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1"/>
  </bookViews>
  <sheets>
    <sheet name="Population Definitions" sheetId="1" r:id="rId1"/>
    <sheet name="Transition Parameters" sheetId="2" r:id="rId2"/>
  </sheets>
  <calcPr calcId="145621"/>
</workbook>
</file>

<file path=xl/calcChain.xml><?xml version="1.0" encoding="utf-8"?>
<calcChain xmlns="http://schemas.openxmlformats.org/spreadsheetml/2006/main">
  <c r="B10" i="2" l="1"/>
  <c r="B2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B55" i="2" s="1"/>
  <c r="D55" i="2"/>
  <c r="A55" i="2"/>
  <c r="A54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B51" i="2" s="1"/>
  <c r="G51" i="2"/>
  <c r="F51" i="2"/>
  <c r="E51" i="2"/>
  <c r="D51" i="2"/>
  <c r="A51" i="2"/>
  <c r="B50" i="2"/>
  <c r="A50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47" i="2"/>
  <c r="A47" i="2"/>
  <c r="A46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 s="1"/>
  <c r="A43" i="2"/>
  <c r="B42" i="2"/>
  <c r="A42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B39" i="2" s="1"/>
  <c r="H39" i="2"/>
  <c r="G39" i="2"/>
  <c r="F39" i="2"/>
  <c r="E39" i="2"/>
  <c r="D39" i="2"/>
  <c r="A39" i="2"/>
  <c r="B38" i="2"/>
  <c r="A38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35" i="2" s="1"/>
  <c r="A35" i="2"/>
  <c r="A34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31" i="2" s="1"/>
  <c r="D31" i="2"/>
  <c r="A31" i="2"/>
  <c r="B30" i="2"/>
  <c r="A30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B27" i="2" s="1"/>
  <c r="I27" i="2"/>
  <c r="H27" i="2"/>
  <c r="G27" i="2"/>
  <c r="F27" i="2"/>
  <c r="E27" i="2"/>
  <c r="D27" i="2"/>
  <c r="A27" i="2"/>
  <c r="B26" i="2"/>
  <c r="A26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23" i="2" s="1"/>
  <c r="D23" i="2"/>
  <c r="A23" i="2"/>
  <c r="B22" i="2"/>
  <c r="A22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B19" i="2" s="1"/>
  <c r="G19" i="2"/>
  <c r="F19" i="2"/>
  <c r="E19" i="2"/>
  <c r="D19" i="2"/>
  <c r="A19" i="2"/>
  <c r="A18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15" i="2"/>
  <c r="A15" i="2"/>
  <c r="B14" i="2"/>
  <c r="A14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11" i="2" s="1"/>
  <c r="A11" i="2"/>
  <c r="A10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B7" i="2" s="1"/>
  <c r="H7" i="2"/>
  <c r="G7" i="2"/>
  <c r="F7" i="2"/>
  <c r="E7" i="2"/>
  <c r="D7" i="2"/>
  <c r="A7" i="2"/>
  <c r="A6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 s="1"/>
  <c r="A3" i="2"/>
  <c r="A2" i="2"/>
  <c r="B3" i="1"/>
  <c r="B2" i="1"/>
</calcChain>
</file>

<file path=xl/sharedStrings.xml><?xml version="1.0" encoding="utf-8"?>
<sst xmlns="http://schemas.openxmlformats.org/spreadsheetml/2006/main" count="60" uniqueCount="20">
  <si>
    <t>Name</t>
  </si>
  <si>
    <t>Abbreviation</t>
  </si>
  <si>
    <t>Population 1</t>
  </si>
  <si>
    <t>Population 2</t>
  </si>
  <si>
    <t>Vaccination Rate</t>
  </si>
  <si>
    <t>Constant</t>
  </si>
  <si>
    <t>OR</t>
  </si>
  <si>
    <t>Infection Rate (Susceptible)</t>
  </si>
  <si>
    <t>Infection Rate (Vaccinated)</t>
  </si>
  <si>
    <t>LTBI Treatment Uptake Rate</t>
  </si>
  <si>
    <t>LTBI-TB Progression Rate (Untreated)</t>
  </si>
  <si>
    <t>LTBI Treatment Abandonment Rate</t>
  </si>
  <si>
    <t>LTBI-TB Progression Rate (Treated)</t>
  </si>
  <si>
    <t>LTBI Treatment Success Rate</t>
  </si>
  <si>
    <t>TB Treatment Uptake Rate</t>
  </si>
  <si>
    <t>TB Death Rate (Untreated)</t>
  </si>
  <si>
    <t>TB Treatment Abandonment Rate</t>
  </si>
  <si>
    <t>TB Treatment Success Rate</t>
  </si>
  <si>
    <t>TB Death Rate (Treated)</t>
  </si>
  <si>
    <t>Reinfection Rate (Recovered)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</si>
</sst>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cols>
    <col min="1" max="2" width="15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>LEFT(A2,3)&amp;"1"</f>
        <v>Pop1</v>
      </c>
    </row>
    <row r="3" spans="1:2" x14ac:dyDescent="0.3">
      <c r="A3" t="s">
        <v>3</v>
      </c>
      <c r="B3" t="str">
        <f>LEFT(A3,3)&amp;"2"</f>
        <v>Pop2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topLeftCell="A28" workbookViewId="0">
      <selection activeCell="B57" sqref="B57"/>
    </sheetView>
  </sheetViews>
  <sheetFormatPr defaultRowHeight="14.4" x14ac:dyDescent="0.3"/>
  <cols>
    <col min="1" max="1" width="40.6640625" customWidth="1"/>
  </cols>
  <sheetData>
    <row r="1" spans="1:34" x14ac:dyDescent="0.3">
      <c r="A1" t="s">
        <v>4</v>
      </c>
      <c r="B1" t="s">
        <v>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>
        <v>2026</v>
      </c>
      <c r="AE1">
        <v>2027</v>
      </c>
      <c r="AF1">
        <v>2028</v>
      </c>
      <c r="AG1">
        <v>2029</v>
      </c>
      <c r="AH1">
        <v>2030</v>
      </c>
    </row>
    <row r="2" spans="1:34" x14ac:dyDescent="0.3">
      <c r="A2" t="str">
        <f>'Population Definitions'!A2</f>
        <v>Population 1</v>
      </c>
      <c r="B2">
        <f>IF(SUMPRODUCT(--(D2:AH2&lt;&gt;""))=0,0,"N.A.")</f>
        <v>0</v>
      </c>
      <c r="C2" t="s">
        <v>6</v>
      </c>
    </row>
    <row r="3" spans="1:34" x14ac:dyDescent="0.3">
      <c r="A3" t="str">
        <f>'Population Definitions'!A3</f>
        <v>Population 2</v>
      </c>
      <c r="B3">
        <f>IF(SUMPRODUCT(--(D3:AH3&lt;&gt;""))=0,0,"N.A.")</f>
        <v>0</v>
      </c>
      <c r="C3" t="s">
        <v>6</v>
      </c>
      <c r="D3" t="str">
        <f t="shared" ref="D3:AH3" si="0">IF(D2="","",D2)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</row>
    <row r="5" spans="1:34" x14ac:dyDescent="0.3">
      <c r="A5" t="s">
        <v>7</v>
      </c>
      <c r="B5" t="s">
        <v>5</v>
      </c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  <c r="U5">
        <v>2017</v>
      </c>
      <c r="V5">
        <v>2018</v>
      </c>
      <c r="W5">
        <v>2019</v>
      </c>
      <c r="X5">
        <v>2020</v>
      </c>
      <c r="Y5">
        <v>2021</v>
      </c>
      <c r="Z5">
        <v>2022</v>
      </c>
      <c r="AA5">
        <v>2023</v>
      </c>
      <c r="AB5">
        <v>2024</v>
      </c>
      <c r="AC5">
        <v>2025</v>
      </c>
      <c r="AD5">
        <v>2026</v>
      </c>
      <c r="AE5">
        <v>2027</v>
      </c>
      <c r="AF5">
        <v>2028</v>
      </c>
      <c r="AG5">
        <v>2029</v>
      </c>
      <c r="AH5">
        <v>2030</v>
      </c>
    </row>
    <row r="6" spans="1:34" x14ac:dyDescent="0.3">
      <c r="A6" t="str">
        <f>'Population Definitions'!A2</f>
        <v>Population 1</v>
      </c>
      <c r="B6">
        <v>1</v>
      </c>
      <c r="C6" t="s">
        <v>6</v>
      </c>
    </row>
    <row r="7" spans="1:34" x14ac:dyDescent="0.3">
      <c r="A7" t="str">
        <f>'Population Definitions'!A3</f>
        <v>Population 2</v>
      </c>
      <c r="B7">
        <f>IF(SUMPRODUCT(--(D7:AH7&lt;&gt;""))=0,0,"N.A.")</f>
        <v>0</v>
      </c>
      <c r="C7" t="s">
        <v>6</v>
      </c>
      <c r="D7" t="str">
        <f t="shared" ref="D7:AH7" si="1">IF(D6="","",D6)</f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</row>
    <row r="9" spans="1:34" x14ac:dyDescent="0.3">
      <c r="A9" t="s">
        <v>8</v>
      </c>
      <c r="B9" t="s">
        <v>5</v>
      </c>
      <c r="D9">
        <v>2000</v>
      </c>
      <c r="E9">
        <v>2001</v>
      </c>
      <c r="F9">
        <v>2002</v>
      </c>
      <c r="G9">
        <v>2003</v>
      </c>
      <c r="H9">
        <v>2004</v>
      </c>
      <c r="I9">
        <v>2005</v>
      </c>
      <c r="J9">
        <v>2006</v>
      </c>
      <c r="K9">
        <v>2007</v>
      </c>
      <c r="L9">
        <v>2008</v>
      </c>
      <c r="M9">
        <v>2009</v>
      </c>
      <c r="N9">
        <v>2010</v>
      </c>
      <c r="O9">
        <v>2011</v>
      </c>
      <c r="P9">
        <v>2012</v>
      </c>
      <c r="Q9">
        <v>2013</v>
      </c>
      <c r="R9">
        <v>2014</v>
      </c>
      <c r="S9">
        <v>2015</v>
      </c>
      <c r="T9">
        <v>2016</v>
      </c>
      <c r="U9">
        <v>2017</v>
      </c>
      <c r="V9">
        <v>2018</v>
      </c>
      <c r="W9">
        <v>2019</v>
      </c>
      <c r="X9">
        <v>2020</v>
      </c>
      <c r="Y9">
        <v>2021</v>
      </c>
      <c r="Z9">
        <v>2022</v>
      </c>
      <c r="AA9">
        <v>2023</v>
      </c>
      <c r="AB9">
        <v>2024</v>
      </c>
      <c r="AC9">
        <v>2025</v>
      </c>
      <c r="AD9">
        <v>2026</v>
      </c>
      <c r="AE9">
        <v>2027</v>
      </c>
      <c r="AF9">
        <v>2028</v>
      </c>
      <c r="AG9">
        <v>2029</v>
      </c>
      <c r="AH9">
        <v>2030</v>
      </c>
    </row>
    <row r="10" spans="1:34" x14ac:dyDescent="0.3">
      <c r="A10" t="str">
        <f>'Population Definitions'!A2</f>
        <v>Population 1</v>
      </c>
      <c r="B10">
        <f>IF(SUMPRODUCT(--(D10:AH10&lt;&gt;""))=0,0,"N.A.")</f>
        <v>0</v>
      </c>
      <c r="C10" t="s">
        <v>6</v>
      </c>
    </row>
    <row r="11" spans="1:34" x14ac:dyDescent="0.3">
      <c r="A11" t="str">
        <f>'Population Definitions'!A3</f>
        <v>Population 2</v>
      </c>
      <c r="B11">
        <f>IF(SUMPRODUCT(--(D11:AH11&lt;&gt;""))=0,0,"N.A.")</f>
        <v>0</v>
      </c>
      <c r="C11" t="s">
        <v>6</v>
      </c>
      <c r="D11" t="str">
        <f t="shared" ref="D11:AH11" si="2">IF(D10="","",D10)</f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</row>
    <row r="13" spans="1:34" x14ac:dyDescent="0.3">
      <c r="A13" t="s">
        <v>9</v>
      </c>
      <c r="B13" t="s">
        <v>5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  <c r="T13">
        <v>2016</v>
      </c>
      <c r="U13">
        <v>2017</v>
      </c>
      <c r="V13">
        <v>2018</v>
      </c>
      <c r="W13">
        <v>2019</v>
      </c>
      <c r="X13">
        <v>2020</v>
      </c>
      <c r="Y13">
        <v>2021</v>
      </c>
      <c r="Z13">
        <v>2022</v>
      </c>
      <c r="AA13">
        <v>2023</v>
      </c>
      <c r="AB13">
        <v>2024</v>
      </c>
      <c r="AC13">
        <v>2025</v>
      </c>
      <c r="AD13">
        <v>2026</v>
      </c>
      <c r="AE13">
        <v>2027</v>
      </c>
      <c r="AF13">
        <v>2028</v>
      </c>
      <c r="AG13">
        <v>2029</v>
      </c>
      <c r="AH13">
        <v>2030</v>
      </c>
    </row>
    <row r="14" spans="1:34" x14ac:dyDescent="0.3">
      <c r="A14" t="str">
        <f>'Population Definitions'!A2</f>
        <v>Population 1</v>
      </c>
      <c r="B14">
        <f>IF(SUMPRODUCT(--(D14:AH14&lt;&gt;""))=0,0,"N.A.")</f>
        <v>0</v>
      </c>
      <c r="C14" t="s">
        <v>6</v>
      </c>
    </row>
    <row r="15" spans="1:34" x14ac:dyDescent="0.3">
      <c r="A15" t="str">
        <f>'Population Definitions'!A3</f>
        <v>Population 2</v>
      </c>
      <c r="B15">
        <f>IF(SUMPRODUCT(--(D15:AH15&lt;&gt;""))=0,0,"N.A.")</f>
        <v>0</v>
      </c>
      <c r="C15" t="s">
        <v>6</v>
      </c>
      <c r="D15" t="str">
        <f t="shared" ref="D15:AH15" si="3">IF(D14="","",D14)</f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</row>
    <row r="17" spans="1:34" x14ac:dyDescent="0.3">
      <c r="A17" t="s">
        <v>10</v>
      </c>
      <c r="B17" t="s">
        <v>5</v>
      </c>
      <c r="D17">
        <v>2000</v>
      </c>
      <c r="E17">
        <v>2001</v>
      </c>
      <c r="F17">
        <v>2002</v>
      </c>
      <c r="G17">
        <v>2003</v>
      </c>
      <c r="H17">
        <v>2004</v>
      </c>
      <c r="I17">
        <v>2005</v>
      </c>
      <c r="J17">
        <v>2006</v>
      </c>
      <c r="K17">
        <v>2007</v>
      </c>
      <c r="L17">
        <v>2008</v>
      </c>
      <c r="M17">
        <v>2009</v>
      </c>
      <c r="N17">
        <v>2010</v>
      </c>
      <c r="O17">
        <v>2011</v>
      </c>
      <c r="P17">
        <v>2012</v>
      </c>
      <c r="Q17">
        <v>2013</v>
      </c>
      <c r="R17">
        <v>2014</v>
      </c>
      <c r="S17">
        <v>2015</v>
      </c>
      <c r="T17">
        <v>2016</v>
      </c>
      <c r="U17">
        <v>2017</v>
      </c>
      <c r="V17">
        <v>2018</v>
      </c>
      <c r="W17">
        <v>2019</v>
      </c>
      <c r="X17">
        <v>2020</v>
      </c>
      <c r="Y17">
        <v>2021</v>
      </c>
      <c r="Z17">
        <v>2022</v>
      </c>
      <c r="AA17">
        <v>2023</v>
      </c>
      <c r="AB17">
        <v>2024</v>
      </c>
      <c r="AC17">
        <v>2025</v>
      </c>
      <c r="AD17">
        <v>2026</v>
      </c>
      <c r="AE17">
        <v>2027</v>
      </c>
      <c r="AF17">
        <v>2028</v>
      </c>
      <c r="AG17">
        <v>2029</v>
      </c>
      <c r="AH17">
        <v>2030</v>
      </c>
    </row>
    <row r="18" spans="1:34" x14ac:dyDescent="0.3">
      <c r="A18" t="str">
        <f>'Population Definitions'!A2</f>
        <v>Population 1</v>
      </c>
      <c r="B18">
        <v>1</v>
      </c>
      <c r="C18" t="s">
        <v>6</v>
      </c>
    </row>
    <row r="19" spans="1:34" x14ac:dyDescent="0.3">
      <c r="A19" t="str">
        <f>'Population Definitions'!A3</f>
        <v>Population 2</v>
      </c>
      <c r="B19">
        <f>IF(SUMPRODUCT(--(D19:AH19&lt;&gt;""))=0,0,"N.A.")</f>
        <v>0</v>
      </c>
      <c r="C19" t="s">
        <v>6</v>
      </c>
      <c r="D19" t="str">
        <f t="shared" ref="D19:AH19" si="4">IF(D18="","",D18)</f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</row>
    <row r="21" spans="1:34" x14ac:dyDescent="0.3">
      <c r="A21" t="s">
        <v>11</v>
      </c>
      <c r="B21" t="s">
        <v>5</v>
      </c>
      <c r="D21">
        <v>2000</v>
      </c>
      <c r="E21">
        <v>2001</v>
      </c>
      <c r="F21">
        <v>2002</v>
      </c>
      <c r="G21">
        <v>2003</v>
      </c>
      <c r="H21">
        <v>2004</v>
      </c>
      <c r="I21">
        <v>2005</v>
      </c>
      <c r="J21">
        <v>2006</v>
      </c>
      <c r="K21">
        <v>2007</v>
      </c>
      <c r="L21">
        <v>2008</v>
      </c>
      <c r="M21">
        <v>2009</v>
      </c>
      <c r="N21">
        <v>2010</v>
      </c>
      <c r="O21">
        <v>2011</v>
      </c>
      <c r="P21">
        <v>2012</v>
      </c>
      <c r="Q21">
        <v>2013</v>
      </c>
      <c r="R21">
        <v>2014</v>
      </c>
      <c r="S21">
        <v>2015</v>
      </c>
      <c r="T21">
        <v>2016</v>
      </c>
      <c r="U21">
        <v>2017</v>
      </c>
      <c r="V21">
        <v>2018</v>
      </c>
      <c r="W21">
        <v>2019</v>
      </c>
      <c r="X21">
        <v>2020</v>
      </c>
      <c r="Y21">
        <v>2021</v>
      </c>
      <c r="Z21">
        <v>2022</v>
      </c>
      <c r="AA21">
        <v>2023</v>
      </c>
      <c r="AB21">
        <v>2024</v>
      </c>
      <c r="AC21">
        <v>2025</v>
      </c>
      <c r="AD21">
        <v>2026</v>
      </c>
      <c r="AE21">
        <v>2027</v>
      </c>
      <c r="AF21">
        <v>2028</v>
      </c>
      <c r="AG21">
        <v>2029</v>
      </c>
      <c r="AH21">
        <v>2030</v>
      </c>
    </row>
    <row r="22" spans="1:34" x14ac:dyDescent="0.3">
      <c r="A22" t="str">
        <f>'Population Definitions'!A2</f>
        <v>Population 1</v>
      </c>
      <c r="B22">
        <f>IF(SUMPRODUCT(--(D22:AH22&lt;&gt;""))=0,0,"N.A.")</f>
        <v>0</v>
      </c>
      <c r="C22" t="s">
        <v>6</v>
      </c>
    </row>
    <row r="23" spans="1:34" x14ac:dyDescent="0.3">
      <c r="A23" t="str">
        <f>'Population Definitions'!A3</f>
        <v>Population 2</v>
      </c>
      <c r="B23">
        <f>IF(SUMPRODUCT(--(D23:AH23&lt;&gt;""))=0,0,"N.A.")</f>
        <v>0</v>
      </c>
      <c r="C23" t="s">
        <v>6</v>
      </c>
      <c r="D23" t="str">
        <f t="shared" ref="D23:AH23" si="5">IF(D22="","",D22)</f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 t="str">
        <f t="shared" si="5"/>
        <v/>
      </c>
      <c r="X23" t="str">
        <f t="shared" si="5"/>
        <v/>
      </c>
      <c r="Y23" t="str">
        <f t="shared" si="5"/>
        <v/>
      </c>
      <c r="Z23" t="str">
        <f t="shared" si="5"/>
        <v/>
      </c>
      <c r="AA23" t="str">
        <f t="shared" si="5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</row>
    <row r="25" spans="1:34" x14ac:dyDescent="0.3">
      <c r="A25" t="s">
        <v>12</v>
      </c>
      <c r="B25" t="s">
        <v>5</v>
      </c>
      <c r="D25">
        <v>2000</v>
      </c>
      <c r="E25">
        <v>2001</v>
      </c>
      <c r="F25">
        <v>2002</v>
      </c>
      <c r="G25">
        <v>2003</v>
      </c>
      <c r="H25">
        <v>2004</v>
      </c>
      <c r="I25">
        <v>2005</v>
      </c>
      <c r="J25">
        <v>2006</v>
      </c>
      <c r="K25">
        <v>2007</v>
      </c>
      <c r="L25">
        <v>2008</v>
      </c>
      <c r="M25">
        <v>2009</v>
      </c>
      <c r="N25">
        <v>2010</v>
      </c>
      <c r="O25">
        <v>2011</v>
      </c>
      <c r="P25">
        <v>2012</v>
      </c>
      <c r="Q25">
        <v>2013</v>
      </c>
      <c r="R25">
        <v>2014</v>
      </c>
      <c r="S25">
        <v>2015</v>
      </c>
      <c r="T25">
        <v>2016</v>
      </c>
      <c r="U25">
        <v>2017</v>
      </c>
      <c r="V25">
        <v>2018</v>
      </c>
      <c r="W25">
        <v>2019</v>
      </c>
      <c r="X25">
        <v>2020</v>
      </c>
      <c r="Y25">
        <v>2021</v>
      </c>
      <c r="Z25">
        <v>2022</v>
      </c>
      <c r="AA25">
        <v>2023</v>
      </c>
      <c r="AB25">
        <v>2024</v>
      </c>
      <c r="AC25">
        <v>2025</v>
      </c>
      <c r="AD25">
        <v>2026</v>
      </c>
      <c r="AE25">
        <v>2027</v>
      </c>
      <c r="AF25">
        <v>2028</v>
      </c>
      <c r="AG25">
        <v>2029</v>
      </c>
      <c r="AH25">
        <v>2030</v>
      </c>
    </row>
    <row r="26" spans="1:34" x14ac:dyDescent="0.3">
      <c r="A26" t="str">
        <f>'Population Definitions'!A2</f>
        <v>Population 1</v>
      </c>
      <c r="B26">
        <f>IF(SUMPRODUCT(--(D26:AH26&lt;&gt;""))=0,0,"N.A.")</f>
        <v>0</v>
      </c>
      <c r="C26" t="s">
        <v>6</v>
      </c>
    </row>
    <row r="27" spans="1:34" x14ac:dyDescent="0.3">
      <c r="A27" t="str">
        <f>'Population Definitions'!A3</f>
        <v>Population 2</v>
      </c>
      <c r="B27">
        <f>IF(SUMPRODUCT(--(D27:AH27&lt;&gt;""))=0,0,"N.A.")</f>
        <v>0</v>
      </c>
      <c r="C27" t="s">
        <v>6</v>
      </c>
      <c r="D27" t="str">
        <f t="shared" ref="D27:AH27" si="6">IF(D26="","",D26)</f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</row>
    <row r="29" spans="1:34" x14ac:dyDescent="0.3">
      <c r="A29" t="s">
        <v>13</v>
      </c>
      <c r="B29" t="s">
        <v>5</v>
      </c>
      <c r="D29">
        <v>2000</v>
      </c>
      <c r="E29">
        <v>2001</v>
      </c>
      <c r="F29">
        <v>2002</v>
      </c>
      <c r="G29">
        <v>2003</v>
      </c>
      <c r="H29">
        <v>2004</v>
      </c>
      <c r="I29">
        <v>2005</v>
      </c>
      <c r="J29">
        <v>2006</v>
      </c>
      <c r="K29">
        <v>2007</v>
      </c>
      <c r="L29">
        <v>2008</v>
      </c>
      <c r="M29">
        <v>2009</v>
      </c>
      <c r="N29">
        <v>2010</v>
      </c>
      <c r="O29">
        <v>2011</v>
      </c>
      <c r="P29">
        <v>2012</v>
      </c>
      <c r="Q29">
        <v>2013</v>
      </c>
      <c r="R29">
        <v>2014</v>
      </c>
      <c r="S29">
        <v>2015</v>
      </c>
      <c r="T29">
        <v>2016</v>
      </c>
      <c r="U29">
        <v>2017</v>
      </c>
      <c r="V29">
        <v>2018</v>
      </c>
      <c r="W29">
        <v>2019</v>
      </c>
      <c r="X29">
        <v>2020</v>
      </c>
      <c r="Y29">
        <v>2021</v>
      </c>
      <c r="Z29">
        <v>2022</v>
      </c>
      <c r="AA29">
        <v>2023</v>
      </c>
      <c r="AB29">
        <v>2024</v>
      </c>
      <c r="AC29">
        <v>2025</v>
      </c>
      <c r="AD29">
        <v>2026</v>
      </c>
      <c r="AE29">
        <v>2027</v>
      </c>
      <c r="AF29">
        <v>2028</v>
      </c>
      <c r="AG29">
        <v>2029</v>
      </c>
      <c r="AH29">
        <v>2030</v>
      </c>
    </row>
    <row r="30" spans="1:34" x14ac:dyDescent="0.3">
      <c r="A30" t="str">
        <f>'Population Definitions'!A2</f>
        <v>Population 1</v>
      </c>
      <c r="B30">
        <f>IF(SUMPRODUCT(--(D30:AH30&lt;&gt;""))=0,0,"N.A.")</f>
        <v>0</v>
      </c>
      <c r="C30" t="s">
        <v>6</v>
      </c>
    </row>
    <row r="31" spans="1:34" x14ac:dyDescent="0.3">
      <c r="A31" t="str">
        <f>'Population Definitions'!A3</f>
        <v>Population 2</v>
      </c>
      <c r="B31">
        <f>IF(SUMPRODUCT(--(D31:AH31&lt;&gt;""))=0,0,"N.A.")</f>
        <v>0</v>
      </c>
      <c r="C31" t="s">
        <v>6</v>
      </c>
      <c r="D31" t="str">
        <f t="shared" ref="D31:AH31" si="7">IF(D30="","",D30)</f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7"/>
        <v/>
      </c>
      <c r="AE31" t="str">
        <f t="shared" si="7"/>
        <v/>
      </c>
      <c r="AF31" t="str">
        <f t="shared" si="7"/>
        <v/>
      </c>
      <c r="AG31" t="str">
        <f t="shared" si="7"/>
        <v/>
      </c>
      <c r="AH31" t="str">
        <f t="shared" si="7"/>
        <v/>
      </c>
    </row>
    <row r="33" spans="1:34" x14ac:dyDescent="0.3">
      <c r="A33" t="s">
        <v>14</v>
      </c>
      <c r="B33" t="s">
        <v>5</v>
      </c>
      <c r="D33">
        <v>2000</v>
      </c>
      <c r="E33">
        <v>2001</v>
      </c>
      <c r="F33">
        <v>2002</v>
      </c>
      <c r="G33">
        <v>2003</v>
      </c>
      <c r="H33">
        <v>2004</v>
      </c>
      <c r="I33">
        <v>2005</v>
      </c>
      <c r="J33">
        <v>2006</v>
      </c>
      <c r="K33">
        <v>2007</v>
      </c>
      <c r="L33">
        <v>2008</v>
      </c>
      <c r="M33">
        <v>2009</v>
      </c>
      <c r="N33">
        <v>2010</v>
      </c>
      <c r="O33">
        <v>2011</v>
      </c>
      <c r="P33">
        <v>2012</v>
      </c>
      <c r="Q33">
        <v>2013</v>
      </c>
      <c r="R33">
        <v>2014</v>
      </c>
      <c r="S33">
        <v>2015</v>
      </c>
      <c r="T33">
        <v>2016</v>
      </c>
      <c r="U33">
        <v>2017</v>
      </c>
      <c r="V33">
        <v>2018</v>
      </c>
      <c r="W33">
        <v>2019</v>
      </c>
      <c r="X33">
        <v>2020</v>
      </c>
      <c r="Y33">
        <v>2021</v>
      </c>
      <c r="Z33">
        <v>2022</v>
      </c>
      <c r="AA33">
        <v>2023</v>
      </c>
      <c r="AB33">
        <v>2024</v>
      </c>
      <c r="AC33">
        <v>2025</v>
      </c>
      <c r="AD33">
        <v>2026</v>
      </c>
      <c r="AE33">
        <v>2027</v>
      </c>
      <c r="AF33">
        <v>2028</v>
      </c>
      <c r="AG33">
        <v>2029</v>
      </c>
      <c r="AH33">
        <v>2030</v>
      </c>
    </row>
    <row r="34" spans="1:34" x14ac:dyDescent="0.3">
      <c r="A34" t="str">
        <f>'Population Definitions'!A2</f>
        <v>Population 1</v>
      </c>
      <c r="B34">
        <v>1</v>
      </c>
      <c r="C34" t="s">
        <v>6</v>
      </c>
    </row>
    <row r="35" spans="1:34" x14ac:dyDescent="0.3">
      <c r="A35" t="str">
        <f>'Population Definitions'!A3</f>
        <v>Population 2</v>
      </c>
      <c r="B35">
        <f>IF(SUMPRODUCT(--(D35:AH35&lt;&gt;""))=0,0,"N.A.")</f>
        <v>0</v>
      </c>
      <c r="C35" t="s">
        <v>6</v>
      </c>
      <c r="D35" t="str">
        <f t="shared" ref="D35:AH35" si="8">IF(D34="","",D34)</f>
        <v/>
      </c>
      <c r="E35" t="str">
        <f t="shared" si="8"/>
        <v/>
      </c>
      <c r="F35" t="str">
        <f t="shared" si="8"/>
        <v/>
      </c>
      <c r="G35" t="str">
        <f t="shared" si="8"/>
        <v/>
      </c>
      <c r="H35" t="str">
        <f t="shared" si="8"/>
        <v/>
      </c>
      <c r="I35" t="str">
        <f t="shared" si="8"/>
        <v/>
      </c>
      <c r="J35" t="str">
        <f t="shared" si="8"/>
        <v/>
      </c>
      <c r="K35" t="str">
        <f t="shared" si="8"/>
        <v/>
      </c>
      <c r="L35" t="str">
        <f t="shared" si="8"/>
        <v/>
      </c>
      <c r="M35" t="str">
        <f t="shared" si="8"/>
        <v/>
      </c>
      <c r="N35" t="str">
        <f t="shared" si="8"/>
        <v/>
      </c>
      <c r="O35" t="str">
        <f t="shared" si="8"/>
        <v/>
      </c>
      <c r="P35" t="str">
        <f t="shared" si="8"/>
        <v/>
      </c>
      <c r="Q35" t="str">
        <f t="shared" si="8"/>
        <v/>
      </c>
      <c r="R35" t="str">
        <f t="shared" si="8"/>
        <v/>
      </c>
      <c r="S35" t="str">
        <f t="shared" si="8"/>
        <v/>
      </c>
      <c r="T35" t="str">
        <f t="shared" si="8"/>
        <v/>
      </c>
      <c r="U35" t="str">
        <f t="shared" si="8"/>
        <v/>
      </c>
      <c r="V35" t="str">
        <f t="shared" si="8"/>
        <v/>
      </c>
      <c r="W35" t="str">
        <f t="shared" si="8"/>
        <v/>
      </c>
      <c r="X35" t="str">
        <f t="shared" si="8"/>
        <v/>
      </c>
      <c r="Y35" t="str">
        <f t="shared" si="8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8"/>
        <v/>
      </c>
      <c r="AE35" t="str">
        <f t="shared" si="8"/>
        <v/>
      </c>
      <c r="AF35" t="str">
        <f t="shared" si="8"/>
        <v/>
      </c>
      <c r="AG35" t="str">
        <f t="shared" si="8"/>
        <v/>
      </c>
      <c r="AH35" t="str">
        <f t="shared" si="8"/>
        <v/>
      </c>
    </row>
    <row r="37" spans="1:34" x14ac:dyDescent="0.3">
      <c r="A37" t="s">
        <v>15</v>
      </c>
      <c r="B37" t="s">
        <v>5</v>
      </c>
      <c r="D37">
        <v>2000</v>
      </c>
      <c r="E37">
        <v>2001</v>
      </c>
      <c r="F37">
        <v>2002</v>
      </c>
      <c r="G37">
        <v>2003</v>
      </c>
      <c r="H37">
        <v>2004</v>
      </c>
      <c r="I37">
        <v>2005</v>
      </c>
      <c r="J37">
        <v>2006</v>
      </c>
      <c r="K37">
        <v>2007</v>
      </c>
      <c r="L37">
        <v>2008</v>
      </c>
      <c r="M37">
        <v>2009</v>
      </c>
      <c r="N37">
        <v>2010</v>
      </c>
      <c r="O37">
        <v>2011</v>
      </c>
      <c r="P37">
        <v>2012</v>
      </c>
      <c r="Q37">
        <v>2013</v>
      </c>
      <c r="R37">
        <v>2014</v>
      </c>
      <c r="S37">
        <v>2015</v>
      </c>
      <c r="T37">
        <v>2016</v>
      </c>
      <c r="U37">
        <v>2017</v>
      </c>
      <c r="V37">
        <v>2018</v>
      </c>
      <c r="W37">
        <v>2019</v>
      </c>
      <c r="X37">
        <v>2020</v>
      </c>
      <c r="Y37">
        <v>2021</v>
      </c>
      <c r="Z37">
        <v>2022</v>
      </c>
      <c r="AA37">
        <v>2023</v>
      </c>
      <c r="AB37">
        <v>2024</v>
      </c>
      <c r="AC37">
        <v>2025</v>
      </c>
      <c r="AD37">
        <v>2026</v>
      </c>
      <c r="AE37">
        <v>2027</v>
      </c>
      <c r="AF37">
        <v>2028</v>
      </c>
      <c r="AG37">
        <v>2029</v>
      </c>
      <c r="AH37">
        <v>2030</v>
      </c>
    </row>
    <row r="38" spans="1:34" x14ac:dyDescent="0.3">
      <c r="A38" t="str">
        <f>'Population Definitions'!A2</f>
        <v>Population 1</v>
      </c>
      <c r="B38">
        <f>IF(SUMPRODUCT(--(D38:AH38&lt;&gt;""))=0,0,"N.A.")</f>
        <v>0</v>
      </c>
      <c r="C38" t="s">
        <v>6</v>
      </c>
    </row>
    <row r="39" spans="1:34" x14ac:dyDescent="0.3">
      <c r="A39" t="str">
        <f>'Population Definitions'!A3</f>
        <v>Population 2</v>
      </c>
      <c r="B39">
        <f>IF(SUMPRODUCT(--(D39:AH39&lt;&gt;""))=0,0,"N.A.")</f>
        <v>0</v>
      </c>
      <c r="C39" t="s">
        <v>6</v>
      </c>
      <c r="D39" t="str">
        <f t="shared" ref="D39:AH39" si="9">IF(D38="","",D38)</f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9"/>
        <v/>
      </c>
      <c r="N39" t="str">
        <f t="shared" si="9"/>
        <v/>
      </c>
      <c r="O39" t="str">
        <f t="shared" si="9"/>
        <v/>
      </c>
      <c r="P39" t="str">
        <f t="shared" si="9"/>
        <v/>
      </c>
      <c r="Q39" t="str">
        <f t="shared" si="9"/>
        <v/>
      </c>
      <c r="R39" t="str">
        <f t="shared" si="9"/>
        <v/>
      </c>
      <c r="S39" t="str">
        <f t="shared" si="9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9"/>
        <v/>
      </c>
      <c r="AA39" t="str">
        <f t="shared" si="9"/>
        <v/>
      </c>
      <c r="AB39" t="str">
        <f t="shared" si="9"/>
        <v/>
      </c>
      <c r="AC39" t="str">
        <f t="shared" si="9"/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</row>
    <row r="41" spans="1:34" x14ac:dyDescent="0.3">
      <c r="A41" t="s">
        <v>16</v>
      </c>
      <c r="B41" t="s">
        <v>5</v>
      </c>
      <c r="D41">
        <v>2000</v>
      </c>
      <c r="E41">
        <v>2001</v>
      </c>
      <c r="F41">
        <v>2002</v>
      </c>
      <c r="G41">
        <v>2003</v>
      </c>
      <c r="H41">
        <v>2004</v>
      </c>
      <c r="I41">
        <v>2005</v>
      </c>
      <c r="J41">
        <v>2006</v>
      </c>
      <c r="K41">
        <v>2007</v>
      </c>
      <c r="L41">
        <v>2008</v>
      </c>
      <c r="M41">
        <v>2009</v>
      </c>
      <c r="N41">
        <v>2010</v>
      </c>
      <c r="O41">
        <v>2011</v>
      </c>
      <c r="P41">
        <v>2012</v>
      </c>
      <c r="Q41">
        <v>2013</v>
      </c>
      <c r="R41">
        <v>2014</v>
      </c>
      <c r="S41">
        <v>2015</v>
      </c>
      <c r="T41">
        <v>2016</v>
      </c>
      <c r="U41">
        <v>2017</v>
      </c>
      <c r="V41">
        <v>2018</v>
      </c>
      <c r="W41">
        <v>2019</v>
      </c>
      <c r="X41">
        <v>2020</v>
      </c>
      <c r="Y41">
        <v>2021</v>
      </c>
      <c r="Z41">
        <v>2022</v>
      </c>
      <c r="AA41">
        <v>2023</v>
      </c>
      <c r="AB41">
        <v>2024</v>
      </c>
      <c r="AC41">
        <v>2025</v>
      </c>
      <c r="AD41">
        <v>2026</v>
      </c>
      <c r="AE41">
        <v>2027</v>
      </c>
      <c r="AF41">
        <v>2028</v>
      </c>
      <c r="AG41">
        <v>2029</v>
      </c>
      <c r="AH41">
        <v>2030</v>
      </c>
    </row>
    <row r="42" spans="1:34" x14ac:dyDescent="0.3">
      <c r="A42" t="str">
        <f>'Population Definitions'!A2</f>
        <v>Population 1</v>
      </c>
      <c r="B42">
        <f>IF(SUMPRODUCT(--(D42:AH42&lt;&gt;""))=0,0,"N.A.")</f>
        <v>0</v>
      </c>
      <c r="C42" t="s">
        <v>6</v>
      </c>
    </row>
    <row r="43" spans="1:34" x14ac:dyDescent="0.3">
      <c r="A43" t="str">
        <f>'Population Definitions'!A3</f>
        <v>Population 2</v>
      </c>
      <c r="B43">
        <f>IF(SUMPRODUCT(--(D43:AH43&lt;&gt;""))=0,0,"N.A.")</f>
        <v>0</v>
      </c>
      <c r="C43" t="s">
        <v>6</v>
      </c>
      <c r="D43" t="str">
        <f t="shared" ref="D43:AH43" si="10">IF(D42="","",D42)</f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10"/>
        <v/>
      </c>
      <c r="AC43" t="str">
        <f t="shared" si="10"/>
        <v/>
      </c>
      <c r="AD43" t="str">
        <f t="shared" si="10"/>
        <v/>
      </c>
      <c r="AE43" t="str">
        <f t="shared" si="10"/>
        <v/>
      </c>
      <c r="AF43" t="str">
        <f t="shared" si="10"/>
        <v/>
      </c>
      <c r="AG43" t="str">
        <f t="shared" si="10"/>
        <v/>
      </c>
      <c r="AH43" t="str">
        <f t="shared" si="10"/>
        <v/>
      </c>
    </row>
    <row r="45" spans="1:34" x14ac:dyDescent="0.3">
      <c r="A45" t="s">
        <v>17</v>
      </c>
      <c r="B45" t="s">
        <v>5</v>
      </c>
      <c r="D45">
        <v>2000</v>
      </c>
      <c r="E45">
        <v>2001</v>
      </c>
      <c r="F45">
        <v>2002</v>
      </c>
      <c r="G45">
        <v>2003</v>
      </c>
      <c r="H45">
        <v>2004</v>
      </c>
      <c r="I45">
        <v>2005</v>
      </c>
      <c r="J45">
        <v>2006</v>
      </c>
      <c r="K45">
        <v>2007</v>
      </c>
      <c r="L45">
        <v>2008</v>
      </c>
      <c r="M45">
        <v>2009</v>
      </c>
      <c r="N45">
        <v>2010</v>
      </c>
      <c r="O45">
        <v>2011</v>
      </c>
      <c r="P45">
        <v>2012</v>
      </c>
      <c r="Q45">
        <v>2013</v>
      </c>
      <c r="R45">
        <v>2014</v>
      </c>
      <c r="S45">
        <v>2015</v>
      </c>
      <c r="T45">
        <v>2016</v>
      </c>
      <c r="U45">
        <v>2017</v>
      </c>
      <c r="V45">
        <v>2018</v>
      </c>
      <c r="W45">
        <v>2019</v>
      </c>
      <c r="X45">
        <v>2020</v>
      </c>
      <c r="Y45">
        <v>2021</v>
      </c>
      <c r="Z45">
        <v>2022</v>
      </c>
      <c r="AA45">
        <v>2023</v>
      </c>
      <c r="AB45">
        <v>2024</v>
      </c>
      <c r="AC45">
        <v>2025</v>
      </c>
      <c r="AD45">
        <v>2026</v>
      </c>
      <c r="AE45">
        <v>2027</v>
      </c>
      <c r="AF45">
        <v>2028</v>
      </c>
      <c r="AG45">
        <v>2029</v>
      </c>
      <c r="AH45">
        <v>2030</v>
      </c>
    </row>
    <row r="46" spans="1:34" x14ac:dyDescent="0.3">
      <c r="A46" t="str">
        <f>'Population Definitions'!A2</f>
        <v>Population 1</v>
      </c>
      <c r="B46">
        <v>1</v>
      </c>
      <c r="C46" t="s">
        <v>6</v>
      </c>
    </row>
    <row r="47" spans="1:34" x14ac:dyDescent="0.3">
      <c r="A47" t="str">
        <f>'Population Definitions'!A3</f>
        <v>Population 2</v>
      </c>
      <c r="B47">
        <f>IF(SUMPRODUCT(--(D47:AH47&lt;&gt;""))=0,0,"N.A.")</f>
        <v>0</v>
      </c>
      <c r="C47" t="s">
        <v>6</v>
      </c>
      <c r="D47" t="str">
        <f t="shared" ref="D47:AH47" si="11">IF(D46="","",D46)</f>
        <v/>
      </c>
      <c r="E47" t="str">
        <f t="shared" si="11"/>
        <v/>
      </c>
      <c r="F47" t="str">
        <f t="shared" si="11"/>
        <v/>
      </c>
      <c r="G47" t="str">
        <f t="shared" si="11"/>
        <v/>
      </c>
      <c r="H47" t="str">
        <f t="shared" si="11"/>
        <v/>
      </c>
      <c r="I47" t="str">
        <f t="shared" si="11"/>
        <v/>
      </c>
      <c r="J47" t="str">
        <f t="shared" si="11"/>
        <v/>
      </c>
      <c r="K47" t="str">
        <f t="shared" si="11"/>
        <v/>
      </c>
      <c r="L47" t="str">
        <f t="shared" si="11"/>
        <v/>
      </c>
      <c r="M47" t="str">
        <f t="shared" si="11"/>
        <v/>
      </c>
      <c r="N47" t="str">
        <f t="shared" si="11"/>
        <v/>
      </c>
      <c r="O47" t="str">
        <f t="shared" si="11"/>
        <v/>
      </c>
      <c r="P47" t="str">
        <f t="shared" si="11"/>
        <v/>
      </c>
      <c r="Q47" t="str">
        <f t="shared" si="11"/>
        <v/>
      </c>
      <c r="R47" t="str">
        <f t="shared" si="11"/>
        <v/>
      </c>
      <c r="S47" t="str">
        <f t="shared" si="11"/>
        <v/>
      </c>
      <c r="T47" t="str">
        <f t="shared" si="11"/>
        <v/>
      </c>
      <c r="U47" t="str">
        <f t="shared" si="11"/>
        <v/>
      </c>
      <c r="V47" t="str">
        <f t="shared" si="11"/>
        <v/>
      </c>
      <c r="W47" t="str">
        <f t="shared" si="11"/>
        <v/>
      </c>
      <c r="X47" t="str">
        <f t="shared" si="11"/>
        <v/>
      </c>
      <c r="Y47" t="str">
        <f t="shared" si="11"/>
        <v/>
      </c>
      <c r="Z47" t="str">
        <f t="shared" si="11"/>
        <v/>
      </c>
      <c r="AA47" t="str">
        <f t="shared" si="11"/>
        <v/>
      </c>
      <c r="AB47" t="str">
        <f t="shared" si="11"/>
        <v/>
      </c>
      <c r="AC47" t="str">
        <f t="shared" si="11"/>
        <v/>
      </c>
      <c r="AD47" t="str">
        <f t="shared" si="11"/>
        <v/>
      </c>
      <c r="AE47" t="str">
        <f t="shared" si="11"/>
        <v/>
      </c>
      <c r="AF47" t="str">
        <f t="shared" si="11"/>
        <v/>
      </c>
      <c r="AG47" t="str">
        <f t="shared" si="11"/>
        <v/>
      </c>
      <c r="AH47" t="str">
        <f t="shared" si="11"/>
        <v/>
      </c>
    </row>
    <row r="49" spans="1:34" x14ac:dyDescent="0.3">
      <c r="A49" t="s">
        <v>18</v>
      </c>
      <c r="B49" t="s">
        <v>5</v>
      </c>
      <c r="D49">
        <v>2000</v>
      </c>
      <c r="E49">
        <v>2001</v>
      </c>
      <c r="F49">
        <v>2002</v>
      </c>
      <c r="G49">
        <v>2003</v>
      </c>
      <c r="H49">
        <v>2004</v>
      </c>
      <c r="I49">
        <v>2005</v>
      </c>
      <c r="J49">
        <v>2006</v>
      </c>
      <c r="K49">
        <v>2007</v>
      </c>
      <c r="L49">
        <v>2008</v>
      </c>
      <c r="M49">
        <v>2009</v>
      </c>
      <c r="N49">
        <v>2010</v>
      </c>
      <c r="O49">
        <v>2011</v>
      </c>
      <c r="P49">
        <v>2012</v>
      </c>
      <c r="Q49">
        <v>2013</v>
      </c>
      <c r="R49">
        <v>2014</v>
      </c>
      <c r="S49">
        <v>2015</v>
      </c>
      <c r="T49">
        <v>2016</v>
      </c>
      <c r="U49">
        <v>2017</v>
      </c>
      <c r="V49">
        <v>2018</v>
      </c>
      <c r="W49">
        <v>2019</v>
      </c>
      <c r="X49">
        <v>2020</v>
      </c>
      <c r="Y49">
        <v>2021</v>
      </c>
      <c r="Z49">
        <v>2022</v>
      </c>
      <c r="AA49">
        <v>2023</v>
      </c>
      <c r="AB49">
        <v>2024</v>
      </c>
      <c r="AC49">
        <v>2025</v>
      </c>
      <c r="AD49">
        <v>2026</v>
      </c>
      <c r="AE49">
        <v>2027</v>
      </c>
      <c r="AF49">
        <v>2028</v>
      </c>
      <c r="AG49">
        <v>2029</v>
      </c>
      <c r="AH49">
        <v>2030</v>
      </c>
    </row>
    <row r="50" spans="1:34" x14ac:dyDescent="0.3">
      <c r="A50" t="str">
        <f>'Population Definitions'!A2</f>
        <v>Population 1</v>
      </c>
      <c r="B50">
        <f>IF(SUMPRODUCT(--(D50:AH50&lt;&gt;""))=0,0,"N.A.")</f>
        <v>0</v>
      </c>
      <c r="C50" t="s">
        <v>6</v>
      </c>
    </row>
    <row r="51" spans="1:34" x14ac:dyDescent="0.3">
      <c r="A51" t="str">
        <f>'Population Definitions'!A3</f>
        <v>Population 2</v>
      </c>
      <c r="B51">
        <f>IF(SUMPRODUCT(--(D51:AH51&lt;&gt;""))=0,0,"N.A.")</f>
        <v>0</v>
      </c>
      <c r="C51" t="s">
        <v>6</v>
      </c>
      <c r="D51" t="str">
        <f t="shared" ref="D51:AH51" si="12">IF(D50="","",D50)</f>
        <v/>
      </c>
      <c r="E51" t="str">
        <f t="shared" si="12"/>
        <v/>
      </c>
      <c r="F51" t="str">
        <f t="shared" si="12"/>
        <v/>
      </c>
      <c r="G51" t="str">
        <f t="shared" si="12"/>
        <v/>
      </c>
      <c r="H51" t="str">
        <f t="shared" si="12"/>
        <v/>
      </c>
      <c r="I51" t="str">
        <f t="shared" si="12"/>
        <v/>
      </c>
      <c r="J51" t="str">
        <f t="shared" si="12"/>
        <v/>
      </c>
      <c r="K51" t="str">
        <f t="shared" si="12"/>
        <v/>
      </c>
      <c r="L51" t="str">
        <f t="shared" si="12"/>
        <v/>
      </c>
      <c r="M51" t="str">
        <f t="shared" si="12"/>
        <v/>
      </c>
      <c r="N51" t="str">
        <f t="shared" si="12"/>
        <v/>
      </c>
      <c r="O51" t="str">
        <f t="shared" si="12"/>
        <v/>
      </c>
      <c r="P51" t="str">
        <f t="shared" si="12"/>
        <v/>
      </c>
      <c r="Q51" t="str">
        <f t="shared" si="12"/>
        <v/>
      </c>
      <c r="R51" t="str">
        <f t="shared" si="12"/>
        <v/>
      </c>
      <c r="S51" t="str">
        <f t="shared" si="12"/>
        <v/>
      </c>
      <c r="T51" t="str">
        <f t="shared" si="12"/>
        <v/>
      </c>
      <c r="U51" t="str">
        <f t="shared" si="12"/>
        <v/>
      </c>
      <c r="V51" t="str">
        <f t="shared" si="12"/>
        <v/>
      </c>
      <c r="W51" t="str">
        <f t="shared" si="12"/>
        <v/>
      </c>
      <c r="X51" t="str">
        <f t="shared" si="12"/>
        <v/>
      </c>
      <c r="Y51" t="str">
        <f t="shared" si="12"/>
        <v/>
      </c>
      <c r="Z51" t="str">
        <f t="shared" si="12"/>
        <v/>
      </c>
      <c r="AA51" t="str">
        <f t="shared" si="12"/>
        <v/>
      </c>
      <c r="AB51" t="str">
        <f t="shared" si="12"/>
        <v/>
      </c>
      <c r="AC51" t="str">
        <f t="shared" si="12"/>
        <v/>
      </c>
      <c r="AD51" t="str">
        <f t="shared" si="12"/>
        <v/>
      </c>
      <c r="AE51" t="str">
        <f t="shared" si="12"/>
        <v/>
      </c>
      <c r="AF51" t="str">
        <f t="shared" si="12"/>
        <v/>
      </c>
      <c r="AG51" t="str">
        <f t="shared" si="12"/>
        <v/>
      </c>
      <c r="AH51" t="str">
        <f t="shared" si="12"/>
        <v/>
      </c>
    </row>
    <row r="53" spans="1:34" x14ac:dyDescent="0.3">
      <c r="A53" t="s">
        <v>19</v>
      </c>
      <c r="B53" t="s">
        <v>5</v>
      </c>
      <c r="D53">
        <v>2000</v>
      </c>
      <c r="E53">
        <v>2001</v>
      </c>
      <c r="F53">
        <v>2002</v>
      </c>
      <c r="G53">
        <v>2003</v>
      </c>
      <c r="H53">
        <v>2004</v>
      </c>
      <c r="I53">
        <v>2005</v>
      </c>
      <c r="J53">
        <v>2006</v>
      </c>
      <c r="K53">
        <v>2007</v>
      </c>
      <c r="L53">
        <v>2008</v>
      </c>
      <c r="M53">
        <v>2009</v>
      </c>
      <c r="N53">
        <v>2010</v>
      </c>
      <c r="O53">
        <v>2011</v>
      </c>
      <c r="P53">
        <v>2012</v>
      </c>
      <c r="Q53">
        <v>2013</v>
      </c>
      <c r="R53">
        <v>2014</v>
      </c>
      <c r="S53">
        <v>2015</v>
      </c>
      <c r="T53">
        <v>2016</v>
      </c>
      <c r="U53">
        <v>2017</v>
      </c>
      <c r="V53">
        <v>2018</v>
      </c>
      <c r="W53">
        <v>2019</v>
      </c>
      <c r="X53">
        <v>2020</v>
      </c>
      <c r="Y53">
        <v>2021</v>
      </c>
      <c r="Z53">
        <v>2022</v>
      </c>
      <c r="AA53">
        <v>2023</v>
      </c>
      <c r="AB53">
        <v>2024</v>
      </c>
      <c r="AC53">
        <v>2025</v>
      </c>
      <c r="AD53">
        <v>2026</v>
      </c>
      <c r="AE53">
        <v>2027</v>
      </c>
      <c r="AF53">
        <v>2028</v>
      </c>
      <c r="AG53">
        <v>2029</v>
      </c>
      <c r="AH53">
        <v>2030</v>
      </c>
    </row>
    <row r="54" spans="1:34" x14ac:dyDescent="0.3">
      <c r="A54" t="str">
        <f>'Population Definitions'!A2</f>
        <v>Population 1</v>
      </c>
      <c r="B54">
        <v>1</v>
      </c>
      <c r="C54" t="s">
        <v>6</v>
      </c>
    </row>
    <row r="55" spans="1:34" x14ac:dyDescent="0.3">
      <c r="A55" t="str">
        <f>'Population Definitions'!A3</f>
        <v>Population 2</v>
      </c>
      <c r="B55">
        <f>IF(SUMPRODUCT(--(D55:AH55&lt;&gt;""))=0,0,"N.A.")</f>
        <v>0</v>
      </c>
      <c r="C55" t="s">
        <v>6</v>
      </c>
      <c r="D55" t="str">
        <f t="shared" ref="D55:AH55" si="13">IF(D54="","",D54)</f>
        <v/>
      </c>
      <c r="E55" t="str">
        <f t="shared" si="13"/>
        <v/>
      </c>
      <c r="F55" t="str">
        <f t="shared" si="13"/>
        <v/>
      </c>
      <c r="G55" t="str">
        <f t="shared" si="13"/>
        <v/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3"/>
        <v/>
      </c>
      <c r="AC55" t="str">
        <f t="shared" si="13"/>
        <v/>
      </c>
      <c r="AD55" t="str">
        <f t="shared" si="13"/>
        <v/>
      </c>
      <c r="AE55" t="str">
        <f t="shared" si="13"/>
        <v/>
      </c>
      <c r="AF55" t="str">
        <f t="shared" si="13"/>
        <v/>
      </c>
      <c r="AG55" t="str">
        <f t="shared" si="13"/>
        <v/>
      </c>
      <c r="AH55" t="str">
        <f t="shared" si="1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Transition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2016-09-20T16:26:28Z</dcterms:created>
  <dcterms:modified xsi:type="dcterms:W3CDTF">2016-09-20T15:32:57Z</dcterms:modified>
</cp:coreProperties>
</file>