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 activeTab="1"/>
  </bookViews>
  <sheets>
    <sheet name="Population Definitions" sheetId="1" r:id="rId1"/>
    <sheet name="Population Transitions" sheetId="2" r:id="rId2"/>
    <sheet name="Cascade Parameters" sheetId="3" r:id="rId3"/>
  </sheets>
  <calcPr calcId="145621"/>
</workbook>
</file>

<file path=xl/calcChain.xml><?xml version="1.0" encoding="utf-8"?>
<calcChain xmlns="http://schemas.openxmlformats.org/spreadsheetml/2006/main">
  <c r="AH295" i="3" l="1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B295" i="3" s="1"/>
  <c r="D295" i="3"/>
  <c r="A295" i="3"/>
  <c r="B294" i="3"/>
  <c r="A294" i="3"/>
  <c r="AH291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B291" i="3" s="1"/>
  <c r="A291" i="3"/>
  <c r="B290" i="3"/>
  <c r="A290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B287" i="3"/>
  <c r="A287" i="3"/>
  <c r="B286" i="3"/>
  <c r="A286" i="3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B283" i="3" s="1"/>
  <c r="A283" i="3"/>
  <c r="B282" i="3"/>
  <c r="A282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B279" i="3" s="1"/>
  <c r="F279" i="3"/>
  <c r="E279" i="3"/>
  <c r="D279" i="3"/>
  <c r="A279" i="3"/>
  <c r="B278" i="3"/>
  <c r="A278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B275" i="3" s="1"/>
  <c r="A275" i="3"/>
  <c r="B274" i="3"/>
  <c r="A274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B271" i="3" s="1"/>
  <c r="D271" i="3"/>
  <c r="A271" i="3"/>
  <c r="B270" i="3"/>
  <c r="A270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B267" i="3" s="1"/>
  <c r="G267" i="3"/>
  <c r="F267" i="3"/>
  <c r="E267" i="3"/>
  <c r="D267" i="3"/>
  <c r="A267" i="3"/>
  <c r="B266" i="3"/>
  <c r="A266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B263" i="3" s="1"/>
  <c r="D263" i="3"/>
  <c r="A263" i="3"/>
  <c r="B262" i="3"/>
  <c r="A262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B259" i="3" s="1"/>
  <c r="A259" i="3"/>
  <c r="B258" i="3"/>
  <c r="A258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B255" i="3"/>
  <c r="A255" i="3"/>
  <c r="B254" i="3"/>
  <c r="A254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B251" i="3" s="1"/>
  <c r="A251" i="3"/>
  <c r="B250" i="3"/>
  <c r="A250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B247" i="3" s="1"/>
  <c r="F247" i="3"/>
  <c r="E247" i="3"/>
  <c r="D247" i="3"/>
  <c r="A247" i="3"/>
  <c r="B246" i="3"/>
  <c r="A246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B243" i="3" s="1"/>
  <c r="A243" i="3"/>
  <c r="B242" i="3"/>
  <c r="A242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B239" i="3" s="1"/>
  <c r="D239" i="3"/>
  <c r="A239" i="3"/>
  <c r="B238" i="3"/>
  <c r="A238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B235" i="3" s="1"/>
  <c r="G235" i="3"/>
  <c r="F235" i="3"/>
  <c r="E235" i="3"/>
  <c r="D235" i="3"/>
  <c r="A235" i="3"/>
  <c r="B234" i="3"/>
  <c r="A234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B231" i="3" s="1"/>
  <c r="D231" i="3"/>
  <c r="A231" i="3"/>
  <c r="B230" i="3"/>
  <c r="A230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B227" i="3" s="1"/>
  <c r="A227" i="3"/>
  <c r="B226" i="3"/>
  <c r="A226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B223" i="3"/>
  <c r="A223" i="3"/>
  <c r="B222" i="3"/>
  <c r="A222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B219" i="3" s="1"/>
  <c r="A219" i="3"/>
  <c r="B218" i="3"/>
  <c r="A218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B215" i="3" s="1"/>
  <c r="F215" i="3"/>
  <c r="E215" i="3"/>
  <c r="D215" i="3"/>
  <c r="A215" i="3"/>
  <c r="B214" i="3"/>
  <c r="A214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B211" i="3" s="1"/>
  <c r="A211" i="3"/>
  <c r="B210" i="3"/>
  <c r="A210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B207" i="3" s="1"/>
  <c r="D207" i="3"/>
  <c r="A207" i="3"/>
  <c r="B206" i="3"/>
  <c r="A206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B203" i="3" s="1"/>
  <c r="G203" i="3"/>
  <c r="F203" i="3"/>
  <c r="E203" i="3"/>
  <c r="D203" i="3"/>
  <c r="A203" i="3"/>
  <c r="B202" i="3"/>
  <c r="A202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B199" i="3" s="1"/>
  <c r="D199" i="3"/>
  <c r="A199" i="3"/>
  <c r="B198" i="3"/>
  <c r="A198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B195" i="3" s="1"/>
  <c r="A195" i="3"/>
  <c r="B194" i="3"/>
  <c r="A194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B191" i="3"/>
  <c r="A191" i="3"/>
  <c r="B190" i="3"/>
  <c r="A190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B187" i="3" s="1"/>
  <c r="A187" i="3"/>
  <c r="B186" i="3"/>
  <c r="A186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B183" i="3" s="1"/>
  <c r="F183" i="3"/>
  <c r="E183" i="3"/>
  <c r="D183" i="3"/>
  <c r="A183" i="3"/>
  <c r="B182" i="3"/>
  <c r="A182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B179" i="3" s="1"/>
  <c r="A179" i="3"/>
  <c r="B178" i="3"/>
  <c r="A178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B175" i="3" s="1"/>
  <c r="D175" i="3"/>
  <c r="A175" i="3"/>
  <c r="B174" i="3"/>
  <c r="A174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B171" i="3" s="1"/>
  <c r="G171" i="3"/>
  <c r="F171" i="3"/>
  <c r="E171" i="3"/>
  <c r="D171" i="3"/>
  <c r="A171" i="3"/>
  <c r="B170" i="3"/>
  <c r="A170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B167" i="3" s="1"/>
  <c r="D167" i="3"/>
  <c r="A167" i="3"/>
  <c r="B166" i="3"/>
  <c r="A166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B163" i="3" s="1"/>
  <c r="A163" i="3"/>
  <c r="B162" i="3"/>
  <c r="A162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B159" i="3"/>
  <c r="A159" i="3"/>
  <c r="B158" i="3"/>
  <c r="A158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B155" i="3" s="1"/>
  <c r="A155" i="3"/>
  <c r="B154" i="3"/>
  <c r="A154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B151" i="3" s="1"/>
  <c r="F151" i="3"/>
  <c r="E151" i="3"/>
  <c r="D151" i="3"/>
  <c r="A151" i="3"/>
  <c r="B150" i="3"/>
  <c r="A150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B147" i="3" s="1"/>
  <c r="A147" i="3"/>
  <c r="B146" i="3"/>
  <c r="A146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B143" i="3" s="1"/>
  <c r="D143" i="3"/>
  <c r="A143" i="3"/>
  <c r="B142" i="3"/>
  <c r="A142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B139" i="3" s="1"/>
  <c r="G139" i="3"/>
  <c r="F139" i="3"/>
  <c r="E139" i="3"/>
  <c r="D139" i="3"/>
  <c r="A139" i="3"/>
  <c r="B138" i="3"/>
  <c r="A138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B135" i="3"/>
  <c r="A135" i="3"/>
  <c r="B134" i="3"/>
  <c r="A134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B131" i="3" s="1"/>
  <c r="A131" i="3"/>
  <c r="B130" i="3"/>
  <c r="A130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B127" i="3" s="1"/>
  <c r="H127" i="3"/>
  <c r="G127" i="3"/>
  <c r="F127" i="3"/>
  <c r="E127" i="3"/>
  <c r="D127" i="3"/>
  <c r="A127" i="3"/>
  <c r="B126" i="3"/>
  <c r="A126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B123" i="3" s="1"/>
  <c r="A123" i="3"/>
  <c r="B122" i="3"/>
  <c r="A122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B119" i="3" s="1"/>
  <c r="F119" i="3"/>
  <c r="E119" i="3"/>
  <c r="D119" i="3"/>
  <c r="A119" i="3"/>
  <c r="B118" i="3"/>
  <c r="A118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B115" i="3" s="1"/>
  <c r="A115" i="3"/>
  <c r="B114" i="3"/>
  <c r="A114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B111" i="3" s="1"/>
  <c r="D111" i="3"/>
  <c r="A111" i="3"/>
  <c r="B110" i="3"/>
  <c r="A110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B107" i="3" s="1"/>
  <c r="G107" i="3"/>
  <c r="F107" i="3"/>
  <c r="E107" i="3"/>
  <c r="D107" i="3"/>
  <c r="A107" i="3"/>
  <c r="B106" i="3"/>
  <c r="A106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B103" i="3"/>
  <c r="A103" i="3"/>
  <c r="B102" i="3"/>
  <c r="A102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B99" i="3" s="1"/>
  <c r="A99" i="3"/>
  <c r="B98" i="3"/>
  <c r="A98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B95" i="3" s="1"/>
  <c r="H95" i="3"/>
  <c r="G95" i="3"/>
  <c r="F95" i="3"/>
  <c r="E95" i="3"/>
  <c r="D95" i="3"/>
  <c r="A95" i="3"/>
  <c r="B94" i="3"/>
  <c r="A94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B91" i="3" s="1"/>
  <c r="A91" i="3"/>
  <c r="B90" i="3"/>
  <c r="A90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B87" i="3" s="1"/>
  <c r="F87" i="3"/>
  <c r="E87" i="3"/>
  <c r="D87" i="3"/>
  <c r="A87" i="3"/>
  <c r="B86" i="3"/>
  <c r="A86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B83" i="3" s="1"/>
  <c r="A83" i="3"/>
  <c r="B82" i="3"/>
  <c r="A82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B79" i="3" s="1"/>
  <c r="D79" i="3"/>
  <c r="A79" i="3"/>
  <c r="B78" i="3"/>
  <c r="A78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B75" i="3" s="1"/>
  <c r="G75" i="3"/>
  <c r="F75" i="3"/>
  <c r="E75" i="3"/>
  <c r="D75" i="3"/>
  <c r="A75" i="3"/>
  <c r="B74" i="3"/>
  <c r="A74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B71" i="3"/>
  <c r="A71" i="3"/>
  <c r="B70" i="3"/>
  <c r="A70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B67" i="3" s="1"/>
  <c r="A67" i="3"/>
  <c r="B66" i="3"/>
  <c r="A66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B63" i="3" s="1"/>
  <c r="H63" i="3"/>
  <c r="G63" i="3"/>
  <c r="F63" i="3"/>
  <c r="E63" i="3"/>
  <c r="D63" i="3"/>
  <c r="A63" i="3"/>
  <c r="B62" i="3"/>
  <c r="A62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B59" i="3" s="1"/>
  <c r="A59" i="3"/>
  <c r="B58" i="3"/>
  <c r="A58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B55" i="3" s="1"/>
  <c r="F55" i="3"/>
  <c r="E55" i="3"/>
  <c r="D55" i="3"/>
  <c r="A55" i="3"/>
  <c r="B54" i="3"/>
  <c r="A54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B51" i="3" s="1"/>
  <c r="A51" i="3"/>
  <c r="B50" i="3"/>
  <c r="A50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B47" i="3" s="1"/>
  <c r="D47" i="3"/>
  <c r="A47" i="3"/>
  <c r="B46" i="3"/>
  <c r="A46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B43" i="3" s="1"/>
  <c r="G43" i="3"/>
  <c r="F43" i="3"/>
  <c r="E43" i="3"/>
  <c r="D43" i="3"/>
  <c r="A43" i="3"/>
  <c r="B42" i="3"/>
  <c r="A42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B39" i="3"/>
  <c r="A39" i="3"/>
  <c r="B38" i="3"/>
  <c r="A38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B35" i="3" s="1"/>
  <c r="A35" i="3"/>
  <c r="B34" i="3"/>
  <c r="A34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B31" i="3" s="1"/>
  <c r="H31" i="3"/>
  <c r="G31" i="3"/>
  <c r="F31" i="3"/>
  <c r="E31" i="3"/>
  <c r="D31" i="3"/>
  <c r="A31" i="3"/>
  <c r="B30" i="3"/>
  <c r="A30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B27" i="3" s="1"/>
  <c r="A27" i="3"/>
  <c r="B26" i="3"/>
  <c r="A26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B23" i="3" s="1"/>
  <c r="F23" i="3"/>
  <c r="E23" i="3"/>
  <c r="D23" i="3"/>
  <c r="A23" i="3"/>
  <c r="B22" i="3"/>
  <c r="A22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B19" i="3" s="1"/>
  <c r="A19" i="3"/>
  <c r="B18" i="3"/>
  <c r="A18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B15" i="3" s="1"/>
  <c r="D15" i="3"/>
  <c r="A15" i="3"/>
  <c r="B14" i="3"/>
  <c r="A14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B11" i="3" s="1"/>
  <c r="G11" i="3"/>
  <c r="F11" i="3"/>
  <c r="E11" i="3"/>
  <c r="D11" i="3"/>
  <c r="A11" i="3"/>
  <c r="B10" i="3"/>
  <c r="A10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B7" i="3"/>
  <c r="A7" i="3"/>
  <c r="B6" i="3"/>
  <c r="A6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B3" i="3" s="1"/>
  <c r="E3" i="3"/>
  <c r="D3" i="3"/>
  <c r="A3" i="3"/>
  <c r="B2" i="3"/>
  <c r="A2" i="3"/>
  <c r="C1" i="2"/>
  <c r="B1" i="2"/>
  <c r="A2" i="2" l="1"/>
  <c r="A3" i="2"/>
</calcChain>
</file>

<file path=xl/sharedStrings.xml><?xml version="1.0" encoding="utf-8"?>
<sst xmlns="http://schemas.openxmlformats.org/spreadsheetml/2006/main" count="306" uniqueCount="85">
  <si>
    <t>Name</t>
  </si>
  <si>
    <t>Abbreviation</t>
  </si>
  <si>
    <t>Minimum Age</t>
  </si>
  <si>
    <t>Maximum Age</t>
  </si>
  <si>
    <t>Aging</t>
  </si>
  <si>
    <t>Vaccination Rate</t>
  </si>
  <si>
    <t>Assumption</t>
  </si>
  <si>
    <t>OR</t>
  </si>
  <si>
    <t>Infection Rate (Susceptible)</t>
  </si>
  <si>
    <t>Infection Rate (Vaccinated)</t>
  </si>
  <si>
    <t>Reinfection Rate (Recovered)</t>
  </si>
  <si>
    <t>Slow-LTBI Partition Fraction</t>
  </si>
  <si>
    <t>Fast-LTBI Partition Fraction</t>
  </si>
  <si>
    <t>Slow-LTBI Diagnosis Rate</t>
  </si>
  <si>
    <t>Slow-LTBI Treatment Uptake Rate</t>
  </si>
  <si>
    <t>Slow-LTBI Treatment Abandonment Rate</t>
  </si>
  <si>
    <t>Slow-LTBI Treatment Success Rate</t>
  </si>
  <si>
    <t>Fast-LTBI Diagnosis Rate</t>
  </si>
  <si>
    <t>Fast-LTBI Treatment Uptake Rate</t>
  </si>
  <si>
    <t>Fast-LTBI Treatment Abandonment Rate</t>
  </si>
  <si>
    <t>Fast-LTBI Treatment Success Rate</t>
  </si>
  <si>
    <t>LTBI-SPos Progression Rate (Slow Undiagnosed)</t>
  </si>
  <si>
    <t>LTBI-SPos Progression Rate (Slow Diagnosed)</t>
  </si>
  <si>
    <t>LTBI-SPos Progression Rate (Slow Treated)</t>
  </si>
  <si>
    <t>LTBI-SPos Progression Rate (Fast Undiagnosed)</t>
  </si>
  <si>
    <t>LTBI-SPos Progression Rate (Fast Diagnosed)</t>
  </si>
  <si>
    <t>LTBI-SPos Progression Rate (Fast Treated)</t>
  </si>
  <si>
    <t>LTBI-SNeg Progression Rate (Slow Undiagnosed)</t>
  </si>
  <si>
    <t>LTBI-SNeg Progression Rate (Slow Diagnosed)</t>
  </si>
  <si>
    <t>LTBI-SNeg Progression Rate (Slow Treated)</t>
  </si>
  <si>
    <t>LTBI-SNeg Progression Rate (Fast Undiagnosed)</t>
  </si>
  <si>
    <t>LTBI-SNeg Progression Rate (Fast Diagnosed)</t>
  </si>
  <si>
    <t>LTBI-SNeg Progression Rate (Fast Treated)</t>
  </si>
  <si>
    <t>SPos DS Partition Fraction</t>
  </si>
  <si>
    <t>SPos MDR Partition Fraction</t>
  </si>
  <si>
    <t>SPos XDR Partition Fraction</t>
  </si>
  <si>
    <t>SPos DS Diagnosis Rate</t>
  </si>
  <si>
    <t>SPos DS Treatment Uptake Rate</t>
  </si>
  <si>
    <t>SPos DS Treatment Abandonment Rate</t>
  </si>
  <si>
    <t>SPos DS Treatment Success Rate</t>
  </si>
  <si>
    <t>SPos MDR Diagnosis Rate</t>
  </si>
  <si>
    <t>SPos MDR Treatment Uptake Rate</t>
  </si>
  <si>
    <t>SPos MDR Treatment Abandonment Rate</t>
  </si>
  <si>
    <t>SPos MDR Treatment Success Rate</t>
  </si>
  <si>
    <t>SPos XDR Diagnosis Rate</t>
  </si>
  <si>
    <t>SPos XDR Treatment Uptake Rate</t>
  </si>
  <si>
    <t>SPos XDR Treatment Abandonment Rate</t>
  </si>
  <si>
    <t>SPos XDR Treatment Success Rate</t>
  </si>
  <si>
    <t>SPos DS Death Rate (Undiagnosed)</t>
  </si>
  <si>
    <t>SPos DS Death Rate (Diagnosed)</t>
  </si>
  <si>
    <t>SPos DS Death Rate (Treated)</t>
  </si>
  <si>
    <t>SPos MDR Death Rate (Undiagnosed)</t>
  </si>
  <si>
    <t>SPos MDR Death Rate (Diagnosed)</t>
  </si>
  <si>
    <t>SPos MDR Death Rate (Treated)</t>
  </si>
  <si>
    <t>SPos XDR Death Rate (Undiagnosed)</t>
  </si>
  <si>
    <t>SPos XDR Death Rate (Diagnosed)</t>
  </si>
  <si>
    <t>SPos XDR Death Rate (Treated)</t>
  </si>
  <si>
    <t>SNeg DS Partition Fraction</t>
  </si>
  <si>
    <t>SNeg MDR Partition Fraction</t>
  </si>
  <si>
    <t>SNeg XDR Partition Fraction</t>
  </si>
  <si>
    <t>SNeg DS Diagnosis Rate</t>
  </si>
  <si>
    <t>SNeg DS Treatment Uptake Rate</t>
  </si>
  <si>
    <t>SNeg DS Treatment Abandonment Rate</t>
  </si>
  <si>
    <t>SNeg DS Treatment Success Rate</t>
  </si>
  <si>
    <t>SNeg MDR Diagnosis Rate</t>
  </si>
  <si>
    <t>SNeg MDR Treatment Uptake Rate</t>
  </si>
  <si>
    <t>SNeg MDR Treatment Abandonment Rate</t>
  </si>
  <si>
    <t>SNeg MDR Treatment Success Rate</t>
  </si>
  <si>
    <t>SNeg XDR Diagnosis Rate</t>
  </si>
  <si>
    <t>SNeg XDR Treatment Uptake Rate</t>
  </si>
  <si>
    <t>SNeg XDR Treatment Abandonment Rate</t>
  </si>
  <si>
    <t>SNeg XDR Treatment Success Rate</t>
  </si>
  <si>
    <t>SNeg DS Death Rate (Undiagnosed)</t>
  </si>
  <si>
    <t>SNeg DS Death Rate (Diagnosed)</t>
  </si>
  <si>
    <t>SNeg DS Death Rate (Treated)</t>
  </si>
  <si>
    <t>SNeg MDR Death Rate (Undiagnosed)</t>
  </si>
  <si>
    <t>SNeg MDR Death Rate (Diagnosed)</t>
  </si>
  <si>
    <t>SNeg MDR Death Rate (Treated)</t>
  </si>
  <si>
    <t>SNeg XDR Death Rate (Undiagnosed)</t>
  </si>
  <si>
    <t>SNeg XDR Death Rate (Diagnosed)</t>
  </si>
  <si>
    <t>SNeg XDR Death Rate (Treated)</t>
  </si>
  <si>
    <t>SAC</t>
  </si>
  <si>
    <t>Adults</t>
  </si>
  <si>
    <t>School Age Children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</si>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</sst>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defaultRowHeight="14.4" x14ac:dyDescent="0.3"/>
  <cols>
    <col min="1" max="1" width="17.77734375" customWidth="1"/>
    <col min="2" max="5" width="15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83</v>
      </c>
      <c r="B2" t="s">
        <v>81</v>
      </c>
      <c r="C2">
        <v>5</v>
      </c>
      <c r="D2">
        <v>17</v>
      </c>
    </row>
    <row r="3" spans="1:4" x14ac:dyDescent="0.3">
      <c r="A3" t="s">
        <v>82</v>
      </c>
      <c r="B3" t="s">
        <v>82</v>
      </c>
      <c r="C3">
        <v>18</v>
      </c>
      <c r="D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E5" sqref="E5"/>
    </sheetView>
  </sheetViews>
  <sheetFormatPr defaultRowHeight="14.4" x14ac:dyDescent="0.3"/>
  <sheetData>
    <row r="1" spans="1:3" x14ac:dyDescent="0.3">
      <c r="A1" t="s">
        <v>4</v>
      </c>
      <c r="B1" t="str">
        <f>'Population Definitions'!B2</f>
        <v>SAC</v>
      </c>
      <c r="C1" t="str">
        <f>'Population Definitions'!B3</f>
        <v>Adults</v>
      </c>
    </row>
    <row r="2" spans="1:3" x14ac:dyDescent="0.3">
      <c r="A2" t="str">
        <f>'Population Definitions'!B2</f>
        <v>SAC</v>
      </c>
      <c r="C2" t="s">
        <v>84</v>
      </c>
    </row>
    <row r="3" spans="1:3" x14ac:dyDescent="0.3">
      <c r="A3" t="str">
        <f>'Population Definitions'!B3</f>
        <v>Adults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5"/>
  <sheetViews>
    <sheetView workbookViewId="0">
      <selection activeCell="B6" sqref="B6"/>
    </sheetView>
  </sheetViews>
  <sheetFormatPr defaultRowHeight="14.4" x14ac:dyDescent="0.3"/>
  <cols>
    <col min="1" max="1" width="40.6640625" customWidth="1"/>
    <col min="2" max="2" width="10.6640625" customWidth="1"/>
  </cols>
  <sheetData>
    <row r="1" spans="1:34" x14ac:dyDescent="0.3">
      <c r="A1" t="s">
        <v>5</v>
      </c>
      <c r="B1" t="s">
        <v>6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W1">
        <v>2019</v>
      </c>
      <c r="X1">
        <v>2020</v>
      </c>
      <c r="Y1">
        <v>2021</v>
      </c>
      <c r="Z1">
        <v>2022</v>
      </c>
      <c r="AA1">
        <v>2023</v>
      </c>
      <c r="AB1">
        <v>2024</v>
      </c>
      <c r="AC1">
        <v>2025</v>
      </c>
      <c r="AD1">
        <v>2026</v>
      </c>
      <c r="AE1">
        <v>2027</v>
      </c>
      <c r="AF1">
        <v>2028</v>
      </c>
      <c r="AG1">
        <v>2029</v>
      </c>
      <c r="AH1">
        <v>2030</v>
      </c>
    </row>
    <row r="2" spans="1:34" x14ac:dyDescent="0.3">
      <c r="A2" t="str">
        <f>'Population Definitions'!A2</f>
        <v>School Age Children</v>
      </c>
      <c r="B2">
        <f>IF(SUMPRODUCT(--(D2:AH2&lt;&gt;""))=0,0,"N.A.")</f>
        <v>0</v>
      </c>
      <c r="C2" t="s">
        <v>7</v>
      </c>
    </row>
    <row r="3" spans="1:34" x14ac:dyDescent="0.3">
      <c r="A3" t="str">
        <f>'Population Definitions'!A3</f>
        <v>Adults</v>
      </c>
      <c r="B3">
        <f>IF(SUMPRODUCT(--(D3:AH3&lt;&gt;""))=0,0,"N.A.")</f>
        <v>0</v>
      </c>
      <c r="C3" t="s">
        <v>7</v>
      </c>
      <c r="D3" t="str">
        <f t="shared" ref="D3:AH3" si="0">IF(D2="","",D2)</f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</row>
    <row r="5" spans="1:34" x14ac:dyDescent="0.3">
      <c r="A5" t="s">
        <v>8</v>
      </c>
      <c r="B5" t="s">
        <v>6</v>
      </c>
      <c r="D5">
        <v>2000</v>
      </c>
      <c r="E5">
        <v>2001</v>
      </c>
      <c r="F5">
        <v>2002</v>
      </c>
      <c r="G5">
        <v>2003</v>
      </c>
      <c r="H5">
        <v>2004</v>
      </c>
      <c r="I5">
        <v>2005</v>
      </c>
      <c r="J5">
        <v>2006</v>
      </c>
      <c r="K5">
        <v>2007</v>
      </c>
      <c r="L5">
        <v>2008</v>
      </c>
      <c r="M5">
        <v>2009</v>
      </c>
      <c r="N5">
        <v>2010</v>
      </c>
      <c r="O5">
        <v>2011</v>
      </c>
      <c r="P5">
        <v>2012</v>
      </c>
      <c r="Q5">
        <v>2013</v>
      </c>
      <c r="R5">
        <v>2014</v>
      </c>
      <c r="S5">
        <v>2015</v>
      </c>
      <c r="T5">
        <v>2016</v>
      </c>
      <c r="U5">
        <v>2017</v>
      </c>
      <c r="V5">
        <v>2018</v>
      </c>
      <c r="W5">
        <v>2019</v>
      </c>
      <c r="X5">
        <v>2020</v>
      </c>
      <c r="Y5">
        <v>2021</v>
      </c>
      <c r="Z5">
        <v>2022</v>
      </c>
      <c r="AA5">
        <v>2023</v>
      </c>
      <c r="AB5">
        <v>2024</v>
      </c>
      <c r="AC5">
        <v>2025</v>
      </c>
      <c r="AD5">
        <v>2026</v>
      </c>
      <c r="AE5">
        <v>2027</v>
      </c>
      <c r="AF5">
        <v>2028</v>
      </c>
      <c r="AG5">
        <v>2029</v>
      </c>
      <c r="AH5">
        <v>2030</v>
      </c>
    </row>
    <row r="6" spans="1:34" x14ac:dyDescent="0.3">
      <c r="A6" t="str">
        <f>'Population Definitions'!A2</f>
        <v>School Age Children</v>
      </c>
      <c r="B6">
        <f>IF(SUMPRODUCT(--(D6:AH6&lt;&gt;""))=0,1,"N.A.")</f>
        <v>1</v>
      </c>
      <c r="C6" t="s">
        <v>7</v>
      </c>
    </row>
    <row r="7" spans="1:34" x14ac:dyDescent="0.3">
      <c r="A7" t="str">
        <f>'Population Definitions'!A3</f>
        <v>Adults</v>
      </c>
      <c r="B7">
        <f>IF(SUMPRODUCT(--(D7:AH7&lt;&gt;""))=0,1,"N.A.")</f>
        <v>1</v>
      </c>
      <c r="C7" t="s">
        <v>7</v>
      </c>
      <c r="D7" t="str">
        <f t="shared" ref="D7:AH7" si="1">IF(D6="","",D6)</f>
        <v/>
      </c>
      <c r="E7" t="str">
        <f t="shared" si="1"/>
        <v/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1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Q7" t="str">
        <f t="shared" si="1"/>
        <v/>
      </c>
      <c r="R7" t="str">
        <f t="shared" si="1"/>
        <v/>
      </c>
      <c r="S7" t="str">
        <f t="shared" si="1"/>
        <v/>
      </c>
      <c r="T7" t="str">
        <f t="shared" si="1"/>
        <v/>
      </c>
      <c r="U7" t="str">
        <f t="shared" si="1"/>
        <v/>
      </c>
      <c r="V7" t="str">
        <f t="shared" si="1"/>
        <v/>
      </c>
      <c r="W7" t="str">
        <f t="shared" si="1"/>
        <v/>
      </c>
      <c r="X7" t="str">
        <f t="shared" si="1"/>
        <v/>
      </c>
      <c r="Y7" t="str">
        <f t="shared" si="1"/>
        <v/>
      </c>
      <c r="Z7" t="str">
        <f t="shared" si="1"/>
        <v/>
      </c>
      <c r="AA7" t="str">
        <f t="shared" si="1"/>
        <v/>
      </c>
      <c r="AB7" t="str">
        <f t="shared" si="1"/>
        <v/>
      </c>
      <c r="AC7" t="str">
        <f t="shared" si="1"/>
        <v/>
      </c>
      <c r="AD7" t="str">
        <f t="shared" si="1"/>
        <v/>
      </c>
      <c r="AE7" t="str">
        <f t="shared" si="1"/>
        <v/>
      </c>
      <c r="AF7" t="str">
        <f t="shared" si="1"/>
        <v/>
      </c>
      <c r="AG7" t="str">
        <f t="shared" si="1"/>
        <v/>
      </c>
      <c r="AH7" t="str">
        <f t="shared" si="1"/>
        <v/>
      </c>
    </row>
    <row r="9" spans="1:34" x14ac:dyDescent="0.3">
      <c r="A9" t="s">
        <v>9</v>
      </c>
      <c r="B9" t="s">
        <v>6</v>
      </c>
      <c r="D9">
        <v>2000</v>
      </c>
      <c r="E9">
        <v>2001</v>
      </c>
      <c r="F9">
        <v>2002</v>
      </c>
      <c r="G9">
        <v>2003</v>
      </c>
      <c r="H9">
        <v>2004</v>
      </c>
      <c r="I9">
        <v>2005</v>
      </c>
      <c r="J9">
        <v>2006</v>
      </c>
      <c r="K9">
        <v>2007</v>
      </c>
      <c r="L9">
        <v>2008</v>
      </c>
      <c r="M9">
        <v>2009</v>
      </c>
      <c r="N9">
        <v>2010</v>
      </c>
      <c r="O9">
        <v>2011</v>
      </c>
      <c r="P9">
        <v>2012</v>
      </c>
      <c r="Q9">
        <v>2013</v>
      </c>
      <c r="R9">
        <v>2014</v>
      </c>
      <c r="S9">
        <v>2015</v>
      </c>
      <c r="T9">
        <v>2016</v>
      </c>
      <c r="U9">
        <v>2017</v>
      </c>
      <c r="V9">
        <v>2018</v>
      </c>
      <c r="W9">
        <v>2019</v>
      </c>
      <c r="X9">
        <v>2020</v>
      </c>
      <c r="Y9">
        <v>2021</v>
      </c>
      <c r="Z9">
        <v>2022</v>
      </c>
      <c r="AA9">
        <v>2023</v>
      </c>
      <c r="AB9">
        <v>2024</v>
      </c>
      <c r="AC9">
        <v>2025</v>
      </c>
      <c r="AD9">
        <v>2026</v>
      </c>
      <c r="AE9">
        <v>2027</v>
      </c>
      <c r="AF9">
        <v>2028</v>
      </c>
      <c r="AG9">
        <v>2029</v>
      </c>
      <c r="AH9">
        <v>2030</v>
      </c>
    </row>
    <row r="10" spans="1:34" x14ac:dyDescent="0.3">
      <c r="A10" t="str">
        <f>'Population Definitions'!A2</f>
        <v>School Age Children</v>
      </c>
      <c r="B10">
        <f>IF(SUMPRODUCT(--(D10:AH10&lt;&gt;""))=0,0,"N.A.")</f>
        <v>0</v>
      </c>
      <c r="C10" t="s">
        <v>7</v>
      </c>
    </row>
    <row r="11" spans="1:34" x14ac:dyDescent="0.3">
      <c r="A11" t="str">
        <f>'Population Definitions'!A3</f>
        <v>Adults</v>
      </c>
      <c r="B11">
        <f>IF(SUMPRODUCT(--(D11:AH11&lt;&gt;""))=0,0,"N.A.")</f>
        <v>0</v>
      </c>
      <c r="C11" t="s">
        <v>7</v>
      </c>
      <c r="D11" t="str">
        <f t="shared" ref="D11:AH11" si="2">IF(D10="","",D10)</f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  <c r="S11" t="str">
        <f t="shared" si="2"/>
        <v/>
      </c>
      <c r="T11" t="str">
        <f t="shared" si="2"/>
        <v/>
      </c>
      <c r="U11" t="str">
        <f t="shared" si="2"/>
        <v/>
      </c>
      <c r="V11" t="str">
        <f t="shared" si="2"/>
        <v/>
      </c>
      <c r="W11" t="str">
        <f t="shared" si="2"/>
        <v/>
      </c>
      <c r="X11" t="str">
        <f t="shared" si="2"/>
        <v/>
      </c>
      <c r="Y11" t="str">
        <f t="shared" si="2"/>
        <v/>
      </c>
      <c r="Z11" t="str">
        <f t="shared" si="2"/>
        <v/>
      </c>
      <c r="AA11" t="str">
        <f t="shared" si="2"/>
        <v/>
      </c>
      <c r="AB11" t="str">
        <f t="shared" si="2"/>
        <v/>
      </c>
      <c r="AC11" t="str">
        <f t="shared" si="2"/>
        <v/>
      </c>
      <c r="AD11" t="str">
        <f t="shared" si="2"/>
        <v/>
      </c>
      <c r="AE11" t="str">
        <f t="shared" si="2"/>
        <v/>
      </c>
      <c r="AF11" t="str">
        <f t="shared" si="2"/>
        <v/>
      </c>
      <c r="AG11" t="str">
        <f t="shared" si="2"/>
        <v/>
      </c>
      <c r="AH11" t="str">
        <f t="shared" si="2"/>
        <v/>
      </c>
    </row>
    <row r="13" spans="1:34" x14ac:dyDescent="0.3">
      <c r="A13" t="s">
        <v>10</v>
      </c>
      <c r="B13" t="s">
        <v>6</v>
      </c>
      <c r="D13">
        <v>2000</v>
      </c>
      <c r="E13">
        <v>2001</v>
      </c>
      <c r="F13">
        <v>2002</v>
      </c>
      <c r="G13">
        <v>2003</v>
      </c>
      <c r="H13">
        <v>2004</v>
      </c>
      <c r="I13">
        <v>2005</v>
      </c>
      <c r="J13">
        <v>2006</v>
      </c>
      <c r="K13">
        <v>2007</v>
      </c>
      <c r="L13">
        <v>2008</v>
      </c>
      <c r="M13">
        <v>2009</v>
      </c>
      <c r="N13">
        <v>2010</v>
      </c>
      <c r="O13">
        <v>2011</v>
      </c>
      <c r="P13">
        <v>2012</v>
      </c>
      <c r="Q13">
        <v>2013</v>
      </c>
      <c r="R13">
        <v>2014</v>
      </c>
      <c r="S13">
        <v>2015</v>
      </c>
      <c r="T13">
        <v>2016</v>
      </c>
      <c r="U13">
        <v>2017</v>
      </c>
      <c r="V13">
        <v>2018</v>
      </c>
      <c r="W13">
        <v>2019</v>
      </c>
      <c r="X13">
        <v>2020</v>
      </c>
      <c r="Y13">
        <v>2021</v>
      </c>
      <c r="Z13">
        <v>2022</v>
      </c>
      <c r="AA13">
        <v>2023</v>
      </c>
      <c r="AB13">
        <v>2024</v>
      </c>
      <c r="AC13">
        <v>2025</v>
      </c>
      <c r="AD13">
        <v>2026</v>
      </c>
      <c r="AE13">
        <v>2027</v>
      </c>
      <c r="AF13">
        <v>2028</v>
      </c>
      <c r="AG13">
        <v>2029</v>
      </c>
      <c r="AH13">
        <v>2030</v>
      </c>
    </row>
    <row r="14" spans="1:34" x14ac:dyDescent="0.3">
      <c r="A14" t="str">
        <f>'Population Definitions'!A2</f>
        <v>School Age Children</v>
      </c>
      <c r="B14">
        <f>IF(SUMPRODUCT(--(D14:AH14&lt;&gt;""))=0,1,"N.A.")</f>
        <v>1</v>
      </c>
      <c r="C14" t="s">
        <v>7</v>
      </c>
    </row>
    <row r="15" spans="1:34" x14ac:dyDescent="0.3">
      <c r="A15" t="str">
        <f>'Population Definitions'!A3</f>
        <v>Adults</v>
      </c>
      <c r="B15">
        <f>IF(SUMPRODUCT(--(D15:AH15&lt;&gt;""))=0,1,"N.A.")</f>
        <v>1</v>
      </c>
      <c r="C15" t="s">
        <v>7</v>
      </c>
      <c r="D15" t="str">
        <f t="shared" ref="D15:AH15" si="3">IF(D14="","",D14)</f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3"/>
        <v/>
      </c>
      <c r="N15" t="str">
        <f t="shared" si="3"/>
        <v/>
      </c>
      <c r="O15" t="str">
        <f t="shared" si="3"/>
        <v/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/>
      </c>
      <c r="T15" t="str">
        <f t="shared" si="3"/>
        <v/>
      </c>
      <c r="U15" t="str">
        <f t="shared" si="3"/>
        <v/>
      </c>
      <c r="V15" t="str">
        <f t="shared" si="3"/>
        <v/>
      </c>
      <c r="W15" t="str">
        <f t="shared" si="3"/>
        <v/>
      </c>
      <c r="X15" t="str">
        <f t="shared" si="3"/>
        <v/>
      </c>
      <c r="Y15" t="str">
        <f t="shared" si="3"/>
        <v/>
      </c>
      <c r="Z15" t="str">
        <f t="shared" si="3"/>
        <v/>
      </c>
      <c r="AA15" t="str">
        <f t="shared" si="3"/>
        <v/>
      </c>
      <c r="AB15" t="str">
        <f t="shared" si="3"/>
        <v/>
      </c>
      <c r="AC15" t="str">
        <f t="shared" si="3"/>
        <v/>
      </c>
      <c r="AD15" t="str">
        <f t="shared" si="3"/>
        <v/>
      </c>
      <c r="AE15" t="str">
        <f t="shared" si="3"/>
        <v/>
      </c>
      <c r="AF15" t="str">
        <f t="shared" si="3"/>
        <v/>
      </c>
      <c r="AG15" t="str">
        <f t="shared" si="3"/>
        <v/>
      </c>
      <c r="AH15" t="str">
        <f t="shared" si="3"/>
        <v/>
      </c>
    </row>
    <row r="17" spans="1:34" x14ac:dyDescent="0.3">
      <c r="A17" t="s">
        <v>11</v>
      </c>
      <c r="B17" t="s">
        <v>6</v>
      </c>
      <c r="D17">
        <v>2000</v>
      </c>
      <c r="E17">
        <v>2001</v>
      </c>
      <c r="F17">
        <v>2002</v>
      </c>
      <c r="G17">
        <v>2003</v>
      </c>
      <c r="H17">
        <v>2004</v>
      </c>
      <c r="I17">
        <v>2005</v>
      </c>
      <c r="J17">
        <v>2006</v>
      </c>
      <c r="K17">
        <v>2007</v>
      </c>
      <c r="L17">
        <v>2008</v>
      </c>
      <c r="M17">
        <v>2009</v>
      </c>
      <c r="N17">
        <v>2010</v>
      </c>
      <c r="O17">
        <v>2011</v>
      </c>
      <c r="P17">
        <v>2012</v>
      </c>
      <c r="Q17">
        <v>2013</v>
      </c>
      <c r="R17">
        <v>2014</v>
      </c>
      <c r="S17">
        <v>2015</v>
      </c>
      <c r="T17">
        <v>2016</v>
      </c>
      <c r="U17">
        <v>2017</v>
      </c>
      <c r="V17">
        <v>2018</v>
      </c>
      <c r="W17">
        <v>2019</v>
      </c>
      <c r="X17">
        <v>2020</v>
      </c>
      <c r="Y17">
        <v>2021</v>
      </c>
      <c r="Z17">
        <v>2022</v>
      </c>
      <c r="AA17">
        <v>2023</v>
      </c>
      <c r="AB17">
        <v>2024</v>
      </c>
      <c r="AC17">
        <v>2025</v>
      </c>
      <c r="AD17">
        <v>2026</v>
      </c>
      <c r="AE17">
        <v>2027</v>
      </c>
      <c r="AF17">
        <v>2028</v>
      </c>
      <c r="AG17">
        <v>2029</v>
      </c>
      <c r="AH17">
        <v>2030</v>
      </c>
    </row>
    <row r="18" spans="1:34" x14ac:dyDescent="0.3">
      <c r="A18" t="str">
        <f>'Population Definitions'!A2</f>
        <v>School Age Children</v>
      </c>
      <c r="B18">
        <f>IF(SUMPRODUCT(--(D18:AH18&lt;&gt;""))=0,0,"N.A.")</f>
        <v>0</v>
      </c>
      <c r="C18" t="s">
        <v>7</v>
      </c>
    </row>
    <row r="19" spans="1:34" x14ac:dyDescent="0.3">
      <c r="A19" t="str">
        <f>'Population Definitions'!A3</f>
        <v>Adults</v>
      </c>
      <c r="B19">
        <f>IF(SUMPRODUCT(--(D19:AH19&lt;&gt;""))=0,0,"N.A.")</f>
        <v>0</v>
      </c>
      <c r="C19" t="s">
        <v>7</v>
      </c>
      <c r="D19" t="str">
        <f t="shared" ref="D19:AH19" si="4">IF(D18="","",D18)</f>
        <v/>
      </c>
      <c r="E19" t="str">
        <f t="shared" si="4"/>
        <v/>
      </c>
      <c r="F19" t="str">
        <f t="shared" si="4"/>
        <v/>
      </c>
      <c r="G19" t="str">
        <f t="shared" si="4"/>
        <v/>
      </c>
      <c r="H19" t="str">
        <f t="shared" si="4"/>
        <v/>
      </c>
      <c r="I19" t="str">
        <f t="shared" si="4"/>
        <v/>
      </c>
      <c r="J19" t="str">
        <f t="shared" si="4"/>
        <v/>
      </c>
      <c r="K19" t="str">
        <f t="shared" si="4"/>
        <v/>
      </c>
      <c r="L19" t="str">
        <f t="shared" si="4"/>
        <v/>
      </c>
      <c r="M19" t="str">
        <f t="shared" si="4"/>
        <v/>
      </c>
      <c r="N19" t="str">
        <f t="shared" si="4"/>
        <v/>
      </c>
      <c r="O19" t="str">
        <f t="shared" si="4"/>
        <v/>
      </c>
      <c r="P19" t="str">
        <f t="shared" si="4"/>
        <v/>
      </c>
      <c r="Q19" t="str">
        <f t="shared" si="4"/>
        <v/>
      </c>
      <c r="R19" t="str">
        <f t="shared" si="4"/>
        <v/>
      </c>
      <c r="S19" t="str">
        <f t="shared" si="4"/>
        <v/>
      </c>
      <c r="T19" t="str">
        <f t="shared" si="4"/>
        <v/>
      </c>
      <c r="U19" t="str">
        <f t="shared" si="4"/>
        <v/>
      </c>
      <c r="V19" t="str">
        <f t="shared" si="4"/>
        <v/>
      </c>
      <c r="W19" t="str">
        <f t="shared" si="4"/>
        <v/>
      </c>
      <c r="X19" t="str">
        <f t="shared" si="4"/>
        <v/>
      </c>
      <c r="Y19" t="str">
        <f t="shared" si="4"/>
        <v/>
      </c>
      <c r="Z19" t="str">
        <f t="shared" si="4"/>
        <v/>
      </c>
      <c r="AA19" t="str">
        <f t="shared" si="4"/>
        <v/>
      </c>
      <c r="AB19" t="str">
        <f t="shared" si="4"/>
        <v/>
      </c>
      <c r="AC19" t="str">
        <f t="shared" si="4"/>
        <v/>
      </c>
      <c r="AD19" t="str">
        <f t="shared" si="4"/>
        <v/>
      </c>
      <c r="AE19" t="str">
        <f t="shared" si="4"/>
        <v/>
      </c>
      <c r="AF19" t="str">
        <f t="shared" si="4"/>
        <v/>
      </c>
      <c r="AG19" t="str">
        <f t="shared" si="4"/>
        <v/>
      </c>
      <c r="AH19" t="str">
        <f t="shared" si="4"/>
        <v/>
      </c>
    </row>
    <row r="21" spans="1:34" x14ac:dyDescent="0.3">
      <c r="A21" t="s">
        <v>12</v>
      </c>
      <c r="B21" t="s">
        <v>6</v>
      </c>
      <c r="D21">
        <v>2000</v>
      </c>
      <c r="E21">
        <v>2001</v>
      </c>
      <c r="F21">
        <v>2002</v>
      </c>
      <c r="G21">
        <v>2003</v>
      </c>
      <c r="H21">
        <v>2004</v>
      </c>
      <c r="I21">
        <v>2005</v>
      </c>
      <c r="J21">
        <v>2006</v>
      </c>
      <c r="K21">
        <v>2007</v>
      </c>
      <c r="L21">
        <v>2008</v>
      </c>
      <c r="M21">
        <v>2009</v>
      </c>
      <c r="N21">
        <v>2010</v>
      </c>
      <c r="O21">
        <v>2011</v>
      </c>
      <c r="P21">
        <v>2012</v>
      </c>
      <c r="Q21">
        <v>2013</v>
      </c>
      <c r="R21">
        <v>2014</v>
      </c>
      <c r="S21">
        <v>2015</v>
      </c>
      <c r="T21">
        <v>2016</v>
      </c>
      <c r="U21">
        <v>2017</v>
      </c>
      <c r="V21">
        <v>2018</v>
      </c>
      <c r="W21">
        <v>2019</v>
      </c>
      <c r="X21">
        <v>2020</v>
      </c>
      <c r="Y21">
        <v>2021</v>
      </c>
      <c r="Z21">
        <v>2022</v>
      </c>
      <c r="AA21">
        <v>2023</v>
      </c>
      <c r="AB21">
        <v>2024</v>
      </c>
      <c r="AC21">
        <v>2025</v>
      </c>
      <c r="AD21">
        <v>2026</v>
      </c>
      <c r="AE21">
        <v>2027</v>
      </c>
      <c r="AF21">
        <v>2028</v>
      </c>
      <c r="AG21">
        <v>2029</v>
      </c>
      <c r="AH21">
        <v>2030</v>
      </c>
    </row>
    <row r="22" spans="1:34" x14ac:dyDescent="0.3">
      <c r="A22" t="str">
        <f>'Population Definitions'!A2</f>
        <v>School Age Children</v>
      </c>
      <c r="B22">
        <f>IF(SUMPRODUCT(--(D22:AH22&lt;&gt;""))=0,1,"N.A.")</f>
        <v>1</v>
      </c>
      <c r="C22" t="s">
        <v>7</v>
      </c>
    </row>
    <row r="23" spans="1:34" x14ac:dyDescent="0.3">
      <c r="A23" t="str">
        <f>'Population Definitions'!A3</f>
        <v>Adults</v>
      </c>
      <c r="B23">
        <f>IF(SUMPRODUCT(--(D23:AH23&lt;&gt;""))=0,1,"N.A.")</f>
        <v>1</v>
      </c>
      <c r="C23" t="s">
        <v>7</v>
      </c>
      <c r="D23" t="str">
        <f t="shared" ref="D23:AH23" si="5">IF(D22="","",D22)</f>
        <v/>
      </c>
      <c r="E23" t="str">
        <f t="shared" si="5"/>
        <v/>
      </c>
      <c r="F23" t="str">
        <f t="shared" si="5"/>
        <v/>
      </c>
      <c r="G23" t="str">
        <f t="shared" si="5"/>
        <v/>
      </c>
      <c r="H23" t="str">
        <f t="shared" si="5"/>
        <v/>
      </c>
      <c r="I23" t="str">
        <f t="shared" si="5"/>
        <v/>
      </c>
      <c r="J23" t="str">
        <f t="shared" si="5"/>
        <v/>
      </c>
      <c r="K23" t="str">
        <f t="shared" si="5"/>
        <v/>
      </c>
      <c r="L23" t="str">
        <f t="shared" si="5"/>
        <v/>
      </c>
      <c r="M23" t="str">
        <f t="shared" si="5"/>
        <v/>
      </c>
      <c r="N23" t="str">
        <f t="shared" si="5"/>
        <v/>
      </c>
      <c r="O23" t="str">
        <f t="shared" si="5"/>
        <v/>
      </c>
      <c r="P23" t="str">
        <f t="shared" si="5"/>
        <v/>
      </c>
      <c r="Q23" t="str">
        <f t="shared" si="5"/>
        <v/>
      </c>
      <c r="R23" t="str">
        <f t="shared" si="5"/>
        <v/>
      </c>
      <c r="S23" t="str">
        <f t="shared" si="5"/>
        <v/>
      </c>
      <c r="T23" t="str">
        <f t="shared" si="5"/>
        <v/>
      </c>
      <c r="U23" t="str">
        <f t="shared" si="5"/>
        <v/>
      </c>
      <c r="V23" t="str">
        <f t="shared" si="5"/>
        <v/>
      </c>
      <c r="W23" t="str">
        <f t="shared" si="5"/>
        <v/>
      </c>
      <c r="X23" t="str">
        <f t="shared" si="5"/>
        <v/>
      </c>
      <c r="Y23" t="str">
        <f t="shared" si="5"/>
        <v/>
      </c>
      <c r="Z23" t="str">
        <f t="shared" si="5"/>
        <v/>
      </c>
      <c r="AA23" t="str">
        <f t="shared" si="5"/>
        <v/>
      </c>
      <c r="AB23" t="str">
        <f t="shared" si="5"/>
        <v/>
      </c>
      <c r="AC23" t="str">
        <f t="shared" si="5"/>
        <v/>
      </c>
      <c r="AD23" t="str">
        <f t="shared" si="5"/>
        <v/>
      </c>
      <c r="AE23" t="str">
        <f t="shared" si="5"/>
        <v/>
      </c>
      <c r="AF23" t="str">
        <f t="shared" si="5"/>
        <v/>
      </c>
      <c r="AG23" t="str">
        <f t="shared" si="5"/>
        <v/>
      </c>
      <c r="AH23" t="str">
        <f t="shared" si="5"/>
        <v/>
      </c>
    </row>
    <row r="25" spans="1:34" x14ac:dyDescent="0.3">
      <c r="A25" t="s">
        <v>13</v>
      </c>
      <c r="B25" t="s">
        <v>6</v>
      </c>
      <c r="D25">
        <v>2000</v>
      </c>
      <c r="E25">
        <v>2001</v>
      </c>
      <c r="F25">
        <v>2002</v>
      </c>
      <c r="G25">
        <v>2003</v>
      </c>
      <c r="H25">
        <v>2004</v>
      </c>
      <c r="I25">
        <v>2005</v>
      </c>
      <c r="J25">
        <v>2006</v>
      </c>
      <c r="K25">
        <v>2007</v>
      </c>
      <c r="L25">
        <v>2008</v>
      </c>
      <c r="M25">
        <v>2009</v>
      </c>
      <c r="N25">
        <v>2010</v>
      </c>
      <c r="O25">
        <v>2011</v>
      </c>
      <c r="P25">
        <v>2012</v>
      </c>
      <c r="Q25">
        <v>2013</v>
      </c>
      <c r="R25">
        <v>2014</v>
      </c>
      <c r="S25">
        <v>2015</v>
      </c>
      <c r="T25">
        <v>2016</v>
      </c>
      <c r="U25">
        <v>2017</v>
      </c>
      <c r="V25">
        <v>2018</v>
      </c>
      <c r="W25">
        <v>2019</v>
      </c>
      <c r="X25">
        <v>2020</v>
      </c>
      <c r="Y25">
        <v>2021</v>
      </c>
      <c r="Z25">
        <v>2022</v>
      </c>
      <c r="AA25">
        <v>2023</v>
      </c>
      <c r="AB25">
        <v>2024</v>
      </c>
      <c r="AC25">
        <v>2025</v>
      </c>
      <c r="AD25">
        <v>2026</v>
      </c>
      <c r="AE25">
        <v>2027</v>
      </c>
      <c r="AF25">
        <v>2028</v>
      </c>
      <c r="AG25">
        <v>2029</v>
      </c>
      <c r="AH25">
        <v>2030</v>
      </c>
    </row>
    <row r="26" spans="1:34" x14ac:dyDescent="0.3">
      <c r="A26" t="str">
        <f>'Population Definitions'!A2</f>
        <v>School Age Children</v>
      </c>
      <c r="B26">
        <f>IF(SUMPRODUCT(--(D26:AH26&lt;&gt;""))=0,0,"N.A.")</f>
        <v>0</v>
      </c>
      <c r="C26" t="s">
        <v>7</v>
      </c>
    </row>
    <row r="27" spans="1:34" x14ac:dyDescent="0.3">
      <c r="A27" t="str">
        <f>'Population Definitions'!A3</f>
        <v>Adults</v>
      </c>
      <c r="B27">
        <f>IF(SUMPRODUCT(--(D27:AH27&lt;&gt;""))=0,0,"N.A.")</f>
        <v>0</v>
      </c>
      <c r="C27" t="s">
        <v>7</v>
      </c>
      <c r="D27" t="str">
        <f t="shared" ref="D27:AH27" si="6">IF(D26="","",D26)</f>
        <v/>
      </c>
      <c r="E27" t="str">
        <f t="shared" si="6"/>
        <v/>
      </c>
      <c r="F27" t="str">
        <f t="shared" si="6"/>
        <v/>
      </c>
      <c r="G27" t="str">
        <f t="shared" si="6"/>
        <v/>
      </c>
      <c r="H27" t="str">
        <f t="shared" si="6"/>
        <v/>
      </c>
      <c r="I27" t="str">
        <f t="shared" si="6"/>
        <v/>
      </c>
      <c r="J27" t="str">
        <f t="shared" si="6"/>
        <v/>
      </c>
      <c r="K27" t="str">
        <f t="shared" si="6"/>
        <v/>
      </c>
      <c r="L27" t="str">
        <f t="shared" si="6"/>
        <v/>
      </c>
      <c r="M27" t="str">
        <f t="shared" si="6"/>
        <v/>
      </c>
      <c r="N27" t="str">
        <f t="shared" si="6"/>
        <v/>
      </c>
      <c r="O27" t="str">
        <f t="shared" si="6"/>
        <v/>
      </c>
      <c r="P27" t="str">
        <f t="shared" si="6"/>
        <v/>
      </c>
      <c r="Q27" t="str">
        <f t="shared" si="6"/>
        <v/>
      </c>
      <c r="R27" t="str">
        <f t="shared" si="6"/>
        <v/>
      </c>
      <c r="S27" t="str">
        <f t="shared" si="6"/>
        <v/>
      </c>
      <c r="T27" t="str">
        <f t="shared" si="6"/>
        <v/>
      </c>
      <c r="U27" t="str">
        <f t="shared" si="6"/>
        <v/>
      </c>
      <c r="V27" t="str">
        <f t="shared" si="6"/>
        <v/>
      </c>
      <c r="W27" t="str">
        <f t="shared" si="6"/>
        <v/>
      </c>
      <c r="X27" t="str">
        <f t="shared" si="6"/>
        <v/>
      </c>
      <c r="Y27" t="str">
        <f t="shared" si="6"/>
        <v/>
      </c>
      <c r="Z27" t="str">
        <f t="shared" si="6"/>
        <v/>
      </c>
      <c r="AA27" t="str">
        <f t="shared" si="6"/>
        <v/>
      </c>
      <c r="AB27" t="str">
        <f t="shared" si="6"/>
        <v/>
      </c>
      <c r="AC27" t="str">
        <f t="shared" si="6"/>
        <v/>
      </c>
      <c r="AD27" t="str">
        <f t="shared" si="6"/>
        <v/>
      </c>
      <c r="AE27" t="str">
        <f t="shared" si="6"/>
        <v/>
      </c>
      <c r="AF27" t="str">
        <f t="shared" si="6"/>
        <v/>
      </c>
      <c r="AG27" t="str">
        <f t="shared" si="6"/>
        <v/>
      </c>
      <c r="AH27" t="str">
        <f t="shared" si="6"/>
        <v/>
      </c>
    </row>
    <row r="29" spans="1:34" x14ac:dyDescent="0.3">
      <c r="A29" t="s">
        <v>14</v>
      </c>
      <c r="B29" t="s">
        <v>6</v>
      </c>
      <c r="D29">
        <v>2000</v>
      </c>
      <c r="E29">
        <v>2001</v>
      </c>
      <c r="F29">
        <v>2002</v>
      </c>
      <c r="G29">
        <v>2003</v>
      </c>
      <c r="H29">
        <v>2004</v>
      </c>
      <c r="I29">
        <v>2005</v>
      </c>
      <c r="J29">
        <v>2006</v>
      </c>
      <c r="K29">
        <v>2007</v>
      </c>
      <c r="L29">
        <v>2008</v>
      </c>
      <c r="M29">
        <v>2009</v>
      </c>
      <c r="N29">
        <v>2010</v>
      </c>
      <c r="O29">
        <v>2011</v>
      </c>
      <c r="P29">
        <v>2012</v>
      </c>
      <c r="Q29">
        <v>2013</v>
      </c>
      <c r="R29">
        <v>2014</v>
      </c>
      <c r="S29">
        <v>2015</v>
      </c>
      <c r="T29">
        <v>2016</v>
      </c>
      <c r="U29">
        <v>2017</v>
      </c>
      <c r="V29">
        <v>2018</v>
      </c>
      <c r="W29">
        <v>2019</v>
      </c>
      <c r="X29">
        <v>2020</v>
      </c>
      <c r="Y29">
        <v>2021</v>
      </c>
      <c r="Z29">
        <v>2022</v>
      </c>
      <c r="AA29">
        <v>2023</v>
      </c>
      <c r="AB29">
        <v>2024</v>
      </c>
      <c r="AC29">
        <v>2025</v>
      </c>
      <c r="AD29">
        <v>2026</v>
      </c>
      <c r="AE29">
        <v>2027</v>
      </c>
      <c r="AF29">
        <v>2028</v>
      </c>
      <c r="AG29">
        <v>2029</v>
      </c>
      <c r="AH29">
        <v>2030</v>
      </c>
    </row>
    <row r="30" spans="1:34" x14ac:dyDescent="0.3">
      <c r="A30" t="str">
        <f>'Population Definitions'!A2</f>
        <v>School Age Children</v>
      </c>
      <c r="B30">
        <f>IF(SUMPRODUCT(--(D30:AH30&lt;&gt;""))=0,0,"N.A.")</f>
        <v>0</v>
      </c>
      <c r="C30" t="s">
        <v>7</v>
      </c>
    </row>
    <row r="31" spans="1:34" x14ac:dyDescent="0.3">
      <c r="A31" t="str">
        <f>'Population Definitions'!A3</f>
        <v>Adults</v>
      </c>
      <c r="B31">
        <f>IF(SUMPRODUCT(--(D31:AH31&lt;&gt;""))=0,0,"N.A.")</f>
        <v>0</v>
      </c>
      <c r="C31" t="s">
        <v>7</v>
      </c>
      <c r="D31" t="str">
        <f t="shared" ref="D31:AH31" si="7">IF(D30="","",D30)</f>
        <v/>
      </c>
      <c r="E31" t="str">
        <f t="shared" si="7"/>
        <v/>
      </c>
      <c r="F31" t="str">
        <f t="shared" si="7"/>
        <v/>
      </c>
      <c r="G31" t="str">
        <f t="shared" si="7"/>
        <v/>
      </c>
      <c r="H31" t="str">
        <f t="shared" si="7"/>
        <v/>
      </c>
      <c r="I31" t="str">
        <f t="shared" si="7"/>
        <v/>
      </c>
      <c r="J31" t="str">
        <f t="shared" si="7"/>
        <v/>
      </c>
      <c r="K31" t="str">
        <f t="shared" si="7"/>
        <v/>
      </c>
      <c r="L31" t="str">
        <f t="shared" si="7"/>
        <v/>
      </c>
      <c r="M31" t="str">
        <f t="shared" si="7"/>
        <v/>
      </c>
      <c r="N31" t="str">
        <f t="shared" si="7"/>
        <v/>
      </c>
      <c r="O31" t="str">
        <f t="shared" si="7"/>
        <v/>
      </c>
      <c r="P31" t="str">
        <f t="shared" si="7"/>
        <v/>
      </c>
      <c r="Q31" t="str">
        <f t="shared" si="7"/>
        <v/>
      </c>
      <c r="R31" t="str">
        <f t="shared" si="7"/>
        <v/>
      </c>
      <c r="S31" t="str">
        <f t="shared" si="7"/>
        <v/>
      </c>
      <c r="T31" t="str">
        <f t="shared" si="7"/>
        <v/>
      </c>
      <c r="U31" t="str">
        <f t="shared" si="7"/>
        <v/>
      </c>
      <c r="V31" t="str">
        <f t="shared" si="7"/>
        <v/>
      </c>
      <c r="W31" t="str">
        <f t="shared" si="7"/>
        <v/>
      </c>
      <c r="X31" t="str">
        <f t="shared" si="7"/>
        <v/>
      </c>
      <c r="Y31" t="str">
        <f t="shared" si="7"/>
        <v/>
      </c>
      <c r="Z31" t="str">
        <f t="shared" si="7"/>
        <v/>
      </c>
      <c r="AA31" t="str">
        <f t="shared" si="7"/>
        <v/>
      </c>
      <c r="AB31" t="str">
        <f t="shared" si="7"/>
        <v/>
      </c>
      <c r="AC31" t="str">
        <f t="shared" si="7"/>
        <v/>
      </c>
      <c r="AD31" t="str">
        <f t="shared" si="7"/>
        <v/>
      </c>
      <c r="AE31" t="str">
        <f t="shared" si="7"/>
        <v/>
      </c>
      <c r="AF31" t="str">
        <f t="shared" si="7"/>
        <v/>
      </c>
      <c r="AG31" t="str">
        <f t="shared" si="7"/>
        <v/>
      </c>
      <c r="AH31" t="str">
        <f t="shared" si="7"/>
        <v/>
      </c>
    </row>
    <row r="33" spans="1:34" x14ac:dyDescent="0.3">
      <c r="A33" t="s">
        <v>15</v>
      </c>
      <c r="B33" t="s">
        <v>6</v>
      </c>
      <c r="D33">
        <v>2000</v>
      </c>
      <c r="E33">
        <v>2001</v>
      </c>
      <c r="F33">
        <v>2002</v>
      </c>
      <c r="G33">
        <v>2003</v>
      </c>
      <c r="H33">
        <v>2004</v>
      </c>
      <c r="I33">
        <v>2005</v>
      </c>
      <c r="J33">
        <v>2006</v>
      </c>
      <c r="K33">
        <v>2007</v>
      </c>
      <c r="L33">
        <v>2008</v>
      </c>
      <c r="M33">
        <v>2009</v>
      </c>
      <c r="N33">
        <v>2010</v>
      </c>
      <c r="O33">
        <v>2011</v>
      </c>
      <c r="P33">
        <v>2012</v>
      </c>
      <c r="Q33">
        <v>2013</v>
      </c>
      <c r="R33">
        <v>2014</v>
      </c>
      <c r="S33">
        <v>2015</v>
      </c>
      <c r="T33">
        <v>2016</v>
      </c>
      <c r="U33">
        <v>2017</v>
      </c>
      <c r="V33">
        <v>2018</v>
      </c>
      <c r="W33">
        <v>2019</v>
      </c>
      <c r="X33">
        <v>2020</v>
      </c>
      <c r="Y33">
        <v>2021</v>
      </c>
      <c r="Z33">
        <v>2022</v>
      </c>
      <c r="AA33">
        <v>2023</v>
      </c>
      <c r="AB33">
        <v>2024</v>
      </c>
      <c r="AC33">
        <v>2025</v>
      </c>
      <c r="AD33">
        <v>2026</v>
      </c>
      <c r="AE33">
        <v>2027</v>
      </c>
      <c r="AF33">
        <v>2028</v>
      </c>
      <c r="AG33">
        <v>2029</v>
      </c>
      <c r="AH33">
        <v>2030</v>
      </c>
    </row>
    <row r="34" spans="1:34" x14ac:dyDescent="0.3">
      <c r="A34" t="str">
        <f>'Population Definitions'!A2</f>
        <v>School Age Children</v>
      </c>
      <c r="B34">
        <f>IF(SUMPRODUCT(--(D34:AH34&lt;&gt;""))=0,0,"N.A.")</f>
        <v>0</v>
      </c>
      <c r="C34" t="s">
        <v>7</v>
      </c>
    </row>
    <row r="35" spans="1:34" x14ac:dyDescent="0.3">
      <c r="A35" t="str">
        <f>'Population Definitions'!A3</f>
        <v>Adults</v>
      </c>
      <c r="B35">
        <f>IF(SUMPRODUCT(--(D35:AH35&lt;&gt;""))=0,0,"N.A.")</f>
        <v>0</v>
      </c>
      <c r="C35" t="s">
        <v>7</v>
      </c>
      <c r="D35" t="str">
        <f t="shared" ref="D35:AH35" si="8">IF(D34="","",D34)</f>
        <v/>
      </c>
      <c r="E35" t="str">
        <f t="shared" si="8"/>
        <v/>
      </c>
      <c r="F35" t="str">
        <f t="shared" si="8"/>
        <v/>
      </c>
      <c r="G35" t="str">
        <f t="shared" si="8"/>
        <v/>
      </c>
      <c r="H35" t="str">
        <f t="shared" si="8"/>
        <v/>
      </c>
      <c r="I35" t="str">
        <f t="shared" si="8"/>
        <v/>
      </c>
      <c r="J35" t="str">
        <f t="shared" si="8"/>
        <v/>
      </c>
      <c r="K35" t="str">
        <f t="shared" si="8"/>
        <v/>
      </c>
      <c r="L35" t="str">
        <f t="shared" si="8"/>
        <v/>
      </c>
      <c r="M35" t="str">
        <f t="shared" si="8"/>
        <v/>
      </c>
      <c r="N35" t="str">
        <f t="shared" si="8"/>
        <v/>
      </c>
      <c r="O35" t="str">
        <f t="shared" si="8"/>
        <v/>
      </c>
      <c r="P35" t="str">
        <f t="shared" si="8"/>
        <v/>
      </c>
      <c r="Q35" t="str">
        <f t="shared" si="8"/>
        <v/>
      </c>
      <c r="R35" t="str">
        <f t="shared" si="8"/>
        <v/>
      </c>
      <c r="S35" t="str">
        <f t="shared" si="8"/>
        <v/>
      </c>
      <c r="T35" t="str">
        <f t="shared" si="8"/>
        <v/>
      </c>
      <c r="U35" t="str">
        <f t="shared" si="8"/>
        <v/>
      </c>
      <c r="V35" t="str">
        <f t="shared" si="8"/>
        <v/>
      </c>
      <c r="W35" t="str">
        <f t="shared" si="8"/>
        <v/>
      </c>
      <c r="X35" t="str">
        <f t="shared" si="8"/>
        <v/>
      </c>
      <c r="Y35" t="str">
        <f t="shared" si="8"/>
        <v/>
      </c>
      <c r="Z35" t="str">
        <f t="shared" si="8"/>
        <v/>
      </c>
      <c r="AA35" t="str">
        <f t="shared" si="8"/>
        <v/>
      </c>
      <c r="AB35" t="str">
        <f t="shared" si="8"/>
        <v/>
      </c>
      <c r="AC35" t="str">
        <f t="shared" si="8"/>
        <v/>
      </c>
      <c r="AD35" t="str">
        <f t="shared" si="8"/>
        <v/>
      </c>
      <c r="AE35" t="str">
        <f t="shared" si="8"/>
        <v/>
      </c>
      <c r="AF35" t="str">
        <f t="shared" si="8"/>
        <v/>
      </c>
      <c r="AG35" t="str">
        <f t="shared" si="8"/>
        <v/>
      </c>
      <c r="AH35" t="str">
        <f t="shared" si="8"/>
        <v/>
      </c>
    </row>
    <row r="37" spans="1:34" x14ac:dyDescent="0.3">
      <c r="A37" t="s">
        <v>16</v>
      </c>
      <c r="B37" t="s">
        <v>6</v>
      </c>
      <c r="D37">
        <v>2000</v>
      </c>
      <c r="E37">
        <v>2001</v>
      </c>
      <c r="F37">
        <v>2002</v>
      </c>
      <c r="G37">
        <v>2003</v>
      </c>
      <c r="H37">
        <v>2004</v>
      </c>
      <c r="I37">
        <v>2005</v>
      </c>
      <c r="J37">
        <v>2006</v>
      </c>
      <c r="K37">
        <v>2007</v>
      </c>
      <c r="L37">
        <v>2008</v>
      </c>
      <c r="M37">
        <v>2009</v>
      </c>
      <c r="N37">
        <v>2010</v>
      </c>
      <c r="O37">
        <v>2011</v>
      </c>
      <c r="P37">
        <v>2012</v>
      </c>
      <c r="Q37">
        <v>2013</v>
      </c>
      <c r="R37">
        <v>2014</v>
      </c>
      <c r="S37">
        <v>2015</v>
      </c>
      <c r="T37">
        <v>2016</v>
      </c>
      <c r="U37">
        <v>2017</v>
      </c>
      <c r="V37">
        <v>2018</v>
      </c>
      <c r="W37">
        <v>2019</v>
      </c>
      <c r="X37">
        <v>2020</v>
      </c>
      <c r="Y37">
        <v>2021</v>
      </c>
      <c r="Z37">
        <v>2022</v>
      </c>
      <c r="AA37">
        <v>2023</v>
      </c>
      <c r="AB37">
        <v>2024</v>
      </c>
      <c r="AC37">
        <v>2025</v>
      </c>
      <c r="AD37">
        <v>2026</v>
      </c>
      <c r="AE37">
        <v>2027</v>
      </c>
      <c r="AF37">
        <v>2028</v>
      </c>
      <c r="AG37">
        <v>2029</v>
      </c>
      <c r="AH37">
        <v>2030</v>
      </c>
    </row>
    <row r="38" spans="1:34" x14ac:dyDescent="0.3">
      <c r="A38" t="str">
        <f>'Population Definitions'!A2</f>
        <v>School Age Children</v>
      </c>
      <c r="B38">
        <f>IF(SUMPRODUCT(--(D38:AH38&lt;&gt;""))=0,0,"N.A.")</f>
        <v>0</v>
      </c>
      <c r="C38" t="s">
        <v>7</v>
      </c>
    </row>
    <row r="39" spans="1:34" x14ac:dyDescent="0.3">
      <c r="A39" t="str">
        <f>'Population Definitions'!A3</f>
        <v>Adults</v>
      </c>
      <c r="B39">
        <f>IF(SUMPRODUCT(--(D39:AH39&lt;&gt;""))=0,0,"N.A.")</f>
        <v>0</v>
      </c>
      <c r="C39" t="s">
        <v>7</v>
      </c>
      <c r="D39" t="str">
        <f t="shared" ref="D39:AH39" si="9">IF(D38="","",D38)</f>
        <v/>
      </c>
      <c r="E39" t="str">
        <f t="shared" si="9"/>
        <v/>
      </c>
      <c r="F39" t="str">
        <f t="shared" si="9"/>
        <v/>
      </c>
      <c r="G39" t="str">
        <f t="shared" si="9"/>
        <v/>
      </c>
      <c r="H39" t="str">
        <f t="shared" si="9"/>
        <v/>
      </c>
      <c r="I39" t="str">
        <f t="shared" si="9"/>
        <v/>
      </c>
      <c r="J39" t="str">
        <f t="shared" si="9"/>
        <v/>
      </c>
      <c r="K39" t="str">
        <f t="shared" si="9"/>
        <v/>
      </c>
      <c r="L39" t="str">
        <f t="shared" si="9"/>
        <v/>
      </c>
      <c r="M39" t="str">
        <f t="shared" si="9"/>
        <v/>
      </c>
      <c r="N39" t="str">
        <f t="shared" si="9"/>
        <v/>
      </c>
      <c r="O39" t="str">
        <f t="shared" si="9"/>
        <v/>
      </c>
      <c r="P39" t="str">
        <f t="shared" si="9"/>
        <v/>
      </c>
      <c r="Q39" t="str">
        <f t="shared" si="9"/>
        <v/>
      </c>
      <c r="R39" t="str">
        <f t="shared" si="9"/>
        <v/>
      </c>
      <c r="S39" t="str">
        <f t="shared" si="9"/>
        <v/>
      </c>
      <c r="T39" t="str">
        <f t="shared" si="9"/>
        <v/>
      </c>
      <c r="U39" t="str">
        <f t="shared" si="9"/>
        <v/>
      </c>
      <c r="V39" t="str">
        <f t="shared" si="9"/>
        <v/>
      </c>
      <c r="W39" t="str">
        <f t="shared" si="9"/>
        <v/>
      </c>
      <c r="X39" t="str">
        <f t="shared" si="9"/>
        <v/>
      </c>
      <c r="Y39" t="str">
        <f t="shared" si="9"/>
        <v/>
      </c>
      <c r="Z39" t="str">
        <f t="shared" si="9"/>
        <v/>
      </c>
      <c r="AA39" t="str">
        <f t="shared" si="9"/>
        <v/>
      </c>
      <c r="AB39" t="str">
        <f t="shared" si="9"/>
        <v/>
      </c>
      <c r="AC39" t="str">
        <f t="shared" si="9"/>
        <v/>
      </c>
      <c r="AD39" t="str">
        <f t="shared" si="9"/>
        <v/>
      </c>
      <c r="AE39" t="str">
        <f t="shared" si="9"/>
        <v/>
      </c>
      <c r="AF39" t="str">
        <f t="shared" si="9"/>
        <v/>
      </c>
      <c r="AG39" t="str">
        <f t="shared" si="9"/>
        <v/>
      </c>
      <c r="AH39" t="str">
        <f t="shared" si="9"/>
        <v/>
      </c>
    </row>
    <row r="41" spans="1:34" x14ac:dyDescent="0.3">
      <c r="A41" t="s">
        <v>17</v>
      </c>
      <c r="B41" t="s">
        <v>6</v>
      </c>
      <c r="D41">
        <v>2000</v>
      </c>
      <c r="E41">
        <v>2001</v>
      </c>
      <c r="F41">
        <v>2002</v>
      </c>
      <c r="G41">
        <v>2003</v>
      </c>
      <c r="H41">
        <v>2004</v>
      </c>
      <c r="I41">
        <v>2005</v>
      </c>
      <c r="J41">
        <v>2006</v>
      </c>
      <c r="K41">
        <v>2007</v>
      </c>
      <c r="L41">
        <v>2008</v>
      </c>
      <c r="M41">
        <v>2009</v>
      </c>
      <c r="N41">
        <v>2010</v>
      </c>
      <c r="O41">
        <v>2011</v>
      </c>
      <c r="P41">
        <v>2012</v>
      </c>
      <c r="Q41">
        <v>2013</v>
      </c>
      <c r="R41">
        <v>2014</v>
      </c>
      <c r="S41">
        <v>2015</v>
      </c>
      <c r="T41">
        <v>2016</v>
      </c>
      <c r="U41">
        <v>2017</v>
      </c>
      <c r="V41">
        <v>2018</v>
      </c>
      <c r="W41">
        <v>2019</v>
      </c>
      <c r="X41">
        <v>2020</v>
      </c>
      <c r="Y41">
        <v>2021</v>
      </c>
      <c r="Z41">
        <v>2022</v>
      </c>
      <c r="AA41">
        <v>2023</v>
      </c>
      <c r="AB41">
        <v>2024</v>
      </c>
      <c r="AC41">
        <v>2025</v>
      </c>
      <c r="AD41">
        <v>2026</v>
      </c>
      <c r="AE41">
        <v>2027</v>
      </c>
      <c r="AF41">
        <v>2028</v>
      </c>
      <c r="AG41">
        <v>2029</v>
      </c>
      <c r="AH41">
        <v>2030</v>
      </c>
    </row>
    <row r="42" spans="1:34" x14ac:dyDescent="0.3">
      <c r="A42" t="str">
        <f>'Population Definitions'!A2</f>
        <v>School Age Children</v>
      </c>
      <c r="B42">
        <f>IF(SUMPRODUCT(--(D42:AH42&lt;&gt;""))=0,0,"N.A.")</f>
        <v>0</v>
      </c>
      <c r="C42" t="s">
        <v>7</v>
      </c>
    </row>
    <row r="43" spans="1:34" x14ac:dyDescent="0.3">
      <c r="A43" t="str">
        <f>'Population Definitions'!A3</f>
        <v>Adults</v>
      </c>
      <c r="B43">
        <f>IF(SUMPRODUCT(--(D43:AH43&lt;&gt;""))=0,0,"N.A.")</f>
        <v>0</v>
      </c>
      <c r="C43" t="s">
        <v>7</v>
      </c>
      <c r="D43" t="str">
        <f t="shared" ref="D43:AH43" si="10">IF(D42="","",D42)</f>
        <v/>
      </c>
      <c r="E43" t="str">
        <f t="shared" si="10"/>
        <v/>
      </c>
      <c r="F43" t="str">
        <f t="shared" si="10"/>
        <v/>
      </c>
      <c r="G43" t="str">
        <f t="shared" si="10"/>
        <v/>
      </c>
      <c r="H43" t="str">
        <f t="shared" si="10"/>
        <v/>
      </c>
      <c r="I43" t="str">
        <f t="shared" si="10"/>
        <v/>
      </c>
      <c r="J43" t="str">
        <f t="shared" si="10"/>
        <v/>
      </c>
      <c r="K43" t="str">
        <f t="shared" si="10"/>
        <v/>
      </c>
      <c r="L43" t="str">
        <f t="shared" si="10"/>
        <v/>
      </c>
      <c r="M43" t="str">
        <f t="shared" si="10"/>
        <v/>
      </c>
      <c r="N43" t="str">
        <f t="shared" si="10"/>
        <v/>
      </c>
      <c r="O43" t="str">
        <f t="shared" si="10"/>
        <v/>
      </c>
      <c r="P43" t="str">
        <f t="shared" si="10"/>
        <v/>
      </c>
      <c r="Q43" t="str">
        <f t="shared" si="10"/>
        <v/>
      </c>
      <c r="R43" t="str">
        <f t="shared" si="10"/>
        <v/>
      </c>
      <c r="S43" t="str">
        <f t="shared" si="10"/>
        <v/>
      </c>
      <c r="T43" t="str">
        <f t="shared" si="10"/>
        <v/>
      </c>
      <c r="U43" t="str">
        <f t="shared" si="10"/>
        <v/>
      </c>
      <c r="V43" t="str">
        <f t="shared" si="10"/>
        <v/>
      </c>
      <c r="W43" t="str">
        <f t="shared" si="10"/>
        <v/>
      </c>
      <c r="X43" t="str">
        <f t="shared" si="10"/>
        <v/>
      </c>
      <c r="Y43" t="str">
        <f t="shared" si="10"/>
        <v/>
      </c>
      <c r="Z43" t="str">
        <f t="shared" si="10"/>
        <v/>
      </c>
      <c r="AA43" t="str">
        <f t="shared" si="10"/>
        <v/>
      </c>
      <c r="AB43" t="str">
        <f t="shared" si="10"/>
        <v/>
      </c>
      <c r="AC43" t="str">
        <f t="shared" si="10"/>
        <v/>
      </c>
      <c r="AD43" t="str">
        <f t="shared" si="10"/>
        <v/>
      </c>
      <c r="AE43" t="str">
        <f t="shared" si="10"/>
        <v/>
      </c>
      <c r="AF43" t="str">
        <f t="shared" si="10"/>
        <v/>
      </c>
      <c r="AG43" t="str">
        <f t="shared" si="10"/>
        <v/>
      </c>
      <c r="AH43" t="str">
        <f t="shared" si="10"/>
        <v/>
      </c>
    </row>
    <row r="45" spans="1:34" x14ac:dyDescent="0.3">
      <c r="A45" t="s">
        <v>18</v>
      </c>
      <c r="B45" t="s">
        <v>6</v>
      </c>
      <c r="D45">
        <v>2000</v>
      </c>
      <c r="E45">
        <v>2001</v>
      </c>
      <c r="F45">
        <v>2002</v>
      </c>
      <c r="G45">
        <v>2003</v>
      </c>
      <c r="H45">
        <v>2004</v>
      </c>
      <c r="I45">
        <v>2005</v>
      </c>
      <c r="J45">
        <v>2006</v>
      </c>
      <c r="K45">
        <v>2007</v>
      </c>
      <c r="L45">
        <v>2008</v>
      </c>
      <c r="M45">
        <v>2009</v>
      </c>
      <c r="N45">
        <v>2010</v>
      </c>
      <c r="O45">
        <v>2011</v>
      </c>
      <c r="P45">
        <v>2012</v>
      </c>
      <c r="Q45">
        <v>2013</v>
      </c>
      <c r="R45">
        <v>2014</v>
      </c>
      <c r="S45">
        <v>2015</v>
      </c>
      <c r="T45">
        <v>2016</v>
      </c>
      <c r="U45">
        <v>2017</v>
      </c>
      <c r="V45">
        <v>2018</v>
      </c>
      <c r="W45">
        <v>2019</v>
      </c>
      <c r="X45">
        <v>2020</v>
      </c>
      <c r="Y45">
        <v>2021</v>
      </c>
      <c r="Z45">
        <v>2022</v>
      </c>
      <c r="AA45">
        <v>2023</v>
      </c>
      <c r="AB45">
        <v>2024</v>
      </c>
      <c r="AC45">
        <v>2025</v>
      </c>
      <c r="AD45">
        <v>2026</v>
      </c>
      <c r="AE45">
        <v>2027</v>
      </c>
      <c r="AF45">
        <v>2028</v>
      </c>
      <c r="AG45">
        <v>2029</v>
      </c>
      <c r="AH45">
        <v>2030</v>
      </c>
    </row>
    <row r="46" spans="1:34" x14ac:dyDescent="0.3">
      <c r="A46" t="str">
        <f>'Population Definitions'!A2</f>
        <v>School Age Children</v>
      </c>
      <c r="B46">
        <f>IF(SUMPRODUCT(--(D46:AH46&lt;&gt;""))=0,0,"N.A.")</f>
        <v>0</v>
      </c>
      <c r="C46" t="s">
        <v>7</v>
      </c>
    </row>
    <row r="47" spans="1:34" x14ac:dyDescent="0.3">
      <c r="A47" t="str">
        <f>'Population Definitions'!A3</f>
        <v>Adults</v>
      </c>
      <c r="B47">
        <f>IF(SUMPRODUCT(--(D47:AH47&lt;&gt;""))=0,0,"N.A.")</f>
        <v>0</v>
      </c>
      <c r="C47" t="s">
        <v>7</v>
      </c>
      <c r="D47" t="str">
        <f t="shared" ref="D47:AH47" si="11">IF(D46="","",D46)</f>
        <v/>
      </c>
      <c r="E47" t="str">
        <f t="shared" si="11"/>
        <v/>
      </c>
      <c r="F47" t="str">
        <f t="shared" si="11"/>
        <v/>
      </c>
      <c r="G47" t="str">
        <f t="shared" si="11"/>
        <v/>
      </c>
      <c r="H47" t="str">
        <f t="shared" si="11"/>
        <v/>
      </c>
      <c r="I47" t="str">
        <f t="shared" si="11"/>
        <v/>
      </c>
      <c r="J47" t="str">
        <f t="shared" si="11"/>
        <v/>
      </c>
      <c r="K47" t="str">
        <f t="shared" si="11"/>
        <v/>
      </c>
      <c r="L47" t="str">
        <f t="shared" si="11"/>
        <v/>
      </c>
      <c r="M47" t="str">
        <f t="shared" si="11"/>
        <v/>
      </c>
      <c r="N47" t="str">
        <f t="shared" si="11"/>
        <v/>
      </c>
      <c r="O47" t="str">
        <f t="shared" si="11"/>
        <v/>
      </c>
      <c r="P47" t="str">
        <f t="shared" si="11"/>
        <v/>
      </c>
      <c r="Q47" t="str">
        <f t="shared" si="11"/>
        <v/>
      </c>
      <c r="R47" t="str">
        <f t="shared" si="11"/>
        <v/>
      </c>
      <c r="S47" t="str">
        <f t="shared" si="11"/>
        <v/>
      </c>
      <c r="T47" t="str">
        <f t="shared" si="11"/>
        <v/>
      </c>
      <c r="U47" t="str">
        <f t="shared" si="11"/>
        <v/>
      </c>
      <c r="V47" t="str">
        <f t="shared" si="11"/>
        <v/>
      </c>
      <c r="W47" t="str">
        <f t="shared" si="11"/>
        <v/>
      </c>
      <c r="X47" t="str">
        <f t="shared" si="11"/>
        <v/>
      </c>
      <c r="Y47" t="str">
        <f t="shared" si="11"/>
        <v/>
      </c>
      <c r="Z47" t="str">
        <f t="shared" si="11"/>
        <v/>
      </c>
      <c r="AA47" t="str">
        <f t="shared" si="11"/>
        <v/>
      </c>
      <c r="AB47" t="str">
        <f t="shared" si="11"/>
        <v/>
      </c>
      <c r="AC47" t="str">
        <f t="shared" si="11"/>
        <v/>
      </c>
      <c r="AD47" t="str">
        <f t="shared" si="11"/>
        <v/>
      </c>
      <c r="AE47" t="str">
        <f t="shared" si="11"/>
        <v/>
      </c>
      <c r="AF47" t="str">
        <f t="shared" si="11"/>
        <v/>
      </c>
      <c r="AG47" t="str">
        <f t="shared" si="11"/>
        <v/>
      </c>
      <c r="AH47" t="str">
        <f t="shared" si="11"/>
        <v/>
      </c>
    </row>
    <row r="49" spans="1:34" x14ac:dyDescent="0.3">
      <c r="A49" t="s">
        <v>19</v>
      </c>
      <c r="B49" t="s">
        <v>6</v>
      </c>
      <c r="D49">
        <v>2000</v>
      </c>
      <c r="E49">
        <v>2001</v>
      </c>
      <c r="F49">
        <v>2002</v>
      </c>
      <c r="G49">
        <v>2003</v>
      </c>
      <c r="H49">
        <v>2004</v>
      </c>
      <c r="I49">
        <v>2005</v>
      </c>
      <c r="J49">
        <v>2006</v>
      </c>
      <c r="K49">
        <v>2007</v>
      </c>
      <c r="L49">
        <v>2008</v>
      </c>
      <c r="M49">
        <v>2009</v>
      </c>
      <c r="N49">
        <v>2010</v>
      </c>
      <c r="O49">
        <v>2011</v>
      </c>
      <c r="P49">
        <v>2012</v>
      </c>
      <c r="Q49">
        <v>2013</v>
      </c>
      <c r="R49">
        <v>2014</v>
      </c>
      <c r="S49">
        <v>2015</v>
      </c>
      <c r="T49">
        <v>2016</v>
      </c>
      <c r="U49">
        <v>2017</v>
      </c>
      <c r="V49">
        <v>2018</v>
      </c>
      <c r="W49">
        <v>2019</v>
      </c>
      <c r="X49">
        <v>2020</v>
      </c>
      <c r="Y49">
        <v>2021</v>
      </c>
      <c r="Z49">
        <v>2022</v>
      </c>
      <c r="AA49">
        <v>2023</v>
      </c>
      <c r="AB49">
        <v>2024</v>
      </c>
      <c r="AC49">
        <v>2025</v>
      </c>
      <c r="AD49">
        <v>2026</v>
      </c>
      <c r="AE49">
        <v>2027</v>
      </c>
      <c r="AF49">
        <v>2028</v>
      </c>
      <c r="AG49">
        <v>2029</v>
      </c>
      <c r="AH49">
        <v>2030</v>
      </c>
    </row>
    <row r="50" spans="1:34" x14ac:dyDescent="0.3">
      <c r="A50" t="str">
        <f>'Population Definitions'!A2</f>
        <v>School Age Children</v>
      </c>
      <c r="B50">
        <f>IF(SUMPRODUCT(--(D50:AH50&lt;&gt;""))=0,0,"N.A.")</f>
        <v>0</v>
      </c>
      <c r="C50" t="s">
        <v>7</v>
      </c>
    </row>
    <row r="51" spans="1:34" x14ac:dyDescent="0.3">
      <c r="A51" t="str">
        <f>'Population Definitions'!A3</f>
        <v>Adults</v>
      </c>
      <c r="B51">
        <f>IF(SUMPRODUCT(--(D51:AH51&lt;&gt;""))=0,0,"N.A.")</f>
        <v>0</v>
      </c>
      <c r="C51" t="s">
        <v>7</v>
      </c>
      <c r="D51" t="str">
        <f t="shared" ref="D51:AH51" si="12">IF(D50="","",D50)</f>
        <v/>
      </c>
      <c r="E51" t="str">
        <f t="shared" si="12"/>
        <v/>
      </c>
      <c r="F51" t="str">
        <f t="shared" si="12"/>
        <v/>
      </c>
      <c r="G51" t="str">
        <f t="shared" si="12"/>
        <v/>
      </c>
      <c r="H51" t="str">
        <f t="shared" si="12"/>
        <v/>
      </c>
      <c r="I51" t="str">
        <f t="shared" si="12"/>
        <v/>
      </c>
      <c r="J51" t="str">
        <f t="shared" si="12"/>
        <v/>
      </c>
      <c r="K51" t="str">
        <f t="shared" si="12"/>
        <v/>
      </c>
      <c r="L51" t="str">
        <f t="shared" si="12"/>
        <v/>
      </c>
      <c r="M51" t="str">
        <f t="shared" si="12"/>
        <v/>
      </c>
      <c r="N51" t="str">
        <f t="shared" si="12"/>
        <v/>
      </c>
      <c r="O51" t="str">
        <f t="shared" si="12"/>
        <v/>
      </c>
      <c r="P51" t="str">
        <f t="shared" si="12"/>
        <v/>
      </c>
      <c r="Q51" t="str">
        <f t="shared" si="12"/>
        <v/>
      </c>
      <c r="R51" t="str">
        <f t="shared" si="12"/>
        <v/>
      </c>
      <c r="S51" t="str">
        <f t="shared" si="12"/>
        <v/>
      </c>
      <c r="T51" t="str">
        <f t="shared" si="12"/>
        <v/>
      </c>
      <c r="U51" t="str">
        <f t="shared" si="12"/>
        <v/>
      </c>
      <c r="V51" t="str">
        <f t="shared" si="12"/>
        <v/>
      </c>
      <c r="W51" t="str">
        <f t="shared" si="12"/>
        <v/>
      </c>
      <c r="X51" t="str">
        <f t="shared" si="12"/>
        <v/>
      </c>
      <c r="Y51" t="str">
        <f t="shared" si="12"/>
        <v/>
      </c>
      <c r="Z51" t="str">
        <f t="shared" si="12"/>
        <v/>
      </c>
      <c r="AA51" t="str">
        <f t="shared" si="12"/>
        <v/>
      </c>
      <c r="AB51" t="str">
        <f t="shared" si="12"/>
        <v/>
      </c>
      <c r="AC51" t="str">
        <f t="shared" si="12"/>
        <v/>
      </c>
      <c r="AD51" t="str">
        <f t="shared" si="12"/>
        <v/>
      </c>
      <c r="AE51" t="str">
        <f t="shared" si="12"/>
        <v/>
      </c>
      <c r="AF51" t="str">
        <f t="shared" si="12"/>
        <v/>
      </c>
      <c r="AG51" t="str">
        <f t="shared" si="12"/>
        <v/>
      </c>
      <c r="AH51" t="str">
        <f t="shared" si="12"/>
        <v/>
      </c>
    </row>
    <row r="53" spans="1:34" x14ac:dyDescent="0.3">
      <c r="A53" t="s">
        <v>20</v>
      </c>
      <c r="B53" t="s">
        <v>6</v>
      </c>
      <c r="D53">
        <v>2000</v>
      </c>
      <c r="E53">
        <v>2001</v>
      </c>
      <c r="F53">
        <v>2002</v>
      </c>
      <c r="G53">
        <v>2003</v>
      </c>
      <c r="H53">
        <v>2004</v>
      </c>
      <c r="I53">
        <v>2005</v>
      </c>
      <c r="J53">
        <v>2006</v>
      </c>
      <c r="K53">
        <v>2007</v>
      </c>
      <c r="L53">
        <v>2008</v>
      </c>
      <c r="M53">
        <v>2009</v>
      </c>
      <c r="N53">
        <v>2010</v>
      </c>
      <c r="O53">
        <v>2011</v>
      </c>
      <c r="P53">
        <v>2012</v>
      </c>
      <c r="Q53">
        <v>2013</v>
      </c>
      <c r="R53">
        <v>2014</v>
      </c>
      <c r="S53">
        <v>2015</v>
      </c>
      <c r="T53">
        <v>2016</v>
      </c>
      <c r="U53">
        <v>2017</v>
      </c>
      <c r="V53">
        <v>2018</v>
      </c>
      <c r="W53">
        <v>2019</v>
      </c>
      <c r="X53">
        <v>2020</v>
      </c>
      <c r="Y53">
        <v>2021</v>
      </c>
      <c r="Z53">
        <v>2022</v>
      </c>
      <c r="AA53">
        <v>2023</v>
      </c>
      <c r="AB53">
        <v>2024</v>
      </c>
      <c r="AC53">
        <v>2025</v>
      </c>
      <c r="AD53">
        <v>2026</v>
      </c>
      <c r="AE53">
        <v>2027</v>
      </c>
      <c r="AF53">
        <v>2028</v>
      </c>
      <c r="AG53">
        <v>2029</v>
      </c>
      <c r="AH53">
        <v>2030</v>
      </c>
    </row>
    <row r="54" spans="1:34" x14ac:dyDescent="0.3">
      <c r="A54" t="str">
        <f>'Population Definitions'!A2</f>
        <v>School Age Children</v>
      </c>
      <c r="B54">
        <f>IF(SUMPRODUCT(--(D54:AH54&lt;&gt;""))=0,0,"N.A.")</f>
        <v>0</v>
      </c>
      <c r="C54" t="s">
        <v>7</v>
      </c>
    </row>
    <row r="55" spans="1:34" x14ac:dyDescent="0.3">
      <c r="A55" t="str">
        <f>'Population Definitions'!A3</f>
        <v>Adults</v>
      </c>
      <c r="B55">
        <f>IF(SUMPRODUCT(--(D55:AH55&lt;&gt;""))=0,0,"N.A.")</f>
        <v>0</v>
      </c>
      <c r="C55" t="s">
        <v>7</v>
      </c>
      <c r="D55" t="str">
        <f t="shared" ref="D55:AH55" si="13">IF(D54="","",D54)</f>
        <v/>
      </c>
      <c r="E55" t="str">
        <f t="shared" si="13"/>
        <v/>
      </c>
      <c r="F55" t="str">
        <f t="shared" si="13"/>
        <v/>
      </c>
      <c r="G55" t="str">
        <f t="shared" si="13"/>
        <v/>
      </c>
      <c r="H55" t="str">
        <f t="shared" si="13"/>
        <v/>
      </c>
      <c r="I55" t="str">
        <f t="shared" si="13"/>
        <v/>
      </c>
      <c r="J55" t="str">
        <f t="shared" si="13"/>
        <v/>
      </c>
      <c r="K55" t="str">
        <f t="shared" si="13"/>
        <v/>
      </c>
      <c r="L55" t="str">
        <f t="shared" si="13"/>
        <v/>
      </c>
      <c r="M55" t="str">
        <f t="shared" si="13"/>
        <v/>
      </c>
      <c r="N55" t="str">
        <f t="shared" si="13"/>
        <v/>
      </c>
      <c r="O55" t="str">
        <f t="shared" si="13"/>
        <v/>
      </c>
      <c r="P55" t="str">
        <f t="shared" si="13"/>
        <v/>
      </c>
      <c r="Q55" t="str">
        <f t="shared" si="13"/>
        <v/>
      </c>
      <c r="R55" t="str">
        <f t="shared" si="13"/>
        <v/>
      </c>
      <c r="S55" t="str">
        <f t="shared" si="13"/>
        <v/>
      </c>
      <c r="T55" t="str">
        <f t="shared" si="13"/>
        <v/>
      </c>
      <c r="U55" t="str">
        <f t="shared" si="13"/>
        <v/>
      </c>
      <c r="V55" t="str">
        <f t="shared" si="13"/>
        <v/>
      </c>
      <c r="W55" t="str">
        <f t="shared" si="13"/>
        <v/>
      </c>
      <c r="X55" t="str">
        <f t="shared" si="13"/>
        <v/>
      </c>
      <c r="Y55" t="str">
        <f t="shared" si="13"/>
        <v/>
      </c>
      <c r="Z55" t="str">
        <f t="shared" si="13"/>
        <v/>
      </c>
      <c r="AA55" t="str">
        <f t="shared" si="13"/>
        <v/>
      </c>
      <c r="AB55" t="str">
        <f t="shared" si="13"/>
        <v/>
      </c>
      <c r="AC55" t="str">
        <f t="shared" si="13"/>
        <v/>
      </c>
      <c r="AD55" t="str">
        <f t="shared" si="13"/>
        <v/>
      </c>
      <c r="AE55" t="str">
        <f t="shared" si="13"/>
        <v/>
      </c>
      <c r="AF55" t="str">
        <f t="shared" si="13"/>
        <v/>
      </c>
      <c r="AG55" t="str">
        <f t="shared" si="13"/>
        <v/>
      </c>
      <c r="AH55" t="str">
        <f t="shared" si="13"/>
        <v/>
      </c>
    </row>
    <row r="57" spans="1:34" x14ac:dyDescent="0.3">
      <c r="A57" t="s">
        <v>21</v>
      </c>
      <c r="B57" t="s">
        <v>6</v>
      </c>
      <c r="D57">
        <v>2000</v>
      </c>
      <c r="E57">
        <v>2001</v>
      </c>
      <c r="F57">
        <v>2002</v>
      </c>
      <c r="G57">
        <v>2003</v>
      </c>
      <c r="H57">
        <v>2004</v>
      </c>
      <c r="I57">
        <v>2005</v>
      </c>
      <c r="J57">
        <v>2006</v>
      </c>
      <c r="K57">
        <v>2007</v>
      </c>
      <c r="L57">
        <v>2008</v>
      </c>
      <c r="M57">
        <v>2009</v>
      </c>
      <c r="N57">
        <v>2010</v>
      </c>
      <c r="O57">
        <v>2011</v>
      </c>
      <c r="P57">
        <v>2012</v>
      </c>
      <c r="Q57">
        <v>2013</v>
      </c>
      <c r="R57">
        <v>2014</v>
      </c>
      <c r="S57">
        <v>2015</v>
      </c>
      <c r="T57">
        <v>2016</v>
      </c>
      <c r="U57">
        <v>2017</v>
      </c>
      <c r="V57">
        <v>2018</v>
      </c>
      <c r="W57">
        <v>2019</v>
      </c>
      <c r="X57">
        <v>2020</v>
      </c>
      <c r="Y57">
        <v>2021</v>
      </c>
      <c r="Z57">
        <v>2022</v>
      </c>
      <c r="AA57">
        <v>2023</v>
      </c>
      <c r="AB57">
        <v>2024</v>
      </c>
      <c r="AC57">
        <v>2025</v>
      </c>
      <c r="AD57">
        <v>2026</v>
      </c>
      <c r="AE57">
        <v>2027</v>
      </c>
      <c r="AF57">
        <v>2028</v>
      </c>
      <c r="AG57">
        <v>2029</v>
      </c>
      <c r="AH57">
        <v>2030</v>
      </c>
    </row>
    <row r="58" spans="1:34" x14ac:dyDescent="0.3">
      <c r="A58" t="str">
        <f>'Population Definitions'!A2</f>
        <v>School Age Children</v>
      </c>
      <c r="B58">
        <f>IF(SUMPRODUCT(--(D58:AH58&lt;&gt;""))=0,0,"N.A.")</f>
        <v>0</v>
      </c>
      <c r="C58" t="s">
        <v>7</v>
      </c>
    </row>
    <row r="59" spans="1:34" x14ac:dyDescent="0.3">
      <c r="A59" t="str">
        <f>'Population Definitions'!A3</f>
        <v>Adults</v>
      </c>
      <c r="B59">
        <f>IF(SUMPRODUCT(--(D59:AH59&lt;&gt;""))=0,0,"N.A.")</f>
        <v>0</v>
      </c>
      <c r="C59" t="s">
        <v>7</v>
      </c>
      <c r="D59" t="str">
        <f t="shared" ref="D59:AH59" si="14">IF(D58="","",D58)</f>
        <v/>
      </c>
      <c r="E59" t="str">
        <f t="shared" si="14"/>
        <v/>
      </c>
      <c r="F59" t="str">
        <f t="shared" si="14"/>
        <v/>
      </c>
      <c r="G59" t="str">
        <f t="shared" si="14"/>
        <v/>
      </c>
      <c r="H59" t="str">
        <f t="shared" si="14"/>
        <v/>
      </c>
      <c r="I59" t="str">
        <f t="shared" si="14"/>
        <v/>
      </c>
      <c r="J59" t="str">
        <f t="shared" si="14"/>
        <v/>
      </c>
      <c r="K59" t="str">
        <f t="shared" si="14"/>
        <v/>
      </c>
      <c r="L59" t="str">
        <f t="shared" si="14"/>
        <v/>
      </c>
      <c r="M59" t="str">
        <f t="shared" si="14"/>
        <v/>
      </c>
      <c r="N59" t="str">
        <f t="shared" si="14"/>
        <v/>
      </c>
      <c r="O59" t="str">
        <f t="shared" si="14"/>
        <v/>
      </c>
      <c r="P59" t="str">
        <f t="shared" si="14"/>
        <v/>
      </c>
      <c r="Q59" t="str">
        <f t="shared" si="14"/>
        <v/>
      </c>
      <c r="R59" t="str">
        <f t="shared" si="14"/>
        <v/>
      </c>
      <c r="S59" t="str">
        <f t="shared" si="14"/>
        <v/>
      </c>
      <c r="T59" t="str">
        <f t="shared" si="14"/>
        <v/>
      </c>
      <c r="U59" t="str">
        <f t="shared" si="14"/>
        <v/>
      </c>
      <c r="V59" t="str">
        <f t="shared" si="14"/>
        <v/>
      </c>
      <c r="W59" t="str">
        <f t="shared" si="14"/>
        <v/>
      </c>
      <c r="X59" t="str">
        <f t="shared" si="14"/>
        <v/>
      </c>
      <c r="Y59" t="str">
        <f t="shared" si="14"/>
        <v/>
      </c>
      <c r="Z59" t="str">
        <f t="shared" si="14"/>
        <v/>
      </c>
      <c r="AA59" t="str">
        <f t="shared" si="14"/>
        <v/>
      </c>
      <c r="AB59" t="str">
        <f t="shared" si="14"/>
        <v/>
      </c>
      <c r="AC59" t="str">
        <f t="shared" si="14"/>
        <v/>
      </c>
      <c r="AD59" t="str">
        <f t="shared" si="14"/>
        <v/>
      </c>
      <c r="AE59" t="str">
        <f t="shared" si="14"/>
        <v/>
      </c>
      <c r="AF59" t="str">
        <f t="shared" si="14"/>
        <v/>
      </c>
      <c r="AG59" t="str">
        <f t="shared" si="14"/>
        <v/>
      </c>
      <c r="AH59" t="str">
        <f t="shared" si="14"/>
        <v/>
      </c>
    </row>
    <row r="61" spans="1:34" x14ac:dyDescent="0.3">
      <c r="A61" t="s">
        <v>22</v>
      </c>
      <c r="B61" t="s">
        <v>6</v>
      </c>
      <c r="D61">
        <v>2000</v>
      </c>
      <c r="E61">
        <v>2001</v>
      </c>
      <c r="F61">
        <v>2002</v>
      </c>
      <c r="G61">
        <v>2003</v>
      </c>
      <c r="H61">
        <v>2004</v>
      </c>
      <c r="I61">
        <v>2005</v>
      </c>
      <c r="J61">
        <v>2006</v>
      </c>
      <c r="K61">
        <v>2007</v>
      </c>
      <c r="L61">
        <v>2008</v>
      </c>
      <c r="M61">
        <v>2009</v>
      </c>
      <c r="N61">
        <v>2010</v>
      </c>
      <c r="O61">
        <v>2011</v>
      </c>
      <c r="P61">
        <v>2012</v>
      </c>
      <c r="Q61">
        <v>2013</v>
      </c>
      <c r="R61">
        <v>2014</v>
      </c>
      <c r="S61">
        <v>2015</v>
      </c>
      <c r="T61">
        <v>2016</v>
      </c>
      <c r="U61">
        <v>2017</v>
      </c>
      <c r="V61">
        <v>2018</v>
      </c>
      <c r="W61">
        <v>2019</v>
      </c>
      <c r="X61">
        <v>2020</v>
      </c>
      <c r="Y61">
        <v>2021</v>
      </c>
      <c r="Z61">
        <v>2022</v>
      </c>
      <c r="AA61">
        <v>2023</v>
      </c>
      <c r="AB61">
        <v>2024</v>
      </c>
      <c r="AC61">
        <v>2025</v>
      </c>
      <c r="AD61">
        <v>2026</v>
      </c>
      <c r="AE61">
        <v>2027</v>
      </c>
      <c r="AF61">
        <v>2028</v>
      </c>
      <c r="AG61">
        <v>2029</v>
      </c>
      <c r="AH61">
        <v>2030</v>
      </c>
    </row>
    <row r="62" spans="1:34" x14ac:dyDescent="0.3">
      <c r="A62" t="str">
        <f>'Population Definitions'!A2</f>
        <v>School Age Children</v>
      </c>
      <c r="B62">
        <f>IF(SUMPRODUCT(--(D62:AH62&lt;&gt;""))=0,0,"N.A.")</f>
        <v>0</v>
      </c>
      <c r="C62" t="s">
        <v>7</v>
      </c>
    </row>
    <row r="63" spans="1:34" x14ac:dyDescent="0.3">
      <c r="A63" t="str">
        <f>'Population Definitions'!A3</f>
        <v>Adults</v>
      </c>
      <c r="B63">
        <f>IF(SUMPRODUCT(--(D63:AH63&lt;&gt;""))=0,0,"N.A.")</f>
        <v>0</v>
      </c>
      <c r="C63" t="s">
        <v>7</v>
      </c>
      <c r="D63" t="str">
        <f t="shared" ref="D63:AH63" si="15">IF(D62="","",D62)</f>
        <v/>
      </c>
      <c r="E63" t="str">
        <f t="shared" si="15"/>
        <v/>
      </c>
      <c r="F63" t="str">
        <f t="shared" si="15"/>
        <v/>
      </c>
      <c r="G63" t="str">
        <f t="shared" si="15"/>
        <v/>
      </c>
      <c r="H63" t="str">
        <f t="shared" si="15"/>
        <v/>
      </c>
      <c r="I63" t="str">
        <f t="shared" si="15"/>
        <v/>
      </c>
      <c r="J63" t="str">
        <f t="shared" si="15"/>
        <v/>
      </c>
      <c r="K63" t="str">
        <f t="shared" si="15"/>
        <v/>
      </c>
      <c r="L63" t="str">
        <f t="shared" si="15"/>
        <v/>
      </c>
      <c r="M63" t="str">
        <f t="shared" si="15"/>
        <v/>
      </c>
      <c r="N63" t="str">
        <f t="shared" si="15"/>
        <v/>
      </c>
      <c r="O63" t="str">
        <f t="shared" si="15"/>
        <v/>
      </c>
      <c r="P63" t="str">
        <f t="shared" si="15"/>
        <v/>
      </c>
      <c r="Q63" t="str">
        <f t="shared" si="15"/>
        <v/>
      </c>
      <c r="R63" t="str">
        <f t="shared" si="15"/>
        <v/>
      </c>
      <c r="S63" t="str">
        <f t="shared" si="15"/>
        <v/>
      </c>
      <c r="T63" t="str">
        <f t="shared" si="15"/>
        <v/>
      </c>
      <c r="U63" t="str">
        <f t="shared" si="15"/>
        <v/>
      </c>
      <c r="V63" t="str">
        <f t="shared" si="15"/>
        <v/>
      </c>
      <c r="W63" t="str">
        <f t="shared" si="15"/>
        <v/>
      </c>
      <c r="X63" t="str">
        <f t="shared" si="15"/>
        <v/>
      </c>
      <c r="Y63" t="str">
        <f t="shared" si="15"/>
        <v/>
      </c>
      <c r="Z63" t="str">
        <f t="shared" si="15"/>
        <v/>
      </c>
      <c r="AA63" t="str">
        <f t="shared" si="15"/>
        <v/>
      </c>
      <c r="AB63" t="str">
        <f t="shared" si="15"/>
        <v/>
      </c>
      <c r="AC63" t="str">
        <f t="shared" si="15"/>
        <v/>
      </c>
      <c r="AD63" t="str">
        <f t="shared" si="15"/>
        <v/>
      </c>
      <c r="AE63" t="str">
        <f t="shared" si="15"/>
        <v/>
      </c>
      <c r="AF63" t="str">
        <f t="shared" si="15"/>
        <v/>
      </c>
      <c r="AG63" t="str">
        <f t="shared" si="15"/>
        <v/>
      </c>
      <c r="AH63" t="str">
        <f t="shared" si="15"/>
        <v/>
      </c>
    </row>
    <row r="65" spans="1:34" x14ac:dyDescent="0.3">
      <c r="A65" t="s">
        <v>23</v>
      </c>
      <c r="B65" t="s">
        <v>6</v>
      </c>
      <c r="D65">
        <v>2000</v>
      </c>
      <c r="E65">
        <v>2001</v>
      </c>
      <c r="F65">
        <v>2002</v>
      </c>
      <c r="G65">
        <v>2003</v>
      </c>
      <c r="H65">
        <v>2004</v>
      </c>
      <c r="I65">
        <v>2005</v>
      </c>
      <c r="J65">
        <v>2006</v>
      </c>
      <c r="K65">
        <v>2007</v>
      </c>
      <c r="L65">
        <v>2008</v>
      </c>
      <c r="M65">
        <v>2009</v>
      </c>
      <c r="N65">
        <v>2010</v>
      </c>
      <c r="O65">
        <v>2011</v>
      </c>
      <c r="P65">
        <v>2012</v>
      </c>
      <c r="Q65">
        <v>2013</v>
      </c>
      <c r="R65">
        <v>2014</v>
      </c>
      <c r="S65">
        <v>2015</v>
      </c>
      <c r="T65">
        <v>2016</v>
      </c>
      <c r="U65">
        <v>2017</v>
      </c>
      <c r="V65">
        <v>2018</v>
      </c>
      <c r="W65">
        <v>2019</v>
      </c>
      <c r="X65">
        <v>2020</v>
      </c>
      <c r="Y65">
        <v>2021</v>
      </c>
      <c r="Z65">
        <v>2022</v>
      </c>
      <c r="AA65">
        <v>2023</v>
      </c>
      <c r="AB65">
        <v>2024</v>
      </c>
      <c r="AC65">
        <v>2025</v>
      </c>
      <c r="AD65">
        <v>2026</v>
      </c>
      <c r="AE65">
        <v>2027</v>
      </c>
      <c r="AF65">
        <v>2028</v>
      </c>
      <c r="AG65">
        <v>2029</v>
      </c>
      <c r="AH65">
        <v>2030</v>
      </c>
    </row>
    <row r="66" spans="1:34" x14ac:dyDescent="0.3">
      <c r="A66" t="str">
        <f>'Population Definitions'!A2</f>
        <v>School Age Children</v>
      </c>
      <c r="B66">
        <f>IF(SUMPRODUCT(--(D66:AH66&lt;&gt;""))=0,0,"N.A.")</f>
        <v>0</v>
      </c>
      <c r="C66" t="s">
        <v>7</v>
      </c>
    </row>
    <row r="67" spans="1:34" x14ac:dyDescent="0.3">
      <c r="A67" t="str">
        <f>'Population Definitions'!A3</f>
        <v>Adults</v>
      </c>
      <c r="B67">
        <f>IF(SUMPRODUCT(--(D67:AH67&lt;&gt;""))=0,0,"N.A.")</f>
        <v>0</v>
      </c>
      <c r="C67" t="s">
        <v>7</v>
      </c>
      <c r="D67" t="str">
        <f t="shared" ref="D67:AH67" si="16">IF(D66="","",D66)</f>
        <v/>
      </c>
      <c r="E67" t="str">
        <f t="shared" si="16"/>
        <v/>
      </c>
      <c r="F67" t="str">
        <f t="shared" si="16"/>
        <v/>
      </c>
      <c r="G67" t="str">
        <f t="shared" si="16"/>
        <v/>
      </c>
      <c r="H67" t="str">
        <f t="shared" si="16"/>
        <v/>
      </c>
      <c r="I67" t="str">
        <f t="shared" si="16"/>
        <v/>
      </c>
      <c r="J67" t="str">
        <f t="shared" si="16"/>
        <v/>
      </c>
      <c r="K67" t="str">
        <f t="shared" si="16"/>
        <v/>
      </c>
      <c r="L67" t="str">
        <f t="shared" si="16"/>
        <v/>
      </c>
      <c r="M67" t="str">
        <f t="shared" si="16"/>
        <v/>
      </c>
      <c r="N67" t="str">
        <f t="shared" si="16"/>
        <v/>
      </c>
      <c r="O67" t="str">
        <f t="shared" si="16"/>
        <v/>
      </c>
      <c r="P67" t="str">
        <f t="shared" si="16"/>
        <v/>
      </c>
      <c r="Q67" t="str">
        <f t="shared" si="16"/>
        <v/>
      </c>
      <c r="R67" t="str">
        <f t="shared" si="16"/>
        <v/>
      </c>
      <c r="S67" t="str">
        <f t="shared" si="16"/>
        <v/>
      </c>
      <c r="T67" t="str">
        <f t="shared" si="16"/>
        <v/>
      </c>
      <c r="U67" t="str">
        <f t="shared" si="16"/>
        <v/>
      </c>
      <c r="V67" t="str">
        <f t="shared" si="16"/>
        <v/>
      </c>
      <c r="W67" t="str">
        <f t="shared" si="16"/>
        <v/>
      </c>
      <c r="X67" t="str">
        <f t="shared" si="16"/>
        <v/>
      </c>
      <c r="Y67" t="str">
        <f t="shared" si="16"/>
        <v/>
      </c>
      <c r="Z67" t="str">
        <f t="shared" si="16"/>
        <v/>
      </c>
      <c r="AA67" t="str">
        <f t="shared" si="16"/>
        <v/>
      </c>
      <c r="AB67" t="str">
        <f t="shared" si="16"/>
        <v/>
      </c>
      <c r="AC67" t="str">
        <f t="shared" si="16"/>
        <v/>
      </c>
      <c r="AD67" t="str">
        <f t="shared" si="16"/>
        <v/>
      </c>
      <c r="AE67" t="str">
        <f t="shared" si="16"/>
        <v/>
      </c>
      <c r="AF67" t="str">
        <f t="shared" si="16"/>
        <v/>
      </c>
      <c r="AG67" t="str">
        <f t="shared" si="16"/>
        <v/>
      </c>
      <c r="AH67" t="str">
        <f t="shared" si="16"/>
        <v/>
      </c>
    </row>
    <row r="69" spans="1:34" x14ac:dyDescent="0.3">
      <c r="A69" t="s">
        <v>24</v>
      </c>
      <c r="B69" t="s">
        <v>6</v>
      </c>
      <c r="D69">
        <v>2000</v>
      </c>
      <c r="E69">
        <v>2001</v>
      </c>
      <c r="F69">
        <v>2002</v>
      </c>
      <c r="G69">
        <v>2003</v>
      </c>
      <c r="H69">
        <v>2004</v>
      </c>
      <c r="I69">
        <v>2005</v>
      </c>
      <c r="J69">
        <v>2006</v>
      </c>
      <c r="K69">
        <v>2007</v>
      </c>
      <c r="L69">
        <v>2008</v>
      </c>
      <c r="M69">
        <v>2009</v>
      </c>
      <c r="N69">
        <v>2010</v>
      </c>
      <c r="O69">
        <v>2011</v>
      </c>
      <c r="P69">
        <v>2012</v>
      </c>
      <c r="Q69">
        <v>2013</v>
      </c>
      <c r="R69">
        <v>2014</v>
      </c>
      <c r="S69">
        <v>2015</v>
      </c>
      <c r="T69">
        <v>2016</v>
      </c>
      <c r="U69">
        <v>2017</v>
      </c>
      <c r="V69">
        <v>2018</v>
      </c>
      <c r="W69">
        <v>2019</v>
      </c>
      <c r="X69">
        <v>2020</v>
      </c>
      <c r="Y69">
        <v>2021</v>
      </c>
      <c r="Z69">
        <v>2022</v>
      </c>
      <c r="AA69">
        <v>2023</v>
      </c>
      <c r="AB69">
        <v>2024</v>
      </c>
      <c r="AC69">
        <v>2025</v>
      </c>
      <c r="AD69">
        <v>2026</v>
      </c>
      <c r="AE69">
        <v>2027</v>
      </c>
      <c r="AF69">
        <v>2028</v>
      </c>
      <c r="AG69">
        <v>2029</v>
      </c>
      <c r="AH69">
        <v>2030</v>
      </c>
    </row>
    <row r="70" spans="1:34" x14ac:dyDescent="0.3">
      <c r="A70" t="str">
        <f>'Population Definitions'!A2</f>
        <v>School Age Children</v>
      </c>
      <c r="B70">
        <f>IF(SUMPRODUCT(--(D70:AH70&lt;&gt;""))=0,1,"N.A.")</f>
        <v>1</v>
      </c>
      <c r="C70" t="s">
        <v>7</v>
      </c>
    </row>
    <row r="71" spans="1:34" x14ac:dyDescent="0.3">
      <c r="A71" t="str">
        <f>'Population Definitions'!A3</f>
        <v>Adults</v>
      </c>
      <c r="B71">
        <f>IF(SUMPRODUCT(--(D71:AH71&lt;&gt;""))=0,1,"N.A.")</f>
        <v>1</v>
      </c>
      <c r="C71" t="s">
        <v>7</v>
      </c>
      <c r="D71" t="str">
        <f t="shared" ref="D71:AH71" si="17">IF(D70="","",D70)</f>
        <v/>
      </c>
      <c r="E71" t="str">
        <f t="shared" si="17"/>
        <v/>
      </c>
      <c r="F71" t="str">
        <f t="shared" si="17"/>
        <v/>
      </c>
      <c r="G71" t="str">
        <f t="shared" si="17"/>
        <v/>
      </c>
      <c r="H71" t="str">
        <f t="shared" si="17"/>
        <v/>
      </c>
      <c r="I71" t="str">
        <f t="shared" si="17"/>
        <v/>
      </c>
      <c r="J71" t="str">
        <f t="shared" si="17"/>
        <v/>
      </c>
      <c r="K71" t="str">
        <f t="shared" si="17"/>
        <v/>
      </c>
      <c r="L71" t="str">
        <f t="shared" si="17"/>
        <v/>
      </c>
      <c r="M71" t="str">
        <f t="shared" si="17"/>
        <v/>
      </c>
      <c r="N71" t="str">
        <f t="shared" si="17"/>
        <v/>
      </c>
      <c r="O71" t="str">
        <f t="shared" si="17"/>
        <v/>
      </c>
      <c r="P71" t="str">
        <f t="shared" si="17"/>
        <v/>
      </c>
      <c r="Q71" t="str">
        <f t="shared" si="17"/>
        <v/>
      </c>
      <c r="R71" t="str">
        <f t="shared" si="17"/>
        <v/>
      </c>
      <c r="S71" t="str">
        <f t="shared" si="17"/>
        <v/>
      </c>
      <c r="T71" t="str">
        <f t="shared" si="17"/>
        <v/>
      </c>
      <c r="U71" t="str">
        <f t="shared" si="17"/>
        <v/>
      </c>
      <c r="V71" t="str">
        <f t="shared" si="17"/>
        <v/>
      </c>
      <c r="W71" t="str">
        <f t="shared" si="17"/>
        <v/>
      </c>
      <c r="X71" t="str">
        <f t="shared" si="17"/>
        <v/>
      </c>
      <c r="Y71" t="str">
        <f t="shared" si="17"/>
        <v/>
      </c>
      <c r="Z71" t="str">
        <f t="shared" si="17"/>
        <v/>
      </c>
      <c r="AA71" t="str">
        <f t="shared" si="17"/>
        <v/>
      </c>
      <c r="AB71" t="str">
        <f t="shared" si="17"/>
        <v/>
      </c>
      <c r="AC71" t="str">
        <f t="shared" si="17"/>
        <v/>
      </c>
      <c r="AD71" t="str">
        <f t="shared" si="17"/>
        <v/>
      </c>
      <c r="AE71" t="str">
        <f t="shared" si="17"/>
        <v/>
      </c>
      <c r="AF71" t="str">
        <f t="shared" si="17"/>
        <v/>
      </c>
      <c r="AG71" t="str">
        <f t="shared" si="17"/>
        <v/>
      </c>
      <c r="AH71" t="str">
        <f t="shared" si="17"/>
        <v/>
      </c>
    </row>
    <row r="73" spans="1:34" x14ac:dyDescent="0.3">
      <c r="A73" t="s">
        <v>25</v>
      </c>
      <c r="B73" t="s">
        <v>6</v>
      </c>
      <c r="D73">
        <v>2000</v>
      </c>
      <c r="E73">
        <v>2001</v>
      </c>
      <c r="F73">
        <v>2002</v>
      </c>
      <c r="G73">
        <v>2003</v>
      </c>
      <c r="H73">
        <v>2004</v>
      </c>
      <c r="I73">
        <v>2005</v>
      </c>
      <c r="J73">
        <v>2006</v>
      </c>
      <c r="K73">
        <v>2007</v>
      </c>
      <c r="L73">
        <v>2008</v>
      </c>
      <c r="M73">
        <v>2009</v>
      </c>
      <c r="N73">
        <v>2010</v>
      </c>
      <c r="O73">
        <v>2011</v>
      </c>
      <c r="P73">
        <v>2012</v>
      </c>
      <c r="Q73">
        <v>2013</v>
      </c>
      <c r="R73">
        <v>2014</v>
      </c>
      <c r="S73">
        <v>2015</v>
      </c>
      <c r="T73">
        <v>2016</v>
      </c>
      <c r="U73">
        <v>2017</v>
      </c>
      <c r="V73">
        <v>2018</v>
      </c>
      <c r="W73">
        <v>2019</v>
      </c>
      <c r="X73">
        <v>2020</v>
      </c>
      <c r="Y73">
        <v>2021</v>
      </c>
      <c r="Z73">
        <v>2022</v>
      </c>
      <c r="AA73">
        <v>2023</v>
      </c>
      <c r="AB73">
        <v>2024</v>
      </c>
      <c r="AC73">
        <v>2025</v>
      </c>
      <c r="AD73">
        <v>2026</v>
      </c>
      <c r="AE73">
        <v>2027</v>
      </c>
      <c r="AF73">
        <v>2028</v>
      </c>
      <c r="AG73">
        <v>2029</v>
      </c>
      <c r="AH73">
        <v>2030</v>
      </c>
    </row>
    <row r="74" spans="1:34" x14ac:dyDescent="0.3">
      <c r="A74" t="str">
        <f>'Population Definitions'!A2</f>
        <v>School Age Children</v>
      </c>
      <c r="B74">
        <f>IF(SUMPRODUCT(--(D74:AH74&lt;&gt;""))=0,0,"N.A.")</f>
        <v>0</v>
      </c>
      <c r="C74" t="s">
        <v>7</v>
      </c>
    </row>
    <row r="75" spans="1:34" x14ac:dyDescent="0.3">
      <c r="A75" t="str">
        <f>'Population Definitions'!A3</f>
        <v>Adults</v>
      </c>
      <c r="B75">
        <f>IF(SUMPRODUCT(--(D75:AH75&lt;&gt;""))=0,0,"N.A.")</f>
        <v>0</v>
      </c>
      <c r="C75" t="s">
        <v>7</v>
      </c>
      <c r="D75" t="str">
        <f t="shared" ref="D75:AH75" si="18">IF(D74="","",D74)</f>
        <v/>
      </c>
      <c r="E75" t="str">
        <f t="shared" si="18"/>
        <v/>
      </c>
      <c r="F75" t="str">
        <f t="shared" si="18"/>
        <v/>
      </c>
      <c r="G75" t="str">
        <f t="shared" si="18"/>
        <v/>
      </c>
      <c r="H75" t="str">
        <f t="shared" si="18"/>
        <v/>
      </c>
      <c r="I75" t="str">
        <f t="shared" si="18"/>
        <v/>
      </c>
      <c r="J75" t="str">
        <f t="shared" si="18"/>
        <v/>
      </c>
      <c r="K75" t="str">
        <f t="shared" si="18"/>
        <v/>
      </c>
      <c r="L75" t="str">
        <f t="shared" si="18"/>
        <v/>
      </c>
      <c r="M75" t="str">
        <f t="shared" si="18"/>
        <v/>
      </c>
      <c r="N75" t="str">
        <f t="shared" si="18"/>
        <v/>
      </c>
      <c r="O75" t="str">
        <f t="shared" si="18"/>
        <v/>
      </c>
      <c r="P75" t="str">
        <f t="shared" si="18"/>
        <v/>
      </c>
      <c r="Q75" t="str">
        <f t="shared" si="18"/>
        <v/>
      </c>
      <c r="R75" t="str">
        <f t="shared" si="18"/>
        <v/>
      </c>
      <c r="S75" t="str">
        <f t="shared" si="18"/>
        <v/>
      </c>
      <c r="T75" t="str">
        <f t="shared" si="18"/>
        <v/>
      </c>
      <c r="U75" t="str">
        <f t="shared" si="18"/>
        <v/>
      </c>
      <c r="V75" t="str">
        <f t="shared" si="18"/>
        <v/>
      </c>
      <c r="W75" t="str">
        <f t="shared" si="18"/>
        <v/>
      </c>
      <c r="X75" t="str">
        <f t="shared" si="18"/>
        <v/>
      </c>
      <c r="Y75" t="str">
        <f t="shared" si="18"/>
        <v/>
      </c>
      <c r="Z75" t="str">
        <f t="shared" si="18"/>
        <v/>
      </c>
      <c r="AA75" t="str">
        <f t="shared" si="18"/>
        <v/>
      </c>
      <c r="AB75" t="str">
        <f t="shared" si="18"/>
        <v/>
      </c>
      <c r="AC75" t="str">
        <f t="shared" si="18"/>
        <v/>
      </c>
      <c r="AD75" t="str">
        <f t="shared" si="18"/>
        <v/>
      </c>
      <c r="AE75" t="str">
        <f t="shared" si="18"/>
        <v/>
      </c>
      <c r="AF75" t="str">
        <f t="shared" si="18"/>
        <v/>
      </c>
      <c r="AG75" t="str">
        <f t="shared" si="18"/>
        <v/>
      </c>
      <c r="AH75" t="str">
        <f t="shared" si="18"/>
        <v/>
      </c>
    </row>
    <row r="77" spans="1:34" x14ac:dyDescent="0.3">
      <c r="A77" t="s">
        <v>26</v>
      </c>
      <c r="B77" t="s">
        <v>6</v>
      </c>
      <c r="D77">
        <v>2000</v>
      </c>
      <c r="E77">
        <v>2001</v>
      </c>
      <c r="F77">
        <v>2002</v>
      </c>
      <c r="G77">
        <v>2003</v>
      </c>
      <c r="H77">
        <v>2004</v>
      </c>
      <c r="I77">
        <v>2005</v>
      </c>
      <c r="J77">
        <v>2006</v>
      </c>
      <c r="K77">
        <v>2007</v>
      </c>
      <c r="L77">
        <v>2008</v>
      </c>
      <c r="M77">
        <v>2009</v>
      </c>
      <c r="N77">
        <v>2010</v>
      </c>
      <c r="O77">
        <v>2011</v>
      </c>
      <c r="P77">
        <v>2012</v>
      </c>
      <c r="Q77">
        <v>2013</v>
      </c>
      <c r="R77">
        <v>2014</v>
      </c>
      <c r="S77">
        <v>2015</v>
      </c>
      <c r="T77">
        <v>2016</v>
      </c>
      <c r="U77">
        <v>2017</v>
      </c>
      <c r="V77">
        <v>2018</v>
      </c>
      <c r="W77">
        <v>2019</v>
      </c>
      <c r="X77">
        <v>2020</v>
      </c>
      <c r="Y77">
        <v>2021</v>
      </c>
      <c r="Z77">
        <v>2022</v>
      </c>
      <c r="AA77">
        <v>2023</v>
      </c>
      <c r="AB77">
        <v>2024</v>
      </c>
      <c r="AC77">
        <v>2025</v>
      </c>
      <c r="AD77">
        <v>2026</v>
      </c>
      <c r="AE77">
        <v>2027</v>
      </c>
      <c r="AF77">
        <v>2028</v>
      </c>
      <c r="AG77">
        <v>2029</v>
      </c>
      <c r="AH77">
        <v>2030</v>
      </c>
    </row>
    <row r="78" spans="1:34" x14ac:dyDescent="0.3">
      <c r="A78" t="str">
        <f>'Population Definitions'!A2</f>
        <v>School Age Children</v>
      </c>
      <c r="B78">
        <f>IF(SUMPRODUCT(--(D78:AH78&lt;&gt;""))=0,0,"N.A.")</f>
        <v>0</v>
      </c>
      <c r="C78" t="s">
        <v>7</v>
      </c>
    </row>
    <row r="79" spans="1:34" x14ac:dyDescent="0.3">
      <c r="A79" t="str">
        <f>'Population Definitions'!A3</f>
        <v>Adults</v>
      </c>
      <c r="B79">
        <f>IF(SUMPRODUCT(--(D79:AH79&lt;&gt;""))=0,0,"N.A.")</f>
        <v>0</v>
      </c>
      <c r="C79" t="s">
        <v>7</v>
      </c>
      <c r="D79" t="str">
        <f t="shared" ref="D79:AH79" si="19">IF(D78="","",D78)</f>
        <v/>
      </c>
      <c r="E79" t="str">
        <f t="shared" si="19"/>
        <v/>
      </c>
      <c r="F79" t="str">
        <f t="shared" si="19"/>
        <v/>
      </c>
      <c r="G79" t="str">
        <f t="shared" si="19"/>
        <v/>
      </c>
      <c r="H79" t="str">
        <f t="shared" si="19"/>
        <v/>
      </c>
      <c r="I79" t="str">
        <f t="shared" si="19"/>
        <v/>
      </c>
      <c r="J79" t="str">
        <f t="shared" si="19"/>
        <v/>
      </c>
      <c r="K79" t="str">
        <f t="shared" si="19"/>
        <v/>
      </c>
      <c r="L79" t="str">
        <f t="shared" si="19"/>
        <v/>
      </c>
      <c r="M79" t="str">
        <f t="shared" si="19"/>
        <v/>
      </c>
      <c r="N79" t="str">
        <f t="shared" si="19"/>
        <v/>
      </c>
      <c r="O79" t="str">
        <f t="shared" si="19"/>
        <v/>
      </c>
      <c r="P79" t="str">
        <f t="shared" si="19"/>
        <v/>
      </c>
      <c r="Q79" t="str">
        <f t="shared" si="19"/>
        <v/>
      </c>
      <c r="R79" t="str">
        <f t="shared" si="19"/>
        <v/>
      </c>
      <c r="S79" t="str">
        <f t="shared" si="19"/>
        <v/>
      </c>
      <c r="T79" t="str">
        <f t="shared" si="19"/>
        <v/>
      </c>
      <c r="U79" t="str">
        <f t="shared" si="19"/>
        <v/>
      </c>
      <c r="V79" t="str">
        <f t="shared" si="19"/>
        <v/>
      </c>
      <c r="W79" t="str">
        <f t="shared" si="19"/>
        <v/>
      </c>
      <c r="X79" t="str">
        <f t="shared" si="19"/>
        <v/>
      </c>
      <c r="Y79" t="str">
        <f t="shared" si="19"/>
        <v/>
      </c>
      <c r="Z79" t="str">
        <f t="shared" si="19"/>
        <v/>
      </c>
      <c r="AA79" t="str">
        <f t="shared" si="19"/>
        <v/>
      </c>
      <c r="AB79" t="str">
        <f t="shared" si="19"/>
        <v/>
      </c>
      <c r="AC79" t="str">
        <f t="shared" si="19"/>
        <v/>
      </c>
      <c r="AD79" t="str">
        <f t="shared" si="19"/>
        <v/>
      </c>
      <c r="AE79" t="str">
        <f t="shared" si="19"/>
        <v/>
      </c>
      <c r="AF79" t="str">
        <f t="shared" si="19"/>
        <v/>
      </c>
      <c r="AG79" t="str">
        <f t="shared" si="19"/>
        <v/>
      </c>
      <c r="AH79" t="str">
        <f t="shared" si="19"/>
        <v/>
      </c>
    </row>
    <row r="81" spans="1:34" x14ac:dyDescent="0.3">
      <c r="A81" t="s">
        <v>27</v>
      </c>
      <c r="B81" t="s">
        <v>6</v>
      </c>
      <c r="D81">
        <v>2000</v>
      </c>
      <c r="E81">
        <v>2001</v>
      </c>
      <c r="F81">
        <v>2002</v>
      </c>
      <c r="G81">
        <v>2003</v>
      </c>
      <c r="H81">
        <v>2004</v>
      </c>
      <c r="I81">
        <v>2005</v>
      </c>
      <c r="J81">
        <v>2006</v>
      </c>
      <c r="K81">
        <v>2007</v>
      </c>
      <c r="L81">
        <v>2008</v>
      </c>
      <c r="M81">
        <v>2009</v>
      </c>
      <c r="N81">
        <v>2010</v>
      </c>
      <c r="O81">
        <v>2011</v>
      </c>
      <c r="P81">
        <v>2012</v>
      </c>
      <c r="Q81">
        <v>2013</v>
      </c>
      <c r="R81">
        <v>2014</v>
      </c>
      <c r="S81">
        <v>2015</v>
      </c>
      <c r="T81">
        <v>2016</v>
      </c>
      <c r="U81">
        <v>2017</v>
      </c>
      <c r="V81">
        <v>2018</v>
      </c>
      <c r="W81">
        <v>2019</v>
      </c>
      <c r="X81">
        <v>2020</v>
      </c>
      <c r="Y81">
        <v>2021</v>
      </c>
      <c r="Z81">
        <v>2022</v>
      </c>
      <c r="AA81">
        <v>2023</v>
      </c>
      <c r="AB81">
        <v>2024</v>
      </c>
      <c r="AC81">
        <v>2025</v>
      </c>
      <c r="AD81">
        <v>2026</v>
      </c>
      <c r="AE81">
        <v>2027</v>
      </c>
      <c r="AF81">
        <v>2028</v>
      </c>
      <c r="AG81">
        <v>2029</v>
      </c>
      <c r="AH81">
        <v>2030</v>
      </c>
    </row>
    <row r="82" spans="1:34" x14ac:dyDescent="0.3">
      <c r="A82" t="str">
        <f>'Population Definitions'!A2</f>
        <v>School Age Children</v>
      </c>
      <c r="B82">
        <f>IF(SUMPRODUCT(--(D82:AH82&lt;&gt;""))=0,0,"N.A.")</f>
        <v>0</v>
      </c>
      <c r="C82" t="s">
        <v>7</v>
      </c>
    </row>
    <row r="83" spans="1:34" x14ac:dyDescent="0.3">
      <c r="A83" t="str">
        <f>'Population Definitions'!A3</f>
        <v>Adults</v>
      </c>
      <c r="B83">
        <f>IF(SUMPRODUCT(--(D83:AH83&lt;&gt;""))=0,0,"N.A.")</f>
        <v>0</v>
      </c>
      <c r="C83" t="s">
        <v>7</v>
      </c>
      <c r="D83" t="str">
        <f t="shared" ref="D83:AH83" si="20">IF(D82="","",D82)</f>
        <v/>
      </c>
      <c r="E83" t="str">
        <f t="shared" si="20"/>
        <v/>
      </c>
      <c r="F83" t="str">
        <f t="shared" si="20"/>
        <v/>
      </c>
      <c r="G83" t="str">
        <f t="shared" si="20"/>
        <v/>
      </c>
      <c r="H83" t="str">
        <f t="shared" si="20"/>
        <v/>
      </c>
      <c r="I83" t="str">
        <f t="shared" si="20"/>
        <v/>
      </c>
      <c r="J83" t="str">
        <f t="shared" si="20"/>
        <v/>
      </c>
      <c r="K83" t="str">
        <f t="shared" si="20"/>
        <v/>
      </c>
      <c r="L83" t="str">
        <f t="shared" si="20"/>
        <v/>
      </c>
      <c r="M83" t="str">
        <f t="shared" si="20"/>
        <v/>
      </c>
      <c r="N83" t="str">
        <f t="shared" si="20"/>
        <v/>
      </c>
      <c r="O83" t="str">
        <f t="shared" si="20"/>
        <v/>
      </c>
      <c r="P83" t="str">
        <f t="shared" si="20"/>
        <v/>
      </c>
      <c r="Q83" t="str">
        <f t="shared" si="20"/>
        <v/>
      </c>
      <c r="R83" t="str">
        <f t="shared" si="20"/>
        <v/>
      </c>
      <c r="S83" t="str">
        <f t="shared" si="20"/>
        <v/>
      </c>
      <c r="T83" t="str">
        <f t="shared" si="20"/>
        <v/>
      </c>
      <c r="U83" t="str">
        <f t="shared" si="20"/>
        <v/>
      </c>
      <c r="V83" t="str">
        <f t="shared" si="20"/>
        <v/>
      </c>
      <c r="W83" t="str">
        <f t="shared" si="20"/>
        <v/>
      </c>
      <c r="X83" t="str">
        <f t="shared" si="20"/>
        <v/>
      </c>
      <c r="Y83" t="str">
        <f t="shared" si="20"/>
        <v/>
      </c>
      <c r="Z83" t="str">
        <f t="shared" si="20"/>
        <v/>
      </c>
      <c r="AA83" t="str">
        <f t="shared" si="20"/>
        <v/>
      </c>
      <c r="AB83" t="str">
        <f t="shared" si="20"/>
        <v/>
      </c>
      <c r="AC83" t="str">
        <f t="shared" si="20"/>
        <v/>
      </c>
      <c r="AD83" t="str">
        <f t="shared" si="20"/>
        <v/>
      </c>
      <c r="AE83" t="str">
        <f t="shared" si="20"/>
        <v/>
      </c>
      <c r="AF83" t="str">
        <f t="shared" si="20"/>
        <v/>
      </c>
      <c r="AG83" t="str">
        <f t="shared" si="20"/>
        <v/>
      </c>
      <c r="AH83" t="str">
        <f t="shared" si="20"/>
        <v/>
      </c>
    </row>
    <row r="85" spans="1:34" x14ac:dyDescent="0.3">
      <c r="A85" t="s">
        <v>28</v>
      </c>
      <c r="B85" t="s">
        <v>6</v>
      </c>
      <c r="D85">
        <v>2000</v>
      </c>
      <c r="E85">
        <v>2001</v>
      </c>
      <c r="F85">
        <v>2002</v>
      </c>
      <c r="G85">
        <v>2003</v>
      </c>
      <c r="H85">
        <v>2004</v>
      </c>
      <c r="I85">
        <v>2005</v>
      </c>
      <c r="J85">
        <v>2006</v>
      </c>
      <c r="K85">
        <v>2007</v>
      </c>
      <c r="L85">
        <v>2008</v>
      </c>
      <c r="M85">
        <v>2009</v>
      </c>
      <c r="N85">
        <v>2010</v>
      </c>
      <c r="O85">
        <v>2011</v>
      </c>
      <c r="P85">
        <v>2012</v>
      </c>
      <c r="Q85">
        <v>2013</v>
      </c>
      <c r="R85">
        <v>2014</v>
      </c>
      <c r="S85">
        <v>2015</v>
      </c>
      <c r="T85">
        <v>2016</v>
      </c>
      <c r="U85">
        <v>2017</v>
      </c>
      <c r="V85">
        <v>2018</v>
      </c>
      <c r="W85">
        <v>2019</v>
      </c>
      <c r="X85">
        <v>2020</v>
      </c>
      <c r="Y85">
        <v>2021</v>
      </c>
      <c r="Z85">
        <v>2022</v>
      </c>
      <c r="AA85">
        <v>2023</v>
      </c>
      <c r="AB85">
        <v>2024</v>
      </c>
      <c r="AC85">
        <v>2025</v>
      </c>
      <c r="AD85">
        <v>2026</v>
      </c>
      <c r="AE85">
        <v>2027</v>
      </c>
      <c r="AF85">
        <v>2028</v>
      </c>
      <c r="AG85">
        <v>2029</v>
      </c>
      <c r="AH85">
        <v>2030</v>
      </c>
    </row>
    <row r="86" spans="1:34" x14ac:dyDescent="0.3">
      <c r="A86" t="str">
        <f>'Population Definitions'!A2</f>
        <v>School Age Children</v>
      </c>
      <c r="B86">
        <f>IF(SUMPRODUCT(--(D86:AH86&lt;&gt;""))=0,0,"N.A.")</f>
        <v>0</v>
      </c>
      <c r="C86" t="s">
        <v>7</v>
      </c>
    </row>
    <row r="87" spans="1:34" x14ac:dyDescent="0.3">
      <c r="A87" t="str">
        <f>'Population Definitions'!A3</f>
        <v>Adults</v>
      </c>
      <c r="B87">
        <f>IF(SUMPRODUCT(--(D87:AH87&lt;&gt;""))=0,0,"N.A.")</f>
        <v>0</v>
      </c>
      <c r="C87" t="s">
        <v>7</v>
      </c>
      <c r="D87" t="str">
        <f t="shared" ref="D87:AH87" si="21">IF(D86="","",D86)</f>
        <v/>
      </c>
      <c r="E87" t="str">
        <f t="shared" si="21"/>
        <v/>
      </c>
      <c r="F87" t="str">
        <f t="shared" si="21"/>
        <v/>
      </c>
      <c r="G87" t="str">
        <f t="shared" si="21"/>
        <v/>
      </c>
      <c r="H87" t="str">
        <f t="shared" si="21"/>
        <v/>
      </c>
      <c r="I87" t="str">
        <f t="shared" si="21"/>
        <v/>
      </c>
      <c r="J87" t="str">
        <f t="shared" si="21"/>
        <v/>
      </c>
      <c r="K87" t="str">
        <f t="shared" si="21"/>
        <v/>
      </c>
      <c r="L87" t="str">
        <f t="shared" si="21"/>
        <v/>
      </c>
      <c r="M87" t="str">
        <f t="shared" si="21"/>
        <v/>
      </c>
      <c r="N87" t="str">
        <f t="shared" si="21"/>
        <v/>
      </c>
      <c r="O87" t="str">
        <f t="shared" si="21"/>
        <v/>
      </c>
      <c r="P87" t="str">
        <f t="shared" si="21"/>
        <v/>
      </c>
      <c r="Q87" t="str">
        <f t="shared" si="21"/>
        <v/>
      </c>
      <c r="R87" t="str">
        <f t="shared" si="21"/>
        <v/>
      </c>
      <c r="S87" t="str">
        <f t="shared" si="21"/>
        <v/>
      </c>
      <c r="T87" t="str">
        <f t="shared" si="21"/>
        <v/>
      </c>
      <c r="U87" t="str">
        <f t="shared" si="21"/>
        <v/>
      </c>
      <c r="V87" t="str">
        <f t="shared" si="21"/>
        <v/>
      </c>
      <c r="W87" t="str">
        <f t="shared" si="21"/>
        <v/>
      </c>
      <c r="X87" t="str">
        <f t="shared" si="21"/>
        <v/>
      </c>
      <c r="Y87" t="str">
        <f t="shared" si="21"/>
        <v/>
      </c>
      <c r="Z87" t="str">
        <f t="shared" si="21"/>
        <v/>
      </c>
      <c r="AA87" t="str">
        <f t="shared" si="21"/>
        <v/>
      </c>
      <c r="AB87" t="str">
        <f t="shared" si="21"/>
        <v/>
      </c>
      <c r="AC87" t="str">
        <f t="shared" si="21"/>
        <v/>
      </c>
      <c r="AD87" t="str">
        <f t="shared" si="21"/>
        <v/>
      </c>
      <c r="AE87" t="str">
        <f t="shared" si="21"/>
        <v/>
      </c>
      <c r="AF87" t="str">
        <f t="shared" si="21"/>
        <v/>
      </c>
      <c r="AG87" t="str">
        <f t="shared" si="21"/>
        <v/>
      </c>
      <c r="AH87" t="str">
        <f t="shared" si="21"/>
        <v/>
      </c>
    </row>
    <row r="89" spans="1:34" x14ac:dyDescent="0.3">
      <c r="A89" t="s">
        <v>29</v>
      </c>
      <c r="B89" t="s">
        <v>6</v>
      </c>
      <c r="D89">
        <v>2000</v>
      </c>
      <c r="E89">
        <v>2001</v>
      </c>
      <c r="F89">
        <v>2002</v>
      </c>
      <c r="G89">
        <v>2003</v>
      </c>
      <c r="H89">
        <v>2004</v>
      </c>
      <c r="I89">
        <v>2005</v>
      </c>
      <c r="J89">
        <v>2006</v>
      </c>
      <c r="K89">
        <v>2007</v>
      </c>
      <c r="L89">
        <v>2008</v>
      </c>
      <c r="M89">
        <v>2009</v>
      </c>
      <c r="N89">
        <v>2010</v>
      </c>
      <c r="O89">
        <v>2011</v>
      </c>
      <c r="P89">
        <v>2012</v>
      </c>
      <c r="Q89">
        <v>2013</v>
      </c>
      <c r="R89">
        <v>2014</v>
      </c>
      <c r="S89">
        <v>2015</v>
      </c>
      <c r="T89">
        <v>2016</v>
      </c>
      <c r="U89">
        <v>2017</v>
      </c>
      <c r="V89">
        <v>2018</v>
      </c>
      <c r="W89">
        <v>2019</v>
      </c>
      <c r="X89">
        <v>2020</v>
      </c>
      <c r="Y89">
        <v>2021</v>
      </c>
      <c r="Z89">
        <v>2022</v>
      </c>
      <c r="AA89">
        <v>2023</v>
      </c>
      <c r="AB89">
        <v>2024</v>
      </c>
      <c r="AC89">
        <v>2025</v>
      </c>
      <c r="AD89">
        <v>2026</v>
      </c>
      <c r="AE89">
        <v>2027</v>
      </c>
      <c r="AF89">
        <v>2028</v>
      </c>
      <c r="AG89">
        <v>2029</v>
      </c>
      <c r="AH89">
        <v>2030</v>
      </c>
    </row>
    <row r="90" spans="1:34" x14ac:dyDescent="0.3">
      <c r="A90" t="str">
        <f>'Population Definitions'!A2</f>
        <v>School Age Children</v>
      </c>
      <c r="B90">
        <f>IF(SUMPRODUCT(--(D90:AH90&lt;&gt;""))=0,0,"N.A.")</f>
        <v>0</v>
      </c>
      <c r="C90" t="s">
        <v>7</v>
      </c>
    </row>
    <row r="91" spans="1:34" x14ac:dyDescent="0.3">
      <c r="A91" t="str">
        <f>'Population Definitions'!A3</f>
        <v>Adults</v>
      </c>
      <c r="B91">
        <f>IF(SUMPRODUCT(--(D91:AH91&lt;&gt;""))=0,0,"N.A.")</f>
        <v>0</v>
      </c>
      <c r="C91" t="s">
        <v>7</v>
      </c>
      <c r="D91" t="str">
        <f t="shared" ref="D91:AH91" si="22">IF(D90="","",D90)</f>
        <v/>
      </c>
      <c r="E91" t="str">
        <f t="shared" si="22"/>
        <v/>
      </c>
      <c r="F91" t="str">
        <f t="shared" si="22"/>
        <v/>
      </c>
      <c r="G91" t="str">
        <f t="shared" si="22"/>
        <v/>
      </c>
      <c r="H91" t="str">
        <f t="shared" si="22"/>
        <v/>
      </c>
      <c r="I91" t="str">
        <f t="shared" si="22"/>
        <v/>
      </c>
      <c r="J91" t="str">
        <f t="shared" si="22"/>
        <v/>
      </c>
      <c r="K91" t="str">
        <f t="shared" si="22"/>
        <v/>
      </c>
      <c r="L91" t="str">
        <f t="shared" si="22"/>
        <v/>
      </c>
      <c r="M91" t="str">
        <f t="shared" si="22"/>
        <v/>
      </c>
      <c r="N91" t="str">
        <f t="shared" si="22"/>
        <v/>
      </c>
      <c r="O91" t="str">
        <f t="shared" si="22"/>
        <v/>
      </c>
      <c r="P91" t="str">
        <f t="shared" si="22"/>
        <v/>
      </c>
      <c r="Q91" t="str">
        <f t="shared" si="22"/>
        <v/>
      </c>
      <c r="R91" t="str">
        <f t="shared" si="22"/>
        <v/>
      </c>
      <c r="S91" t="str">
        <f t="shared" si="22"/>
        <v/>
      </c>
      <c r="T91" t="str">
        <f t="shared" si="22"/>
        <v/>
      </c>
      <c r="U91" t="str">
        <f t="shared" si="22"/>
        <v/>
      </c>
      <c r="V91" t="str">
        <f t="shared" si="22"/>
        <v/>
      </c>
      <c r="W91" t="str">
        <f t="shared" si="22"/>
        <v/>
      </c>
      <c r="X91" t="str">
        <f t="shared" si="22"/>
        <v/>
      </c>
      <c r="Y91" t="str">
        <f t="shared" si="22"/>
        <v/>
      </c>
      <c r="Z91" t="str">
        <f t="shared" si="22"/>
        <v/>
      </c>
      <c r="AA91" t="str">
        <f t="shared" si="22"/>
        <v/>
      </c>
      <c r="AB91" t="str">
        <f t="shared" si="22"/>
        <v/>
      </c>
      <c r="AC91" t="str">
        <f t="shared" si="22"/>
        <v/>
      </c>
      <c r="AD91" t="str">
        <f t="shared" si="22"/>
        <v/>
      </c>
      <c r="AE91" t="str">
        <f t="shared" si="22"/>
        <v/>
      </c>
      <c r="AF91" t="str">
        <f t="shared" si="22"/>
        <v/>
      </c>
      <c r="AG91" t="str">
        <f t="shared" si="22"/>
        <v/>
      </c>
      <c r="AH91" t="str">
        <f t="shared" si="22"/>
        <v/>
      </c>
    </row>
    <row r="93" spans="1:34" x14ac:dyDescent="0.3">
      <c r="A93" t="s">
        <v>30</v>
      </c>
      <c r="B93" t="s">
        <v>6</v>
      </c>
      <c r="D93">
        <v>2000</v>
      </c>
      <c r="E93">
        <v>2001</v>
      </c>
      <c r="F93">
        <v>2002</v>
      </c>
      <c r="G93">
        <v>2003</v>
      </c>
      <c r="H93">
        <v>2004</v>
      </c>
      <c r="I93">
        <v>2005</v>
      </c>
      <c r="J93">
        <v>2006</v>
      </c>
      <c r="K93">
        <v>2007</v>
      </c>
      <c r="L93">
        <v>2008</v>
      </c>
      <c r="M93">
        <v>2009</v>
      </c>
      <c r="N93">
        <v>2010</v>
      </c>
      <c r="O93">
        <v>2011</v>
      </c>
      <c r="P93">
        <v>2012</v>
      </c>
      <c r="Q93">
        <v>2013</v>
      </c>
      <c r="R93">
        <v>2014</v>
      </c>
      <c r="S93">
        <v>2015</v>
      </c>
      <c r="T93">
        <v>2016</v>
      </c>
      <c r="U93">
        <v>2017</v>
      </c>
      <c r="V93">
        <v>2018</v>
      </c>
      <c r="W93">
        <v>2019</v>
      </c>
      <c r="X93">
        <v>2020</v>
      </c>
      <c r="Y93">
        <v>2021</v>
      </c>
      <c r="Z93">
        <v>2022</v>
      </c>
      <c r="AA93">
        <v>2023</v>
      </c>
      <c r="AB93">
        <v>2024</v>
      </c>
      <c r="AC93">
        <v>2025</v>
      </c>
      <c r="AD93">
        <v>2026</v>
      </c>
      <c r="AE93">
        <v>2027</v>
      </c>
      <c r="AF93">
        <v>2028</v>
      </c>
      <c r="AG93">
        <v>2029</v>
      </c>
      <c r="AH93">
        <v>2030</v>
      </c>
    </row>
    <row r="94" spans="1:34" x14ac:dyDescent="0.3">
      <c r="A94" t="str">
        <f>'Population Definitions'!A2</f>
        <v>School Age Children</v>
      </c>
      <c r="B94">
        <f>IF(SUMPRODUCT(--(D94:AH94&lt;&gt;""))=0,0,"N.A.")</f>
        <v>0</v>
      </c>
      <c r="C94" t="s">
        <v>7</v>
      </c>
    </row>
    <row r="95" spans="1:34" x14ac:dyDescent="0.3">
      <c r="A95" t="str">
        <f>'Population Definitions'!A3</f>
        <v>Adults</v>
      </c>
      <c r="B95">
        <f>IF(SUMPRODUCT(--(D95:AH95&lt;&gt;""))=0,0,"N.A.")</f>
        <v>0</v>
      </c>
      <c r="C95" t="s">
        <v>7</v>
      </c>
      <c r="D95" t="str">
        <f t="shared" ref="D95:AH95" si="23">IF(D94="","",D94)</f>
        <v/>
      </c>
      <c r="E95" t="str">
        <f t="shared" si="23"/>
        <v/>
      </c>
      <c r="F95" t="str">
        <f t="shared" si="23"/>
        <v/>
      </c>
      <c r="G95" t="str">
        <f t="shared" si="23"/>
        <v/>
      </c>
      <c r="H95" t="str">
        <f t="shared" si="23"/>
        <v/>
      </c>
      <c r="I95" t="str">
        <f t="shared" si="23"/>
        <v/>
      </c>
      <c r="J95" t="str">
        <f t="shared" si="23"/>
        <v/>
      </c>
      <c r="K95" t="str">
        <f t="shared" si="23"/>
        <v/>
      </c>
      <c r="L95" t="str">
        <f t="shared" si="23"/>
        <v/>
      </c>
      <c r="M95" t="str">
        <f t="shared" si="23"/>
        <v/>
      </c>
      <c r="N95" t="str">
        <f t="shared" si="23"/>
        <v/>
      </c>
      <c r="O95" t="str">
        <f t="shared" si="23"/>
        <v/>
      </c>
      <c r="P95" t="str">
        <f t="shared" si="23"/>
        <v/>
      </c>
      <c r="Q95" t="str">
        <f t="shared" si="23"/>
        <v/>
      </c>
      <c r="R95" t="str">
        <f t="shared" si="23"/>
        <v/>
      </c>
      <c r="S95" t="str">
        <f t="shared" si="23"/>
        <v/>
      </c>
      <c r="T95" t="str">
        <f t="shared" si="23"/>
        <v/>
      </c>
      <c r="U95" t="str">
        <f t="shared" si="23"/>
        <v/>
      </c>
      <c r="V95" t="str">
        <f t="shared" si="23"/>
        <v/>
      </c>
      <c r="W95" t="str">
        <f t="shared" si="23"/>
        <v/>
      </c>
      <c r="X95" t="str">
        <f t="shared" si="23"/>
        <v/>
      </c>
      <c r="Y95" t="str">
        <f t="shared" si="23"/>
        <v/>
      </c>
      <c r="Z95" t="str">
        <f t="shared" si="23"/>
        <v/>
      </c>
      <c r="AA95" t="str">
        <f t="shared" si="23"/>
        <v/>
      </c>
      <c r="AB95" t="str">
        <f t="shared" si="23"/>
        <v/>
      </c>
      <c r="AC95" t="str">
        <f t="shared" si="23"/>
        <v/>
      </c>
      <c r="AD95" t="str">
        <f t="shared" si="23"/>
        <v/>
      </c>
      <c r="AE95" t="str">
        <f t="shared" si="23"/>
        <v/>
      </c>
      <c r="AF95" t="str">
        <f t="shared" si="23"/>
        <v/>
      </c>
      <c r="AG95" t="str">
        <f t="shared" si="23"/>
        <v/>
      </c>
      <c r="AH95" t="str">
        <f t="shared" si="23"/>
        <v/>
      </c>
    </row>
    <row r="97" spans="1:34" x14ac:dyDescent="0.3">
      <c r="A97" t="s">
        <v>31</v>
      </c>
      <c r="B97" t="s">
        <v>6</v>
      </c>
      <c r="D97">
        <v>2000</v>
      </c>
      <c r="E97">
        <v>2001</v>
      </c>
      <c r="F97">
        <v>2002</v>
      </c>
      <c r="G97">
        <v>2003</v>
      </c>
      <c r="H97">
        <v>2004</v>
      </c>
      <c r="I97">
        <v>2005</v>
      </c>
      <c r="J97">
        <v>2006</v>
      </c>
      <c r="K97">
        <v>2007</v>
      </c>
      <c r="L97">
        <v>2008</v>
      </c>
      <c r="M97">
        <v>2009</v>
      </c>
      <c r="N97">
        <v>2010</v>
      </c>
      <c r="O97">
        <v>2011</v>
      </c>
      <c r="P97">
        <v>2012</v>
      </c>
      <c r="Q97">
        <v>2013</v>
      </c>
      <c r="R97">
        <v>2014</v>
      </c>
      <c r="S97">
        <v>2015</v>
      </c>
      <c r="T97">
        <v>2016</v>
      </c>
      <c r="U97">
        <v>2017</v>
      </c>
      <c r="V97">
        <v>2018</v>
      </c>
      <c r="W97">
        <v>2019</v>
      </c>
      <c r="X97">
        <v>2020</v>
      </c>
      <c r="Y97">
        <v>2021</v>
      </c>
      <c r="Z97">
        <v>2022</v>
      </c>
      <c r="AA97">
        <v>2023</v>
      </c>
      <c r="AB97">
        <v>2024</v>
      </c>
      <c r="AC97">
        <v>2025</v>
      </c>
      <c r="AD97">
        <v>2026</v>
      </c>
      <c r="AE97">
        <v>2027</v>
      </c>
      <c r="AF97">
        <v>2028</v>
      </c>
      <c r="AG97">
        <v>2029</v>
      </c>
      <c r="AH97">
        <v>2030</v>
      </c>
    </row>
    <row r="98" spans="1:34" x14ac:dyDescent="0.3">
      <c r="A98" t="str">
        <f>'Population Definitions'!A2</f>
        <v>School Age Children</v>
      </c>
      <c r="B98">
        <f>IF(SUMPRODUCT(--(D98:AH98&lt;&gt;""))=0,0,"N.A.")</f>
        <v>0</v>
      </c>
      <c r="C98" t="s">
        <v>7</v>
      </c>
    </row>
    <row r="99" spans="1:34" x14ac:dyDescent="0.3">
      <c r="A99" t="str">
        <f>'Population Definitions'!A3</f>
        <v>Adults</v>
      </c>
      <c r="B99">
        <f>IF(SUMPRODUCT(--(D99:AH99&lt;&gt;""))=0,0,"N.A.")</f>
        <v>0</v>
      </c>
      <c r="C99" t="s">
        <v>7</v>
      </c>
      <c r="D99" t="str">
        <f t="shared" ref="D99:AH99" si="24">IF(D98="","",D98)</f>
        <v/>
      </c>
      <c r="E99" t="str">
        <f t="shared" si="24"/>
        <v/>
      </c>
      <c r="F99" t="str">
        <f t="shared" si="24"/>
        <v/>
      </c>
      <c r="G99" t="str">
        <f t="shared" si="24"/>
        <v/>
      </c>
      <c r="H99" t="str">
        <f t="shared" si="24"/>
        <v/>
      </c>
      <c r="I99" t="str">
        <f t="shared" si="24"/>
        <v/>
      </c>
      <c r="J99" t="str">
        <f t="shared" si="24"/>
        <v/>
      </c>
      <c r="K99" t="str">
        <f t="shared" si="24"/>
        <v/>
      </c>
      <c r="L99" t="str">
        <f t="shared" si="24"/>
        <v/>
      </c>
      <c r="M99" t="str">
        <f t="shared" si="24"/>
        <v/>
      </c>
      <c r="N99" t="str">
        <f t="shared" si="24"/>
        <v/>
      </c>
      <c r="O99" t="str">
        <f t="shared" si="24"/>
        <v/>
      </c>
      <c r="P99" t="str">
        <f t="shared" si="24"/>
        <v/>
      </c>
      <c r="Q99" t="str">
        <f t="shared" si="24"/>
        <v/>
      </c>
      <c r="R99" t="str">
        <f t="shared" si="24"/>
        <v/>
      </c>
      <c r="S99" t="str">
        <f t="shared" si="24"/>
        <v/>
      </c>
      <c r="T99" t="str">
        <f t="shared" si="24"/>
        <v/>
      </c>
      <c r="U99" t="str">
        <f t="shared" si="24"/>
        <v/>
      </c>
      <c r="V99" t="str">
        <f t="shared" si="24"/>
        <v/>
      </c>
      <c r="W99" t="str">
        <f t="shared" si="24"/>
        <v/>
      </c>
      <c r="X99" t="str">
        <f t="shared" si="24"/>
        <v/>
      </c>
      <c r="Y99" t="str">
        <f t="shared" si="24"/>
        <v/>
      </c>
      <c r="Z99" t="str">
        <f t="shared" si="24"/>
        <v/>
      </c>
      <c r="AA99" t="str">
        <f t="shared" si="24"/>
        <v/>
      </c>
      <c r="AB99" t="str">
        <f t="shared" si="24"/>
        <v/>
      </c>
      <c r="AC99" t="str">
        <f t="shared" si="24"/>
        <v/>
      </c>
      <c r="AD99" t="str">
        <f t="shared" si="24"/>
        <v/>
      </c>
      <c r="AE99" t="str">
        <f t="shared" si="24"/>
        <v/>
      </c>
      <c r="AF99" t="str">
        <f t="shared" si="24"/>
        <v/>
      </c>
      <c r="AG99" t="str">
        <f t="shared" si="24"/>
        <v/>
      </c>
      <c r="AH99" t="str">
        <f t="shared" si="24"/>
        <v/>
      </c>
    </row>
    <row r="101" spans="1:34" x14ac:dyDescent="0.3">
      <c r="A101" t="s">
        <v>32</v>
      </c>
      <c r="B101" t="s">
        <v>6</v>
      </c>
      <c r="D101">
        <v>2000</v>
      </c>
      <c r="E101">
        <v>2001</v>
      </c>
      <c r="F101">
        <v>2002</v>
      </c>
      <c r="G101">
        <v>2003</v>
      </c>
      <c r="H101">
        <v>2004</v>
      </c>
      <c r="I101">
        <v>2005</v>
      </c>
      <c r="J101">
        <v>2006</v>
      </c>
      <c r="K101">
        <v>2007</v>
      </c>
      <c r="L101">
        <v>2008</v>
      </c>
      <c r="M101">
        <v>2009</v>
      </c>
      <c r="N101">
        <v>2010</v>
      </c>
      <c r="O101">
        <v>2011</v>
      </c>
      <c r="P101">
        <v>2012</v>
      </c>
      <c r="Q101">
        <v>2013</v>
      </c>
      <c r="R101">
        <v>2014</v>
      </c>
      <c r="S101">
        <v>2015</v>
      </c>
      <c r="T101">
        <v>2016</v>
      </c>
      <c r="U101">
        <v>2017</v>
      </c>
      <c r="V101">
        <v>2018</v>
      </c>
      <c r="W101">
        <v>2019</v>
      </c>
      <c r="X101">
        <v>2020</v>
      </c>
      <c r="Y101">
        <v>2021</v>
      </c>
      <c r="Z101">
        <v>2022</v>
      </c>
      <c r="AA101">
        <v>2023</v>
      </c>
      <c r="AB101">
        <v>2024</v>
      </c>
      <c r="AC101">
        <v>2025</v>
      </c>
      <c r="AD101">
        <v>2026</v>
      </c>
      <c r="AE101">
        <v>2027</v>
      </c>
      <c r="AF101">
        <v>2028</v>
      </c>
      <c r="AG101">
        <v>2029</v>
      </c>
      <c r="AH101">
        <v>2030</v>
      </c>
    </row>
    <row r="102" spans="1:34" x14ac:dyDescent="0.3">
      <c r="A102" t="str">
        <f>'Population Definitions'!A2</f>
        <v>School Age Children</v>
      </c>
      <c r="B102">
        <f>IF(SUMPRODUCT(--(D102:AH102&lt;&gt;""))=0,0,"N.A.")</f>
        <v>0</v>
      </c>
      <c r="C102" t="s">
        <v>7</v>
      </c>
    </row>
    <row r="103" spans="1:34" x14ac:dyDescent="0.3">
      <c r="A103" t="str">
        <f>'Population Definitions'!A3</f>
        <v>Adults</v>
      </c>
      <c r="B103">
        <f>IF(SUMPRODUCT(--(D103:AH103&lt;&gt;""))=0,0,"N.A.")</f>
        <v>0</v>
      </c>
      <c r="C103" t="s">
        <v>7</v>
      </c>
      <c r="D103" t="str">
        <f t="shared" ref="D103:AH103" si="25">IF(D102="","",D102)</f>
        <v/>
      </c>
      <c r="E103" t="str">
        <f t="shared" si="25"/>
        <v/>
      </c>
      <c r="F103" t="str">
        <f t="shared" si="25"/>
        <v/>
      </c>
      <c r="G103" t="str">
        <f t="shared" si="25"/>
        <v/>
      </c>
      <c r="H103" t="str">
        <f t="shared" si="25"/>
        <v/>
      </c>
      <c r="I103" t="str">
        <f t="shared" si="25"/>
        <v/>
      </c>
      <c r="J103" t="str">
        <f t="shared" si="25"/>
        <v/>
      </c>
      <c r="K103" t="str">
        <f t="shared" si="25"/>
        <v/>
      </c>
      <c r="L103" t="str">
        <f t="shared" si="25"/>
        <v/>
      </c>
      <c r="M103" t="str">
        <f t="shared" si="25"/>
        <v/>
      </c>
      <c r="N103" t="str">
        <f t="shared" si="25"/>
        <v/>
      </c>
      <c r="O103" t="str">
        <f t="shared" si="25"/>
        <v/>
      </c>
      <c r="P103" t="str">
        <f t="shared" si="25"/>
        <v/>
      </c>
      <c r="Q103" t="str">
        <f t="shared" si="25"/>
        <v/>
      </c>
      <c r="R103" t="str">
        <f t="shared" si="25"/>
        <v/>
      </c>
      <c r="S103" t="str">
        <f t="shared" si="25"/>
        <v/>
      </c>
      <c r="T103" t="str">
        <f t="shared" si="25"/>
        <v/>
      </c>
      <c r="U103" t="str">
        <f t="shared" si="25"/>
        <v/>
      </c>
      <c r="V103" t="str">
        <f t="shared" si="25"/>
        <v/>
      </c>
      <c r="W103" t="str">
        <f t="shared" si="25"/>
        <v/>
      </c>
      <c r="X103" t="str">
        <f t="shared" si="25"/>
        <v/>
      </c>
      <c r="Y103" t="str">
        <f t="shared" si="25"/>
        <v/>
      </c>
      <c r="Z103" t="str">
        <f t="shared" si="25"/>
        <v/>
      </c>
      <c r="AA103" t="str">
        <f t="shared" si="25"/>
        <v/>
      </c>
      <c r="AB103" t="str">
        <f t="shared" si="25"/>
        <v/>
      </c>
      <c r="AC103" t="str">
        <f t="shared" si="25"/>
        <v/>
      </c>
      <c r="AD103" t="str">
        <f t="shared" si="25"/>
        <v/>
      </c>
      <c r="AE103" t="str">
        <f t="shared" si="25"/>
        <v/>
      </c>
      <c r="AF103" t="str">
        <f t="shared" si="25"/>
        <v/>
      </c>
      <c r="AG103" t="str">
        <f t="shared" si="25"/>
        <v/>
      </c>
      <c r="AH103" t="str">
        <f t="shared" si="25"/>
        <v/>
      </c>
    </row>
    <row r="105" spans="1:34" x14ac:dyDescent="0.3">
      <c r="A105" t="s">
        <v>33</v>
      </c>
      <c r="B105" t="s">
        <v>6</v>
      </c>
      <c r="D105">
        <v>2000</v>
      </c>
      <c r="E105">
        <v>2001</v>
      </c>
      <c r="F105">
        <v>2002</v>
      </c>
      <c r="G105">
        <v>2003</v>
      </c>
      <c r="H105">
        <v>2004</v>
      </c>
      <c r="I105">
        <v>2005</v>
      </c>
      <c r="J105">
        <v>2006</v>
      </c>
      <c r="K105">
        <v>2007</v>
      </c>
      <c r="L105">
        <v>2008</v>
      </c>
      <c r="M105">
        <v>2009</v>
      </c>
      <c r="N105">
        <v>2010</v>
      </c>
      <c r="O105">
        <v>2011</v>
      </c>
      <c r="P105">
        <v>2012</v>
      </c>
      <c r="Q105">
        <v>2013</v>
      </c>
      <c r="R105">
        <v>2014</v>
      </c>
      <c r="S105">
        <v>2015</v>
      </c>
      <c r="T105">
        <v>2016</v>
      </c>
      <c r="U105">
        <v>2017</v>
      </c>
      <c r="V105">
        <v>2018</v>
      </c>
      <c r="W105">
        <v>2019</v>
      </c>
      <c r="X105">
        <v>2020</v>
      </c>
      <c r="Y105">
        <v>2021</v>
      </c>
      <c r="Z105">
        <v>2022</v>
      </c>
      <c r="AA105">
        <v>2023</v>
      </c>
      <c r="AB105">
        <v>2024</v>
      </c>
      <c r="AC105">
        <v>2025</v>
      </c>
      <c r="AD105">
        <v>2026</v>
      </c>
      <c r="AE105">
        <v>2027</v>
      </c>
      <c r="AF105">
        <v>2028</v>
      </c>
      <c r="AG105">
        <v>2029</v>
      </c>
      <c r="AH105">
        <v>2030</v>
      </c>
    </row>
    <row r="106" spans="1:34" x14ac:dyDescent="0.3">
      <c r="A106" t="str">
        <f>'Population Definitions'!A2</f>
        <v>School Age Children</v>
      </c>
      <c r="B106">
        <f>IF(SUMPRODUCT(--(D106:AH106&lt;&gt;""))=0,1,"N.A.")</f>
        <v>1</v>
      </c>
      <c r="C106" t="s">
        <v>7</v>
      </c>
    </row>
    <row r="107" spans="1:34" x14ac:dyDescent="0.3">
      <c r="A107" t="str">
        <f>'Population Definitions'!A3</f>
        <v>Adults</v>
      </c>
      <c r="B107">
        <f>IF(SUMPRODUCT(--(D107:AH107&lt;&gt;""))=0,1,"N.A.")</f>
        <v>1</v>
      </c>
      <c r="C107" t="s">
        <v>7</v>
      </c>
      <c r="D107" t="str">
        <f t="shared" ref="D107:AH107" si="26">IF(D106="","",D106)</f>
        <v/>
      </c>
      <c r="E107" t="str">
        <f t="shared" si="26"/>
        <v/>
      </c>
      <c r="F107" t="str">
        <f t="shared" si="26"/>
        <v/>
      </c>
      <c r="G107" t="str">
        <f t="shared" si="26"/>
        <v/>
      </c>
      <c r="H107" t="str">
        <f t="shared" si="26"/>
        <v/>
      </c>
      <c r="I107" t="str">
        <f t="shared" si="26"/>
        <v/>
      </c>
      <c r="J107" t="str">
        <f t="shared" si="26"/>
        <v/>
      </c>
      <c r="K107" t="str">
        <f t="shared" si="26"/>
        <v/>
      </c>
      <c r="L107" t="str">
        <f t="shared" si="26"/>
        <v/>
      </c>
      <c r="M107" t="str">
        <f t="shared" si="26"/>
        <v/>
      </c>
      <c r="N107" t="str">
        <f t="shared" si="26"/>
        <v/>
      </c>
      <c r="O107" t="str">
        <f t="shared" si="26"/>
        <v/>
      </c>
      <c r="P107" t="str">
        <f t="shared" si="26"/>
        <v/>
      </c>
      <c r="Q107" t="str">
        <f t="shared" si="26"/>
        <v/>
      </c>
      <c r="R107" t="str">
        <f t="shared" si="26"/>
        <v/>
      </c>
      <c r="S107" t="str">
        <f t="shared" si="26"/>
        <v/>
      </c>
      <c r="T107" t="str">
        <f t="shared" si="26"/>
        <v/>
      </c>
      <c r="U107" t="str">
        <f t="shared" si="26"/>
        <v/>
      </c>
      <c r="V107" t="str">
        <f t="shared" si="26"/>
        <v/>
      </c>
      <c r="W107" t="str">
        <f t="shared" si="26"/>
        <v/>
      </c>
      <c r="X107" t="str">
        <f t="shared" si="26"/>
        <v/>
      </c>
      <c r="Y107" t="str">
        <f t="shared" si="26"/>
        <v/>
      </c>
      <c r="Z107" t="str">
        <f t="shared" si="26"/>
        <v/>
      </c>
      <c r="AA107" t="str">
        <f t="shared" si="26"/>
        <v/>
      </c>
      <c r="AB107" t="str">
        <f t="shared" si="26"/>
        <v/>
      </c>
      <c r="AC107" t="str">
        <f t="shared" si="26"/>
        <v/>
      </c>
      <c r="AD107" t="str">
        <f t="shared" si="26"/>
        <v/>
      </c>
      <c r="AE107" t="str">
        <f t="shared" si="26"/>
        <v/>
      </c>
      <c r="AF107" t="str">
        <f t="shared" si="26"/>
        <v/>
      </c>
      <c r="AG107" t="str">
        <f t="shared" si="26"/>
        <v/>
      </c>
      <c r="AH107" t="str">
        <f t="shared" si="26"/>
        <v/>
      </c>
    </row>
    <row r="109" spans="1:34" x14ac:dyDescent="0.3">
      <c r="A109" t="s">
        <v>34</v>
      </c>
      <c r="B109" t="s">
        <v>6</v>
      </c>
      <c r="D109">
        <v>2000</v>
      </c>
      <c r="E109">
        <v>2001</v>
      </c>
      <c r="F109">
        <v>2002</v>
      </c>
      <c r="G109">
        <v>2003</v>
      </c>
      <c r="H109">
        <v>2004</v>
      </c>
      <c r="I109">
        <v>2005</v>
      </c>
      <c r="J109">
        <v>2006</v>
      </c>
      <c r="K109">
        <v>2007</v>
      </c>
      <c r="L109">
        <v>2008</v>
      </c>
      <c r="M109">
        <v>2009</v>
      </c>
      <c r="N109">
        <v>2010</v>
      </c>
      <c r="O109">
        <v>2011</v>
      </c>
      <c r="P109">
        <v>2012</v>
      </c>
      <c r="Q109">
        <v>2013</v>
      </c>
      <c r="R109">
        <v>2014</v>
      </c>
      <c r="S109">
        <v>2015</v>
      </c>
      <c r="T109">
        <v>2016</v>
      </c>
      <c r="U109">
        <v>2017</v>
      </c>
      <c r="V109">
        <v>2018</v>
      </c>
      <c r="W109">
        <v>2019</v>
      </c>
      <c r="X109">
        <v>2020</v>
      </c>
      <c r="Y109">
        <v>2021</v>
      </c>
      <c r="Z109">
        <v>2022</v>
      </c>
      <c r="AA109">
        <v>2023</v>
      </c>
      <c r="AB109">
        <v>2024</v>
      </c>
      <c r="AC109">
        <v>2025</v>
      </c>
      <c r="AD109">
        <v>2026</v>
      </c>
      <c r="AE109">
        <v>2027</v>
      </c>
      <c r="AF109">
        <v>2028</v>
      </c>
      <c r="AG109">
        <v>2029</v>
      </c>
      <c r="AH109">
        <v>2030</v>
      </c>
    </row>
    <row r="110" spans="1:34" x14ac:dyDescent="0.3">
      <c r="A110" t="str">
        <f>'Population Definitions'!A2</f>
        <v>School Age Children</v>
      </c>
      <c r="B110">
        <f>IF(SUMPRODUCT(--(D110:AH110&lt;&gt;""))=0,0,"N.A.")</f>
        <v>0</v>
      </c>
      <c r="C110" t="s">
        <v>7</v>
      </c>
    </row>
    <row r="111" spans="1:34" x14ac:dyDescent="0.3">
      <c r="A111" t="str">
        <f>'Population Definitions'!A3</f>
        <v>Adults</v>
      </c>
      <c r="B111">
        <f>IF(SUMPRODUCT(--(D111:AH111&lt;&gt;""))=0,0,"N.A.")</f>
        <v>0</v>
      </c>
      <c r="C111" t="s">
        <v>7</v>
      </c>
      <c r="D111" t="str">
        <f t="shared" ref="D111:AH111" si="27">IF(D110="","",D110)</f>
        <v/>
      </c>
      <c r="E111" t="str">
        <f t="shared" si="27"/>
        <v/>
      </c>
      <c r="F111" t="str">
        <f t="shared" si="27"/>
        <v/>
      </c>
      <c r="G111" t="str">
        <f t="shared" si="27"/>
        <v/>
      </c>
      <c r="H111" t="str">
        <f t="shared" si="27"/>
        <v/>
      </c>
      <c r="I111" t="str">
        <f t="shared" si="27"/>
        <v/>
      </c>
      <c r="J111" t="str">
        <f t="shared" si="27"/>
        <v/>
      </c>
      <c r="K111" t="str">
        <f t="shared" si="27"/>
        <v/>
      </c>
      <c r="L111" t="str">
        <f t="shared" si="27"/>
        <v/>
      </c>
      <c r="M111" t="str">
        <f t="shared" si="27"/>
        <v/>
      </c>
      <c r="N111" t="str">
        <f t="shared" si="27"/>
        <v/>
      </c>
      <c r="O111" t="str">
        <f t="shared" si="27"/>
        <v/>
      </c>
      <c r="P111" t="str">
        <f t="shared" si="27"/>
        <v/>
      </c>
      <c r="Q111" t="str">
        <f t="shared" si="27"/>
        <v/>
      </c>
      <c r="R111" t="str">
        <f t="shared" si="27"/>
        <v/>
      </c>
      <c r="S111" t="str">
        <f t="shared" si="27"/>
        <v/>
      </c>
      <c r="T111" t="str">
        <f t="shared" si="27"/>
        <v/>
      </c>
      <c r="U111" t="str">
        <f t="shared" si="27"/>
        <v/>
      </c>
      <c r="V111" t="str">
        <f t="shared" si="27"/>
        <v/>
      </c>
      <c r="W111" t="str">
        <f t="shared" si="27"/>
        <v/>
      </c>
      <c r="X111" t="str">
        <f t="shared" si="27"/>
        <v/>
      </c>
      <c r="Y111" t="str">
        <f t="shared" si="27"/>
        <v/>
      </c>
      <c r="Z111" t="str">
        <f t="shared" si="27"/>
        <v/>
      </c>
      <c r="AA111" t="str">
        <f t="shared" si="27"/>
        <v/>
      </c>
      <c r="AB111" t="str">
        <f t="shared" si="27"/>
        <v/>
      </c>
      <c r="AC111" t="str">
        <f t="shared" si="27"/>
        <v/>
      </c>
      <c r="AD111" t="str">
        <f t="shared" si="27"/>
        <v/>
      </c>
      <c r="AE111" t="str">
        <f t="shared" si="27"/>
        <v/>
      </c>
      <c r="AF111" t="str">
        <f t="shared" si="27"/>
        <v/>
      </c>
      <c r="AG111" t="str">
        <f t="shared" si="27"/>
        <v/>
      </c>
      <c r="AH111" t="str">
        <f t="shared" si="27"/>
        <v/>
      </c>
    </row>
    <row r="113" spans="1:34" x14ac:dyDescent="0.3">
      <c r="A113" t="s">
        <v>35</v>
      </c>
      <c r="B113" t="s">
        <v>6</v>
      </c>
      <c r="D113">
        <v>2000</v>
      </c>
      <c r="E113">
        <v>2001</v>
      </c>
      <c r="F113">
        <v>2002</v>
      </c>
      <c r="G113">
        <v>2003</v>
      </c>
      <c r="H113">
        <v>2004</v>
      </c>
      <c r="I113">
        <v>2005</v>
      </c>
      <c r="J113">
        <v>2006</v>
      </c>
      <c r="K113">
        <v>2007</v>
      </c>
      <c r="L113">
        <v>2008</v>
      </c>
      <c r="M113">
        <v>2009</v>
      </c>
      <c r="N113">
        <v>2010</v>
      </c>
      <c r="O113">
        <v>2011</v>
      </c>
      <c r="P113">
        <v>2012</v>
      </c>
      <c r="Q113">
        <v>2013</v>
      </c>
      <c r="R113">
        <v>2014</v>
      </c>
      <c r="S113">
        <v>2015</v>
      </c>
      <c r="T113">
        <v>2016</v>
      </c>
      <c r="U113">
        <v>2017</v>
      </c>
      <c r="V113">
        <v>2018</v>
      </c>
      <c r="W113">
        <v>2019</v>
      </c>
      <c r="X113">
        <v>2020</v>
      </c>
      <c r="Y113">
        <v>2021</v>
      </c>
      <c r="Z113">
        <v>2022</v>
      </c>
      <c r="AA113">
        <v>2023</v>
      </c>
      <c r="AB113">
        <v>2024</v>
      </c>
      <c r="AC113">
        <v>2025</v>
      </c>
      <c r="AD113">
        <v>2026</v>
      </c>
      <c r="AE113">
        <v>2027</v>
      </c>
      <c r="AF113">
        <v>2028</v>
      </c>
      <c r="AG113">
        <v>2029</v>
      </c>
      <c r="AH113">
        <v>2030</v>
      </c>
    </row>
    <row r="114" spans="1:34" x14ac:dyDescent="0.3">
      <c r="A114" t="str">
        <f>'Population Definitions'!A2</f>
        <v>School Age Children</v>
      </c>
      <c r="B114">
        <f>IF(SUMPRODUCT(--(D114:AH114&lt;&gt;""))=0,0,"N.A.")</f>
        <v>0</v>
      </c>
      <c r="C114" t="s">
        <v>7</v>
      </c>
    </row>
    <row r="115" spans="1:34" x14ac:dyDescent="0.3">
      <c r="A115" t="str">
        <f>'Population Definitions'!A3</f>
        <v>Adults</v>
      </c>
      <c r="B115">
        <f>IF(SUMPRODUCT(--(D115:AH115&lt;&gt;""))=0,0,"N.A.")</f>
        <v>0</v>
      </c>
      <c r="C115" t="s">
        <v>7</v>
      </c>
      <c r="D115" t="str">
        <f t="shared" ref="D115:AH115" si="28">IF(D114="","",D114)</f>
        <v/>
      </c>
      <c r="E115" t="str">
        <f t="shared" si="28"/>
        <v/>
      </c>
      <c r="F115" t="str">
        <f t="shared" si="28"/>
        <v/>
      </c>
      <c r="G115" t="str">
        <f t="shared" si="28"/>
        <v/>
      </c>
      <c r="H115" t="str">
        <f t="shared" si="28"/>
        <v/>
      </c>
      <c r="I115" t="str">
        <f t="shared" si="28"/>
        <v/>
      </c>
      <c r="J115" t="str">
        <f t="shared" si="28"/>
        <v/>
      </c>
      <c r="K115" t="str">
        <f t="shared" si="28"/>
        <v/>
      </c>
      <c r="L115" t="str">
        <f t="shared" si="28"/>
        <v/>
      </c>
      <c r="M115" t="str">
        <f t="shared" si="28"/>
        <v/>
      </c>
      <c r="N115" t="str">
        <f t="shared" si="28"/>
        <v/>
      </c>
      <c r="O115" t="str">
        <f t="shared" si="28"/>
        <v/>
      </c>
      <c r="P115" t="str">
        <f t="shared" si="28"/>
        <v/>
      </c>
      <c r="Q115" t="str">
        <f t="shared" si="28"/>
        <v/>
      </c>
      <c r="R115" t="str">
        <f t="shared" si="28"/>
        <v/>
      </c>
      <c r="S115" t="str">
        <f t="shared" si="28"/>
        <v/>
      </c>
      <c r="T115" t="str">
        <f t="shared" si="28"/>
        <v/>
      </c>
      <c r="U115" t="str">
        <f t="shared" si="28"/>
        <v/>
      </c>
      <c r="V115" t="str">
        <f t="shared" si="28"/>
        <v/>
      </c>
      <c r="W115" t="str">
        <f t="shared" si="28"/>
        <v/>
      </c>
      <c r="X115" t="str">
        <f t="shared" si="28"/>
        <v/>
      </c>
      <c r="Y115" t="str">
        <f t="shared" si="28"/>
        <v/>
      </c>
      <c r="Z115" t="str">
        <f t="shared" si="28"/>
        <v/>
      </c>
      <c r="AA115" t="str">
        <f t="shared" si="28"/>
        <v/>
      </c>
      <c r="AB115" t="str">
        <f t="shared" si="28"/>
        <v/>
      </c>
      <c r="AC115" t="str">
        <f t="shared" si="28"/>
        <v/>
      </c>
      <c r="AD115" t="str">
        <f t="shared" si="28"/>
        <v/>
      </c>
      <c r="AE115" t="str">
        <f t="shared" si="28"/>
        <v/>
      </c>
      <c r="AF115" t="str">
        <f t="shared" si="28"/>
        <v/>
      </c>
      <c r="AG115" t="str">
        <f t="shared" si="28"/>
        <v/>
      </c>
      <c r="AH115" t="str">
        <f t="shared" si="28"/>
        <v/>
      </c>
    </row>
    <row r="117" spans="1:34" x14ac:dyDescent="0.3">
      <c r="A117" t="s">
        <v>36</v>
      </c>
      <c r="B117" t="s">
        <v>6</v>
      </c>
      <c r="D117">
        <v>2000</v>
      </c>
      <c r="E117">
        <v>2001</v>
      </c>
      <c r="F117">
        <v>2002</v>
      </c>
      <c r="G117">
        <v>2003</v>
      </c>
      <c r="H117">
        <v>2004</v>
      </c>
      <c r="I117">
        <v>2005</v>
      </c>
      <c r="J117">
        <v>2006</v>
      </c>
      <c r="K117">
        <v>2007</v>
      </c>
      <c r="L117">
        <v>2008</v>
      </c>
      <c r="M117">
        <v>2009</v>
      </c>
      <c r="N117">
        <v>2010</v>
      </c>
      <c r="O117">
        <v>2011</v>
      </c>
      <c r="P117">
        <v>2012</v>
      </c>
      <c r="Q117">
        <v>2013</v>
      </c>
      <c r="R117">
        <v>2014</v>
      </c>
      <c r="S117">
        <v>2015</v>
      </c>
      <c r="T117">
        <v>2016</v>
      </c>
      <c r="U117">
        <v>2017</v>
      </c>
      <c r="V117">
        <v>2018</v>
      </c>
      <c r="W117">
        <v>2019</v>
      </c>
      <c r="X117">
        <v>2020</v>
      </c>
      <c r="Y117">
        <v>2021</v>
      </c>
      <c r="Z117">
        <v>2022</v>
      </c>
      <c r="AA117">
        <v>2023</v>
      </c>
      <c r="AB117">
        <v>2024</v>
      </c>
      <c r="AC117">
        <v>2025</v>
      </c>
      <c r="AD117">
        <v>2026</v>
      </c>
      <c r="AE117">
        <v>2027</v>
      </c>
      <c r="AF117">
        <v>2028</v>
      </c>
      <c r="AG117">
        <v>2029</v>
      </c>
      <c r="AH117">
        <v>2030</v>
      </c>
    </row>
    <row r="118" spans="1:34" x14ac:dyDescent="0.3">
      <c r="A118" t="str">
        <f>'Population Definitions'!A2</f>
        <v>School Age Children</v>
      </c>
      <c r="B118">
        <f>IF(SUMPRODUCT(--(D118:AH118&lt;&gt;""))=0,1,"N.A.")</f>
        <v>1</v>
      </c>
      <c r="C118" t="s">
        <v>7</v>
      </c>
    </row>
    <row r="119" spans="1:34" x14ac:dyDescent="0.3">
      <c r="A119" t="str">
        <f>'Population Definitions'!A3</f>
        <v>Adults</v>
      </c>
      <c r="B119">
        <f>IF(SUMPRODUCT(--(D119:AH119&lt;&gt;""))=0,1,"N.A.")</f>
        <v>1</v>
      </c>
      <c r="C119" t="s">
        <v>7</v>
      </c>
      <c r="D119" t="str">
        <f t="shared" ref="D119:AH119" si="29">IF(D118="","",D118)</f>
        <v/>
      </c>
      <c r="E119" t="str">
        <f t="shared" si="29"/>
        <v/>
      </c>
      <c r="F119" t="str">
        <f t="shared" si="29"/>
        <v/>
      </c>
      <c r="G119" t="str">
        <f t="shared" si="29"/>
        <v/>
      </c>
      <c r="H119" t="str">
        <f t="shared" si="29"/>
        <v/>
      </c>
      <c r="I119" t="str">
        <f t="shared" si="29"/>
        <v/>
      </c>
      <c r="J119" t="str">
        <f t="shared" si="29"/>
        <v/>
      </c>
      <c r="K119" t="str">
        <f t="shared" si="29"/>
        <v/>
      </c>
      <c r="L119" t="str">
        <f t="shared" si="29"/>
        <v/>
      </c>
      <c r="M119" t="str">
        <f t="shared" si="29"/>
        <v/>
      </c>
      <c r="N119" t="str">
        <f t="shared" si="29"/>
        <v/>
      </c>
      <c r="O119" t="str">
        <f t="shared" si="29"/>
        <v/>
      </c>
      <c r="P119" t="str">
        <f t="shared" si="29"/>
        <v/>
      </c>
      <c r="Q119" t="str">
        <f t="shared" si="29"/>
        <v/>
      </c>
      <c r="R119" t="str">
        <f t="shared" si="29"/>
        <v/>
      </c>
      <c r="S119" t="str">
        <f t="shared" si="29"/>
        <v/>
      </c>
      <c r="T119" t="str">
        <f t="shared" si="29"/>
        <v/>
      </c>
      <c r="U119" t="str">
        <f t="shared" si="29"/>
        <v/>
      </c>
      <c r="V119" t="str">
        <f t="shared" si="29"/>
        <v/>
      </c>
      <c r="W119" t="str">
        <f t="shared" si="29"/>
        <v/>
      </c>
      <c r="X119" t="str">
        <f t="shared" si="29"/>
        <v/>
      </c>
      <c r="Y119" t="str">
        <f t="shared" si="29"/>
        <v/>
      </c>
      <c r="Z119" t="str">
        <f t="shared" si="29"/>
        <v/>
      </c>
      <c r="AA119" t="str">
        <f t="shared" si="29"/>
        <v/>
      </c>
      <c r="AB119" t="str">
        <f t="shared" si="29"/>
        <v/>
      </c>
      <c r="AC119" t="str">
        <f t="shared" si="29"/>
        <v/>
      </c>
      <c r="AD119" t="str">
        <f t="shared" si="29"/>
        <v/>
      </c>
      <c r="AE119" t="str">
        <f t="shared" si="29"/>
        <v/>
      </c>
      <c r="AF119" t="str">
        <f t="shared" si="29"/>
        <v/>
      </c>
      <c r="AG119" t="str">
        <f t="shared" si="29"/>
        <v/>
      </c>
      <c r="AH119" t="str">
        <f t="shared" si="29"/>
        <v/>
      </c>
    </row>
    <row r="121" spans="1:34" x14ac:dyDescent="0.3">
      <c r="A121" t="s">
        <v>37</v>
      </c>
      <c r="B121" t="s">
        <v>6</v>
      </c>
      <c r="D121">
        <v>2000</v>
      </c>
      <c r="E121">
        <v>2001</v>
      </c>
      <c r="F121">
        <v>2002</v>
      </c>
      <c r="G121">
        <v>2003</v>
      </c>
      <c r="H121">
        <v>2004</v>
      </c>
      <c r="I121">
        <v>2005</v>
      </c>
      <c r="J121">
        <v>2006</v>
      </c>
      <c r="K121">
        <v>2007</v>
      </c>
      <c r="L121">
        <v>2008</v>
      </c>
      <c r="M121">
        <v>2009</v>
      </c>
      <c r="N121">
        <v>2010</v>
      </c>
      <c r="O121">
        <v>2011</v>
      </c>
      <c r="P121">
        <v>2012</v>
      </c>
      <c r="Q121">
        <v>2013</v>
      </c>
      <c r="R121">
        <v>2014</v>
      </c>
      <c r="S121">
        <v>2015</v>
      </c>
      <c r="T121">
        <v>2016</v>
      </c>
      <c r="U121">
        <v>2017</v>
      </c>
      <c r="V121">
        <v>2018</v>
      </c>
      <c r="W121">
        <v>2019</v>
      </c>
      <c r="X121">
        <v>2020</v>
      </c>
      <c r="Y121">
        <v>2021</v>
      </c>
      <c r="Z121">
        <v>2022</v>
      </c>
      <c r="AA121">
        <v>2023</v>
      </c>
      <c r="AB121">
        <v>2024</v>
      </c>
      <c r="AC121">
        <v>2025</v>
      </c>
      <c r="AD121">
        <v>2026</v>
      </c>
      <c r="AE121">
        <v>2027</v>
      </c>
      <c r="AF121">
        <v>2028</v>
      </c>
      <c r="AG121">
        <v>2029</v>
      </c>
      <c r="AH121">
        <v>2030</v>
      </c>
    </row>
    <row r="122" spans="1:34" x14ac:dyDescent="0.3">
      <c r="A122" t="str">
        <f>'Population Definitions'!A2</f>
        <v>School Age Children</v>
      </c>
      <c r="B122">
        <f>IF(SUMPRODUCT(--(D122:AH122&lt;&gt;""))=0,1,"N.A.")</f>
        <v>1</v>
      </c>
      <c r="C122" t="s">
        <v>7</v>
      </c>
    </row>
    <row r="123" spans="1:34" x14ac:dyDescent="0.3">
      <c r="A123" t="str">
        <f>'Population Definitions'!A3</f>
        <v>Adults</v>
      </c>
      <c r="B123">
        <f>IF(SUMPRODUCT(--(D123:AH123&lt;&gt;""))=0,1,"N.A.")</f>
        <v>1</v>
      </c>
      <c r="C123" t="s">
        <v>7</v>
      </c>
      <c r="D123" t="str">
        <f t="shared" ref="D123:AH123" si="30">IF(D122="","",D122)</f>
        <v/>
      </c>
      <c r="E123" t="str">
        <f t="shared" si="30"/>
        <v/>
      </c>
      <c r="F123" t="str">
        <f t="shared" si="30"/>
        <v/>
      </c>
      <c r="G123" t="str">
        <f t="shared" si="30"/>
        <v/>
      </c>
      <c r="H123" t="str">
        <f t="shared" si="30"/>
        <v/>
      </c>
      <c r="I123" t="str">
        <f t="shared" si="30"/>
        <v/>
      </c>
      <c r="J123" t="str">
        <f t="shared" si="30"/>
        <v/>
      </c>
      <c r="K123" t="str">
        <f t="shared" si="30"/>
        <v/>
      </c>
      <c r="L123" t="str">
        <f t="shared" si="30"/>
        <v/>
      </c>
      <c r="M123" t="str">
        <f t="shared" si="30"/>
        <v/>
      </c>
      <c r="N123" t="str">
        <f t="shared" si="30"/>
        <v/>
      </c>
      <c r="O123" t="str">
        <f t="shared" si="30"/>
        <v/>
      </c>
      <c r="P123" t="str">
        <f t="shared" si="30"/>
        <v/>
      </c>
      <c r="Q123" t="str">
        <f t="shared" si="30"/>
        <v/>
      </c>
      <c r="R123" t="str">
        <f t="shared" si="30"/>
        <v/>
      </c>
      <c r="S123" t="str">
        <f t="shared" si="30"/>
        <v/>
      </c>
      <c r="T123" t="str">
        <f t="shared" si="30"/>
        <v/>
      </c>
      <c r="U123" t="str">
        <f t="shared" si="30"/>
        <v/>
      </c>
      <c r="V123" t="str">
        <f t="shared" si="30"/>
        <v/>
      </c>
      <c r="W123" t="str">
        <f t="shared" si="30"/>
        <v/>
      </c>
      <c r="X123" t="str">
        <f t="shared" si="30"/>
        <v/>
      </c>
      <c r="Y123" t="str">
        <f t="shared" si="30"/>
        <v/>
      </c>
      <c r="Z123" t="str">
        <f t="shared" si="30"/>
        <v/>
      </c>
      <c r="AA123" t="str">
        <f t="shared" si="30"/>
        <v/>
      </c>
      <c r="AB123" t="str">
        <f t="shared" si="30"/>
        <v/>
      </c>
      <c r="AC123" t="str">
        <f t="shared" si="30"/>
        <v/>
      </c>
      <c r="AD123" t="str">
        <f t="shared" si="30"/>
        <v/>
      </c>
      <c r="AE123" t="str">
        <f t="shared" si="30"/>
        <v/>
      </c>
      <c r="AF123" t="str">
        <f t="shared" si="30"/>
        <v/>
      </c>
      <c r="AG123" t="str">
        <f t="shared" si="30"/>
        <v/>
      </c>
      <c r="AH123" t="str">
        <f t="shared" si="30"/>
        <v/>
      </c>
    </row>
    <row r="125" spans="1:34" x14ac:dyDescent="0.3">
      <c r="A125" t="s">
        <v>38</v>
      </c>
      <c r="B125" t="s">
        <v>6</v>
      </c>
      <c r="D125">
        <v>2000</v>
      </c>
      <c r="E125">
        <v>2001</v>
      </c>
      <c r="F125">
        <v>2002</v>
      </c>
      <c r="G125">
        <v>2003</v>
      </c>
      <c r="H125">
        <v>2004</v>
      </c>
      <c r="I125">
        <v>2005</v>
      </c>
      <c r="J125">
        <v>2006</v>
      </c>
      <c r="K125">
        <v>2007</v>
      </c>
      <c r="L125">
        <v>2008</v>
      </c>
      <c r="M125">
        <v>2009</v>
      </c>
      <c r="N125">
        <v>2010</v>
      </c>
      <c r="O125">
        <v>2011</v>
      </c>
      <c r="P125">
        <v>2012</v>
      </c>
      <c r="Q125">
        <v>2013</v>
      </c>
      <c r="R125">
        <v>2014</v>
      </c>
      <c r="S125">
        <v>2015</v>
      </c>
      <c r="T125">
        <v>2016</v>
      </c>
      <c r="U125">
        <v>2017</v>
      </c>
      <c r="V125">
        <v>2018</v>
      </c>
      <c r="W125">
        <v>2019</v>
      </c>
      <c r="X125">
        <v>2020</v>
      </c>
      <c r="Y125">
        <v>2021</v>
      </c>
      <c r="Z125">
        <v>2022</v>
      </c>
      <c r="AA125">
        <v>2023</v>
      </c>
      <c r="AB125">
        <v>2024</v>
      </c>
      <c r="AC125">
        <v>2025</v>
      </c>
      <c r="AD125">
        <v>2026</v>
      </c>
      <c r="AE125">
        <v>2027</v>
      </c>
      <c r="AF125">
        <v>2028</v>
      </c>
      <c r="AG125">
        <v>2029</v>
      </c>
      <c r="AH125">
        <v>2030</v>
      </c>
    </row>
    <row r="126" spans="1:34" x14ac:dyDescent="0.3">
      <c r="A126" t="str">
        <f>'Population Definitions'!A2</f>
        <v>School Age Children</v>
      </c>
      <c r="B126">
        <f>IF(SUMPRODUCT(--(D126:AH126&lt;&gt;""))=0,0,"N.A.")</f>
        <v>0</v>
      </c>
      <c r="C126" t="s">
        <v>7</v>
      </c>
    </row>
    <row r="127" spans="1:34" x14ac:dyDescent="0.3">
      <c r="A127" t="str">
        <f>'Population Definitions'!A3</f>
        <v>Adults</v>
      </c>
      <c r="B127">
        <f>IF(SUMPRODUCT(--(D127:AH127&lt;&gt;""))=0,0,"N.A.")</f>
        <v>0</v>
      </c>
      <c r="C127" t="s">
        <v>7</v>
      </c>
      <c r="D127" t="str">
        <f t="shared" ref="D127:AH127" si="31">IF(D126="","",D126)</f>
        <v/>
      </c>
      <c r="E127" t="str">
        <f t="shared" si="31"/>
        <v/>
      </c>
      <c r="F127" t="str">
        <f t="shared" si="31"/>
        <v/>
      </c>
      <c r="G127" t="str">
        <f t="shared" si="31"/>
        <v/>
      </c>
      <c r="H127" t="str">
        <f t="shared" si="31"/>
        <v/>
      </c>
      <c r="I127" t="str">
        <f t="shared" si="31"/>
        <v/>
      </c>
      <c r="J127" t="str">
        <f t="shared" si="31"/>
        <v/>
      </c>
      <c r="K127" t="str">
        <f t="shared" si="31"/>
        <v/>
      </c>
      <c r="L127" t="str">
        <f t="shared" si="31"/>
        <v/>
      </c>
      <c r="M127" t="str">
        <f t="shared" si="31"/>
        <v/>
      </c>
      <c r="N127" t="str">
        <f t="shared" si="31"/>
        <v/>
      </c>
      <c r="O127" t="str">
        <f t="shared" si="31"/>
        <v/>
      </c>
      <c r="P127" t="str">
        <f t="shared" si="31"/>
        <v/>
      </c>
      <c r="Q127" t="str">
        <f t="shared" si="31"/>
        <v/>
      </c>
      <c r="R127" t="str">
        <f t="shared" si="31"/>
        <v/>
      </c>
      <c r="S127" t="str">
        <f t="shared" si="31"/>
        <v/>
      </c>
      <c r="T127" t="str">
        <f t="shared" si="31"/>
        <v/>
      </c>
      <c r="U127" t="str">
        <f t="shared" si="31"/>
        <v/>
      </c>
      <c r="V127" t="str">
        <f t="shared" si="31"/>
        <v/>
      </c>
      <c r="W127" t="str">
        <f t="shared" si="31"/>
        <v/>
      </c>
      <c r="X127" t="str">
        <f t="shared" si="31"/>
        <v/>
      </c>
      <c r="Y127" t="str">
        <f t="shared" si="31"/>
        <v/>
      </c>
      <c r="Z127" t="str">
        <f t="shared" si="31"/>
        <v/>
      </c>
      <c r="AA127" t="str">
        <f t="shared" si="31"/>
        <v/>
      </c>
      <c r="AB127" t="str">
        <f t="shared" si="31"/>
        <v/>
      </c>
      <c r="AC127" t="str">
        <f t="shared" si="31"/>
        <v/>
      </c>
      <c r="AD127" t="str">
        <f t="shared" si="31"/>
        <v/>
      </c>
      <c r="AE127" t="str">
        <f t="shared" si="31"/>
        <v/>
      </c>
      <c r="AF127" t="str">
        <f t="shared" si="31"/>
        <v/>
      </c>
      <c r="AG127" t="str">
        <f t="shared" si="31"/>
        <v/>
      </c>
      <c r="AH127" t="str">
        <f t="shared" si="31"/>
        <v/>
      </c>
    </row>
    <row r="129" spans="1:34" x14ac:dyDescent="0.3">
      <c r="A129" t="s">
        <v>39</v>
      </c>
      <c r="B129" t="s">
        <v>6</v>
      </c>
      <c r="D129">
        <v>2000</v>
      </c>
      <c r="E129">
        <v>2001</v>
      </c>
      <c r="F129">
        <v>2002</v>
      </c>
      <c r="G129">
        <v>2003</v>
      </c>
      <c r="H129">
        <v>2004</v>
      </c>
      <c r="I129">
        <v>2005</v>
      </c>
      <c r="J129">
        <v>2006</v>
      </c>
      <c r="K129">
        <v>2007</v>
      </c>
      <c r="L129">
        <v>2008</v>
      </c>
      <c r="M129">
        <v>2009</v>
      </c>
      <c r="N129">
        <v>2010</v>
      </c>
      <c r="O129">
        <v>2011</v>
      </c>
      <c r="P129">
        <v>2012</v>
      </c>
      <c r="Q129">
        <v>2013</v>
      </c>
      <c r="R129">
        <v>2014</v>
      </c>
      <c r="S129">
        <v>2015</v>
      </c>
      <c r="T129">
        <v>2016</v>
      </c>
      <c r="U129">
        <v>2017</v>
      </c>
      <c r="V129">
        <v>2018</v>
      </c>
      <c r="W129">
        <v>2019</v>
      </c>
      <c r="X129">
        <v>2020</v>
      </c>
      <c r="Y129">
        <v>2021</v>
      </c>
      <c r="Z129">
        <v>2022</v>
      </c>
      <c r="AA129">
        <v>2023</v>
      </c>
      <c r="AB129">
        <v>2024</v>
      </c>
      <c r="AC129">
        <v>2025</v>
      </c>
      <c r="AD129">
        <v>2026</v>
      </c>
      <c r="AE129">
        <v>2027</v>
      </c>
      <c r="AF129">
        <v>2028</v>
      </c>
      <c r="AG129">
        <v>2029</v>
      </c>
      <c r="AH129">
        <v>2030</v>
      </c>
    </row>
    <row r="130" spans="1:34" x14ac:dyDescent="0.3">
      <c r="A130" t="str">
        <f>'Population Definitions'!A2</f>
        <v>School Age Children</v>
      </c>
      <c r="B130">
        <f>IF(SUMPRODUCT(--(D130:AH130&lt;&gt;""))=0,1,"N.A.")</f>
        <v>1</v>
      </c>
      <c r="C130" t="s">
        <v>7</v>
      </c>
    </row>
    <row r="131" spans="1:34" x14ac:dyDescent="0.3">
      <c r="A131" t="str">
        <f>'Population Definitions'!A3</f>
        <v>Adults</v>
      </c>
      <c r="B131">
        <f>IF(SUMPRODUCT(--(D131:AH131&lt;&gt;""))=0,1,"N.A.")</f>
        <v>1</v>
      </c>
      <c r="C131" t="s">
        <v>7</v>
      </c>
      <c r="D131" t="str">
        <f t="shared" ref="D131:AH131" si="32">IF(D130="","",D130)</f>
        <v/>
      </c>
      <c r="E131" t="str">
        <f t="shared" si="32"/>
        <v/>
      </c>
      <c r="F131" t="str">
        <f t="shared" si="32"/>
        <v/>
      </c>
      <c r="G131" t="str">
        <f t="shared" si="32"/>
        <v/>
      </c>
      <c r="H131" t="str">
        <f t="shared" si="32"/>
        <v/>
      </c>
      <c r="I131" t="str">
        <f t="shared" si="32"/>
        <v/>
      </c>
      <c r="J131" t="str">
        <f t="shared" si="32"/>
        <v/>
      </c>
      <c r="K131" t="str">
        <f t="shared" si="32"/>
        <v/>
      </c>
      <c r="L131" t="str">
        <f t="shared" si="32"/>
        <v/>
      </c>
      <c r="M131" t="str">
        <f t="shared" si="32"/>
        <v/>
      </c>
      <c r="N131" t="str">
        <f t="shared" si="32"/>
        <v/>
      </c>
      <c r="O131" t="str">
        <f t="shared" si="32"/>
        <v/>
      </c>
      <c r="P131" t="str">
        <f t="shared" si="32"/>
        <v/>
      </c>
      <c r="Q131" t="str">
        <f t="shared" si="32"/>
        <v/>
      </c>
      <c r="R131" t="str">
        <f t="shared" si="32"/>
        <v/>
      </c>
      <c r="S131" t="str">
        <f t="shared" si="32"/>
        <v/>
      </c>
      <c r="T131" t="str">
        <f t="shared" si="32"/>
        <v/>
      </c>
      <c r="U131" t="str">
        <f t="shared" si="32"/>
        <v/>
      </c>
      <c r="V131" t="str">
        <f t="shared" si="32"/>
        <v/>
      </c>
      <c r="W131" t="str">
        <f t="shared" si="32"/>
        <v/>
      </c>
      <c r="X131" t="str">
        <f t="shared" si="32"/>
        <v/>
      </c>
      <c r="Y131" t="str">
        <f t="shared" si="32"/>
        <v/>
      </c>
      <c r="Z131" t="str">
        <f t="shared" si="32"/>
        <v/>
      </c>
      <c r="AA131" t="str">
        <f t="shared" si="32"/>
        <v/>
      </c>
      <c r="AB131" t="str">
        <f t="shared" si="32"/>
        <v/>
      </c>
      <c r="AC131" t="str">
        <f t="shared" si="32"/>
        <v/>
      </c>
      <c r="AD131" t="str">
        <f t="shared" si="32"/>
        <v/>
      </c>
      <c r="AE131" t="str">
        <f t="shared" si="32"/>
        <v/>
      </c>
      <c r="AF131" t="str">
        <f t="shared" si="32"/>
        <v/>
      </c>
      <c r="AG131" t="str">
        <f t="shared" si="32"/>
        <v/>
      </c>
      <c r="AH131" t="str">
        <f t="shared" si="32"/>
        <v/>
      </c>
    </row>
    <row r="133" spans="1:34" x14ac:dyDescent="0.3">
      <c r="A133" t="s">
        <v>40</v>
      </c>
      <c r="B133" t="s">
        <v>6</v>
      </c>
      <c r="D133">
        <v>2000</v>
      </c>
      <c r="E133">
        <v>2001</v>
      </c>
      <c r="F133">
        <v>2002</v>
      </c>
      <c r="G133">
        <v>2003</v>
      </c>
      <c r="H133">
        <v>2004</v>
      </c>
      <c r="I133">
        <v>2005</v>
      </c>
      <c r="J133">
        <v>2006</v>
      </c>
      <c r="K133">
        <v>2007</v>
      </c>
      <c r="L133">
        <v>2008</v>
      </c>
      <c r="M133">
        <v>2009</v>
      </c>
      <c r="N133">
        <v>2010</v>
      </c>
      <c r="O133">
        <v>2011</v>
      </c>
      <c r="P133">
        <v>2012</v>
      </c>
      <c r="Q133">
        <v>2013</v>
      </c>
      <c r="R133">
        <v>2014</v>
      </c>
      <c r="S133">
        <v>2015</v>
      </c>
      <c r="T133">
        <v>2016</v>
      </c>
      <c r="U133">
        <v>2017</v>
      </c>
      <c r="V133">
        <v>2018</v>
      </c>
      <c r="W133">
        <v>2019</v>
      </c>
      <c r="X133">
        <v>2020</v>
      </c>
      <c r="Y133">
        <v>2021</v>
      </c>
      <c r="Z133">
        <v>2022</v>
      </c>
      <c r="AA133">
        <v>2023</v>
      </c>
      <c r="AB133">
        <v>2024</v>
      </c>
      <c r="AC133">
        <v>2025</v>
      </c>
      <c r="AD133">
        <v>2026</v>
      </c>
      <c r="AE133">
        <v>2027</v>
      </c>
      <c r="AF133">
        <v>2028</v>
      </c>
      <c r="AG133">
        <v>2029</v>
      </c>
      <c r="AH133">
        <v>2030</v>
      </c>
    </row>
    <row r="134" spans="1:34" x14ac:dyDescent="0.3">
      <c r="A134" t="str">
        <f>'Population Definitions'!A2</f>
        <v>School Age Children</v>
      </c>
      <c r="B134">
        <f>IF(SUMPRODUCT(--(D134:AH134&lt;&gt;""))=0,0,"N.A.")</f>
        <v>0</v>
      </c>
      <c r="C134" t="s">
        <v>7</v>
      </c>
    </row>
    <row r="135" spans="1:34" x14ac:dyDescent="0.3">
      <c r="A135" t="str">
        <f>'Population Definitions'!A3</f>
        <v>Adults</v>
      </c>
      <c r="B135">
        <f>IF(SUMPRODUCT(--(D135:AH135&lt;&gt;""))=0,0,"N.A.")</f>
        <v>0</v>
      </c>
      <c r="C135" t="s">
        <v>7</v>
      </c>
      <c r="D135" t="str">
        <f t="shared" ref="D135:AH135" si="33">IF(D134="","",D134)</f>
        <v/>
      </c>
      <c r="E135" t="str">
        <f t="shared" si="33"/>
        <v/>
      </c>
      <c r="F135" t="str">
        <f t="shared" si="33"/>
        <v/>
      </c>
      <c r="G135" t="str">
        <f t="shared" si="33"/>
        <v/>
      </c>
      <c r="H135" t="str">
        <f t="shared" si="33"/>
        <v/>
      </c>
      <c r="I135" t="str">
        <f t="shared" si="33"/>
        <v/>
      </c>
      <c r="J135" t="str">
        <f t="shared" si="33"/>
        <v/>
      </c>
      <c r="K135" t="str">
        <f t="shared" si="33"/>
        <v/>
      </c>
      <c r="L135" t="str">
        <f t="shared" si="33"/>
        <v/>
      </c>
      <c r="M135" t="str">
        <f t="shared" si="33"/>
        <v/>
      </c>
      <c r="N135" t="str">
        <f t="shared" si="33"/>
        <v/>
      </c>
      <c r="O135" t="str">
        <f t="shared" si="33"/>
        <v/>
      </c>
      <c r="P135" t="str">
        <f t="shared" si="33"/>
        <v/>
      </c>
      <c r="Q135" t="str">
        <f t="shared" si="33"/>
        <v/>
      </c>
      <c r="R135" t="str">
        <f t="shared" si="33"/>
        <v/>
      </c>
      <c r="S135" t="str">
        <f t="shared" si="33"/>
        <v/>
      </c>
      <c r="T135" t="str">
        <f t="shared" si="33"/>
        <v/>
      </c>
      <c r="U135" t="str">
        <f t="shared" si="33"/>
        <v/>
      </c>
      <c r="V135" t="str">
        <f t="shared" si="33"/>
        <v/>
      </c>
      <c r="W135" t="str">
        <f t="shared" si="33"/>
        <v/>
      </c>
      <c r="X135" t="str">
        <f t="shared" si="33"/>
        <v/>
      </c>
      <c r="Y135" t="str">
        <f t="shared" si="33"/>
        <v/>
      </c>
      <c r="Z135" t="str">
        <f t="shared" si="33"/>
        <v/>
      </c>
      <c r="AA135" t="str">
        <f t="shared" si="33"/>
        <v/>
      </c>
      <c r="AB135" t="str">
        <f t="shared" si="33"/>
        <v/>
      </c>
      <c r="AC135" t="str">
        <f t="shared" si="33"/>
        <v/>
      </c>
      <c r="AD135" t="str">
        <f t="shared" si="33"/>
        <v/>
      </c>
      <c r="AE135" t="str">
        <f t="shared" si="33"/>
        <v/>
      </c>
      <c r="AF135" t="str">
        <f t="shared" si="33"/>
        <v/>
      </c>
      <c r="AG135" t="str">
        <f t="shared" si="33"/>
        <v/>
      </c>
      <c r="AH135" t="str">
        <f t="shared" si="33"/>
        <v/>
      </c>
    </row>
    <row r="137" spans="1:34" x14ac:dyDescent="0.3">
      <c r="A137" t="s">
        <v>41</v>
      </c>
      <c r="B137" t="s">
        <v>6</v>
      </c>
      <c r="D137">
        <v>2000</v>
      </c>
      <c r="E137">
        <v>2001</v>
      </c>
      <c r="F137">
        <v>2002</v>
      </c>
      <c r="G137">
        <v>2003</v>
      </c>
      <c r="H137">
        <v>2004</v>
      </c>
      <c r="I137">
        <v>2005</v>
      </c>
      <c r="J137">
        <v>2006</v>
      </c>
      <c r="K137">
        <v>2007</v>
      </c>
      <c r="L137">
        <v>2008</v>
      </c>
      <c r="M137">
        <v>2009</v>
      </c>
      <c r="N137">
        <v>2010</v>
      </c>
      <c r="O137">
        <v>2011</v>
      </c>
      <c r="P137">
        <v>2012</v>
      </c>
      <c r="Q137">
        <v>2013</v>
      </c>
      <c r="R137">
        <v>2014</v>
      </c>
      <c r="S137">
        <v>2015</v>
      </c>
      <c r="T137">
        <v>2016</v>
      </c>
      <c r="U137">
        <v>2017</v>
      </c>
      <c r="V137">
        <v>2018</v>
      </c>
      <c r="W137">
        <v>2019</v>
      </c>
      <c r="X137">
        <v>2020</v>
      </c>
      <c r="Y137">
        <v>2021</v>
      </c>
      <c r="Z137">
        <v>2022</v>
      </c>
      <c r="AA137">
        <v>2023</v>
      </c>
      <c r="AB137">
        <v>2024</v>
      </c>
      <c r="AC137">
        <v>2025</v>
      </c>
      <c r="AD137">
        <v>2026</v>
      </c>
      <c r="AE137">
        <v>2027</v>
      </c>
      <c r="AF137">
        <v>2028</v>
      </c>
      <c r="AG137">
        <v>2029</v>
      </c>
      <c r="AH137">
        <v>2030</v>
      </c>
    </row>
    <row r="138" spans="1:34" x14ac:dyDescent="0.3">
      <c r="A138" t="str">
        <f>'Population Definitions'!A2</f>
        <v>School Age Children</v>
      </c>
      <c r="B138">
        <f>IF(SUMPRODUCT(--(D138:AH138&lt;&gt;""))=0,0,"N.A.")</f>
        <v>0</v>
      </c>
      <c r="C138" t="s">
        <v>7</v>
      </c>
    </row>
    <row r="139" spans="1:34" x14ac:dyDescent="0.3">
      <c r="A139" t="str">
        <f>'Population Definitions'!A3</f>
        <v>Adults</v>
      </c>
      <c r="B139">
        <f>IF(SUMPRODUCT(--(D139:AH139&lt;&gt;""))=0,0,"N.A.")</f>
        <v>0</v>
      </c>
      <c r="C139" t="s">
        <v>7</v>
      </c>
      <c r="D139" t="str">
        <f t="shared" ref="D139:AH139" si="34">IF(D138="","",D138)</f>
        <v/>
      </c>
      <c r="E139" t="str">
        <f t="shared" si="34"/>
        <v/>
      </c>
      <c r="F139" t="str">
        <f t="shared" si="34"/>
        <v/>
      </c>
      <c r="G139" t="str">
        <f t="shared" si="34"/>
        <v/>
      </c>
      <c r="H139" t="str">
        <f t="shared" si="34"/>
        <v/>
      </c>
      <c r="I139" t="str">
        <f t="shared" si="34"/>
        <v/>
      </c>
      <c r="J139" t="str">
        <f t="shared" si="34"/>
        <v/>
      </c>
      <c r="K139" t="str">
        <f t="shared" si="34"/>
        <v/>
      </c>
      <c r="L139" t="str">
        <f t="shared" si="34"/>
        <v/>
      </c>
      <c r="M139" t="str">
        <f t="shared" si="34"/>
        <v/>
      </c>
      <c r="N139" t="str">
        <f t="shared" si="34"/>
        <v/>
      </c>
      <c r="O139" t="str">
        <f t="shared" si="34"/>
        <v/>
      </c>
      <c r="P139" t="str">
        <f t="shared" si="34"/>
        <v/>
      </c>
      <c r="Q139" t="str">
        <f t="shared" si="34"/>
        <v/>
      </c>
      <c r="R139" t="str">
        <f t="shared" si="34"/>
        <v/>
      </c>
      <c r="S139" t="str">
        <f t="shared" si="34"/>
        <v/>
      </c>
      <c r="T139" t="str">
        <f t="shared" si="34"/>
        <v/>
      </c>
      <c r="U139" t="str">
        <f t="shared" si="34"/>
        <v/>
      </c>
      <c r="V139" t="str">
        <f t="shared" si="34"/>
        <v/>
      </c>
      <c r="W139" t="str">
        <f t="shared" si="34"/>
        <v/>
      </c>
      <c r="X139" t="str">
        <f t="shared" si="34"/>
        <v/>
      </c>
      <c r="Y139" t="str">
        <f t="shared" si="34"/>
        <v/>
      </c>
      <c r="Z139" t="str">
        <f t="shared" si="34"/>
        <v/>
      </c>
      <c r="AA139" t="str">
        <f t="shared" si="34"/>
        <v/>
      </c>
      <c r="AB139" t="str">
        <f t="shared" si="34"/>
        <v/>
      </c>
      <c r="AC139" t="str">
        <f t="shared" si="34"/>
        <v/>
      </c>
      <c r="AD139" t="str">
        <f t="shared" si="34"/>
        <v/>
      </c>
      <c r="AE139" t="str">
        <f t="shared" si="34"/>
        <v/>
      </c>
      <c r="AF139" t="str">
        <f t="shared" si="34"/>
        <v/>
      </c>
      <c r="AG139" t="str">
        <f t="shared" si="34"/>
        <v/>
      </c>
      <c r="AH139" t="str">
        <f t="shared" si="34"/>
        <v/>
      </c>
    </row>
    <row r="141" spans="1:34" x14ac:dyDescent="0.3">
      <c r="A141" t="s">
        <v>42</v>
      </c>
      <c r="B141" t="s">
        <v>6</v>
      </c>
      <c r="D141">
        <v>2000</v>
      </c>
      <c r="E141">
        <v>2001</v>
      </c>
      <c r="F141">
        <v>2002</v>
      </c>
      <c r="G141">
        <v>2003</v>
      </c>
      <c r="H141">
        <v>2004</v>
      </c>
      <c r="I141">
        <v>2005</v>
      </c>
      <c r="J141">
        <v>2006</v>
      </c>
      <c r="K141">
        <v>2007</v>
      </c>
      <c r="L141">
        <v>2008</v>
      </c>
      <c r="M141">
        <v>2009</v>
      </c>
      <c r="N141">
        <v>2010</v>
      </c>
      <c r="O141">
        <v>2011</v>
      </c>
      <c r="P141">
        <v>2012</v>
      </c>
      <c r="Q141">
        <v>2013</v>
      </c>
      <c r="R141">
        <v>2014</v>
      </c>
      <c r="S141">
        <v>2015</v>
      </c>
      <c r="T141">
        <v>2016</v>
      </c>
      <c r="U141">
        <v>2017</v>
      </c>
      <c r="V141">
        <v>2018</v>
      </c>
      <c r="W141">
        <v>2019</v>
      </c>
      <c r="X141">
        <v>2020</v>
      </c>
      <c r="Y141">
        <v>2021</v>
      </c>
      <c r="Z141">
        <v>2022</v>
      </c>
      <c r="AA141">
        <v>2023</v>
      </c>
      <c r="AB141">
        <v>2024</v>
      </c>
      <c r="AC141">
        <v>2025</v>
      </c>
      <c r="AD141">
        <v>2026</v>
      </c>
      <c r="AE141">
        <v>2027</v>
      </c>
      <c r="AF141">
        <v>2028</v>
      </c>
      <c r="AG141">
        <v>2029</v>
      </c>
      <c r="AH141">
        <v>2030</v>
      </c>
    </row>
    <row r="142" spans="1:34" x14ac:dyDescent="0.3">
      <c r="A142" t="str">
        <f>'Population Definitions'!A2</f>
        <v>School Age Children</v>
      </c>
      <c r="B142">
        <f>IF(SUMPRODUCT(--(D142:AH142&lt;&gt;""))=0,0,"N.A.")</f>
        <v>0</v>
      </c>
      <c r="C142" t="s">
        <v>7</v>
      </c>
    </row>
    <row r="143" spans="1:34" x14ac:dyDescent="0.3">
      <c r="A143" t="str">
        <f>'Population Definitions'!A3</f>
        <v>Adults</v>
      </c>
      <c r="B143">
        <f>IF(SUMPRODUCT(--(D143:AH143&lt;&gt;""))=0,0,"N.A.")</f>
        <v>0</v>
      </c>
      <c r="C143" t="s">
        <v>7</v>
      </c>
      <c r="D143" t="str">
        <f t="shared" ref="D143:AH143" si="35">IF(D142="","",D142)</f>
        <v/>
      </c>
      <c r="E143" t="str">
        <f t="shared" si="35"/>
        <v/>
      </c>
      <c r="F143" t="str">
        <f t="shared" si="35"/>
        <v/>
      </c>
      <c r="G143" t="str">
        <f t="shared" si="35"/>
        <v/>
      </c>
      <c r="H143" t="str">
        <f t="shared" si="35"/>
        <v/>
      </c>
      <c r="I143" t="str">
        <f t="shared" si="35"/>
        <v/>
      </c>
      <c r="J143" t="str">
        <f t="shared" si="35"/>
        <v/>
      </c>
      <c r="K143" t="str">
        <f t="shared" si="35"/>
        <v/>
      </c>
      <c r="L143" t="str">
        <f t="shared" si="35"/>
        <v/>
      </c>
      <c r="M143" t="str">
        <f t="shared" si="35"/>
        <v/>
      </c>
      <c r="N143" t="str">
        <f t="shared" si="35"/>
        <v/>
      </c>
      <c r="O143" t="str">
        <f t="shared" si="35"/>
        <v/>
      </c>
      <c r="P143" t="str">
        <f t="shared" si="35"/>
        <v/>
      </c>
      <c r="Q143" t="str">
        <f t="shared" si="35"/>
        <v/>
      </c>
      <c r="R143" t="str">
        <f t="shared" si="35"/>
        <v/>
      </c>
      <c r="S143" t="str">
        <f t="shared" si="35"/>
        <v/>
      </c>
      <c r="T143" t="str">
        <f t="shared" si="35"/>
        <v/>
      </c>
      <c r="U143" t="str">
        <f t="shared" si="35"/>
        <v/>
      </c>
      <c r="V143" t="str">
        <f t="shared" si="35"/>
        <v/>
      </c>
      <c r="W143" t="str">
        <f t="shared" si="35"/>
        <v/>
      </c>
      <c r="X143" t="str">
        <f t="shared" si="35"/>
        <v/>
      </c>
      <c r="Y143" t="str">
        <f t="shared" si="35"/>
        <v/>
      </c>
      <c r="Z143" t="str">
        <f t="shared" si="35"/>
        <v/>
      </c>
      <c r="AA143" t="str">
        <f t="shared" si="35"/>
        <v/>
      </c>
      <c r="AB143" t="str">
        <f t="shared" si="35"/>
        <v/>
      </c>
      <c r="AC143" t="str">
        <f t="shared" si="35"/>
        <v/>
      </c>
      <c r="AD143" t="str">
        <f t="shared" si="35"/>
        <v/>
      </c>
      <c r="AE143" t="str">
        <f t="shared" si="35"/>
        <v/>
      </c>
      <c r="AF143" t="str">
        <f t="shared" si="35"/>
        <v/>
      </c>
      <c r="AG143" t="str">
        <f t="shared" si="35"/>
        <v/>
      </c>
      <c r="AH143" t="str">
        <f t="shared" si="35"/>
        <v/>
      </c>
    </row>
    <row r="145" spans="1:34" x14ac:dyDescent="0.3">
      <c r="A145" t="s">
        <v>43</v>
      </c>
      <c r="B145" t="s">
        <v>6</v>
      </c>
      <c r="D145">
        <v>2000</v>
      </c>
      <c r="E145">
        <v>2001</v>
      </c>
      <c r="F145">
        <v>2002</v>
      </c>
      <c r="G145">
        <v>2003</v>
      </c>
      <c r="H145">
        <v>2004</v>
      </c>
      <c r="I145">
        <v>2005</v>
      </c>
      <c r="J145">
        <v>2006</v>
      </c>
      <c r="K145">
        <v>2007</v>
      </c>
      <c r="L145">
        <v>2008</v>
      </c>
      <c r="M145">
        <v>2009</v>
      </c>
      <c r="N145">
        <v>2010</v>
      </c>
      <c r="O145">
        <v>2011</v>
      </c>
      <c r="P145">
        <v>2012</v>
      </c>
      <c r="Q145">
        <v>2013</v>
      </c>
      <c r="R145">
        <v>2014</v>
      </c>
      <c r="S145">
        <v>2015</v>
      </c>
      <c r="T145">
        <v>2016</v>
      </c>
      <c r="U145">
        <v>2017</v>
      </c>
      <c r="V145">
        <v>2018</v>
      </c>
      <c r="W145">
        <v>2019</v>
      </c>
      <c r="X145">
        <v>2020</v>
      </c>
      <c r="Y145">
        <v>2021</v>
      </c>
      <c r="Z145">
        <v>2022</v>
      </c>
      <c r="AA145">
        <v>2023</v>
      </c>
      <c r="AB145">
        <v>2024</v>
      </c>
      <c r="AC145">
        <v>2025</v>
      </c>
      <c r="AD145">
        <v>2026</v>
      </c>
      <c r="AE145">
        <v>2027</v>
      </c>
      <c r="AF145">
        <v>2028</v>
      </c>
      <c r="AG145">
        <v>2029</v>
      </c>
      <c r="AH145">
        <v>2030</v>
      </c>
    </row>
    <row r="146" spans="1:34" x14ac:dyDescent="0.3">
      <c r="A146" t="str">
        <f>'Population Definitions'!A2</f>
        <v>School Age Children</v>
      </c>
      <c r="B146">
        <f>IF(SUMPRODUCT(--(D146:AH146&lt;&gt;""))=0,0,"N.A.")</f>
        <v>0</v>
      </c>
      <c r="C146" t="s">
        <v>7</v>
      </c>
    </row>
    <row r="147" spans="1:34" x14ac:dyDescent="0.3">
      <c r="A147" t="str">
        <f>'Population Definitions'!A3</f>
        <v>Adults</v>
      </c>
      <c r="B147">
        <f>IF(SUMPRODUCT(--(D147:AH147&lt;&gt;""))=0,0,"N.A.")</f>
        <v>0</v>
      </c>
      <c r="C147" t="s">
        <v>7</v>
      </c>
      <c r="D147" t="str">
        <f t="shared" ref="D147:AH147" si="36">IF(D146="","",D146)</f>
        <v/>
      </c>
      <c r="E147" t="str">
        <f t="shared" si="36"/>
        <v/>
      </c>
      <c r="F147" t="str">
        <f t="shared" si="36"/>
        <v/>
      </c>
      <c r="G147" t="str">
        <f t="shared" si="36"/>
        <v/>
      </c>
      <c r="H147" t="str">
        <f t="shared" si="36"/>
        <v/>
      </c>
      <c r="I147" t="str">
        <f t="shared" si="36"/>
        <v/>
      </c>
      <c r="J147" t="str">
        <f t="shared" si="36"/>
        <v/>
      </c>
      <c r="K147" t="str">
        <f t="shared" si="36"/>
        <v/>
      </c>
      <c r="L147" t="str">
        <f t="shared" si="36"/>
        <v/>
      </c>
      <c r="M147" t="str">
        <f t="shared" si="36"/>
        <v/>
      </c>
      <c r="N147" t="str">
        <f t="shared" si="36"/>
        <v/>
      </c>
      <c r="O147" t="str">
        <f t="shared" si="36"/>
        <v/>
      </c>
      <c r="P147" t="str">
        <f t="shared" si="36"/>
        <v/>
      </c>
      <c r="Q147" t="str">
        <f t="shared" si="36"/>
        <v/>
      </c>
      <c r="R147" t="str">
        <f t="shared" si="36"/>
        <v/>
      </c>
      <c r="S147" t="str">
        <f t="shared" si="36"/>
        <v/>
      </c>
      <c r="T147" t="str">
        <f t="shared" si="36"/>
        <v/>
      </c>
      <c r="U147" t="str">
        <f t="shared" si="36"/>
        <v/>
      </c>
      <c r="V147" t="str">
        <f t="shared" si="36"/>
        <v/>
      </c>
      <c r="W147" t="str">
        <f t="shared" si="36"/>
        <v/>
      </c>
      <c r="X147" t="str">
        <f t="shared" si="36"/>
        <v/>
      </c>
      <c r="Y147" t="str">
        <f t="shared" si="36"/>
        <v/>
      </c>
      <c r="Z147" t="str">
        <f t="shared" si="36"/>
        <v/>
      </c>
      <c r="AA147" t="str">
        <f t="shared" si="36"/>
        <v/>
      </c>
      <c r="AB147" t="str">
        <f t="shared" si="36"/>
        <v/>
      </c>
      <c r="AC147" t="str">
        <f t="shared" si="36"/>
        <v/>
      </c>
      <c r="AD147" t="str">
        <f t="shared" si="36"/>
        <v/>
      </c>
      <c r="AE147" t="str">
        <f t="shared" si="36"/>
        <v/>
      </c>
      <c r="AF147" t="str">
        <f t="shared" si="36"/>
        <v/>
      </c>
      <c r="AG147" t="str">
        <f t="shared" si="36"/>
        <v/>
      </c>
      <c r="AH147" t="str">
        <f t="shared" si="36"/>
        <v/>
      </c>
    </row>
    <row r="149" spans="1:34" x14ac:dyDescent="0.3">
      <c r="A149" t="s">
        <v>44</v>
      </c>
      <c r="B149" t="s">
        <v>6</v>
      </c>
      <c r="D149">
        <v>2000</v>
      </c>
      <c r="E149">
        <v>2001</v>
      </c>
      <c r="F149">
        <v>2002</v>
      </c>
      <c r="G149">
        <v>2003</v>
      </c>
      <c r="H149">
        <v>2004</v>
      </c>
      <c r="I149">
        <v>2005</v>
      </c>
      <c r="J149">
        <v>2006</v>
      </c>
      <c r="K149">
        <v>2007</v>
      </c>
      <c r="L149">
        <v>2008</v>
      </c>
      <c r="M149">
        <v>2009</v>
      </c>
      <c r="N149">
        <v>2010</v>
      </c>
      <c r="O149">
        <v>2011</v>
      </c>
      <c r="P149">
        <v>2012</v>
      </c>
      <c r="Q149">
        <v>2013</v>
      </c>
      <c r="R149">
        <v>2014</v>
      </c>
      <c r="S149">
        <v>2015</v>
      </c>
      <c r="T149">
        <v>2016</v>
      </c>
      <c r="U149">
        <v>2017</v>
      </c>
      <c r="V149">
        <v>2018</v>
      </c>
      <c r="W149">
        <v>2019</v>
      </c>
      <c r="X149">
        <v>2020</v>
      </c>
      <c r="Y149">
        <v>2021</v>
      </c>
      <c r="Z149">
        <v>2022</v>
      </c>
      <c r="AA149">
        <v>2023</v>
      </c>
      <c r="AB149">
        <v>2024</v>
      </c>
      <c r="AC149">
        <v>2025</v>
      </c>
      <c r="AD149">
        <v>2026</v>
      </c>
      <c r="AE149">
        <v>2027</v>
      </c>
      <c r="AF149">
        <v>2028</v>
      </c>
      <c r="AG149">
        <v>2029</v>
      </c>
      <c r="AH149">
        <v>2030</v>
      </c>
    </row>
    <row r="150" spans="1:34" x14ac:dyDescent="0.3">
      <c r="A150" t="str">
        <f>'Population Definitions'!A2</f>
        <v>School Age Children</v>
      </c>
      <c r="B150">
        <f>IF(SUMPRODUCT(--(D150:AH150&lt;&gt;""))=0,0,"N.A.")</f>
        <v>0</v>
      </c>
      <c r="C150" t="s">
        <v>7</v>
      </c>
    </row>
    <row r="151" spans="1:34" x14ac:dyDescent="0.3">
      <c r="A151" t="str">
        <f>'Population Definitions'!A3</f>
        <v>Adults</v>
      </c>
      <c r="B151">
        <f>IF(SUMPRODUCT(--(D151:AH151&lt;&gt;""))=0,0,"N.A.")</f>
        <v>0</v>
      </c>
      <c r="C151" t="s">
        <v>7</v>
      </c>
      <c r="D151" t="str">
        <f t="shared" ref="D151:AH151" si="37">IF(D150="","",D150)</f>
        <v/>
      </c>
      <c r="E151" t="str">
        <f t="shared" si="37"/>
        <v/>
      </c>
      <c r="F151" t="str">
        <f t="shared" si="37"/>
        <v/>
      </c>
      <c r="G151" t="str">
        <f t="shared" si="37"/>
        <v/>
      </c>
      <c r="H151" t="str">
        <f t="shared" si="37"/>
        <v/>
      </c>
      <c r="I151" t="str">
        <f t="shared" si="37"/>
        <v/>
      </c>
      <c r="J151" t="str">
        <f t="shared" si="37"/>
        <v/>
      </c>
      <c r="K151" t="str">
        <f t="shared" si="37"/>
        <v/>
      </c>
      <c r="L151" t="str">
        <f t="shared" si="37"/>
        <v/>
      </c>
      <c r="M151" t="str">
        <f t="shared" si="37"/>
        <v/>
      </c>
      <c r="N151" t="str">
        <f t="shared" si="37"/>
        <v/>
      </c>
      <c r="O151" t="str">
        <f t="shared" si="37"/>
        <v/>
      </c>
      <c r="P151" t="str">
        <f t="shared" si="37"/>
        <v/>
      </c>
      <c r="Q151" t="str">
        <f t="shared" si="37"/>
        <v/>
      </c>
      <c r="R151" t="str">
        <f t="shared" si="37"/>
        <v/>
      </c>
      <c r="S151" t="str">
        <f t="shared" si="37"/>
        <v/>
      </c>
      <c r="T151" t="str">
        <f t="shared" si="37"/>
        <v/>
      </c>
      <c r="U151" t="str">
        <f t="shared" si="37"/>
        <v/>
      </c>
      <c r="V151" t="str">
        <f t="shared" si="37"/>
        <v/>
      </c>
      <c r="W151" t="str">
        <f t="shared" si="37"/>
        <v/>
      </c>
      <c r="X151" t="str">
        <f t="shared" si="37"/>
        <v/>
      </c>
      <c r="Y151" t="str">
        <f t="shared" si="37"/>
        <v/>
      </c>
      <c r="Z151" t="str">
        <f t="shared" si="37"/>
        <v/>
      </c>
      <c r="AA151" t="str">
        <f t="shared" si="37"/>
        <v/>
      </c>
      <c r="AB151" t="str">
        <f t="shared" si="37"/>
        <v/>
      </c>
      <c r="AC151" t="str">
        <f t="shared" si="37"/>
        <v/>
      </c>
      <c r="AD151" t="str">
        <f t="shared" si="37"/>
        <v/>
      </c>
      <c r="AE151" t="str">
        <f t="shared" si="37"/>
        <v/>
      </c>
      <c r="AF151" t="str">
        <f t="shared" si="37"/>
        <v/>
      </c>
      <c r="AG151" t="str">
        <f t="shared" si="37"/>
        <v/>
      </c>
      <c r="AH151" t="str">
        <f t="shared" si="37"/>
        <v/>
      </c>
    </row>
    <row r="153" spans="1:34" x14ac:dyDescent="0.3">
      <c r="A153" t="s">
        <v>45</v>
      </c>
      <c r="B153" t="s">
        <v>6</v>
      </c>
      <c r="D153">
        <v>2000</v>
      </c>
      <c r="E153">
        <v>2001</v>
      </c>
      <c r="F153">
        <v>2002</v>
      </c>
      <c r="G153">
        <v>2003</v>
      </c>
      <c r="H153">
        <v>2004</v>
      </c>
      <c r="I153">
        <v>2005</v>
      </c>
      <c r="J153">
        <v>2006</v>
      </c>
      <c r="K153">
        <v>2007</v>
      </c>
      <c r="L153">
        <v>2008</v>
      </c>
      <c r="M153">
        <v>2009</v>
      </c>
      <c r="N153">
        <v>2010</v>
      </c>
      <c r="O153">
        <v>2011</v>
      </c>
      <c r="P153">
        <v>2012</v>
      </c>
      <c r="Q153">
        <v>2013</v>
      </c>
      <c r="R153">
        <v>2014</v>
      </c>
      <c r="S153">
        <v>2015</v>
      </c>
      <c r="T153">
        <v>2016</v>
      </c>
      <c r="U153">
        <v>2017</v>
      </c>
      <c r="V153">
        <v>2018</v>
      </c>
      <c r="W153">
        <v>2019</v>
      </c>
      <c r="X153">
        <v>2020</v>
      </c>
      <c r="Y153">
        <v>2021</v>
      </c>
      <c r="Z153">
        <v>2022</v>
      </c>
      <c r="AA153">
        <v>2023</v>
      </c>
      <c r="AB153">
        <v>2024</v>
      </c>
      <c r="AC153">
        <v>2025</v>
      </c>
      <c r="AD153">
        <v>2026</v>
      </c>
      <c r="AE153">
        <v>2027</v>
      </c>
      <c r="AF153">
        <v>2028</v>
      </c>
      <c r="AG153">
        <v>2029</v>
      </c>
      <c r="AH153">
        <v>2030</v>
      </c>
    </row>
    <row r="154" spans="1:34" x14ac:dyDescent="0.3">
      <c r="A154" t="str">
        <f>'Population Definitions'!A2</f>
        <v>School Age Children</v>
      </c>
      <c r="B154">
        <f>IF(SUMPRODUCT(--(D154:AH154&lt;&gt;""))=0,0,"N.A.")</f>
        <v>0</v>
      </c>
      <c r="C154" t="s">
        <v>7</v>
      </c>
    </row>
    <row r="155" spans="1:34" x14ac:dyDescent="0.3">
      <c r="A155" t="str">
        <f>'Population Definitions'!A3</f>
        <v>Adults</v>
      </c>
      <c r="B155">
        <f>IF(SUMPRODUCT(--(D155:AH155&lt;&gt;""))=0,0,"N.A.")</f>
        <v>0</v>
      </c>
      <c r="C155" t="s">
        <v>7</v>
      </c>
      <c r="D155" t="str">
        <f t="shared" ref="D155:AH155" si="38">IF(D154="","",D154)</f>
        <v/>
      </c>
      <c r="E155" t="str">
        <f t="shared" si="38"/>
        <v/>
      </c>
      <c r="F155" t="str">
        <f t="shared" si="38"/>
        <v/>
      </c>
      <c r="G155" t="str">
        <f t="shared" si="38"/>
        <v/>
      </c>
      <c r="H155" t="str">
        <f t="shared" si="38"/>
        <v/>
      </c>
      <c r="I155" t="str">
        <f t="shared" si="38"/>
        <v/>
      </c>
      <c r="J155" t="str">
        <f t="shared" si="38"/>
        <v/>
      </c>
      <c r="K155" t="str">
        <f t="shared" si="38"/>
        <v/>
      </c>
      <c r="L155" t="str">
        <f t="shared" si="38"/>
        <v/>
      </c>
      <c r="M155" t="str">
        <f t="shared" si="38"/>
        <v/>
      </c>
      <c r="N155" t="str">
        <f t="shared" si="38"/>
        <v/>
      </c>
      <c r="O155" t="str">
        <f t="shared" si="38"/>
        <v/>
      </c>
      <c r="P155" t="str">
        <f t="shared" si="38"/>
        <v/>
      </c>
      <c r="Q155" t="str">
        <f t="shared" si="38"/>
        <v/>
      </c>
      <c r="R155" t="str">
        <f t="shared" si="38"/>
        <v/>
      </c>
      <c r="S155" t="str">
        <f t="shared" si="38"/>
        <v/>
      </c>
      <c r="T155" t="str">
        <f t="shared" si="38"/>
        <v/>
      </c>
      <c r="U155" t="str">
        <f t="shared" si="38"/>
        <v/>
      </c>
      <c r="V155" t="str">
        <f t="shared" si="38"/>
        <v/>
      </c>
      <c r="W155" t="str">
        <f t="shared" si="38"/>
        <v/>
      </c>
      <c r="X155" t="str">
        <f t="shared" si="38"/>
        <v/>
      </c>
      <c r="Y155" t="str">
        <f t="shared" si="38"/>
        <v/>
      </c>
      <c r="Z155" t="str">
        <f t="shared" si="38"/>
        <v/>
      </c>
      <c r="AA155" t="str">
        <f t="shared" si="38"/>
        <v/>
      </c>
      <c r="AB155" t="str">
        <f t="shared" si="38"/>
        <v/>
      </c>
      <c r="AC155" t="str">
        <f t="shared" si="38"/>
        <v/>
      </c>
      <c r="AD155" t="str">
        <f t="shared" si="38"/>
        <v/>
      </c>
      <c r="AE155" t="str">
        <f t="shared" si="38"/>
        <v/>
      </c>
      <c r="AF155" t="str">
        <f t="shared" si="38"/>
        <v/>
      </c>
      <c r="AG155" t="str">
        <f t="shared" si="38"/>
        <v/>
      </c>
      <c r="AH155" t="str">
        <f t="shared" si="38"/>
        <v/>
      </c>
    </row>
    <row r="157" spans="1:34" x14ac:dyDescent="0.3">
      <c r="A157" t="s">
        <v>46</v>
      </c>
      <c r="B157" t="s">
        <v>6</v>
      </c>
      <c r="D157">
        <v>2000</v>
      </c>
      <c r="E157">
        <v>2001</v>
      </c>
      <c r="F157">
        <v>2002</v>
      </c>
      <c r="G157">
        <v>2003</v>
      </c>
      <c r="H157">
        <v>2004</v>
      </c>
      <c r="I157">
        <v>2005</v>
      </c>
      <c r="J157">
        <v>2006</v>
      </c>
      <c r="K157">
        <v>2007</v>
      </c>
      <c r="L157">
        <v>2008</v>
      </c>
      <c r="M157">
        <v>2009</v>
      </c>
      <c r="N157">
        <v>2010</v>
      </c>
      <c r="O157">
        <v>2011</v>
      </c>
      <c r="P157">
        <v>2012</v>
      </c>
      <c r="Q157">
        <v>2013</v>
      </c>
      <c r="R157">
        <v>2014</v>
      </c>
      <c r="S157">
        <v>2015</v>
      </c>
      <c r="T157">
        <v>2016</v>
      </c>
      <c r="U157">
        <v>2017</v>
      </c>
      <c r="V157">
        <v>2018</v>
      </c>
      <c r="W157">
        <v>2019</v>
      </c>
      <c r="X157">
        <v>2020</v>
      </c>
      <c r="Y157">
        <v>2021</v>
      </c>
      <c r="Z157">
        <v>2022</v>
      </c>
      <c r="AA157">
        <v>2023</v>
      </c>
      <c r="AB157">
        <v>2024</v>
      </c>
      <c r="AC157">
        <v>2025</v>
      </c>
      <c r="AD157">
        <v>2026</v>
      </c>
      <c r="AE157">
        <v>2027</v>
      </c>
      <c r="AF157">
        <v>2028</v>
      </c>
      <c r="AG157">
        <v>2029</v>
      </c>
      <c r="AH157">
        <v>2030</v>
      </c>
    </row>
    <row r="158" spans="1:34" x14ac:dyDescent="0.3">
      <c r="A158" t="str">
        <f>'Population Definitions'!A2</f>
        <v>School Age Children</v>
      </c>
      <c r="B158">
        <f>IF(SUMPRODUCT(--(D158:AH158&lt;&gt;""))=0,0,"N.A.")</f>
        <v>0</v>
      </c>
      <c r="C158" t="s">
        <v>7</v>
      </c>
    </row>
    <row r="159" spans="1:34" x14ac:dyDescent="0.3">
      <c r="A159" t="str">
        <f>'Population Definitions'!A3</f>
        <v>Adults</v>
      </c>
      <c r="B159">
        <f>IF(SUMPRODUCT(--(D159:AH159&lt;&gt;""))=0,0,"N.A.")</f>
        <v>0</v>
      </c>
      <c r="C159" t="s">
        <v>7</v>
      </c>
      <c r="D159" t="str">
        <f t="shared" ref="D159:AH159" si="39">IF(D158="","",D158)</f>
        <v/>
      </c>
      <c r="E159" t="str">
        <f t="shared" si="39"/>
        <v/>
      </c>
      <c r="F159" t="str">
        <f t="shared" si="39"/>
        <v/>
      </c>
      <c r="G159" t="str">
        <f t="shared" si="39"/>
        <v/>
      </c>
      <c r="H159" t="str">
        <f t="shared" si="39"/>
        <v/>
      </c>
      <c r="I159" t="str">
        <f t="shared" si="39"/>
        <v/>
      </c>
      <c r="J159" t="str">
        <f t="shared" si="39"/>
        <v/>
      </c>
      <c r="K159" t="str">
        <f t="shared" si="39"/>
        <v/>
      </c>
      <c r="L159" t="str">
        <f t="shared" si="39"/>
        <v/>
      </c>
      <c r="M159" t="str">
        <f t="shared" si="39"/>
        <v/>
      </c>
      <c r="N159" t="str">
        <f t="shared" si="39"/>
        <v/>
      </c>
      <c r="O159" t="str">
        <f t="shared" si="39"/>
        <v/>
      </c>
      <c r="P159" t="str">
        <f t="shared" si="39"/>
        <v/>
      </c>
      <c r="Q159" t="str">
        <f t="shared" si="39"/>
        <v/>
      </c>
      <c r="R159" t="str">
        <f t="shared" si="39"/>
        <v/>
      </c>
      <c r="S159" t="str">
        <f t="shared" si="39"/>
        <v/>
      </c>
      <c r="T159" t="str">
        <f t="shared" si="39"/>
        <v/>
      </c>
      <c r="U159" t="str">
        <f t="shared" si="39"/>
        <v/>
      </c>
      <c r="V159" t="str">
        <f t="shared" si="39"/>
        <v/>
      </c>
      <c r="W159" t="str">
        <f t="shared" si="39"/>
        <v/>
      </c>
      <c r="X159" t="str">
        <f t="shared" si="39"/>
        <v/>
      </c>
      <c r="Y159" t="str">
        <f t="shared" si="39"/>
        <v/>
      </c>
      <c r="Z159" t="str">
        <f t="shared" si="39"/>
        <v/>
      </c>
      <c r="AA159" t="str">
        <f t="shared" si="39"/>
        <v/>
      </c>
      <c r="AB159" t="str">
        <f t="shared" si="39"/>
        <v/>
      </c>
      <c r="AC159" t="str">
        <f t="shared" si="39"/>
        <v/>
      </c>
      <c r="AD159" t="str">
        <f t="shared" si="39"/>
        <v/>
      </c>
      <c r="AE159" t="str">
        <f t="shared" si="39"/>
        <v/>
      </c>
      <c r="AF159" t="str">
        <f t="shared" si="39"/>
        <v/>
      </c>
      <c r="AG159" t="str">
        <f t="shared" si="39"/>
        <v/>
      </c>
      <c r="AH159" t="str">
        <f t="shared" si="39"/>
        <v/>
      </c>
    </row>
    <row r="161" spans="1:34" x14ac:dyDescent="0.3">
      <c r="A161" t="s">
        <v>47</v>
      </c>
      <c r="B161" t="s">
        <v>6</v>
      </c>
      <c r="D161">
        <v>2000</v>
      </c>
      <c r="E161">
        <v>2001</v>
      </c>
      <c r="F161">
        <v>2002</v>
      </c>
      <c r="G161">
        <v>2003</v>
      </c>
      <c r="H161">
        <v>2004</v>
      </c>
      <c r="I161">
        <v>2005</v>
      </c>
      <c r="J161">
        <v>2006</v>
      </c>
      <c r="K161">
        <v>2007</v>
      </c>
      <c r="L161">
        <v>2008</v>
      </c>
      <c r="M161">
        <v>2009</v>
      </c>
      <c r="N161">
        <v>2010</v>
      </c>
      <c r="O161">
        <v>2011</v>
      </c>
      <c r="P161">
        <v>2012</v>
      </c>
      <c r="Q161">
        <v>2013</v>
      </c>
      <c r="R161">
        <v>2014</v>
      </c>
      <c r="S161">
        <v>2015</v>
      </c>
      <c r="T161">
        <v>2016</v>
      </c>
      <c r="U161">
        <v>2017</v>
      </c>
      <c r="V161">
        <v>2018</v>
      </c>
      <c r="W161">
        <v>2019</v>
      </c>
      <c r="X161">
        <v>2020</v>
      </c>
      <c r="Y161">
        <v>2021</v>
      </c>
      <c r="Z161">
        <v>2022</v>
      </c>
      <c r="AA161">
        <v>2023</v>
      </c>
      <c r="AB161">
        <v>2024</v>
      </c>
      <c r="AC161">
        <v>2025</v>
      </c>
      <c r="AD161">
        <v>2026</v>
      </c>
      <c r="AE161">
        <v>2027</v>
      </c>
      <c r="AF161">
        <v>2028</v>
      </c>
      <c r="AG161">
        <v>2029</v>
      </c>
      <c r="AH161">
        <v>2030</v>
      </c>
    </row>
    <row r="162" spans="1:34" x14ac:dyDescent="0.3">
      <c r="A162" t="str">
        <f>'Population Definitions'!A2</f>
        <v>School Age Children</v>
      </c>
      <c r="B162">
        <f>IF(SUMPRODUCT(--(D162:AH162&lt;&gt;""))=0,0,"N.A.")</f>
        <v>0</v>
      </c>
      <c r="C162" t="s">
        <v>7</v>
      </c>
    </row>
    <row r="163" spans="1:34" x14ac:dyDescent="0.3">
      <c r="A163" t="str">
        <f>'Population Definitions'!A3</f>
        <v>Adults</v>
      </c>
      <c r="B163">
        <f>IF(SUMPRODUCT(--(D163:AH163&lt;&gt;""))=0,0,"N.A.")</f>
        <v>0</v>
      </c>
      <c r="C163" t="s">
        <v>7</v>
      </c>
      <c r="D163" t="str">
        <f t="shared" ref="D163:AH163" si="40">IF(D162="","",D162)</f>
        <v/>
      </c>
      <c r="E163" t="str">
        <f t="shared" si="40"/>
        <v/>
      </c>
      <c r="F163" t="str">
        <f t="shared" si="40"/>
        <v/>
      </c>
      <c r="G163" t="str">
        <f t="shared" si="40"/>
        <v/>
      </c>
      <c r="H163" t="str">
        <f t="shared" si="40"/>
        <v/>
      </c>
      <c r="I163" t="str">
        <f t="shared" si="40"/>
        <v/>
      </c>
      <c r="J163" t="str">
        <f t="shared" si="40"/>
        <v/>
      </c>
      <c r="K163" t="str">
        <f t="shared" si="40"/>
        <v/>
      </c>
      <c r="L163" t="str">
        <f t="shared" si="40"/>
        <v/>
      </c>
      <c r="M163" t="str">
        <f t="shared" si="40"/>
        <v/>
      </c>
      <c r="N163" t="str">
        <f t="shared" si="40"/>
        <v/>
      </c>
      <c r="O163" t="str">
        <f t="shared" si="40"/>
        <v/>
      </c>
      <c r="P163" t="str">
        <f t="shared" si="40"/>
        <v/>
      </c>
      <c r="Q163" t="str">
        <f t="shared" si="40"/>
        <v/>
      </c>
      <c r="R163" t="str">
        <f t="shared" si="40"/>
        <v/>
      </c>
      <c r="S163" t="str">
        <f t="shared" si="40"/>
        <v/>
      </c>
      <c r="T163" t="str">
        <f t="shared" si="40"/>
        <v/>
      </c>
      <c r="U163" t="str">
        <f t="shared" si="40"/>
        <v/>
      </c>
      <c r="V163" t="str">
        <f t="shared" si="40"/>
        <v/>
      </c>
      <c r="W163" t="str">
        <f t="shared" si="40"/>
        <v/>
      </c>
      <c r="X163" t="str">
        <f t="shared" si="40"/>
        <v/>
      </c>
      <c r="Y163" t="str">
        <f t="shared" si="40"/>
        <v/>
      </c>
      <c r="Z163" t="str">
        <f t="shared" si="40"/>
        <v/>
      </c>
      <c r="AA163" t="str">
        <f t="shared" si="40"/>
        <v/>
      </c>
      <c r="AB163" t="str">
        <f t="shared" si="40"/>
        <v/>
      </c>
      <c r="AC163" t="str">
        <f t="shared" si="40"/>
        <v/>
      </c>
      <c r="AD163" t="str">
        <f t="shared" si="40"/>
        <v/>
      </c>
      <c r="AE163" t="str">
        <f t="shared" si="40"/>
        <v/>
      </c>
      <c r="AF163" t="str">
        <f t="shared" si="40"/>
        <v/>
      </c>
      <c r="AG163" t="str">
        <f t="shared" si="40"/>
        <v/>
      </c>
      <c r="AH163" t="str">
        <f t="shared" si="40"/>
        <v/>
      </c>
    </row>
    <row r="165" spans="1:34" x14ac:dyDescent="0.3">
      <c r="A165" t="s">
        <v>48</v>
      </c>
      <c r="B165" t="s">
        <v>6</v>
      </c>
      <c r="D165">
        <v>2000</v>
      </c>
      <c r="E165">
        <v>2001</v>
      </c>
      <c r="F165">
        <v>2002</v>
      </c>
      <c r="G165">
        <v>2003</v>
      </c>
      <c r="H165">
        <v>2004</v>
      </c>
      <c r="I165">
        <v>2005</v>
      </c>
      <c r="J165">
        <v>2006</v>
      </c>
      <c r="K165">
        <v>2007</v>
      </c>
      <c r="L165">
        <v>2008</v>
      </c>
      <c r="M165">
        <v>2009</v>
      </c>
      <c r="N165">
        <v>2010</v>
      </c>
      <c r="O165">
        <v>2011</v>
      </c>
      <c r="P165">
        <v>2012</v>
      </c>
      <c r="Q165">
        <v>2013</v>
      </c>
      <c r="R165">
        <v>2014</v>
      </c>
      <c r="S165">
        <v>2015</v>
      </c>
      <c r="T165">
        <v>2016</v>
      </c>
      <c r="U165">
        <v>2017</v>
      </c>
      <c r="V165">
        <v>2018</v>
      </c>
      <c r="W165">
        <v>2019</v>
      </c>
      <c r="X165">
        <v>2020</v>
      </c>
      <c r="Y165">
        <v>2021</v>
      </c>
      <c r="Z165">
        <v>2022</v>
      </c>
      <c r="AA165">
        <v>2023</v>
      </c>
      <c r="AB165">
        <v>2024</v>
      </c>
      <c r="AC165">
        <v>2025</v>
      </c>
      <c r="AD165">
        <v>2026</v>
      </c>
      <c r="AE165">
        <v>2027</v>
      </c>
      <c r="AF165">
        <v>2028</v>
      </c>
      <c r="AG165">
        <v>2029</v>
      </c>
      <c r="AH165">
        <v>2030</v>
      </c>
    </row>
    <row r="166" spans="1:34" x14ac:dyDescent="0.3">
      <c r="A166" t="str">
        <f>'Population Definitions'!A2</f>
        <v>School Age Children</v>
      </c>
      <c r="B166">
        <f>IF(SUMPRODUCT(--(D166:AH166&lt;&gt;""))=0,0,"N.A.")</f>
        <v>0</v>
      </c>
      <c r="C166" t="s">
        <v>7</v>
      </c>
    </row>
    <row r="167" spans="1:34" x14ac:dyDescent="0.3">
      <c r="A167" t="str">
        <f>'Population Definitions'!A3</f>
        <v>Adults</v>
      </c>
      <c r="B167">
        <f>IF(SUMPRODUCT(--(D167:AH167&lt;&gt;""))=0,0,"N.A.")</f>
        <v>0</v>
      </c>
      <c r="C167" t="s">
        <v>7</v>
      </c>
      <c r="D167" t="str">
        <f t="shared" ref="D167:AH167" si="41">IF(D166="","",D166)</f>
        <v/>
      </c>
      <c r="E167" t="str">
        <f t="shared" si="41"/>
        <v/>
      </c>
      <c r="F167" t="str">
        <f t="shared" si="41"/>
        <v/>
      </c>
      <c r="G167" t="str">
        <f t="shared" si="41"/>
        <v/>
      </c>
      <c r="H167" t="str">
        <f t="shared" si="41"/>
        <v/>
      </c>
      <c r="I167" t="str">
        <f t="shared" si="41"/>
        <v/>
      </c>
      <c r="J167" t="str">
        <f t="shared" si="41"/>
        <v/>
      </c>
      <c r="K167" t="str">
        <f t="shared" si="41"/>
        <v/>
      </c>
      <c r="L167" t="str">
        <f t="shared" si="41"/>
        <v/>
      </c>
      <c r="M167" t="str">
        <f t="shared" si="41"/>
        <v/>
      </c>
      <c r="N167" t="str">
        <f t="shared" si="41"/>
        <v/>
      </c>
      <c r="O167" t="str">
        <f t="shared" si="41"/>
        <v/>
      </c>
      <c r="P167" t="str">
        <f t="shared" si="41"/>
        <v/>
      </c>
      <c r="Q167" t="str">
        <f t="shared" si="41"/>
        <v/>
      </c>
      <c r="R167" t="str">
        <f t="shared" si="41"/>
        <v/>
      </c>
      <c r="S167" t="str">
        <f t="shared" si="41"/>
        <v/>
      </c>
      <c r="T167" t="str">
        <f t="shared" si="41"/>
        <v/>
      </c>
      <c r="U167" t="str">
        <f t="shared" si="41"/>
        <v/>
      </c>
      <c r="V167" t="str">
        <f t="shared" si="41"/>
        <v/>
      </c>
      <c r="W167" t="str">
        <f t="shared" si="41"/>
        <v/>
      </c>
      <c r="X167" t="str">
        <f t="shared" si="41"/>
        <v/>
      </c>
      <c r="Y167" t="str">
        <f t="shared" si="41"/>
        <v/>
      </c>
      <c r="Z167" t="str">
        <f t="shared" si="41"/>
        <v/>
      </c>
      <c r="AA167" t="str">
        <f t="shared" si="41"/>
        <v/>
      </c>
      <c r="AB167" t="str">
        <f t="shared" si="41"/>
        <v/>
      </c>
      <c r="AC167" t="str">
        <f t="shared" si="41"/>
        <v/>
      </c>
      <c r="AD167" t="str">
        <f t="shared" si="41"/>
        <v/>
      </c>
      <c r="AE167" t="str">
        <f t="shared" si="41"/>
        <v/>
      </c>
      <c r="AF167" t="str">
        <f t="shared" si="41"/>
        <v/>
      </c>
      <c r="AG167" t="str">
        <f t="shared" si="41"/>
        <v/>
      </c>
      <c r="AH167" t="str">
        <f t="shared" si="41"/>
        <v/>
      </c>
    </row>
    <row r="169" spans="1:34" x14ac:dyDescent="0.3">
      <c r="A169" t="s">
        <v>49</v>
      </c>
      <c r="B169" t="s">
        <v>6</v>
      </c>
      <c r="D169">
        <v>2000</v>
      </c>
      <c r="E169">
        <v>2001</v>
      </c>
      <c r="F169">
        <v>2002</v>
      </c>
      <c r="G169">
        <v>2003</v>
      </c>
      <c r="H169">
        <v>2004</v>
      </c>
      <c r="I169">
        <v>2005</v>
      </c>
      <c r="J169">
        <v>2006</v>
      </c>
      <c r="K169">
        <v>2007</v>
      </c>
      <c r="L169">
        <v>2008</v>
      </c>
      <c r="M169">
        <v>2009</v>
      </c>
      <c r="N169">
        <v>2010</v>
      </c>
      <c r="O169">
        <v>2011</v>
      </c>
      <c r="P169">
        <v>2012</v>
      </c>
      <c r="Q169">
        <v>2013</v>
      </c>
      <c r="R169">
        <v>2014</v>
      </c>
      <c r="S169">
        <v>2015</v>
      </c>
      <c r="T169">
        <v>2016</v>
      </c>
      <c r="U169">
        <v>2017</v>
      </c>
      <c r="V169">
        <v>2018</v>
      </c>
      <c r="W169">
        <v>2019</v>
      </c>
      <c r="X169">
        <v>2020</v>
      </c>
      <c r="Y169">
        <v>2021</v>
      </c>
      <c r="Z169">
        <v>2022</v>
      </c>
      <c r="AA169">
        <v>2023</v>
      </c>
      <c r="AB169">
        <v>2024</v>
      </c>
      <c r="AC169">
        <v>2025</v>
      </c>
      <c r="AD169">
        <v>2026</v>
      </c>
      <c r="AE169">
        <v>2027</v>
      </c>
      <c r="AF169">
        <v>2028</v>
      </c>
      <c r="AG169">
        <v>2029</v>
      </c>
      <c r="AH169">
        <v>2030</v>
      </c>
    </row>
    <row r="170" spans="1:34" x14ac:dyDescent="0.3">
      <c r="A170" t="str">
        <f>'Population Definitions'!A2</f>
        <v>School Age Children</v>
      </c>
      <c r="B170">
        <f>IF(SUMPRODUCT(--(D170:AH170&lt;&gt;""))=0,0,"N.A.")</f>
        <v>0</v>
      </c>
      <c r="C170" t="s">
        <v>7</v>
      </c>
    </row>
    <row r="171" spans="1:34" x14ac:dyDescent="0.3">
      <c r="A171" t="str">
        <f>'Population Definitions'!A3</f>
        <v>Adults</v>
      </c>
      <c r="B171">
        <f>IF(SUMPRODUCT(--(D171:AH171&lt;&gt;""))=0,0,"N.A.")</f>
        <v>0</v>
      </c>
      <c r="C171" t="s">
        <v>7</v>
      </c>
      <c r="D171" t="str">
        <f t="shared" ref="D171:AH171" si="42">IF(D170="","",D170)</f>
        <v/>
      </c>
      <c r="E171" t="str">
        <f t="shared" si="42"/>
        <v/>
      </c>
      <c r="F171" t="str">
        <f t="shared" si="42"/>
        <v/>
      </c>
      <c r="G171" t="str">
        <f t="shared" si="42"/>
        <v/>
      </c>
      <c r="H171" t="str">
        <f t="shared" si="42"/>
        <v/>
      </c>
      <c r="I171" t="str">
        <f t="shared" si="42"/>
        <v/>
      </c>
      <c r="J171" t="str">
        <f t="shared" si="42"/>
        <v/>
      </c>
      <c r="K171" t="str">
        <f t="shared" si="42"/>
        <v/>
      </c>
      <c r="L171" t="str">
        <f t="shared" si="42"/>
        <v/>
      </c>
      <c r="M171" t="str">
        <f t="shared" si="42"/>
        <v/>
      </c>
      <c r="N171" t="str">
        <f t="shared" si="42"/>
        <v/>
      </c>
      <c r="O171" t="str">
        <f t="shared" si="42"/>
        <v/>
      </c>
      <c r="P171" t="str">
        <f t="shared" si="42"/>
        <v/>
      </c>
      <c r="Q171" t="str">
        <f t="shared" si="42"/>
        <v/>
      </c>
      <c r="R171" t="str">
        <f t="shared" si="42"/>
        <v/>
      </c>
      <c r="S171" t="str">
        <f t="shared" si="42"/>
        <v/>
      </c>
      <c r="T171" t="str">
        <f t="shared" si="42"/>
        <v/>
      </c>
      <c r="U171" t="str">
        <f t="shared" si="42"/>
        <v/>
      </c>
      <c r="V171" t="str">
        <f t="shared" si="42"/>
        <v/>
      </c>
      <c r="W171" t="str">
        <f t="shared" si="42"/>
        <v/>
      </c>
      <c r="X171" t="str">
        <f t="shared" si="42"/>
        <v/>
      </c>
      <c r="Y171" t="str">
        <f t="shared" si="42"/>
        <v/>
      </c>
      <c r="Z171" t="str">
        <f t="shared" si="42"/>
        <v/>
      </c>
      <c r="AA171" t="str">
        <f t="shared" si="42"/>
        <v/>
      </c>
      <c r="AB171" t="str">
        <f t="shared" si="42"/>
        <v/>
      </c>
      <c r="AC171" t="str">
        <f t="shared" si="42"/>
        <v/>
      </c>
      <c r="AD171" t="str">
        <f t="shared" si="42"/>
        <v/>
      </c>
      <c r="AE171" t="str">
        <f t="shared" si="42"/>
        <v/>
      </c>
      <c r="AF171" t="str">
        <f t="shared" si="42"/>
        <v/>
      </c>
      <c r="AG171" t="str">
        <f t="shared" si="42"/>
        <v/>
      </c>
      <c r="AH171" t="str">
        <f t="shared" si="42"/>
        <v/>
      </c>
    </row>
    <row r="173" spans="1:34" x14ac:dyDescent="0.3">
      <c r="A173" t="s">
        <v>50</v>
      </c>
      <c r="B173" t="s">
        <v>6</v>
      </c>
      <c r="D173">
        <v>2000</v>
      </c>
      <c r="E173">
        <v>2001</v>
      </c>
      <c r="F173">
        <v>2002</v>
      </c>
      <c r="G173">
        <v>2003</v>
      </c>
      <c r="H173">
        <v>2004</v>
      </c>
      <c r="I173">
        <v>2005</v>
      </c>
      <c r="J173">
        <v>2006</v>
      </c>
      <c r="K173">
        <v>2007</v>
      </c>
      <c r="L173">
        <v>2008</v>
      </c>
      <c r="M173">
        <v>2009</v>
      </c>
      <c r="N173">
        <v>2010</v>
      </c>
      <c r="O173">
        <v>2011</v>
      </c>
      <c r="P173">
        <v>2012</v>
      </c>
      <c r="Q173">
        <v>2013</v>
      </c>
      <c r="R173">
        <v>2014</v>
      </c>
      <c r="S173">
        <v>2015</v>
      </c>
      <c r="T173">
        <v>2016</v>
      </c>
      <c r="U173">
        <v>2017</v>
      </c>
      <c r="V173">
        <v>2018</v>
      </c>
      <c r="W173">
        <v>2019</v>
      </c>
      <c r="X173">
        <v>2020</v>
      </c>
      <c r="Y173">
        <v>2021</v>
      </c>
      <c r="Z173">
        <v>2022</v>
      </c>
      <c r="AA173">
        <v>2023</v>
      </c>
      <c r="AB173">
        <v>2024</v>
      </c>
      <c r="AC173">
        <v>2025</v>
      </c>
      <c r="AD173">
        <v>2026</v>
      </c>
      <c r="AE173">
        <v>2027</v>
      </c>
      <c r="AF173">
        <v>2028</v>
      </c>
      <c r="AG173">
        <v>2029</v>
      </c>
      <c r="AH173">
        <v>2030</v>
      </c>
    </row>
    <row r="174" spans="1:34" x14ac:dyDescent="0.3">
      <c r="A174" t="str">
        <f>'Population Definitions'!A2</f>
        <v>School Age Children</v>
      </c>
      <c r="B174">
        <f>IF(SUMPRODUCT(--(D174:AH174&lt;&gt;""))=0,0,"N.A.")</f>
        <v>0</v>
      </c>
      <c r="C174" t="s">
        <v>7</v>
      </c>
    </row>
    <row r="175" spans="1:34" x14ac:dyDescent="0.3">
      <c r="A175" t="str">
        <f>'Population Definitions'!A3</f>
        <v>Adults</v>
      </c>
      <c r="B175">
        <f>IF(SUMPRODUCT(--(D175:AH175&lt;&gt;""))=0,0,"N.A.")</f>
        <v>0</v>
      </c>
      <c r="C175" t="s">
        <v>7</v>
      </c>
      <c r="D175" t="str">
        <f t="shared" ref="D175:AH175" si="43">IF(D174="","",D174)</f>
        <v/>
      </c>
      <c r="E175" t="str">
        <f t="shared" si="43"/>
        <v/>
      </c>
      <c r="F175" t="str">
        <f t="shared" si="43"/>
        <v/>
      </c>
      <c r="G175" t="str">
        <f t="shared" si="43"/>
        <v/>
      </c>
      <c r="H175" t="str">
        <f t="shared" si="43"/>
        <v/>
      </c>
      <c r="I175" t="str">
        <f t="shared" si="43"/>
        <v/>
      </c>
      <c r="J175" t="str">
        <f t="shared" si="43"/>
        <v/>
      </c>
      <c r="K175" t="str">
        <f t="shared" si="43"/>
        <v/>
      </c>
      <c r="L175" t="str">
        <f t="shared" si="43"/>
        <v/>
      </c>
      <c r="M175" t="str">
        <f t="shared" si="43"/>
        <v/>
      </c>
      <c r="N175" t="str">
        <f t="shared" si="43"/>
        <v/>
      </c>
      <c r="O175" t="str">
        <f t="shared" si="43"/>
        <v/>
      </c>
      <c r="P175" t="str">
        <f t="shared" si="43"/>
        <v/>
      </c>
      <c r="Q175" t="str">
        <f t="shared" si="43"/>
        <v/>
      </c>
      <c r="R175" t="str">
        <f t="shared" si="43"/>
        <v/>
      </c>
      <c r="S175" t="str">
        <f t="shared" si="43"/>
        <v/>
      </c>
      <c r="T175" t="str">
        <f t="shared" si="43"/>
        <v/>
      </c>
      <c r="U175" t="str">
        <f t="shared" si="43"/>
        <v/>
      </c>
      <c r="V175" t="str">
        <f t="shared" si="43"/>
        <v/>
      </c>
      <c r="W175" t="str">
        <f t="shared" si="43"/>
        <v/>
      </c>
      <c r="X175" t="str">
        <f t="shared" si="43"/>
        <v/>
      </c>
      <c r="Y175" t="str">
        <f t="shared" si="43"/>
        <v/>
      </c>
      <c r="Z175" t="str">
        <f t="shared" si="43"/>
        <v/>
      </c>
      <c r="AA175" t="str">
        <f t="shared" si="43"/>
        <v/>
      </c>
      <c r="AB175" t="str">
        <f t="shared" si="43"/>
        <v/>
      </c>
      <c r="AC175" t="str">
        <f t="shared" si="43"/>
        <v/>
      </c>
      <c r="AD175" t="str">
        <f t="shared" si="43"/>
        <v/>
      </c>
      <c r="AE175" t="str">
        <f t="shared" si="43"/>
        <v/>
      </c>
      <c r="AF175" t="str">
        <f t="shared" si="43"/>
        <v/>
      </c>
      <c r="AG175" t="str">
        <f t="shared" si="43"/>
        <v/>
      </c>
      <c r="AH175" t="str">
        <f t="shared" si="43"/>
        <v/>
      </c>
    </row>
    <row r="177" spans="1:34" x14ac:dyDescent="0.3">
      <c r="A177" t="s">
        <v>51</v>
      </c>
      <c r="B177" t="s">
        <v>6</v>
      </c>
      <c r="D177">
        <v>2000</v>
      </c>
      <c r="E177">
        <v>2001</v>
      </c>
      <c r="F177">
        <v>2002</v>
      </c>
      <c r="G177">
        <v>2003</v>
      </c>
      <c r="H177">
        <v>2004</v>
      </c>
      <c r="I177">
        <v>2005</v>
      </c>
      <c r="J177">
        <v>2006</v>
      </c>
      <c r="K177">
        <v>2007</v>
      </c>
      <c r="L177">
        <v>2008</v>
      </c>
      <c r="M177">
        <v>2009</v>
      </c>
      <c r="N177">
        <v>2010</v>
      </c>
      <c r="O177">
        <v>2011</v>
      </c>
      <c r="P177">
        <v>2012</v>
      </c>
      <c r="Q177">
        <v>2013</v>
      </c>
      <c r="R177">
        <v>2014</v>
      </c>
      <c r="S177">
        <v>2015</v>
      </c>
      <c r="T177">
        <v>2016</v>
      </c>
      <c r="U177">
        <v>2017</v>
      </c>
      <c r="V177">
        <v>2018</v>
      </c>
      <c r="W177">
        <v>2019</v>
      </c>
      <c r="X177">
        <v>2020</v>
      </c>
      <c r="Y177">
        <v>2021</v>
      </c>
      <c r="Z177">
        <v>2022</v>
      </c>
      <c r="AA177">
        <v>2023</v>
      </c>
      <c r="AB177">
        <v>2024</v>
      </c>
      <c r="AC177">
        <v>2025</v>
      </c>
      <c r="AD177">
        <v>2026</v>
      </c>
      <c r="AE177">
        <v>2027</v>
      </c>
      <c r="AF177">
        <v>2028</v>
      </c>
      <c r="AG177">
        <v>2029</v>
      </c>
      <c r="AH177">
        <v>2030</v>
      </c>
    </row>
    <row r="178" spans="1:34" x14ac:dyDescent="0.3">
      <c r="A178" t="str">
        <f>'Population Definitions'!A2</f>
        <v>School Age Children</v>
      </c>
      <c r="B178">
        <f>IF(SUMPRODUCT(--(D178:AH178&lt;&gt;""))=0,0,"N.A.")</f>
        <v>0</v>
      </c>
      <c r="C178" t="s">
        <v>7</v>
      </c>
    </row>
    <row r="179" spans="1:34" x14ac:dyDescent="0.3">
      <c r="A179" t="str">
        <f>'Population Definitions'!A3</f>
        <v>Adults</v>
      </c>
      <c r="B179">
        <f>IF(SUMPRODUCT(--(D179:AH179&lt;&gt;""))=0,0,"N.A.")</f>
        <v>0</v>
      </c>
      <c r="C179" t="s">
        <v>7</v>
      </c>
      <c r="D179" t="str">
        <f t="shared" ref="D179:AH179" si="44">IF(D178="","",D178)</f>
        <v/>
      </c>
      <c r="E179" t="str">
        <f t="shared" si="44"/>
        <v/>
      </c>
      <c r="F179" t="str">
        <f t="shared" si="44"/>
        <v/>
      </c>
      <c r="G179" t="str">
        <f t="shared" si="44"/>
        <v/>
      </c>
      <c r="H179" t="str">
        <f t="shared" si="44"/>
        <v/>
      </c>
      <c r="I179" t="str">
        <f t="shared" si="44"/>
        <v/>
      </c>
      <c r="J179" t="str">
        <f t="shared" si="44"/>
        <v/>
      </c>
      <c r="K179" t="str">
        <f t="shared" si="44"/>
        <v/>
      </c>
      <c r="L179" t="str">
        <f t="shared" si="44"/>
        <v/>
      </c>
      <c r="M179" t="str">
        <f t="shared" si="44"/>
        <v/>
      </c>
      <c r="N179" t="str">
        <f t="shared" si="44"/>
        <v/>
      </c>
      <c r="O179" t="str">
        <f t="shared" si="44"/>
        <v/>
      </c>
      <c r="P179" t="str">
        <f t="shared" si="44"/>
        <v/>
      </c>
      <c r="Q179" t="str">
        <f t="shared" si="44"/>
        <v/>
      </c>
      <c r="R179" t="str">
        <f t="shared" si="44"/>
        <v/>
      </c>
      <c r="S179" t="str">
        <f t="shared" si="44"/>
        <v/>
      </c>
      <c r="T179" t="str">
        <f t="shared" si="44"/>
        <v/>
      </c>
      <c r="U179" t="str">
        <f t="shared" si="44"/>
        <v/>
      </c>
      <c r="V179" t="str">
        <f t="shared" si="44"/>
        <v/>
      </c>
      <c r="W179" t="str">
        <f t="shared" si="44"/>
        <v/>
      </c>
      <c r="X179" t="str">
        <f t="shared" si="44"/>
        <v/>
      </c>
      <c r="Y179" t="str">
        <f t="shared" si="44"/>
        <v/>
      </c>
      <c r="Z179" t="str">
        <f t="shared" si="44"/>
        <v/>
      </c>
      <c r="AA179" t="str">
        <f t="shared" si="44"/>
        <v/>
      </c>
      <c r="AB179" t="str">
        <f t="shared" si="44"/>
        <v/>
      </c>
      <c r="AC179" t="str">
        <f t="shared" si="44"/>
        <v/>
      </c>
      <c r="AD179" t="str">
        <f t="shared" si="44"/>
        <v/>
      </c>
      <c r="AE179" t="str">
        <f t="shared" si="44"/>
        <v/>
      </c>
      <c r="AF179" t="str">
        <f t="shared" si="44"/>
        <v/>
      </c>
      <c r="AG179" t="str">
        <f t="shared" si="44"/>
        <v/>
      </c>
      <c r="AH179" t="str">
        <f t="shared" si="44"/>
        <v/>
      </c>
    </row>
    <row r="181" spans="1:34" x14ac:dyDescent="0.3">
      <c r="A181" t="s">
        <v>52</v>
      </c>
      <c r="B181" t="s">
        <v>6</v>
      </c>
      <c r="D181">
        <v>2000</v>
      </c>
      <c r="E181">
        <v>2001</v>
      </c>
      <c r="F181">
        <v>2002</v>
      </c>
      <c r="G181">
        <v>2003</v>
      </c>
      <c r="H181">
        <v>2004</v>
      </c>
      <c r="I181">
        <v>2005</v>
      </c>
      <c r="J181">
        <v>2006</v>
      </c>
      <c r="K181">
        <v>2007</v>
      </c>
      <c r="L181">
        <v>2008</v>
      </c>
      <c r="M181">
        <v>2009</v>
      </c>
      <c r="N181">
        <v>2010</v>
      </c>
      <c r="O181">
        <v>2011</v>
      </c>
      <c r="P181">
        <v>2012</v>
      </c>
      <c r="Q181">
        <v>2013</v>
      </c>
      <c r="R181">
        <v>2014</v>
      </c>
      <c r="S181">
        <v>2015</v>
      </c>
      <c r="T181">
        <v>2016</v>
      </c>
      <c r="U181">
        <v>2017</v>
      </c>
      <c r="V181">
        <v>2018</v>
      </c>
      <c r="W181">
        <v>2019</v>
      </c>
      <c r="X181">
        <v>2020</v>
      </c>
      <c r="Y181">
        <v>2021</v>
      </c>
      <c r="Z181">
        <v>2022</v>
      </c>
      <c r="AA181">
        <v>2023</v>
      </c>
      <c r="AB181">
        <v>2024</v>
      </c>
      <c r="AC181">
        <v>2025</v>
      </c>
      <c r="AD181">
        <v>2026</v>
      </c>
      <c r="AE181">
        <v>2027</v>
      </c>
      <c r="AF181">
        <v>2028</v>
      </c>
      <c r="AG181">
        <v>2029</v>
      </c>
      <c r="AH181">
        <v>2030</v>
      </c>
    </row>
    <row r="182" spans="1:34" x14ac:dyDescent="0.3">
      <c r="A182" t="str">
        <f>'Population Definitions'!A2</f>
        <v>School Age Children</v>
      </c>
      <c r="B182">
        <f>IF(SUMPRODUCT(--(D182:AH182&lt;&gt;""))=0,0,"N.A.")</f>
        <v>0</v>
      </c>
      <c r="C182" t="s">
        <v>7</v>
      </c>
    </row>
    <row r="183" spans="1:34" x14ac:dyDescent="0.3">
      <c r="A183" t="str">
        <f>'Population Definitions'!A3</f>
        <v>Adults</v>
      </c>
      <c r="B183">
        <f>IF(SUMPRODUCT(--(D183:AH183&lt;&gt;""))=0,0,"N.A.")</f>
        <v>0</v>
      </c>
      <c r="C183" t="s">
        <v>7</v>
      </c>
      <c r="D183" t="str">
        <f t="shared" ref="D183:AH183" si="45">IF(D182="","",D182)</f>
        <v/>
      </c>
      <c r="E183" t="str">
        <f t="shared" si="45"/>
        <v/>
      </c>
      <c r="F183" t="str">
        <f t="shared" si="45"/>
        <v/>
      </c>
      <c r="G183" t="str">
        <f t="shared" si="45"/>
        <v/>
      </c>
      <c r="H183" t="str">
        <f t="shared" si="45"/>
        <v/>
      </c>
      <c r="I183" t="str">
        <f t="shared" si="45"/>
        <v/>
      </c>
      <c r="J183" t="str">
        <f t="shared" si="45"/>
        <v/>
      </c>
      <c r="K183" t="str">
        <f t="shared" si="45"/>
        <v/>
      </c>
      <c r="L183" t="str">
        <f t="shared" si="45"/>
        <v/>
      </c>
      <c r="M183" t="str">
        <f t="shared" si="45"/>
        <v/>
      </c>
      <c r="N183" t="str">
        <f t="shared" si="45"/>
        <v/>
      </c>
      <c r="O183" t="str">
        <f t="shared" si="45"/>
        <v/>
      </c>
      <c r="P183" t="str">
        <f t="shared" si="45"/>
        <v/>
      </c>
      <c r="Q183" t="str">
        <f t="shared" si="45"/>
        <v/>
      </c>
      <c r="R183" t="str">
        <f t="shared" si="45"/>
        <v/>
      </c>
      <c r="S183" t="str">
        <f t="shared" si="45"/>
        <v/>
      </c>
      <c r="T183" t="str">
        <f t="shared" si="45"/>
        <v/>
      </c>
      <c r="U183" t="str">
        <f t="shared" si="45"/>
        <v/>
      </c>
      <c r="V183" t="str">
        <f t="shared" si="45"/>
        <v/>
      </c>
      <c r="W183" t="str">
        <f t="shared" si="45"/>
        <v/>
      </c>
      <c r="X183" t="str">
        <f t="shared" si="45"/>
        <v/>
      </c>
      <c r="Y183" t="str">
        <f t="shared" si="45"/>
        <v/>
      </c>
      <c r="Z183" t="str">
        <f t="shared" si="45"/>
        <v/>
      </c>
      <c r="AA183" t="str">
        <f t="shared" si="45"/>
        <v/>
      </c>
      <c r="AB183" t="str">
        <f t="shared" si="45"/>
        <v/>
      </c>
      <c r="AC183" t="str">
        <f t="shared" si="45"/>
        <v/>
      </c>
      <c r="AD183" t="str">
        <f t="shared" si="45"/>
        <v/>
      </c>
      <c r="AE183" t="str">
        <f t="shared" si="45"/>
        <v/>
      </c>
      <c r="AF183" t="str">
        <f t="shared" si="45"/>
        <v/>
      </c>
      <c r="AG183" t="str">
        <f t="shared" si="45"/>
        <v/>
      </c>
      <c r="AH183" t="str">
        <f t="shared" si="45"/>
        <v/>
      </c>
    </row>
    <row r="185" spans="1:34" x14ac:dyDescent="0.3">
      <c r="A185" t="s">
        <v>53</v>
      </c>
      <c r="B185" t="s">
        <v>6</v>
      </c>
      <c r="D185">
        <v>2000</v>
      </c>
      <c r="E185">
        <v>2001</v>
      </c>
      <c r="F185">
        <v>2002</v>
      </c>
      <c r="G185">
        <v>2003</v>
      </c>
      <c r="H185">
        <v>2004</v>
      </c>
      <c r="I185">
        <v>2005</v>
      </c>
      <c r="J185">
        <v>2006</v>
      </c>
      <c r="K185">
        <v>2007</v>
      </c>
      <c r="L185">
        <v>2008</v>
      </c>
      <c r="M185">
        <v>2009</v>
      </c>
      <c r="N185">
        <v>2010</v>
      </c>
      <c r="O185">
        <v>2011</v>
      </c>
      <c r="P185">
        <v>2012</v>
      </c>
      <c r="Q185">
        <v>2013</v>
      </c>
      <c r="R185">
        <v>2014</v>
      </c>
      <c r="S185">
        <v>2015</v>
      </c>
      <c r="T185">
        <v>2016</v>
      </c>
      <c r="U185">
        <v>2017</v>
      </c>
      <c r="V185">
        <v>2018</v>
      </c>
      <c r="W185">
        <v>2019</v>
      </c>
      <c r="X185">
        <v>2020</v>
      </c>
      <c r="Y185">
        <v>2021</v>
      </c>
      <c r="Z185">
        <v>2022</v>
      </c>
      <c r="AA185">
        <v>2023</v>
      </c>
      <c r="AB185">
        <v>2024</v>
      </c>
      <c r="AC185">
        <v>2025</v>
      </c>
      <c r="AD185">
        <v>2026</v>
      </c>
      <c r="AE185">
        <v>2027</v>
      </c>
      <c r="AF185">
        <v>2028</v>
      </c>
      <c r="AG185">
        <v>2029</v>
      </c>
      <c r="AH185">
        <v>2030</v>
      </c>
    </row>
    <row r="186" spans="1:34" x14ac:dyDescent="0.3">
      <c r="A186" t="str">
        <f>'Population Definitions'!A2</f>
        <v>School Age Children</v>
      </c>
      <c r="B186">
        <f>IF(SUMPRODUCT(--(D186:AH186&lt;&gt;""))=0,0,"N.A.")</f>
        <v>0</v>
      </c>
      <c r="C186" t="s">
        <v>7</v>
      </c>
    </row>
    <row r="187" spans="1:34" x14ac:dyDescent="0.3">
      <c r="A187" t="str">
        <f>'Population Definitions'!A3</f>
        <v>Adults</v>
      </c>
      <c r="B187">
        <f>IF(SUMPRODUCT(--(D187:AH187&lt;&gt;""))=0,0,"N.A.")</f>
        <v>0</v>
      </c>
      <c r="C187" t="s">
        <v>7</v>
      </c>
      <c r="D187" t="str">
        <f t="shared" ref="D187:AH187" si="46">IF(D186="","",D186)</f>
        <v/>
      </c>
      <c r="E187" t="str">
        <f t="shared" si="46"/>
        <v/>
      </c>
      <c r="F187" t="str">
        <f t="shared" si="46"/>
        <v/>
      </c>
      <c r="G187" t="str">
        <f t="shared" si="46"/>
        <v/>
      </c>
      <c r="H187" t="str">
        <f t="shared" si="46"/>
        <v/>
      </c>
      <c r="I187" t="str">
        <f t="shared" si="46"/>
        <v/>
      </c>
      <c r="J187" t="str">
        <f t="shared" si="46"/>
        <v/>
      </c>
      <c r="K187" t="str">
        <f t="shared" si="46"/>
        <v/>
      </c>
      <c r="L187" t="str">
        <f t="shared" si="46"/>
        <v/>
      </c>
      <c r="M187" t="str">
        <f t="shared" si="46"/>
        <v/>
      </c>
      <c r="N187" t="str">
        <f t="shared" si="46"/>
        <v/>
      </c>
      <c r="O187" t="str">
        <f t="shared" si="46"/>
        <v/>
      </c>
      <c r="P187" t="str">
        <f t="shared" si="46"/>
        <v/>
      </c>
      <c r="Q187" t="str">
        <f t="shared" si="46"/>
        <v/>
      </c>
      <c r="R187" t="str">
        <f t="shared" si="46"/>
        <v/>
      </c>
      <c r="S187" t="str">
        <f t="shared" si="46"/>
        <v/>
      </c>
      <c r="T187" t="str">
        <f t="shared" si="46"/>
        <v/>
      </c>
      <c r="U187" t="str">
        <f t="shared" si="46"/>
        <v/>
      </c>
      <c r="V187" t="str">
        <f t="shared" si="46"/>
        <v/>
      </c>
      <c r="W187" t="str">
        <f t="shared" si="46"/>
        <v/>
      </c>
      <c r="X187" t="str">
        <f t="shared" si="46"/>
        <v/>
      </c>
      <c r="Y187" t="str">
        <f t="shared" si="46"/>
        <v/>
      </c>
      <c r="Z187" t="str">
        <f t="shared" si="46"/>
        <v/>
      </c>
      <c r="AA187" t="str">
        <f t="shared" si="46"/>
        <v/>
      </c>
      <c r="AB187" t="str">
        <f t="shared" si="46"/>
        <v/>
      </c>
      <c r="AC187" t="str">
        <f t="shared" si="46"/>
        <v/>
      </c>
      <c r="AD187" t="str">
        <f t="shared" si="46"/>
        <v/>
      </c>
      <c r="AE187" t="str">
        <f t="shared" si="46"/>
        <v/>
      </c>
      <c r="AF187" t="str">
        <f t="shared" si="46"/>
        <v/>
      </c>
      <c r="AG187" t="str">
        <f t="shared" si="46"/>
        <v/>
      </c>
      <c r="AH187" t="str">
        <f t="shared" si="46"/>
        <v/>
      </c>
    </row>
    <row r="189" spans="1:34" x14ac:dyDescent="0.3">
      <c r="A189" t="s">
        <v>54</v>
      </c>
      <c r="B189" t="s">
        <v>6</v>
      </c>
      <c r="D189">
        <v>2000</v>
      </c>
      <c r="E189">
        <v>2001</v>
      </c>
      <c r="F189">
        <v>2002</v>
      </c>
      <c r="G189">
        <v>2003</v>
      </c>
      <c r="H189">
        <v>2004</v>
      </c>
      <c r="I189">
        <v>2005</v>
      </c>
      <c r="J189">
        <v>2006</v>
      </c>
      <c r="K189">
        <v>2007</v>
      </c>
      <c r="L189">
        <v>2008</v>
      </c>
      <c r="M189">
        <v>2009</v>
      </c>
      <c r="N189">
        <v>2010</v>
      </c>
      <c r="O189">
        <v>2011</v>
      </c>
      <c r="P189">
        <v>2012</v>
      </c>
      <c r="Q189">
        <v>2013</v>
      </c>
      <c r="R189">
        <v>2014</v>
      </c>
      <c r="S189">
        <v>2015</v>
      </c>
      <c r="T189">
        <v>2016</v>
      </c>
      <c r="U189">
        <v>2017</v>
      </c>
      <c r="V189">
        <v>2018</v>
      </c>
      <c r="W189">
        <v>2019</v>
      </c>
      <c r="X189">
        <v>2020</v>
      </c>
      <c r="Y189">
        <v>2021</v>
      </c>
      <c r="Z189">
        <v>2022</v>
      </c>
      <c r="AA189">
        <v>2023</v>
      </c>
      <c r="AB189">
        <v>2024</v>
      </c>
      <c r="AC189">
        <v>2025</v>
      </c>
      <c r="AD189">
        <v>2026</v>
      </c>
      <c r="AE189">
        <v>2027</v>
      </c>
      <c r="AF189">
        <v>2028</v>
      </c>
      <c r="AG189">
        <v>2029</v>
      </c>
      <c r="AH189">
        <v>2030</v>
      </c>
    </row>
    <row r="190" spans="1:34" x14ac:dyDescent="0.3">
      <c r="A190" t="str">
        <f>'Population Definitions'!A2</f>
        <v>School Age Children</v>
      </c>
      <c r="B190">
        <f>IF(SUMPRODUCT(--(D190:AH190&lt;&gt;""))=0,0,"N.A.")</f>
        <v>0</v>
      </c>
      <c r="C190" t="s">
        <v>7</v>
      </c>
    </row>
    <row r="191" spans="1:34" x14ac:dyDescent="0.3">
      <c r="A191" t="str">
        <f>'Population Definitions'!A3</f>
        <v>Adults</v>
      </c>
      <c r="B191">
        <f>IF(SUMPRODUCT(--(D191:AH191&lt;&gt;""))=0,0,"N.A.")</f>
        <v>0</v>
      </c>
      <c r="C191" t="s">
        <v>7</v>
      </c>
      <c r="D191" t="str">
        <f t="shared" ref="D191:AH191" si="47">IF(D190="","",D190)</f>
        <v/>
      </c>
      <c r="E191" t="str">
        <f t="shared" si="47"/>
        <v/>
      </c>
      <c r="F191" t="str">
        <f t="shared" si="47"/>
        <v/>
      </c>
      <c r="G191" t="str">
        <f t="shared" si="47"/>
        <v/>
      </c>
      <c r="H191" t="str">
        <f t="shared" si="47"/>
        <v/>
      </c>
      <c r="I191" t="str">
        <f t="shared" si="47"/>
        <v/>
      </c>
      <c r="J191" t="str">
        <f t="shared" si="47"/>
        <v/>
      </c>
      <c r="K191" t="str">
        <f t="shared" si="47"/>
        <v/>
      </c>
      <c r="L191" t="str">
        <f t="shared" si="47"/>
        <v/>
      </c>
      <c r="M191" t="str">
        <f t="shared" si="47"/>
        <v/>
      </c>
      <c r="N191" t="str">
        <f t="shared" si="47"/>
        <v/>
      </c>
      <c r="O191" t="str">
        <f t="shared" si="47"/>
        <v/>
      </c>
      <c r="P191" t="str">
        <f t="shared" si="47"/>
        <v/>
      </c>
      <c r="Q191" t="str">
        <f t="shared" si="47"/>
        <v/>
      </c>
      <c r="R191" t="str">
        <f t="shared" si="47"/>
        <v/>
      </c>
      <c r="S191" t="str">
        <f t="shared" si="47"/>
        <v/>
      </c>
      <c r="T191" t="str">
        <f t="shared" si="47"/>
        <v/>
      </c>
      <c r="U191" t="str">
        <f t="shared" si="47"/>
        <v/>
      </c>
      <c r="V191" t="str">
        <f t="shared" si="47"/>
        <v/>
      </c>
      <c r="W191" t="str">
        <f t="shared" si="47"/>
        <v/>
      </c>
      <c r="X191" t="str">
        <f t="shared" si="47"/>
        <v/>
      </c>
      <c r="Y191" t="str">
        <f t="shared" si="47"/>
        <v/>
      </c>
      <c r="Z191" t="str">
        <f t="shared" si="47"/>
        <v/>
      </c>
      <c r="AA191" t="str">
        <f t="shared" si="47"/>
        <v/>
      </c>
      <c r="AB191" t="str">
        <f t="shared" si="47"/>
        <v/>
      </c>
      <c r="AC191" t="str">
        <f t="shared" si="47"/>
        <v/>
      </c>
      <c r="AD191" t="str">
        <f t="shared" si="47"/>
        <v/>
      </c>
      <c r="AE191" t="str">
        <f t="shared" si="47"/>
        <v/>
      </c>
      <c r="AF191" t="str">
        <f t="shared" si="47"/>
        <v/>
      </c>
      <c r="AG191" t="str">
        <f t="shared" si="47"/>
        <v/>
      </c>
      <c r="AH191" t="str">
        <f t="shared" si="47"/>
        <v/>
      </c>
    </row>
    <row r="193" spans="1:34" x14ac:dyDescent="0.3">
      <c r="A193" t="s">
        <v>55</v>
      </c>
      <c r="B193" t="s">
        <v>6</v>
      </c>
      <c r="D193">
        <v>2000</v>
      </c>
      <c r="E193">
        <v>2001</v>
      </c>
      <c r="F193">
        <v>2002</v>
      </c>
      <c r="G193">
        <v>2003</v>
      </c>
      <c r="H193">
        <v>2004</v>
      </c>
      <c r="I193">
        <v>2005</v>
      </c>
      <c r="J193">
        <v>2006</v>
      </c>
      <c r="K193">
        <v>2007</v>
      </c>
      <c r="L193">
        <v>2008</v>
      </c>
      <c r="M193">
        <v>2009</v>
      </c>
      <c r="N193">
        <v>2010</v>
      </c>
      <c r="O193">
        <v>2011</v>
      </c>
      <c r="P193">
        <v>2012</v>
      </c>
      <c r="Q193">
        <v>2013</v>
      </c>
      <c r="R193">
        <v>2014</v>
      </c>
      <c r="S193">
        <v>2015</v>
      </c>
      <c r="T193">
        <v>2016</v>
      </c>
      <c r="U193">
        <v>2017</v>
      </c>
      <c r="V193">
        <v>2018</v>
      </c>
      <c r="W193">
        <v>2019</v>
      </c>
      <c r="X193">
        <v>2020</v>
      </c>
      <c r="Y193">
        <v>2021</v>
      </c>
      <c r="Z193">
        <v>2022</v>
      </c>
      <c r="AA193">
        <v>2023</v>
      </c>
      <c r="AB193">
        <v>2024</v>
      </c>
      <c r="AC193">
        <v>2025</v>
      </c>
      <c r="AD193">
        <v>2026</v>
      </c>
      <c r="AE193">
        <v>2027</v>
      </c>
      <c r="AF193">
        <v>2028</v>
      </c>
      <c r="AG193">
        <v>2029</v>
      </c>
      <c r="AH193">
        <v>2030</v>
      </c>
    </row>
    <row r="194" spans="1:34" x14ac:dyDescent="0.3">
      <c r="A194" t="str">
        <f>'Population Definitions'!A2</f>
        <v>School Age Children</v>
      </c>
      <c r="B194">
        <f>IF(SUMPRODUCT(--(D194:AH194&lt;&gt;""))=0,0,"N.A.")</f>
        <v>0</v>
      </c>
      <c r="C194" t="s">
        <v>7</v>
      </c>
    </row>
    <row r="195" spans="1:34" x14ac:dyDescent="0.3">
      <c r="A195" t="str">
        <f>'Population Definitions'!A3</f>
        <v>Adults</v>
      </c>
      <c r="B195">
        <f>IF(SUMPRODUCT(--(D195:AH195&lt;&gt;""))=0,0,"N.A.")</f>
        <v>0</v>
      </c>
      <c r="C195" t="s">
        <v>7</v>
      </c>
      <c r="D195" t="str">
        <f t="shared" ref="D195:AH195" si="48">IF(D194="","",D194)</f>
        <v/>
      </c>
      <c r="E195" t="str">
        <f t="shared" si="48"/>
        <v/>
      </c>
      <c r="F195" t="str">
        <f t="shared" si="48"/>
        <v/>
      </c>
      <c r="G195" t="str">
        <f t="shared" si="48"/>
        <v/>
      </c>
      <c r="H195" t="str">
        <f t="shared" si="48"/>
        <v/>
      </c>
      <c r="I195" t="str">
        <f t="shared" si="48"/>
        <v/>
      </c>
      <c r="J195" t="str">
        <f t="shared" si="48"/>
        <v/>
      </c>
      <c r="K195" t="str">
        <f t="shared" si="48"/>
        <v/>
      </c>
      <c r="L195" t="str">
        <f t="shared" si="48"/>
        <v/>
      </c>
      <c r="M195" t="str">
        <f t="shared" si="48"/>
        <v/>
      </c>
      <c r="N195" t="str">
        <f t="shared" si="48"/>
        <v/>
      </c>
      <c r="O195" t="str">
        <f t="shared" si="48"/>
        <v/>
      </c>
      <c r="P195" t="str">
        <f t="shared" si="48"/>
        <v/>
      </c>
      <c r="Q195" t="str">
        <f t="shared" si="48"/>
        <v/>
      </c>
      <c r="R195" t="str">
        <f t="shared" si="48"/>
        <v/>
      </c>
      <c r="S195" t="str">
        <f t="shared" si="48"/>
        <v/>
      </c>
      <c r="T195" t="str">
        <f t="shared" si="48"/>
        <v/>
      </c>
      <c r="U195" t="str">
        <f t="shared" si="48"/>
        <v/>
      </c>
      <c r="V195" t="str">
        <f t="shared" si="48"/>
        <v/>
      </c>
      <c r="W195" t="str">
        <f t="shared" si="48"/>
        <v/>
      </c>
      <c r="X195" t="str">
        <f t="shared" si="48"/>
        <v/>
      </c>
      <c r="Y195" t="str">
        <f t="shared" si="48"/>
        <v/>
      </c>
      <c r="Z195" t="str">
        <f t="shared" si="48"/>
        <v/>
      </c>
      <c r="AA195" t="str">
        <f t="shared" si="48"/>
        <v/>
      </c>
      <c r="AB195" t="str">
        <f t="shared" si="48"/>
        <v/>
      </c>
      <c r="AC195" t="str">
        <f t="shared" si="48"/>
        <v/>
      </c>
      <c r="AD195" t="str">
        <f t="shared" si="48"/>
        <v/>
      </c>
      <c r="AE195" t="str">
        <f t="shared" si="48"/>
        <v/>
      </c>
      <c r="AF195" t="str">
        <f t="shared" si="48"/>
        <v/>
      </c>
      <c r="AG195" t="str">
        <f t="shared" si="48"/>
        <v/>
      </c>
      <c r="AH195" t="str">
        <f t="shared" si="48"/>
        <v/>
      </c>
    </row>
    <row r="197" spans="1:34" x14ac:dyDescent="0.3">
      <c r="A197" t="s">
        <v>56</v>
      </c>
      <c r="B197" t="s">
        <v>6</v>
      </c>
      <c r="D197">
        <v>2000</v>
      </c>
      <c r="E197">
        <v>2001</v>
      </c>
      <c r="F197">
        <v>2002</v>
      </c>
      <c r="G197">
        <v>2003</v>
      </c>
      <c r="H197">
        <v>2004</v>
      </c>
      <c r="I197">
        <v>2005</v>
      </c>
      <c r="J197">
        <v>2006</v>
      </c>
      <c r="K197">
        <v>2007</v>
      </c>
      <c r="L197">
        <v>2008</v>
      </c>
      <c r="M197">
        <v>2009</v>
      </c>
      <c r="N197">
        <v>2010</v>
      </c>
      <c r="O197">
        <v>2011</v>
      </c>
      <c r="P197">
        <v>2012</v>
      </c>
      <c r="Q197">
        <v>2013</v>
      </c>
      <c r="R197">
        <v>2014</v>
      </c>
      <c r="S197">
        <v>2015</v>
      </c>
      <c r="T197">
        <v>2016</v>
      </c>
      <c r="U197">
        <v>2017</v>
      </c>
      <c r="V197">
        <v>2018</v>
      </c>
      <c r="W197">
        <v>2019</v>
      </c>
      <c r="X197">
        <v>2020</v>
      </c>
      <c r="Y197">
        <v>2021</v>
      </c>
      <c r="Z197">
        <v>2022</v>
      </c>
      <c r="AA197">
        <v>2023</v>
      </c>
      <c r="AB197">
        <v>2024</v>
      </c>
      <c r="AC197">
        <v>2025</v>
      </c>
      <c r="AD197">
        <v>2026</v>
      </c>
      <c r="AE197">
        <v>2027</v>
      </c>
      <c r="AF197">
        <v>2028</v>
      </c>
      <c r="AG197">
        <v>2029</v>
      </c>
      <c r="AH197">
        <v>2030</v>
      </c>
    </row>
    <row r="198" spans="1:34" x14ac:dyDescent="0.3">
      <c r="A198" t="str">
        <f>'Population Definitions'!A2</f>
        <v>School Age Children</v>
      </c>
      <c r="B198">
        <f>IF(SUMPRODUCT(--(D198:AH198&lt;&gt;""))=0,0,"N.A.")</f>
        <v>0</v>
      </c>
      <c r="C198" t="s">
        <v>7</v>
      </c>
    </row>
    <row r="199" spans="1:34" x14ac:dyDescent="0.3">
      <c r="A199" t="str">
        <f>'Population Definitions'!A3</f>
        <v>Adults</v>
      </c>
      <c r="B199">
        <f>IF(SUMPRODUCT(--(D199:AH199&lt;&gt;""))=0,0,"N.A.")</f>
        <v>0</v>
      </c>
      <c r="C199" t="s">
        <v>7</v>
      </c>
      <c r="D199" t="str">
        <f t="shared" ref="D199:AH199" si="49">IF(D198="","",D198)</f>
        <v/>
      </c>
      <c r="E199" t="str">
        <f t="shared" si="49"/>
        <v/>
      </c>
      <c r="F199" t="str">
        <f t="shared" si="49"/>
        <v/>
      </c>
      <c r="G199" t="str">
        <f t="shared" si="49"/>
        <v/>
      </c>
      <c r="H199" t="str">
        <f t="shared" si="49"/>
        <v/>
      </c>
      <c r="I199" t="str">
        <f t="shared" si="49"/>
        <v/>
      </c>
      <c r="J199" t="str">
        <f t="shared" si="49"/>
        <v/>
      </c>
      <c r="K199" t="str">
        <f t="shared" si="49"/>
        <v/>
      </c>
      <c r="L199" t="str">
        <f t="shared" si="49"/>
        <v/>
      </c>
      <c r="M199" t="str">
        <f t="shared" si="49"/>
        <v/>
      </c>
      <c r="N199" t="str">
        <f t="shared" si="49"/>
        <v/>
      </c>
      <c r="O199" t="str">
        <f t="shared" si="49"/>
        <v/>
      </c>
      <c r="P199" t="str">
        <f t="shared" si="49"/>
        <v/>
      </c>
      <c r="Q199" t="str">
        <f t="shared" si="49"/>
        <v/>
      </c>
      <c r="R199" t="str">
        <f t="shared" si="49"/>
        <v/>
      </c>
      <c r="S199" t="str">
        <f t="shared" si="49"/>
        <v/>
      </c>
      <c r="T199" t="str">
        <f t="shared" si="49"/>
        <v/>
      </c>
      <c r="U199" t="str">
        <f t="shared" si="49"/>
        <v/>
      </c>
      <c r="V199" t="str">
        <f t="shared" si="49"/>
        <v/>
      </c>
      <c r="W199" t="str">
        <f t="shared" si="49"/>
        <v/>
      </c>
      <c r="X199" t="str">
        <f t="shared" si="49"/>
        <v/>
      </c>
      <c r="Y199" t="str">
        <f t="shared" si="49"/>
        <v/>
      </c>
      <c r="Z199" t="str">
        <f t="shared" si="49"/>
        <v/>
      </c>
      <c r="AA199" t="str">
        <f t="shared" si="49"/>
        <v/>
      </c>
      <c r="AB199" t="str">
        <f t="shared" si="49"/>
        <v/>
      </c>
      <c r="AC199" t="str">
        <f t="shared" si="49"/>
        <v/>
      </c>
      <c r="AD199" t="str">
        <f t="shared" si="49"/>
        <v/>
      </c>
      <c r="AE199" t="str">
        <f t="shared" si="49"/>
        <v/>
      </c>
      <c r="AF199" t="str">
        <f t="shared" si="49"/>
        <v/>
      </c>
      <c r="AG199" t="str">
        <f t="shared" si="49"/>
        <v/>
      </c>
      <c r="AH199" t="str">
        <f t="shared" si="49"/>
        <v/>
      </c>
    </row>
    <row r="201" spans="1:34" x14ac:dyDescent="0.3">
      <c r="A201" t="s">
        <v>57</v>
      </c>
      <c r="B201" t="s">
        <v>6</v>
      </c>
      <c r="D201">
        <v>2000</v>
      </c>
      <c r="E201">
        <v>2001</v>
      </c>
      <c r="F201">
        <v>2002</v>
      </c>
      <c r="G201">
        <v>2003</v>
      </c>
      <c r="H201">
        <v>2004</v>
      </c>
      <c r="I201">
        <v>2005</v>
      </c>
      <c r="J201">
        <v>2006</v>
      </c>
      <c r="K201">
        <v>2007</v>
      </c>
      <c r="L201">
        <v>2008</v>
      </c>
      <c r="M201">
        <v>2009</v>
      </c>
      <c r="N201">
        <v>2010</v>
      </c>
      <c r="O201">
        <v>2011</v>
      </c>
      <c r="P201">
        <v>2012</v>
      </c>
      <c r="Q201">
        <v>2013</v>
      </c>
      <c r="R201">
        <v>2014</v>
      </c>
      <c r="S201">
        <v>2015</v>
      </c>
      <c r="T201">
        <v>2016</v>
      </c>
      <c r="U201">
        <v>2017</v>
      </c>
      <c r="V201">
        <v>2018</v>
      </c>
      <c r="W201">
        <v>2019</v>
      </c>
      <c r="X201">
        <v>2020</v>
      </c>
      <c r="Y201">
        <v>2021</v>
      </c>
      <c r="Z201">
        <v>2022</v>
      </c>
      <c r="AA201">
        <v>2023</v>
      </c>
      <c r="AB201">
        <v>2024</v>
      </c>
      <c r="AC201">
        <v>2025</v>
      </c>
      <c r="AD201">
        <v>2026</v>
      </c>
      <c r="AE201">
        <v>2027</v>
      </c>
      <c r="AF201">
        <v>2028</v>
      </c>
      <c r="AG201">
        <v>2029</v>
      </c>
      <c r="AH201">
        <v>2030</v>
      </c>
    </row>
    <row r="202" spans="1:34" x14ac:dyDescent="0.3">
      <c r="A202" t="str">
        <f>'Population Definitions'!A2</f>
        <v>School Age Children</v>
      </c>
      <c r="B202">
        <f>IF(SUMPRODUCT(--(D202:AH202&lt;&gt;""))=0,0,"N.A.")</f>
        <v>0</v>
      </c>
      <c r="C202" t="s">
        <v>7</v>
      </c>
    </row>
    <row r="203" spans="1:34" x14ac:dyDescent="0.3">
      <c r="A203" t="str">
        <f>'Population Definitions'!A3</f>
        <v>Adults</v>
      </c>
      <c r="B203">
        <f>IF(SUMPRODUCT(--(D203:AH203&lt;&gt;""))=0,0,"N.A.")</f>
        <v>0</v>
      </c>
      <c r="C203" t="s">
        <v>7</v>
      </c>
      <c r="D203" t="str">
        <f t="shared" ref="D203:AH203" si="50">IF(D202="","",D202)</f>
        <v/>
      </c>
      <c r="E203" t="str">
        <f t="shared" si="50"/>
        <v/>
      </c>
      <c r="F203" t="str">
        <f t="shared" si="50"/>
        <v/>
      </c>
      <c r="G203" t="str">
        <f t="shared" si="50"/>
        <v/>
      </c>
      <c r="H203" t="str">
        <f t="shared" si="50"/>
        <v/>
      </c>
      <c r="I203" t="str">
        <f t="shared" si="50"/>
        <v/>
      </c>
      <c r="J203" t="str">
        <f t="shared" si="50"/>
        <v/>
      </c>
      <c r="K203" t="str">
        <f t="shared" si="50"/>
        <v/>
      </c>
      <c r="L203" t="str">
        <f t="shared" si="50"/>
        <v/>
      </c>
      <c r="M203" t="str">
        <f t="shared" si="50"/>
        <v/>
      </c>
      <c r="N203" t="str">
        <f t="shared" si="50"/>
        <v/>
      </c>
      <c r="O203" t="str">
        <f t="shared" si="50"/>
        <v/>
      </c>
      <c r="P203" t="str">
        <f t="shared" si="50"/>
        <v/>
      </c>
      <c r="Q203" t="str">
        <f t="shared" si="50"/>
        <v/>
      </c>
      <c r="R203" t="str">
        <f t="shared" si="50"/>
        <v/>
      </c>
      <c r="S203" t="str">
        <f t="shared" si="50"/>
        <v/>
      </c>
      <c r="T203" t="str">
        <f t="shared" si="50"/>
        <v/>
      </c>
      <c r="U203" t="str">
        <f t="shared" si="50"/>
        <v/>
      </c>
      <c r="V203" t="str">
        <f t="shared" si="50"/>
        <v/>
      </c>
      <c r="W203" t="str">
        <f t="shared" si="50"/>
        <v/>
      </c>
      <c r="X203" t="str">
        <f t="shared" si="50"/>
        <v/>
      </c>
      <c r="Y203" t="str">
        <f t="shared" si="50"/>
        <v/>
      </c>
      <c r="Z203" t="str">
        <f t="shared" si="50"/>
        <v/>
      </c>
      <c r="AA203" t="str">
        <f t="shared" si="50"/>
        <v/>
      </c>
      <c r="AB203" t="str">
        <f t="shared" si="50"/>
        <v/>
      </c>
      <c r="AC203" t="str">
        <f t="shared" si="50"/>
        <v/>
      </c>
      <c r="AD203" t="str">
        <f t="shared" si="50"/>
        <v/>
      </c>
      <c r="AE203" t="str">
        <f t="shared" si="50"/>
        <v/>
      </c>
      <c r="AF203" t="str">
        <f t="shared" si="50"/>
        <v/>
      </c>
      <c r="AG203" t="str">
        <f t="shared" si="50"/>
        <v/>
      </c>
      <c r="AH203" t="str">
        <f t="shared" si="50"/>
        <v/>
      </c>
    </row>
    <row r="205" spans="1:34" x14ac:dyDescent="0.3">
      <c r="A205" t="s">
        <v>58</v>
      </c>
      <c r="B205" t="s">
        <v>6</v>
      </c>
      <c r="D205">
        <v>2000</v>
      </c>
      <c r="E205">
        <v>2001</v>
      </c>
      <c r="F205">
        <v>2002</v>
      </c>
      <c r="G205">
        <v>2003</v>
      </c>
      <c r="H205">
        <v>2004</v>
      </c>
      <c r="I205">
        <v>2005</v>
      </c>
      <c r="J205">
        <v>2006</v>
      </c>
      <c r="K205">
        <v>2007</v>
      </c>
      <c r="L205">
        <v>2008</v>
      </c>
      <c r="M205">
        <v>2009</v>
      </c>
      <c r="N205">
        <v>2010</v>
      </c>
      <c r="O205">
        <v>2011</v>
      </c>
      <c r="P205">
        <v>2012</v>
      </c>
      <c r="Q205">
        <v>2013</v>
      </c>
      <c r="R205">
        <v>2014</v>
      </c>
      <c r="S205">
        <v>2015</v>
      </c>
      <c r="T205">
        <v>2016</v>
      </c>
      <c r="U205">
        <v>2017</v>
      </c>
      <c r="V205">
        <v>2018</v>
      </c>
      <c r="W205">
        <v>2019</v>
      </c>
      <c r="X205">
        <v>2020</v>
      </c>
      <c r="Y205">
        <v>2021</v>
      </c>
      <c r="Z205">
        <v>2022</v>
      </c>
      <c r="AA205">
        <v>2023</v>
      </c>
      <c r="AB205">
        <v>2024</v>
      </c>
      <c r="AC205">
        <v>2025</v>
      </c>
      <c r="AD205">
        <v>2026</v>
      </c>
      <c r="AE205">
        <v>2027</v>
      </c>
      <c r="AF205">
        <v>2028</v>
      </c>
      <c r="AG205">
        <v>2029</v>
      </c>
      <c r="AH205">
        <v>2030</v>
      </c>
    </row>
    <row r="206" spans="1:34" x14ac:dyDescent="0.3">
      <c r="A206" t="str">
        <f>'Population Definitions'!A2</f>
        <v>School Age Children</v>
      </c>
      <c r="B206">
        <f>IF(SUMPRODUCT(--(D206:AH206&lt;&gt;""))=0,0,"N.A.")</f>
        <v>0</v>
      </c>
      <c r="C206" t="s">
        <v>7</v>
      </c>
    </row>
    <row r="207" spans="1:34" x14ac:dyDescent="0.3">
      <c r="A207" t="str">
        <f>'Population Definitions'!A3</f>
        <v>Adults</v>
      </c>
      <c r="B207">
        <f>IF(SUMPRODUCT(--(D207:AH207&lt;&gt;""))=0,0,"N.A.")</f>
        <v>0</v>
      </c>
      <c r="C207" t="s">
        <v>7</v>
      </c>
      <c r="D207" t="str">
        <f t="shared" ref="D207:AH207" si="51">IF(D206="","",D206)</f>
        <v/>
      </c>
      <c r="E207" t="str">
        <f t="shared" si="51"/>
        <v/>
      </c>
      <c r="F207" t="str">
        <f t="shared" si="51"/>
        <v/>
      </c>
      <c r="G207" t="str">
        <f t="shared" si="51"/>
        <v/>
      </c>
      <c r="H207" t="str">
        <f t="shared" si="51"/>
        <v/>
      </c>
      <c r="I207" t="str">
        <f t="shared" si="51"/>
        <v/>
      </c>
      <c r="J207" t="str">
        <f t="shared" si="51"/>
        <v/>
      </c>
      <c r="K207" t="str">
        <f t="shared" si="51"/>
        <v/>
      </c>
      <c r="L207" t="str">
        <f t="shared" si="51"/>
        <v/>
      </c>
      <c r="M207" t="str">
        <f t="shared" si="51"/>
        <v/>
      </c>
      <c r="N207" t="str">
        <f t="shared" si="51"/>
        <v/>
      </c>
      <c r="O207" t="str">
        <f t="shared" si="51"/>
        <v/>
      </c>
      <c r="P207" t="str">
        <f t="shared" si="51"/>
        <v/>
      </c>
      <c r="Q207" t="str">
        <f t="shared" si="51"/>
        <v/>
      </c>
      <c r="R207" t="str">
        <f t="shared" si="51"/>
        <v/>
      </c>
      <c r="S207" t="str">
        <f t="shared" si="51"/>
        <v/>
      </c>
      <c r="T207" t="str">
        <f t="shared" si="51"/>
        <v/>
      </c>
      <c r="U207" t="str">
        <f t="shared" si="51"/>
        <v/>
      </c>
      <c r="V207" t="str">
        <f t="shared" si="51"/>
        <v/>
      </c>
      <c r="W207" t="str">
        <f t="shared" si="51"/>
        <v/>
      </c>
      <c r="X207" t="str">
        <f t="shared" si="51"/>
        <v/>
      </c>
      <c r="Y207" t="str">
        <f t="shared" si="51"/>
        <v/>
      </c>
      <c r="Z207" t="str">
        <f t="shared" si="51"/>
        <v/>
      </c>
      <c r="AA207" t="str">
        <f t="shared" si="51"/>
        <v/>
      </c>
      <c r="AB207" t="str">
        <f t="shared" si="51"/>
        <v/>
      </c>
      <c r="AC207" t="str">
        <f t="shared" si="51"/>
        <v/>
      </c>
      <c r="AD207" t="str">
        <f t="shared" si="51"/>
        <v/>
      </c>
      <c r="AE207" t="str">
        <f t="shared" si="51"/>
        <v/>
      </c>
      <c r="AF207" t="str">
        <f t="shared" si="51"/>
        <v/>
      </c>
      <c r="AG207" t="str">
        <f t="shared" si="51"/>
        <v/>
      </c>
      <c r="AH207" t="str">
        <f t="shared" si="51"/>
        <v/>
      </c>
    </row>
    <row r="209" spans="1:34" x14ac:dyDescent="0.3">
      <c r="A209" t="s">
        <v>59</v>
      </c>
      <c r="B209" t="s">
        <v>6</v>
      </c>
      <c r="D209">
        <v>2000</v>
      </c>
      <c r="E209">
        <v>2001</v>
      </c>
      <c r="F209">
        <v>2002</v>
      </c>
      <c r="G209">
        <v>2003</v>
      </c>
      <c r="H209">
        <v>2004</v>
      </c>
      <c r="I209">
        <v>2005</v>
      </c>
      <c r="J209">
        <v>2006</v>
      </c>
      <c r="K209">
        <v>2007</v>
      </c>
      <c r="L209">
        <v>2008</v>
      </c>
      <c r="M209">
        <v>2009</v>
      </c>
      <c r="N209">
        <v>2010</v>
      </c>
      <c r="O209">
        <v>2011</v>
      </c>
      <c r="P209">
        <v>2012</v>
      </c>
      <c r="Q209">
        <v>2013</v>
      </c>
      <c r="R209">
        <v>2014</v>
      </c>
      <c r="S209">
        <v>2015</v>
      </c>
      <c r="T209">
        <v>2016</v>
      </c>
      <c r="U209">
        <v>2017</v>
      </c>
      <c r="V209">
        <v>2018</v>
      </c>
      <c r="W209">
        <v>2019</v>
      </c>
      <c r="X209">
        <v>2020</v>
      </c>
      <c r="Y209">
        <v>2021</v>
      </c>
      <c r="Z209">
        <v>2022</v>
      </c>
      <c r="AA209">
        <v>2023</v>
      </c>
      <c r="AB209">
        <v>2024</v>
      </c>
      <c r="AC209">
        <v>2025</v>
      </c>
      <c r="AD209">
        <v>2026</v>
      </c>
      <c r="AE209">
        <v>2027</v>
      </c>
      <c r="AF209">
        <v>2028</v>
      </c>
      <c r="AG209">
        <v>2029</v>
      </c>
      <c r="AH209">
        <v>2030</v>
      </c>
    </row>
    <row r="210" spans="1:34" x14ac:dyDescent="0.3">
      <c r="A210" t="str">
        <f>'Population Definitions'!A2</f>
        <v>School Age Children</v>
      </c>
      <c r="B210">
        <f>IF(SUMPRODUCT(--(D210:AH210&lt;&gt;""))=0,0,"N.A.")</f>
        <v>0</v>
      </c>
      <c r="C210" t="s">
        <v>7</v>
      </c>
    </row>
    <row r="211" spans="1:34" x14ac:dyDescent="0.3">
      <c r="A211" t="str">
        <f>'Population Definitions'!A3</f>
        <v>Adults</v>
      </c>
      <c r="B211">
        <f>IF(SUMPRODUCT(--(D211:AH211&lt;&gt;""))=0,0,"N.A.")</f>
        <v>0</v>
      </c>
      <c r="C211" t="s">
        <v>7</v>
      </c>
      <c r="D211" t="str">
        <f t="shared" ref="D211:AH211" si="52">IF(D210="","",D210)</f>
        <v/>
      </c>
      <c r="E211" t="str">
        <f t="shared" si="52"/>
        <v/>
      </c>
      <c r="F211" t="str">
        <f t="shared" si="52"/>
        <v/>
      </c>
      <c r="G211" t="str">
        <f t="shared" si="52"/>
        <v/>
      </c>
      <c r="H211" t="str">
        <f t="shared" si="52"/>
        <v/>
      </c>
      <c r="I211" t="str">
        <f t="shared" si="52"/>
        <v/>
      </c>
      <c r="J211" t="str">
        <f t="shared" si="52"/>
        <v/>
      </c>
      <c r="K211" t="str">
        <f t="shared" si="52"/>
        <v/>
      </c>
      <c r="L211" t="str">
        <f t="shared" si="52"/>
        <v/>
      </c>
      <c r="M211" t="str">
        <f t="shared" si="52"/>
        <v/>
      </c>
      <c r="N211" t="str">
        <f t="shared" si="52"/>
        <v/>
      </c>
      <c r="O211" t="str">
        <f t="shared" si="52"/>
        <v/>
      </c>
      <c r="P211" t="str">
        <f t="shared" si="52"/>
        <v/>
      </c>
      <c r="Q211" t="str">
        <f t="shared" si="52"/>
        <v/>
      </c>
      <c r="R211" t="str">
        <f t="shared" si="52"/>
        <v/>
      </c>
      <c r="S211" t="str">
        <f t="shared" si="52"/>
        <v/>
      </c>
      <c r="T211" t="str">
        <f t="shared" si="52"/>
        <v/>
      </c>
      <c r="U211" t="str">
        <f t="shared" si="52"/>
        <v/>
      </c>
      <c r="V211" t="str">
        <f t="shared" si="52"/>
        <v/>
      </c>
      <c r="W211" t="str">
        <f t="shared" si="52"/>
        <v/>
      </c>
      <c r="X211" t="str">
        <f t="shared" si="52"/>
        <v/>
      </c>
      <c r="Y211" t="str">
        <f t="shared" si="52"/>
        <v/>
      </c>
      <c r="Z211" t="str">
        <f t="shared" si="52"/>
        <v/>
      </c>
      <c r="AA211" t="str">
        <f t="shared" si="52"/>
        <v/>
      </c>
      <c r="AB211" t="str">
        <f t="shared" si="52"/>
        <v/>
      </c>
      <c r="AC211" t="str">
        <f t="shared" si="52"/>
        <v/>
      </c>
      <c r="AD211" t="str">
        <f t="shared" si="52"/>
        <v/>
      </c>
      <c r="AE211" t="str">
        <f t="shared" si="52"/>
        <v/>
      </c>
      <c r="AF211" t="str">
        <f t="shared" si="52"/>
        <v/>
      </c>
      <c r="AG211" t="str">
        <f t="shared" si="52"/>
        <v/>
      </c>
      <c r="AH211" t="str">
        <f t="shared" si="52"/>
        <v/>
      </c>
    </row>
    <row r="213" spans="1:34" x14ac:dyDescent="0.3">
      <c r="A213" t="s">
        <v>60</v>
      </c>
      <c r="B213" t="s">
        <v>6</v>
      </c>
      <c r="D213">
        <v>2000</v>
      </c>
      <c r="E213">
        <v>2001</v>
      </c>
      <c r="F213">
        <v>2002</v>
      </c>
      <c r="G213">
        <v>2003</v>
      </c>
      <c r="H213">
        <v>2004</v>
      </c>
      <c r="I213">
        <v>2005</v>
      </c>
      <c r="J213">
        <v>2006</v>
      </c>
      <c r="K213">
        <v>2007</v>
      </c>
      <c r="L213">
        <v>2008</v>
      </c>
      <c r="M213">
        <v>2009</v>
      </c>
      <c r="N213">
        <v>2010</v>
      </c>
      <c r="O213">
        <v>2011</v>
      </c>
      <c r="P213">
        <v>2012</v>
      </c>
      <c r="Q213">
        <v>2013</v>
      </c>
      <c r="R213">
        <v>2014</v>
      </c>
      <c r="S213">
        <v>2015</v>
      </c>
      <c r="T213">
        <v>2016</v>
      </c>
      <c r="U213">
        <v>2017</v>
      </c>
      <c r="V213">
        <v>2018</v>
      </c>
      <c r="W213">
        <v>2019</v>
      </c>
      <c r="X213">
        <v>2020</v>
      </c>
      <c r="Y213">
        <v>2021</v>
      </c>
      <c r="Z213">
        <v>2022</v>
      </c>
      <c r="AA213">
        <v>2023</v>
      </c>
      <c r="AB213">
        <v>2024</v>
      </c>
      <c r="AC213">
        <v>2025</v>
      </c>
      <c r="AD213">
        <v>2026</v>
      </c>
      <c r="AE213">
        <v>2027</v>
      </c>
      <c r="AF213">
        <v>2028</v>
      </c>
      <c r="AG213">
        <v>2029</v>
      </c>
      <c r="AH213">
        <v>2030</v>
      </c>
    </row>
    <row r="214" spans="1:34" x14ac:dyDescent="0.3">
      <c r="A214" t="str">
        <f>'Population Definitions'!A2</f>
        <v>School Age Children</v>
      </c>
      <c r="B214">
        <f>IF(SUMPRODUCT(--(D214:AH214&lt;&gt;""))=0,0,"N.A.")</f>
        <v>0</v>
      </c>
      <c r="C214" t="s">
        <v>7</v>
      </c>
    </row>
    <row r="215" spans="1:34" x14ac:dyDescent="0.3">
      <c r="A215" t="str">
        <f>'Population Definitions'!A3</f>
        <v>Adults</v>
      </c>
      <c r="B215">
        <f>IF(SUMPRODUCT(--(D215:AH215&lt;&gt;""))=0,0,"N.A.")</f>
        <v>0</v>
      </c>
      <c r="C215" t="s">
        <v>7</v>
      </c>
      <c r="D215" t="str">
        <f t="shared" ref="D215:AH215" si="53">IF(D214="","",D214)</f>
        <v/>
      </c>
      <c r="E215" t="str">
        <f t="shared" si="53"/>
        <v/>
      </c>
      <c r="F215" t="str">
        <f t="shared" si="53"/>
        <v/>
      </c>
      <c r="G215" t="str">
        <f t="shared" si="53"/>
        <v/>
      </c>
      <c r="H215" t="str">
        <f t="shared" si="53"/>
        <v/>
      </c>
      <c r="I215" t="str">
        <f t="shared" si="53"/>
        <v/>
      </c>
      <c r="J215" t="str">
        <f t="shared" si="53"/>
        <v/>
      </c>
      <c r="K215" t="str">
        <f t="shared" si="53"/>
        <v/>
      </c>
      <c r="L215" t="str">
        <f t="shared" si="53"/>
        <v/>
      </c>
      <c r="M215" t="str">
        <f t="shared" si="53"/>
        <v/>
      </c>
      <c r="N215" t="str">
        <f t="shared" si="53"/>
        <v/>
      </c>
      <c r="O215" t="str">
        <f t="shared" si="53"/>
        <v/>
      </c>
      <c r="P215" t="str">
        <f t="shared" si="53"/>
        <v/>
      </c>
      <c r="Q215" t="str">
        <f t="shared" si="53"/>
        <v/>
      </c>
      <c r="R215" t="str">
        <f t="shared" si="53"/>
        <v/>
      </c>
      <c r="S215" t="str">
        <f t="shared" si="53"/>
        <v/>
      </c>
      <c r="T215" t="str">
        <f t="shared" si="53"/>
        <v/>
      </c>
      <c r="U215" t="str">
        <f t="shared" si="53"/>
        <v/>
      </c>
      <c r="V215" t="str">
        <f t="shared" si="53"/>
        <v/>
      </c>
      <c r="W215" t="str">
        <f t="shared" si="53"/>
        <v/>
      </c>
      <c r="X215" t="str">
        <f t="shared" si="53"/>
        <v/>
      </c>
      <c r="Y215" t="str">
        <f t="shared" si="53"/>
        <v/>
      </c>
      <c r="Z215" t="str">
        <f t="shared" si="53"/>
        <v/>
      </c>
      <c r="AA215" t="str">
        <f t="shared" si="53"/>
        <v/>
      </c>
      <c r="AB215" t="str">
        <f t="shared" si="53"/>
        <v/>
      </c>
      <c r="AC215" t="str">
        <f t="shared" si="53"/>
        <v/>
      </c>
      <c r="AD215" t="str">
        <f t="shared" si="53"/>
        <v/>
      </c>
      <c r="AE215" t="str">
        <f t="shared" si="53"/>
        <v/>
      </c>
      <c r="AF215" t="str">
        <f t="shared" si="53"/>
        <v/>
      </c>
      <c r="AG215" t="str">
        <f t="shared" si="53"/>
        <v/>
      </c>
      <c r="AH215" t="str">
        <f t="shared" si="53"/>
        <v/>
      </c>
    </row>
    <row r="217" spans="1:34" x14ac:dyDescent="0.3">
      <c r="A217" t="s">
        <v>61</v>
      </c>
      <c r="B217" t="s">
        <v>6</v>
      </c>
      <c r="D217">
        <v>2000</v>
      </c>
      <c r="E217">
        <v>2001</v>
      </c>
      <c r="F217">
        <v>2002</v>
      </c>
      <c r="G217">
        <v>2003</v>
      </c>
      <c r="H217">
        <v>2004</v>
      </c>
      <c r="I217">
        <v>2005</v>
      </c>
      <c r="J217">
        <v>2006</v>
      </c>
      <c r="K217">
        <v>2007</v>
      </c>
      <c r="L217">
        <v>2008</v>
      </c>
      <c r="M217">
        <v>2009</v>
      </c>
      <c r="N217">
        <v>2010</v>
      </c>
      <c r="O217">
        <v>2011</v>
      </c>
      <c r="P217">
        <v>2012</v>
      </c>
      <c r="Q217">
        <v>2013</v>
      </c>
      <c r="R217">
        <v>2014</v>
      </c>
      <c r="S217">
        <v>2015</v>
      </c>
      <c r="T217">
        <v>2016</v>
      </c>
      <c r="U217">
        <v>2017</v>
      </c>
      <c r="V217">
        <v>2018</v>
      </c>
      <c r="W217">
        <v>2019</v>
      </c>
      <c r="X217">
        <v>2020</v>
      </c>
      <c r="Y217">
        <v>2021</v>
      </c>
      <c r="Z217">
        <v>2022</v>
      </c>
      <c r="AA217">
        <v>2023</v>
      </c>
      <c r="AB217">
        <v>2024</v>
      </c>
      <c r="AC217">
        <v>2025</v>
      </c>
      <c r="AD217">
        <v>2026</v>
      </c>
      <c r="AE217">
        <v>2027</v>
      </c>
      <c r="AF217">
        <v>2028</v>
      </c>
      <c r="AG217">
        <v>2029</v>
      </c>
      <c r="AH217">
        <v>2030</v>
      </c>
    </row>
    <row r="218" spans="1:34" x14ac:dyDescent="0.3">
      <c r="A218" t="str">
        <f>'Population Definitions'!A2</f>
        <v>School Age Children</v>
      </c>
      <c r="B218">
        <f>IF(SUMPRODUCT(--(D218:AH218&lt;&gt;""))=0,0,"N.A.")</f>
        <v>0</v>
      </c>
      <c r="C218" t="s">
        <v>7</v>
      </c>
    </row>
    <row r="219" spans="1:34" x14ac:dyDescent="0.3">
      <c r="A219" t="str">
        <f>'Population Definitions'!A3</f>
        <v>Adults</v>
      </c>
      <c r="B219">
        <f>IF(SUMPRODUCT(--(D219:AH219&lt;&gt;""))=0,0,"N.A.")</f>
        <v>0</v>
      </c>
      <c r="C219" t="s">
        <v>7</v>
      </c>
      <c r="D219" t="str">
        <f t="shared" ref="D219:AH219" si="54">IF(D218="","",D218)</f>
        <v/>
      </c>
      <c r="E219" t="str">
        <f t="shared" si="54"/>
        <v/>
      </c>
      <c r="F219" t="str">
        <f t="shared" si="54"/>
        <v/>
      </c>
      <c r="G219" t="str">
        <f t="shared" si="54"/>
        <v/>
      </c>
      <c r="H219" t="str">
        <f t="shared" si="54"/>
        <v/>
      </c>
      <c r="I219" t="str">
        <f t="shared" si="54"/>
        <v/>
      </c>
      <c r="J219" t="str">
        <f t="shared" si="54"/>
        <v/>
      </c>
      <c r="K219" t="str">
        <f t="shared" si="54"/>
        <v/>
      </c>
      <c r="L219" t="str">
        <f t="shared" si="54"/>
        <v/>
      </c>
      <c r="M219" t="str">
        <f t="shared" si="54"/>
        <v/>
      </c>
      <c r="N219" t="str">
        <f t="shared" si="54"/>
        <v/>
      </c>
      <c r="O219" t="str">
        <f t="shared" si="54"/>
        <v/>
      </c>
      <c r="P219" t="str">
        <f t="shared" si="54"/>
        <v/>
      </c>
      <c r="Q219" t="str">
        <f t="shared" si="54"/>
        <v/>
      </c>
      <c r="R219" t="str">
        <f t="shared" si="54"/>
        <v/>
      </c>
      <c r="S219" t="str">
        <f t="shared" si="54"/>
        <v/>
      </c>
      <c r="T219" t="str">
        <f t="shared" si="54"/>
        <v/>
      </c>
      <c r="U219" t="str">
        <f t="shared" si="54"/>
        <v/>
      </c>
      <c r="V219" t="str">
        <f t="shared" si="54"/>
        <v/>
      </c>
      <c r="W219" t="str">
        <f t="shared" si="54"/>
        <v/>
      </c>
      <c r="X219" t="str">
        <f t="shared" si="54"/>
        <v/>
      </c>
      <c r="Y219" t="str">
        <f t="shared" si="54"/>
        <v/>
      </c>
      <c r="Z219" t="str">
        <f t="shared" si="54"/>
        <v/>
      </c>
      <c r="AA219" t="str">
        <f t="shared" si="54"/>
        <v/>
      </c>
      <c r="AB219" t="str">
        <f t="shared" si="54"/>
        <v/>
      </c>
      <c r="AC219" t="str">
        <f t="shared" si="54"/>
        <v/>
      </c>
      <c r="AD219" t="str">
        <f t="shared" si="54"/>
        <v/>
      </c>
      <c r="AE219" t="str">
        <f t="shared" si="54"/>
        <v/>
      </c>
      <c r="AF219" t="str">
        <f t="shared" si="54"/>
        <v/>
      </c>
      <c r="AG219" t="str">
        <f t="shared" si="54"/>
        <v/>
      </c>
      <c r="AH219" t="str">
        <f t="shared" si="54"/>
        <v/>
      </c>
    </row>
    <row r="221" spans="1:34" x14ac:dyDescent="0.3">
      <c r="A221" t="s">
        <v>62</v>
      </c>
      <c r="B221" t="s">
        <v>6</v>
      </c>
      <c r="D221">
        <v>2000</v>
      </c>
      <c r="E221">
        <v>2001</v>
      </c>
      <c r="F221">
        <v>2002</v>
      </c>
      <c r="G221">
        <v>2003</v>
      </c>
      <c r="H221">
        <v>2004</v>
      </c>
      <c r="I221">
        <v>2005</v>
      </c>
      <c r="J221">
        <v>2006</v>
      </c>
      <c r="K221">
        <v>2007</v>
      </c>
      <c r="L221">
        <v>2008</v>
      </c>
      <c r="M221">
        <v>2009</v>
      </c>
      <c r="N221">
        <v>2010</v>
      </c>
      <c r="O221">
        <v>2011</v>
      </c>
      <c r="P221">
        <v>2012</v>
      </c>
      <c r="Q221">
        <v>2013</v>
      </c>
      <c r="R221">
        <v>2014</v>
      </c>
      <c r="S221">
        <v>2015</v>
      </c>
      <c r="T221">
        <v>2016</v>
      </c>
      <c r="U221">
        <v>2017</v>
      </c>
      <c r="V221">
        <v>2018</v>
      </c>
      <c r="W221">
        <v>2019</v>
      </c>
      <c r="X221">
        <v>2020</v>
      </c>
      <c r="Y221">
        <v>2021</v>
      </c>
      <c r="Z221">
        <v>2022</v>
      </c>
      <c r="AA221">
        <v>2023</v>
      </c>
      <c r="AB221">
        <v>2024</v>
      </c>
      <c r="AC221">
        <v>2025</v>
      </c>
      <c r="AD221">
        <v>2026</v>
      </c>
      <c r="AE221">
        <v>2027</v>
      </c>
      <c r="AF221">
        <v>2028</v>
      </c>
      <c r="AG221">
        <v>2029</v>
      </c>
      <c r="AH221">
        <v>2030</v>
      </c>
    </row>
    <row r="222" spans="1:34" x14ac:dyDescent="0.3">
      <c r="A222" t="str">
        <f>'Population Definitions'!A2</f>
        <v>School Age Children</v>
      </c>
      <c r="B222">
        <f>IF(SUMPRODUCT(--(D222:AH222&lt;&gt;""))=0,0,"N.A.")</f>
        <v>0</v>
      </c>
      <c r="C222" t="s">
        <v>7</v>
      </c>
    </row>
    <row r="223" spans="1:34" x14ac:dyDescent="0.3">
      <c r="A223" t="str">
        <f>'Population Definitions'!A3</f>
        <v>Adults</v>
      </c>
      <c r="B223">
        <f>IF(SUMPRODUCT(--(D223:AH223&lt;&gt;""))=0,0,"N.A.")</f>
        <v>0</v>
      </c>
      <c r="C223" t="s">
        <v>7</v>
      </c>
      <c r="D223" t="str">
        <f t="shared" ref="D223:AH223" si="55">IF(D222="","",D222)</f>
        <v/>
      </c>
      <c r="E223" t="str">
        <f t="shared" si="55"/>
        <v/>
      </c>
      <c r="F223" t="str">
        <f t="shared" si="55"/>
        <v/>
      </c>
      <c r="G223" t="str">
        <f t="shared" si="55"/>
        <v/>
      </c>
      <c r="H223" t="str">
        <f t="shared" si="55"/>
        <v/>
      </c>
      <c r="I223" t="str">
        <f t="shared" si="55"/>
        <v/>
      </c>
      <c r="J223" t="str">
        <f t="shared" si="55"/>
        <v/>
      </c>
      <c r="K223" t="str">
        <f t="shared" si="55"/>
        <v/>
      </c>
      <c r="L223" t="str">
        <f t="shared" si="55"/>
        <v/>
      </c>
      <c r="M223" t="str">
        <f t="shared" si="55"/>
        <v/>
      </c>
      <c r="N223" t="str">
        <f t="shared" si="55"/>
        <v/>
      </c>
      <c r="O223" t="str">
        <f t="shared" si="55"/>
        <v/>
      </c>
      <c r="P223" t="str">
        <f t="shared" si="55"/>
        <v/>
      </c>
      <c r="Q223" t="str">
        <f t="shared" si="55"/>
        <v/>
      </c>
      <c r="R223" t="str">
        <f t="shared" si="55"/>
        <v/>
      </c>
      <c r="S223" t="str">
        <f t="shared" si="55"/>
        <v/>
      </c>
      <c r="T223" t="str">
        <f t="shared" si="55"/>
        <v/>
      </c>
      <c r="U223" t="str">
        <f t="shared" si="55"/>
        <v/>
      </c>
      <c r="V223" t="str">
        <f t="shared" si="55"/>
        <v/>
      </c>
      <c r="W223" t="str">
        <f t="shared" si="55"/>
        <v/>
      </c>
      <c r="X223" t="str">
        <f t="shared" si="55"/>
        <v/>
      </c>
      <c r="Y223" t="str">
        <f t="shared" si="55"/>
        <v/>
      </c>
      <c r="Z223" t="str">
        <f t="shared" si="55"/>
        <v/>
      </c>
      <c r="AA223" t="str">
        <f t="shared" si="55"/>
        <v/>
      </c>
      <c r="AB223" t="str">
        <f t="shared" si="55"/>
        <v/>
      </c>
      <c r="AC223" t="str">
        <f t="shared" si="55"/>
        <v/>
      </c>
      <c r="AD223" t="str">
        <f t="shared" si="55"/>
        <v/>
      </c>
      <c r="AE223" t="str">
        <f t="shared" si="55"/>
        <v/>
      </c>
      <c r="AF223" t="str">
        <f t="shared" si="55"/>
        <v/>
      </c>
      <c r="AG223" t="str">
        <f t="shared" si="55"/>
        <v/>
      </c>
      <c r="AH223" t="str">
        <f t="shared" si="55"/>
        <v/>
      </c>
    </row>
    <row r="225" spans="1:34" x14ac:dyDescent="0.3">
      <c r="A225" t="s">
        <v>63</v>
      </c>
      <c r="B225" t="s">
        <v>6</v>
      </c>
      <c r="D225">
        <v>2000</v>
      </c>
      <c r="E225">
        <v>2001</v>
      </c>
      <c r="F225">
        <v>2002</v>
      </c>
      <c r="G225">
        <v>2003</v>
      </c>
      <c r="H225">
        <v>2004</v>
      </c>
      <c r="I225">
        <v>2005</v>
      </c>
      <c r="J225">
        <v>2006</v>
      </c>
      <c r="K225">
        <v>2007</v>
      </c>
      <c r="L225">
        <v>2008</v>
      </c>
      <c r="M225">
        <v>2009</v>
      </c>
      <c r="N225">
        <v>2010</v>
      </c>
      <c r="O225">
        <v>2011</v>
      </c>
      <c r="P225">
        <v>2012</v>
      </c>
      <c r="Q225">
        <v>2013</v>
      </c>
      <c r="R225">
        <v>2014</v>
      </c>
      <c r="S225">
        <v>2015</v>
      </c>
      <c r="T225">
        <v>2016</v>
      </c>
      <c r="U225">
        <v>2017</v>
      </c>
      <c r="V225">
        <v>2018</v>
      </c>
      <c r="W225">
        <v>2019</v>
      </c>
      <c r="X225">
        <v>2020</v>
      </c>
      <c r="Y225">
        <v>2021</v>
      </c>
      <c r="Z225">
        <v>2022</v>
      </c>
      <c r="AA225">
        <v>2023</v>
      </c>
      <c r="AB225">
        <v>2024</v>
      </c>
      <c r="AC225">
        <v>2025</v>
      </c>
      <c r="AD225">
        <v>2026</v>
      </c>
      <c r="AE225">
        <v>2027</v>
      </c>
      <c r="AF225">
        <v>2028</v>
      </c>
      <c r="AG225">
        <v>2029</v>
      </c>
      <c r="AH225">
        <v>2030</v>
      </c>
    </row>
    <row r="226" spans="1:34" x14ac:dyDescent="0.3">
      <c r="A226" t="str">
        <f>'Population Definitions'!A2</f>
        <v>School Age Children</v>
      </c>
      <c r="B226">
        <f>IF(SUMPRODUCT(--(D226:AH226&lt;&gt;""))=0,0,"N.A.")</f>
        <v>0</v>
      </c>
      <c r="C226" t="s">
        <v>7</v>
      </c>
    </row>
    <row r="227" spans="1:34" x14ac:dyDescent="0.3">
      <c r="A227" t="str">
        <f>'Population Definitions'!A3</f>
        <v>Adults</v>
      </c>
      <c r="B227">
        <f>IF(SUMPRODUCT(--(D227:AH227&lt;&gt;""))=0,0,"N.A.")</f>
        <v>0</v>
      </c>
      <c r="C227" t="s">
        <v>7</v>
      </c>
      <c r="D227" t="str">
        <f t="shared" ref="D227:AH227" si="56">IF(D226="","",D226)</f>
        <v/>
      </c>
      <c r="E227" t="str">
        <f t="shared" si="56"/>
        <v/>
      </c>
      <c r="F227" t="str">
        <f t="shared" si="56"/>
        <v/>
      </c>
      <c r="G227" t="str">
        <f t="shared" si="56"/>
        <v/>
      </c>
      <c r="H227" t="str">
        <f t="shared" si="56"/>
        <v/>
      </c>
      <c r="I227" t="str">
        <f t="shared" si="56"/>
        <v/>
      </c>
      <c r="J227" t="str">
        <f t="shared" si="56"/>
        <v/>
      </c>
      <c r="K227" t="str">
        <f t="shared" si="56"/>
        <v/>
      </c>
      <c r="L227" t="str">
        <f t="shared" si="56"/>
        <v/>
      </c>
      <c r="M227" t="str">
        <f t="shared" si="56"/>
        <v/>
      </c>
      <c r="N227" t="str">
        <f t="shared" si="56"/>
        <v/>
      </c>
      <c r="O227" t="str">
        <f t="shared" si="56"/>
        <v/>
      </c>
      <c r="P227" t="str">
        <f t="shared" si="56"/>
        <v/>
      </c>
      <c r="Q227" t="str">
        <f t="shared" si="56"/>
        <v/>
      </c>
      <c r="R227" t="str">
        <f t="shared" si="56"/>
        <v/>
      </c>
      <c r="S227" t="str">
        <f t="shared" si="56"/>
        <v/>
      </c>
      <c r="T227" t="str">
        <f t="shared" si="56"/>
        <v/>
      </c>
      <c r="U227" t="str">
        <f t="shared" si="56"/>
        <v/>
      </c>
      <c r="V227" t="str">
        <f t="shared" si="56"/>
        <v/>
      </c>
      <c r="W227" t="str">
        <f t="shared" si="56"/>
        <v/>
      </c>
      <c r="X227" t="str">
        <f t="shared" si="56"/>
        <v/>
      </c>
      <c r="Y227" t="str">
        <f t="shared" si="56"/>
        <v/>
      </c>
      <c r="Z227" t="str">
        <f t="shared" si="56"/>
        <v/>
      </c>
      <c r="AA227" t="str">
        <f t="shared" si="56"/>
        <v/>
      </c>
      <c r="AB227" t="str">
        <f t="shared" si="56"/>
        <v/>
      </c>
      <c r="AC227" t="str">
        <f t="shared" si="56"/>
        <v/>
      </c>
      <c r="AD227" t="str">
        <f t="shared" si="56"/>
        <v/>
      </c>
      <c r="AE227" t="str">
        <f t="shared" si="56"/>
        <v/>
      </c>
      <c r="AF227" t="str">
        <f t="shared" si="56"/>
        <v/>
      </c>
      <c r="AG227" t="str">
        <f t="shared" si="56"/>
        <v/>
      </c>
      <c r="AH227" t="str">
        <f t="shared" si="56"/>
        <v/>
      </c>
    </row>
    <row r="229" spans="1:34" x14ac:dyDescent="0.3">
      <c r="A229" t="s">
        <v>64</v>
      </c>
      <c r="B229" t="s">
        <v>6</v>
      </c>
      <c r="D229">
        <v>2000</v>
      </c>
      <c r="E229">
        <v>2001</v>
      </c>
      <c r="F229">
        <v>2002</v>
      </c>
      <c r="G229">
        <v>2003</v>
      </c>
      <c r="H229">
        <v>2004</v>
      </c>
      <c r="I229">
        <v>2005</v>
      </c>
      <c r="J229">
        <v>2006</v>
      </c>
      <c r="K229">
        <v>2007</v>
      </c>
      <c r="L229">
        <v>2008</v>
      </c>
      <c r="M229">
        <v>2009</v>
      </c>
      <c r="N229">
        <v>2010</v>
      </c>
      <c r="O229">
        <v>2011</v>
      </c>
      <c r="P229">
        <v>2012</v>
      </c>
      <c r="Q229">
        <v>2013</v>
      </c>
      <c r="R229">
        <v>2014</v>
      </c>
      <c r="S229">
        <v>2015</v>
      </c>
      <c r="T229">
        <v>2016</v>
      </c>
      <c r="U229">
        <v>2017</v>
      </c>
      <c r="V229">
        <v>2018</v>
      </c>
      <c r="W229">
        <v>2019</v>
      </c>
      <c r="X229">
        <v>2020</v>
      </c>
      <c r="Y229">
        <v>2021</v>
      </c>
      <c r="Z229">
        <v>2022</v>
      </c>
      <c r="AA229">
        <v>2023</v>
      </c>
      <c r="AB229">
        <v>2024</v>
      </c>
      <c r="AC229">
        <v>2025</v>
      </c>
      <c r="AD229">
        <v>2026</v>
      </c>
      <c r="AE229">
        <v>2027</v>
      </c>
      <c r="AF229">
        <v>2028</v>
      </c>
      <c r="AG229">
        <v>2029</v>
      </c>
      <c r="AH229">
        <v>2030</v>
      </c>
    </row>
    <row r="230" spans="1:34" x14ac:dyDescent="0.3">
      <c r="A230" t="str">
        <f>'Population Definitions'!A2</f>
        <v>School Age Children</v>
      </c>
      <c r="B230">
        <f>IF(SUMPRODUCT(--(D230:AH230&lt;&gt;""))=0,0,"N.A.")</f>
        <v>0</v>
      </c>
      <c r="C230" t="s">
        <v>7</v>
      </c>
    </row>
    <row r="231" spans="1:34" x14ac:dyDescent="0.3">
      <c r="A231" t="str">
        <f>'Population Definitions'!A3</f>
        <v>Adults</v>
      </c>
      <c r="B231">
        <f>IF(SUMPRODUCT(--(D231:AH231&lt;&gt;""))=0,0,"N.A.")</f>
        <v>0</v>
      </c>
      <c r="C231" t="s">
        <v>7</v>
      </c>
      <c r="D231" t="str">
        <f t="shared" ref="D231:AH231" si="57">IF(D230="","",D230)</f>
        <v/>
      </c>
      <c r="E231" t="str">
        <f t="shared" si="57"/>
        <v/>
      </c>
      <c r="F231" t="str">
        <f t="shared" si="57"/>
        <v/>
      </c>
      <c r="G231" t="str">
        <f t="shared" si="57"/>
        <v/>
      </c>
      <c r="H231" t="str">
        <f t="shared" si="57"/>
        <v/>
      </c>
      <c r="I231" t="str">
        <f t="shared" si="57"/>
        <v/>
      </c>
      <c r="J231" t="str">
        <f t="shared" si="57"/>
        <v/>
      </c>
      <c r="K231" t="str">
        <f t="shared" si="57"/>
        <v/>
      </c>
      <c r="L231" t="str">
        <f t="shared" si="57"/>
        <v/>
      </c>
      <c r="M231" t="str">
        <f t="shared" si="57"/>
        <v/>
      </c>
      <c r="N231" t="str">
        <f t="shared" si="57"/>
        <v/>
      </c>
      <c r="O231" t="str">
        <f t="shared" si="57"/>
        <v/>
      </c>
      <c r="P231" t="str">
        <f t="shared" si="57"/>
        <v/>
      </c>
      <c r="Q231" t="str">
        <f t="shared" si="57"/>
        <v/>
      </c>
      <c r="R231" t="str">
        <f t="shared" si="57"/>
        <v/>
      </c>
      <c r="S231" t="str">
        <f t="shared" si="57"/>
        <v/>
      </c>
      <c r="T231" t="str">
        <f t="shared" si="57"/>
        <v/>
      </c>
      <c r="U231" t="str">
        <f t="shared" si="57"/>
        <v/>
      </c>
      <c r="V231" t="str">
        <f t="shared" si="57"/>
        <v/>
      </c>
      <c r="W231" t="str">
        <f t="shared" si="57"/>
        <v/>
      </c>
      <c r="X231" t="str">
        <f t="shared" si="57"/>
        <v/>
      </c>
      <c r="Y231" t="str">
        <f t="shared" si="57"/>
        <v/>
      </c>
      <c r="Z231" t="str">
        <f t="shared" si="57"/>
        <v/>
      </c>
      <c r="AA231" t="str">
        <f t="shared" si="57"/>
        <v/>
      </c>
      <c r="AB231" t="str">
        <f t="shared" si="57"/>
        <v/>
      </c>
      <c r="AC231" t="str">
        <f t="shared" si="57"/>
        <v/>
      </c>
      <c r="AD231" t="str">
        <f t="shared" si="57"/>
        <v/>
      </c>
      <c r="AE231" t="str">
        <f t="shared" si="57"/>
        <v/>
      </c>
      <c r="AF231" t="str">
        <f t="shared" si="57"/>
        <v/>
      </c>
      <c r="AG231" t="str">
        <f t="shared" si="57"/>
        <v/>
      </c>
      <c r="AH231" t="str">
        <f t="shared" si="57"/>
        <v/>
      </c>
    </row>
    <row r="233" spans="1:34" x14ac:dyDescent="0.3">
      <c r="A233" t="s">
        <v>65</v>
      </c>
      <c r="B233" t="s">
        <v>6</v>
      </c>
      <c r="D233">
        <v>2000</v>
      </c>
      <c r="E233">
        <v>2001</v>
      </c>
      <c r="F233">
        <v>2002</v>
      </c>
      <c r="G233">
        <v>2003</v>
      </c>
      <c r="H233">
        <v>2004</v>
      </c>
      <c r="I233">
        <v>2005</v>
      </c>
      <c r="J233">
        <v>2006</v>
      </c>
      <c r="K233">
        <v>2007</v>
      </c>
      <c r="L233">
        <v>2008</v>
      </c>
      <c r="M233">
        <v>2009</v>
      </c>
      <c r="N233">
        <v>2010</v>
      </c>
      <c r="O233">
        <v>2011</v>
      </c>
      <c r="P233">
        <v>2012</v>
      </c>
      <c r="Q233">
        <v>2013</v>
      </c>
      <c r="R233">
        <v>2014</v>
      </c>
      <c r="S233">
        <v>2015</v>
      </c>
      <c r="T233">
        <v>2016</v>
      </c>
      <c r="U233">
        <v>2017</v>
      </c>
      <c r="V233">
        <v>2018</v>
      </c>
      <c r="W233">
        <v>2019</v>
      </c>
      <c r="X233">
        <v>2020</v>
      </c>
      <c r="Y233">
        <v>2021</v>
      </c>
      <c r="Z233">
        <v>2022</v>
      </c>
      <c r="AA233">
        <v>2023</v>
      </c>
      <c r="AB233">
        <v>2024</v>
      </c>
      <c r="AC233">
        <v>2025</v>
      </c>
      <c r="AD233">
        <v>2026</v>
      </c>
      <c r="AE233">
        <v>2027</v>
      </c>
      <c r="AF233">
        <v>2028</v>
      </c>
      <c r="AG233">
        <v>2029</v>
      </c>
      <c r="AH233">
        <v>2030</v>
      </c>
    </row>
    <row r="234" spans="1:34" x14ac:dyDescent="0.3">
      <c r="A234" t="str">
        <f>'Population Definitions'!A2</f>
        <v>School Age Children</v>
      </c>
      <c r="B234">
        <f>IF(SUMPRODUCT(--(D234:AH234&lt;&gt;""))=0,0,"N.A.")</f>
        <v>0</v>
      </c>
      <c r="C234" t="s">
        <v>7</v>
      </c>
    </row>
    <row r="235" spans="1:34" x14ac:dyDescent="0.3">
      <c r="A235" t="str">
        <f>'Population Definitions'!A3</f>
        <v>Adults</v>
      </c>
      <c r="B235">
        <f>IF(SUMPRODUCT(--(D235:AH235&lt;&gt;""))=0,0,"N.A.")</f>
        <v>0</v>
      </c>
      <c r="C235" t="s">
        <v>7</v>
      </c>
      <c r="D235" t="str">
        <f t="shared" ref="D235:AH235" si="58">IF(D234="","",D234)</f>
        <v/>
      </c>
      <c r="E235" t="str">
        <f t="shared" si="58"/>
        <v/>
      </c>
      <c r="F235" t="str">
        <f t="shared" si="58"/>
        <v/>
      </c>
      <c r="G235" t="str">
        <f t="shared" si="58"/>
        <v/>
      </c>
      <c r="H235" t="str">
        <f t="shared" si="58"/>
        <v/>
      </c>
      <c r="I235" t="str">
        <f t="shared" si="58"/>
        <v/>
      </c>
      <c r="J235" t="str">
        <f t="shared" si="58"/>
        <v/>
      </c>
      <c r="K235" t="str">
        <f t="shared" si="58"/>
        <v/>
      </c>
      <c r="L235" t="str">
        <f t="shared" si="58"/>
        <v/>
      </c>
      <c r="M235" t="str">
        <f t="shared" si="58"/>
        <v/>
      </c>
      <c r="N235" t="str">
        <f t="shared" si="58"/>
        <v/>
      </c>
      <c r="O235" t="str">
        <f t="shared" si="58"/>
        <v/>
      </c>
      <c r="P235" t="str">
        <f t="shared" si="58"/>
        <v/>
      </c>
      <c r="Q235" t="str">
        <f t="shared" si="58"/>
        <v/>
      </c>
      <c r="R235" t="str">
        <f t="shared" si="58"/>
        <v/>
      </c>
      <c r="S235" t="str">
        <f t="shared" si="58"/>
        <v/>
      </c>
      <c r="T235" t="str">
        <f t="shared" si="58"/>
        <v/>
      </c>
      <c r="U235" t="str">
        <f t="shared" si="58"/>
        <v/>
      </c>
      <c r="V235" t="str">
        <f t="shared" si="58"/>
        <v/>
      </c>
      <c r="W235" t="str">
        <f t="shared" si="58"/>
        <v/>
      </c>
      <c r="X235" t="str">
        <f t="shared" si="58"/>
        <v/>
      </c>
      <c r="Y235" t="str">
        <f t="shared" si="58"/>
        <v/>
      </c>
      <c r="Z235" t="str">
        <f t="shared" si="58"/>
        <v/>
      </c>
      <c r="AA235" t="str">
        <f t="shared" si="58"/>
        <v/>
      </c>
      <c r="AB235" t="str">
        <f t="shared" si="58"/>
        <v/>
      </c>
      <c r="AC235" t="str">
        <f t="shared" si="58"/>
        <v/>
      </c>
      <c r="AD235" t="str">
        <f t="shared" si="58"/>
        <v/>
      </c>
      <c r="AE235" t="str">
        <f t="shared" si="58"/>
        <v/>
      </c>
      <c r="AF235" t="str">
        <f t="shared" si="58"/>
        <v/>
      </c>
      <c r="AG235" t="str">
        <f t="shared" si="58"/>
        <v/>
      </c>
      <c r="AH235" t="str">
        <f t="shared" si="58"/>
        <v/>
      </c>
    </row>
    <row r="237" spans="1:34" x14ac:dyDescent="0.3">
      <c r="A237" t="s">
        <v>66</v>
      </c>
      <c r="B237" t="s">
        <v>6</v>
      </c>
      <c r="D237">
        <v>2000</v>
      </c>
      <c r="E237">
        <v>2001</v>
      </c>
      <c r="F237">
        <v>2002</v>
      </c>
      <c r="G237">
        <v>2003</v>
      </c>
      <c r="H237">
        <v>2004</v>
      </c>
      <c r="I237">
        <v>2005</v>
      </c>
      <c r="J237">
        <v>2006</v>
      </c>
      <c r="K237">
        <v>2007</v>
      </c>
      <c r="L237">
        <v>2008</v>
      </c>
      <c r="M237">
        <v>2009</v>
      </c>
      <c r="N237">
        <v>2010</v>
      </c>
      <c r="O237">
        <v>2011</v>
      </c>
      <c r="P237">
        <v>2012</v>
      </c>
      <c r="Q237">
        <v>2013</v>
      </c>
      <c r="R237">
        <v>2014</v>
      </c>
      <c r="S237">
        <v>2015</v>
      </c>
      <c r="T237">
        <v>2016</v>
      </c>
      <c r="U237">
        <v>2017</v>
      </c>
      <c r="V237">
        <v>2018</v>
      </c>
      <c r="W237">
        <v>2019</v>
      </c>
      <c r="X237">
        <v>2020</v>
      </c>
      <c r="Y237">
        <v>2021</v>
      </c>
      <c r="Z237">
        <v>2022</v>
      </c>
      <c r="AA237">
        <v>2023</v>
      </c>
      <c r="AB237">
        <v>2024</v>
      </c>
      <c r="AC237">
        <v>2025</v>
      </c>
      <c r="AD237">
        <v>2026</v>
      </c>
      <c r="AE237">
        <v>2027</v>
      </c>
      <c r="AF237">
        <v>2028</v>
      </c>
      <c r="AG237">
        <v>2029</v>
      </c>
      <c r="AH237">
        <v>2030</v>
      </c>
    </row>
    <row r="238" spans="1:34" x14ac:dyDescent="0.3">
      <c r="A238" t="str">
        <f>'Population Definitions'!A2</f>
        <v>School Age Children</v>
      </c>
      <c r="B238">
        <f>IF(SUMPRODUCT(--(D238:AH238&lt;&gt;""))=0,0,"N.A.")</f>
        <v>0</v>
      </c>
      <c r="C238" t="s">
        <v>7</v>
      </c>
    </row>
    <row r="239" spans="1:34" x14ac:dyDescent="0.3">
      <c r="A239" t="str">
        <f>'Population Definitions'!A3</f>
        <v>Adults</v>
      </c>
      <c r="B239">
        <f>IF(SUMPRODUCT(--(D239:AH239&lt;&gt;""))=0,0,"N.A.")</f>
        <v>0</v>
      </c>
      <c r="C239" t="s">
        <v>7</v>
      </c>
      <c r="D239" t="str">
        <f t="shared" ref="D239:AH239" si="59">IF(D238="","",D238)</f>
        <v/>
      </c>
      <c r="E239" t="str">
        <f t="shared" si="59"/>
        <v/>
      </c>
      <c r="F239" t="str">
        <f t="shared" si="59"/>
        <v/>
      </c>
      <c r="G239" t="str">
        <f t="shared" si="59"/>
        <v/>
      </c>
      <c r="H239" t="str">
        <f t="shared" si="59"/>
        <v/>
      </c>
      <c r="I239" t="str">
        <f t="shared" si="59"/>
        <v/>
      </c>
      <c r="J239" t="str">
        <f t="shared" si="59"/>
        <v/>
      </c>
      <c r="K239" t="str">
        <f t="shared" si="59"/>
        <v/>
      </c>
      <c r="L239" t="str">
        <f t="shared" si="59"/>
        <v/>
      </c>
      <c r="M239" t="str">
        <f t="shared" si="59"/>
        <v/>
      </c>
      <c r="N239" t="str">
        <f t="shared" si="59"/>
        <v/>
      </c>
      <c r="O239" t="str">
        <f t="shared" si="59"/>
        <v/>
      </c>
      <c r="P239" t="str">
        <f t="shared" si="59"/>
        <v/>
      </c>
      <c r="Q239" t="str">
        <f t="shared" si="59"/>
        <v/>
      </c>
      <c r="R239" t="str">
        <f t="shared" si="59"/>
        <v/>
      </c>
      <c r="S239" t="str">
        <f t="shared" si="59"/>
        <v/>
      </c>
      <c r="T239" t="str">
        <f t="shared" si="59"/>
        <v/>
      </c>
      <c r="U239" t="str">
        <f t="shared" si="59"/>
        <v/>
      </c>
      <c r="V239" t="str">
        <f t="shared" si="59"/>
        <v/>
      </c>
      <c r="W239" t="str">
        <f t="shared" si="59"/>
        <v/>
      </c>
      <c r="X239" t="str">
        <f t="shared" si="59"/>
        <v/>
      </c>
      <c r="Y239" t="str">
        <f t="shared" si="59"/>
        <v/>
      </c>
      <c r="Z239" t="str">
        <f t="shared" si="59"/>
        <v/>
      </c>
      <c r="AA239" t="str">
        <f t="shared" si="59"/>
        <v/>
      </c>
      <c r="AB239" t="str">
        <f t="shared" si="59"/>
        <v/>
      </c>
      <c r="AC239" t="str">
        <f t="shared" si="59"/>
        <v/>
      </c>
      <c r="AD239" t="str">
        <f t="shared" si="59"/>
        <v/>
      </c>
      <c r="AE239" t="str">
        <f t="shared" si="59"/>
        <v/>
      </c>
      <c r="AF239" t="str">
        <f t="shared" si="59"/>
        <v/>
      </c>
      <c r="AG239" t="str">
        <f t="shared" si="59"/>
        <v/>
      </c>
      <c r="AH239" t="str">
        <f t="shared" si="59"/>
        <v/>
      </c>
    </row>
    <row r="241" spans="1:34" x14ac:dyDescent="0.3">
      <c r="A241" t="s">
        <v>67</v>
      </c>
      <c r="B241" t="s">
        <v>6</v>
      </c>
      <c r="D241">
        <v>2000</v>
      </c>
      <c r="E241">
        <v>2001</v>
      </c>
      <c r="F241">
        <v>2002</v>
      </c>
      <c r="G241">
        <v>2003</v>
      </c>
      <c r="H241">
        <v>2004</v>
      </c>
      <c r="I241">
        <v>2005</v>
      </c>
      <c r="J241">
        <v>2006</v>
      </c>
      <c r="K241">
        <v>2007</v>
      </c>
      <c r="L241">
        <v>2008</v>
      </c>
      <c r="M241">
        <v>2009</v>
      </c>
      <c r="N241">
        <v>2010</v>
      </c>
      <c r="O241">
        <v>2011</v>
      </c>
      <c r="P241">
        <v>2012</v>
      </c>
      <c r="Q241">
        <v>2013</v>
      </c>
      <c r="R241">
        <v>2014</v>
      </c>
      <c r="S241">
        <v>2015</v>
      </c>
      <c r="T241">
        <v>2016</v>
      </c>
      <c r="U241">
        <v>2017</v>
      </c>
      <c r="V241">
        <v>2018</v>
      </c>
      <c r="W241">
        <v>2019</v>
      </c>
      <c r="X241">
        <v>2020</v>
      </c>
      <c r="Y241">
        <v>2021</v>
      </c>
      <c r="Z241">
        <v>2022</v>
      </c>
      <c r="AA241">
        <v>2023</v>
      </c>
      <c r="AB241">
        <v>2024</v>
      </c>
      <c r="AC241">
        <v>2025</v>
      </c>
      <c r="AD241">
        <v>2026</v>
      </c>
      <c r="AE241">
        <v>2027</v>
      </c>
      <c r="AF241">
        <v>2028</v>
      </c>
      <c r="AG241">
        <v>2029</v>
      </c>
      <c r="AH241">
        <v>2030</v>
      </c>
    </row>
    <row r="242" spans="1:34" x14ac:dyDescent="0.3">
      <c r="A242" t="str">
        <f>'Population Definitions'!A2</f>
        <v>School Age Children</v>
      </c>
      <c r="B242">
        <f>IF(SUMPRODUCT(--(D242:AH242&lt;&gt;""))=0,0,"N.A.")</f>
        <v>0</v>
      </c>
      <c r="C242" t="s">
        <v>7</v>
      </c>
    </row>
    <row r="243" spans="1:34" x14ac:dyDescent="0.3">
      <c r="A243" t="str">
        <f>'Population Definitions'!A3</f>
        <v>Adults</v>
      </c>
      <c r="B243">
        <f>IF(SUMPRODUCT(--(D243:AH243&lt;&gt;""))=0,0,"N.A.")</f>
        <v>0</v>
      </c>
      <c r="C243" t="s">
        <v>7</v>
      </c>
      <c r="D243" t="str">
        <f t="shared" ref="D243:AH243" si="60">IF(D242="","",D242)</f>
        <v/>
      </c>
      <c r="E243" t="str">
        <f t="shared" si="60"/>
        <v/>
      </c>
      <c r="F243" t="str">
        <f t="shared" si="60"/>
        <v/>
      </c>
      <c r="G243" t="str">
        <f t="shared" si="60"/>
        <v/>
      </c>
      <c r="H243" t="str">
        <f t="shared" si="60"/>
        <v/>
      </c>
      <c r="I243" t="str">
        <f t="shared" si="60"/>
        <v/>
      </c>
      <c r="J243" t="str">
        <f t="shared" si="60"/>
        <v/>
      </c>
      <c r="K243" t="str">
        <f t="shared" si="60"/>
        <v/>
      </c>
      <c r="L243" t="str">
        <f t="shared" si="60"/>
        <v/>
      </c>
      <c r="M243" t="str">
        <f t="shared" si="60"/>
        <v/>
      </c>
      <c r="N243" t="str">
        <f t="shared" si="60"/>
        <v/>
      </c>
      <c r="O243" t="str">
        <f t="shared" si="60"/>
        <v/>
      </c>
      <c r="P243" t="str">
        <f t="shared" si="60"/>
        <v/>
      </c>
      <c r="Q243" t="str">
        <f t="shared" si="60"/>
        <v/>
      </c>
      <c r="R243" t="str">
        <f t="shared" si="60"/>
        <v/>
      </c>
      <c r="S243" t="str">
        <f t="shared" si="60"/>
        <v/>
      </c>
      <c r="T243" t="str">
        <f t="shared" si="60"/>
        <v/>
      </c>
      <c r="U243" t="str">
        <f t="shared" si="60"/>
        <v/>
      </c>
      <c r="V243" t="str">
        <f t="shared" si="60"/>
        <v/>
      </c>
      <c r="W243" t="str">
        <f t="shared" si="60"/>
        <v/>
      </c>
      <c r="X243" t="str">
        <f t="shared" si="60"/>
        <v/>
      </c>
      <c r="Y243" t="str">
        <f t="shared" si="60"/>
        <v/>
      </c>
      <c r="Z243" t="str">
        <f t="shared" si="60"/>
        <v/>
      </c>
      <c r="AA243" t="str">
        <f t="shared" si="60"/>
        <v/>
      </c>
      <c r="AB243" t="str">
        <f t="shared" si="60"/>
        <v/>
      </c>
      <c r="AC243" t="str">
        <f t="shared" si="60"/>
        <v/>
      </c>
      <c r="AD243" t="str">
        <f t="shared" si="60"/>
        <v/>
      </c>
      <c r="AE243" t="str">
        <f t="shared" si="60"/>
        <v/>
      </c>
      <c r="AF243" t="str">
        <f t="shared" si="60"/>
        <v/>
      </c>
      <c r="AG243" t="str">
        <f t="shared" si="60"/>
        <v/>
      </c>
      <c r="AH243" t="str">
        <f t="shared" si="60"/>
        <v/>
      </c>
    </row>
    <row r="245" spans="1:34" x14ac:dyDescent="0.3">
      <c r="A245" t="s">
        <v>68</v>
      </c>
      <c r="B245" t="s">
        <v>6</v>
      </c>
      <c r="D245">
        <v>2000</v>
      </c>
      <c r="E245">
        <v>2001</v>
      </c>
      <c r="F245">
        <v>2002</v>
      </c>
      <c r="G245">
        <v>2003</v>
      </c>
      <c r="H245">
        <v>2004</v>
      </c>
      <c r="I245">
        <v>2005</v>
      </c>
      <c r="J245">
        <v>2006</v>
      </c>
      <c r="K245">
        <v>2007</v>
      </c>
      <c r="L245">
        <v>2008</v>
      </c>
      <c r="M245">
        <v>2009</v>
      </c>
      <c r="N245">
        <v>2010</v>
      </c>
      <c r="O245">
        <v>2011</v>
      </c>
      <c r="P245">
        <v>2012</v>
      </c>
      <c r="Q245">
        <v>2013</v>
      </c>
      <c r="R245">
        <v>2014</v>
      </c>
      <c r="S245">
        <v>2015</v>
      </c>
      <c r="T245">
        <v>2016</v>
      </c>
      <c r="U245">
        <v>2017</v>
      </c>
      <c r="V245">
        <v>2018</v>
      </c>
      <c r="W245">
        <v>2019</v>
      </c>
      <c r="X245">
        <v>2020</v>
      </c>
      <c r="Y245">
        <v>2021</v>
      </c>
      <c r="Z245">
        <v>2022</v>
      </c>
      <c r="AA245">
        <v>2023</v>
      </c>
      <c r="AB245">
        <v>2024</v>
      </c>
      <c r="AC245">
        <v>2025</v>
      </c>
      <c r="AD245">
        <v>2026</v>
      </c>
      <c r="AE245">
        <v>2027</v>
      </c>
      <c r="AF245">
        <v>2028</v>
      </c>
      <c r="AG245">
        <v>2029</v>
      </c>
      <c r="AH245">
        <v>2030</v>
      </c>
    </row>
    <row r="246" spans="1:34" x14ac:dyDescent="0.3">
      <c r="A246" t="str">
        <f>'Population Definitions'!A2</f>
        <v>School Age Children</v>
      </c>
      <c r="B246">
        <f>IF(SUMPRODUCT(--(D246:AH246&lt;&gt;""))=0,0,"N.A.")</f>
        <v>0</v>
      </c>
      <c r="C246" t="s">
        <v>7</v>
      </c>
    </row>
    <row r="247" spans="1:34" x14ac:dyDescent="0.3">
      <c r="A247" t="str">
        <f>'Population Definitions'!A3</f>
        <v>Adults</v>
      </c>
      <c r="B247">
        <f>IF(SUMPRODUCT(--(D247:AH247&lt;&gt;""))=0,0,"N.A.")</f>
        <v>0</v>
      </c>
      <c r="C247" t="s">
        <v>7</v>
      </c>
      <c r="D247" t="str">
        <f t="shared" ref="D247:AH247" si="61">IF(D246="","",D246)</f>
        <v/>
      </c>
      <c r="E247" t="str">
        <f t="shared" si="61"/>
        <v/>
      </c>
      <c r="F247" t="str">
        <f t="shared" si="61"/>
        <v/>
      </c>
      <c r="G247" t="str">
        <f t="shared" si="61"/>
        <v/>
      </c>
      <c r="H247" t="str">
        <f t="shared" si="61"/>
        <v/>
      </c>
      <c r="I247" t="str">
        <f t="shared" si="61"/>
        <v/>
      </c>
      <c r="J247" t="str">
        <f t="shared" si="61"/>
        <v/>
      </c>
      <c r="K247" t="str">
        <f t="shared" si="61"/>
        <v/>
      </c>
      <c r="L247" t="str">
        <f t="shared" si="61"/>
        <v/>
      </c>
      <c r="M247" t="str">
        <f t="shared" si="61"/>
        <v/>
      </c>
      <c r="N247" t="str">
        <f t="shared" si="61"/>
        <v/>
      </c>
      <c r="O247" t="str">
        <f t="shared" si="61"/>
        <v/>
      </c>
      <c r="P247" t="str">
        <f t="shared" si="61"/>
        <v/>
      </c>
      <c r="Q247" t="str">
        <f t="shared" si="61"/>
        <v/>
      </c>
      <c r="R247" t="str">
        <f t="shared" si="61"/>
        <v/>
      </c>
      <c r="S247" t="str">
        <f t="shared" si="61"/>
        <v/>
      </c>
      <c r="T247" t="str">
        <f t="shared" si="61"/>
        <v/>
      </c>
      <c r="U247" t="str">
        <f t="shared" si="61"/>
        <v/>
      </c>
      <c r="V247" t="str">
        <f t="shared" si="61"/>
        <v/>
      </c>
      <c r="W247" t="str">
        <f t="shared" si="61"/>
        <v/>
      </c>
      <c r="X247" t="str">
        <f t="shared" si="61"/>
        <v/>
      </c>
      <c r="Y247" t="str">
        <f t="shared" si="61"/>
        <v/>
      </c>
      <c r="Z247" t="str">
        <f t="shared" si="61"/>
        <v/>
      </c>
      <c r="AA247" t="str">
        <f t="shared" si="61"/>
        <v/>
      </c>
      <c r="AB247" t="str">
        <f t="shared" si="61"/>
        <v/>
      </c>
      <c r="AC247" t="str">
        <f t="shared" si="61"/>
        <v/>
      </c>
      <c r="AD247" t="str">
        <f t="shared" si="61"/>
        <v/>
      </c>
      <c r="AE247" t="str">
        <f t="shared" si="61"/>
        <v/>
      </c>
      <c r="AF247" t="str">
        <f t="shared" si="61"/>
        <v/>
      </c>
      <c r="AG247" t="str">
        <f t="shared" si="61"/>
        <v/>
      </c>
      <c r="AH247" t="str">
        <f t="shared" si="61"/>
        <v/>
      </c>
    </row>
    <row r="249" spans="1:34" x14ac:dyDescent="0.3">
      <c r="A249" t="s">
        <v>69</v>
      </c>
      <c r="B249" t="s">
        <v>6</v>
      </c>
      <c r="D249">
        <v>2000</v>
      </c>
      <c r="E249">
        <v>2001</v>
      </c>
      <c r="F249">
        <v>2002</v>
      </c>
      <c r="G249">
        <v>2003</v>
      </c>
      <c r="H249">
        <v>2004</v>
      </c>
      <c r="I249">
        <v>2005</v>
      </c>
      <c r="J249">
        <v>2006</v>
      </c>
      <c r="K249">
        <v>2007</v>
      </c>
      <c r="L249">
        <v>2008</v>
      </c>
      <c r="M249">
        <v>2009</v>
      </c>
      <c r="N249">
        <v>2010</v>
      </c>
      <c r="O249">
        <v>2011</v>
      </c>
      <c r="P249">
        <v>2012</v>
      </c>
      <c r="Q249">
        <v>2013</v>
      </c>
      <c r="R249">
        <v>2014</v>
      </c>
      <c r="S249">
        <v>2015</v>
      </c>
      <c r="T249">
        <v>2016</v>
      </c>
      <c r="U249">
        <v>2017</v>
      </c>
      <c r="V249">
        <v>2018</v>
      </c>
      <c r="W249">
        <v>2019</v>
      </c>
      <c r="X249">
        <v>2020</v>
      </c>
      <c r="Y249">
        <v>2021</v>
      </c>
      <c r="Z249">
        <v>2022</v>
      </c>
      <c r="AA249">
        <v>2023</v>
      </c>
      <c r="AB249">
        <v>2024</v>
      </c>
      <c r="AC249">
        <v>2025</v>
      </c>
      <c r="AD249">
        <v>2026</v>
      </c>
      <c r="AE249">
        <v>2027</v>
      </c>
      <c r="AF249">
        <v>2028</v>
      </c>
      <c r="AG249">
        <v>2029</v>
      </c>
      <c r="AH249">
        <v>2030</v>
      </c>
    </row>
    <row r="250" spans="1:34" x14ac:dyDescent="0.3">
      <c r="A250" t="str">
        <f>'Population Definitions'!A2</f>
        <v>School Age Children</v>
      </c>
      <c r="B250">
        <f>IF(SUMPRODUCT(--(D250:AH250&lt;&gt;""))=0,0,"N.A.")</f>
        <v>0</v>
      </c>
      <c r="C250" t="s">
        <v>7</v>
      </c>
    </row>
    <row r="251" spans="1:34" x14ac:dyDescent="0.3">
      <c r="A251" t="str">
        <f>'Population Definitions'!A3</f>
        <v>Adults</v>
      </c>
      <c r="B251">
        <f>IF(SUMPRODUCT(--(D251:AH251&lt;&gt;""))=0,0,"N.A.")</f>
        <v>0</v>
      </c>
      <c r="C251" t="s">
        <v>7</v>
      </c>
      <c r="D251" t="str">
        <f t="shared" ref="D251:AH251" si="62">IF(D250="","",D250)</f>
        <v/>
      </c>
      <c r="E251" t="str">
        <f t="shared" si="62"/>
        <v/>
      </c>
      <c r="F251" t="str">
        <f t="shared" si="62"/>
        <v/>
      </c>
      <c r="G251" t="str">
        <f t="shared" si="62"/>
        <v/>
      </c>
      <c r="H251" t="str">
        <f t="shared" si="62"/>
        <v/>
      </c>
      <c r="I251" t="str">
        <f t="shared" si="62"/>
        <v/>
      </c>
      <c r="J251" t="str">
        <f t="shared" si="62"/>
        <v/>
      </c>
      <c r="K251" t="str">
        <f t="shared" si="62"/>
        <v/>
      </c>
      <c r="L251" t="str">
        <f t="shared" si="62"/>
        <v/>
      </c>
      <c r="M251" t="str">
        <f t="shared" si="62"/>
        <v/>
      </c>
      <c r="N251" t="str">
        <f t="shared" si="62"/>
        <v/>
      </c>
      <c r="O251" t="str">
        <f t="shared" si="62"/>
        <v/>
      </c>
      <c r="P251" t="str">
        <f t="shared" si="62"/>
        <v/>
      </c>
      <c r="Q251" t="str">
        <f t="shared" si="62"/>
        <v/>
      </c>
      <c r="R251" t="str">
        <f t="shared" si="62"/>
        <v/>
      </c>
      <c r="S251" t="str">
        <f t="shared" si="62"/>
        <v/>
      </c>
      <c r="T251" t="str">
        <f t="shared" si="62"/>
        <v/>
      </c>
      <c r="U251" t="str">
        <f t="shared" si="62"/>
        <v/>
      </c>
      <c r="V251" t="str">
        <f t="shared" si="62"/>
        <v/>
      </c>
      <c r="W251" t="str">
        <f t="shared" si="62"/>
        <v/>
      </c>
      <c r="X251" t="str">
        <f t="shared" si="62"/>
        <v/>
      </c>
      <c r="Y251" t="str">
        <f t="shared" si="62"/>
        <v/>
      </c>
      <c r="Z251" t="str">
        <f t="shared" si="62"/>
        <v/>
      </c>
      <c r="AA251" t="str">
        <f t="shared" si="62"/>
        <v/>
      </c>
      <c r="AB251" t="str">
        <f t="shared" si="62"/>
        <v/>
      </c>
      <c r="AC251" t="str">
        <f t="shared" si="62"/>
        <v/>
      </c>
      <c r="AD251" t="str">
        <f t="shared" si="62"/>
        <v/>
      </c>
      <c r="AE251" t="str">
        <f t="shared" si="62"/>
        <v/>
      </c>
      <c r="AF251" t="str">
        <f t="shared" si="62"/>
        <v/>
      </c>
      <c r="AG251" t="str">
        <f t="shared" si="62"/>
        <v/>
      </c>
      <c r="AH251" t="str">
        <f t="shared" si="62"/>
        <v/>
      </c>
    </row>
    <row r="253" spans="1:34" x14ac:dyDescent="0.3">
      <c r="A253" t="s">
        <v>70</v>
      </c>
      <c r="B253" t="s">
        <v>6</v>
      </c>
      <c r="D253">
        <v>2000</v>
      </c>
      <c r="E253">
        <v>2001</v>
      </c>
      <c r="F253">
        <v>2002</v>
      </c>
      <c r="G253">
        <v>2003</v>
      </c>
      <c r="H253">
        <v>2004</v>
      </c>
      <c r="I253">
        <v>2005</v>
      </c>
      <c r="J253">
        <v>2006</v>
      </c>
      <c r="K253">
        <v>2007</v>
      </c>
      <c r="L253">
        <v>2008</v>
      </c>
      <c r="M253">
        <v>2009</v>
      </c>
      <c r="N253">
        <v>2010</v>
      </c>
      <c r="O253">
        <v>2011</v>
      </c>
      <c r="P253">
        <v>2012</v>
      </c>
      <c r="Q253">
        <v>2013</v>
      </c>
      <c r="R253">
        <v>2014</v>
      </c>
      <c r="S253">
        <v>2015</v>
      </c>
      <c r="T253">
        <v>2016</v>
      </c>
      <c r="U253">
        <v>2017</v>
      </c>
      <c r="V253">
        <v>2018</v>
      </c>
      <c r="W253">
        <v>2019</v>
      </c>
      <c r="X253">
        <v>2020</v>
      </c>
      <c r="Y253">
        <v>2021</v>
      </c>
      <c r="Z253">
        <v>2022</v>
      </c>
      <c r="AA253">
        <v>2023</v>
      </c>
      <c r="AB253">
        <v>2024</v>
      </c>
      <c r="AC253">
        <v>2025</v>
      </c>
      <c r="AD253">
        <v>2026</v>
      </c>
      <c r="AE253">
        <v>2027</v>
      </c>
      <c r="AF253">
        <v>2028</v>
      </c>
      <c r="AG253">
        <v>2029</v>
      </c>
      <c r="AH253">
        <v>2030</v>
      </c>
    </row>
    <row r="254" spans="1:34" x14ac:dyDescent="0.3">
      <c r="A254" t="str">
        <f>'Population Definitions'!A2</f>
        <v>School Age Children</v>
      </c>
      <c r="B254">
        <f>IF(SUMPRODUCT(--(D254:AH254&lt;&gt;""))=0,0,"N.A.")</f>
        <v>0</v>
      </c>
      <c r="C254" t="s">
        <v>7</v>
      </c>
    </row>
    <row r="255" spans="1:34" x14ac:dyDescent="0.3">
      <c r="A255" t="str">
        <f>'Population Definitions'!A3</f>
        <v>Adults</v>
      </c>
      <c r="B255">
        <f>IF(SUMPRODUCT(--(D255:AH255&lt;&gt;""))=0,0,"N.A.")</f>
        <v>0</v>
      </c>
      <c r="C255" t="s">
        <v>7</v>
      </c>
      <c r="D255" t="str">
        <f t="shared" ref="D255:AH255" si="63">IF(D254="","",D254)</f>
        <v/>
      </c>
      <c r="E255" t="str">
        <f t="shared" si="63"/>
        <v/>
      </c>
      <c r="F255" t="str">
        <f t="shared" si="63"/>
        <v/>
      </c>
      <c r="G255" t="str">
        <f t="shared" si="63"/>
        <v/>
      </c>
      <c r="H255" t="str">
        <f t="shared" si="63"/>
        <v/>
      </c>
      <c r="I255" t="str">
        <f t="shared" si="63"/>
        <v/>
      </c>
      <c r="J255" t="str">
        <f t="shared" si="63"/>
        <v/>
      </c>
      <c r="K255" t="str">
        <f t="shared" si="63"/>
        <v/>
      </c>
      <c r="L255" t="str">
        <f t="shared" si="63"/>
        <v/>
      </c>
      <c r="M255" t="str">
        <f t="shared" si="63"/>
        <v/>
      </c>
      <c r="N255" t="str">
        <f t="shared" si="63"/>
        <v/>
      </c>
      <c r="O255" t="str">
        <f t="shared" si="63"/>
        <v/>
      </c>
      <c r="P255" t="str">
        <f t="shared" si="63"/>
        <v/>
      </c>
      <c r="Q255" t="str">
        <f t="shared" si="63"/>
        <v/>
      </c>
      <c r="R255" t="str">
        <f t="shared" si="63"/>
        <v/>
      </c>
      <c r="S255" t="str">
        <f t="shared" si="63"/>
        <v/>
      </c>
      <c r="T255" t="str">
        <f t="shared" si="63"/>
        <v/>
      </c>
      <c r="U255" t="str">
        <f t="shared" si="63"/>
        <v/>
      </c>
      <c r="V255" t="str">
        <f t="shared" si="63"/>
        <v/>
      </c>
      <c r="W255" t="str">
        <f t="shared" si="63"/>
        <v/>
      </c>
      <c r="X255" t="str">
        <f t="shared" si="63"/>
        <v/>
      </c>
      <c r="Y255" t="str">
        <f t="shared" si="63"/>
        <v/>
      </c>
      <c r="Z255" t="str">
        <f t="shared" si="63"/>
        <v/>
      </c>
      <c r="AA255" t="str">
        <f t="shared" si="63"/>
        <v/>
      </c>
      <c r="AB255" t="str">
        <f t="shared" si="63"/>
        <v/>
      </c>
      <c r="AC255" t="str">
        <f t="shared" si="63"/>
        <v/>
      </c>
      <c r="AD255" t="str">
        <f t="shared" si="63"/>
        <v/>
      </c>
      <c r="AE255" t="str">
        <f t="shared" si="63"/>
        <v/>
      </c>
      <c r="AF255" t="str">
        <f t="shared" si="63"/>
        <v/>
      </c>
      <c r="AG255" t="str">
        <f t="shared" si="63"/>
        <v/>
      </c>
      <c r="AH255" t="str">
        <f t="shared" si="63"/>
        <v/>
      </c>
    </row>
    <row r="257" spans="1:34" x14ac:dyDescent="0.3">
      <c r="A257" t="s">
        <v>71</v>
      </c>
      <c r="B257" t="s">
        <v>6</v>
      </c>
      <c r="D257">
        <v>2000</v>
      </c>
      <c r="E257">
        <v>2001</v>
      </c>
      <c r="F257">
        <v>2002</v>
      </c>
      <c r="G257">
        <v>2003</v>
      </c>
      <c r="H257">
        <v>2004</v>
      </c>
      <c r="I257">
        <v>2005</v>
      </c>
      <c r="J257">
        <v>2006</v>
      </c>
      <c r="K257">
        <v>2007</v>
      </c>
      <c r="L257">
        <v>2008</v>
      </c>
      <c r="M257">
        <v>2009</v>
      </c>
      <c r="N257">
        <v>2010</v>
      </c>
      <c r="O257">
        <v>2011</v>
      </c>
      <c r="P257">
        <v>2012</v>
      </c>
      <c r="Q257">
        <v>2013</v>
      </c>
      <c r="R257">
        <v>2014</v>
      </c>
      <c r="S257">
        <v>2015</v>
      </c>
      <c r="T257">
        <v>2016</v>
      </c>
      <c r="U257">
        <v>2017</v>
      </c>
      <c r="V257">
        <v>2018</v>
      </c>
      <c r="W257">
        <v>2019</v>
      </c>
      <c r="X257">
        <v>2020</v>
      </c>
      <c r="Y257">
        <v>2021</v>
      </c>
      <c r="Z257">
        <v>2022</v>
      </c>
      <c r="AA257">
        <v>2023</v>
      </c>
      <c r="AB257">
        <v>2024</v>
      </c>
      <c r="AC257">
        <v>2025</v>
      </c>
      <c r="AD257">
        <v>2026</v>
      </c>
      <c r="AE257">
        <v>2027</v>
      </c>
      <c r="AF257">
        <v>2028</v>
      </c>
      <c r="AG257">
        <v>2029</v>
      </c>
      <c r="AH257">
        <v>2030</v>
      </c>
    </row>
    <row r="258" spans="1:34" x14ac:dyDescent="0.3">
      <c r="A258" t="str">
        <f>'Population Definitions'!A2</f>
        <v>School Age Children</v>
      </c>
      <c r="B258">
        <f>IF(SUMPRODUCT(--(D258:AH258&lt;&gt;""))=0,0,"N.A.")</f>
        <v>0</v>
      </c>
      <c r="C258" t="s">
        <v>7</v>
      </c>
    </row>
    <row r="259" spans="1:34" x14ac:dyDescent="0.3">
      <c r="A259" t="str">
        <f>'Population Definitions'!A3</f>
        <v>Adults</v>
      </c>
      <c r="B259">
        <f>IF(SUMPRODUCT(--(D259:AH259&lt;&gt;""))=0,0,"N.A.")</f>
        <v>0</v>
      </c>
      <c r="C259" t="s">
        <v>7</v>
      </c>
      <c r="D259" t="str">
        <f t="shared" ref="D259:AH259" si="64">IF(D258="","",D258)</f>
        <v/>
      </c>
      <c r="E259" t="str">
        <f t="shared" si="64"/>
        <v/>
      </c>
      <c r="F259" t="str">
        <f t="shared" si="64"/>
        <v/>
      </c>
      <c r="G259" t="str">
        <f t="shared" si="64"/>
        <v/>
      </c>
      <c r="H259" t="str">
        <f t="shared" si="64"/>
        <v/>
      </c>
      <c r="I259" t="str">
        <f t="shared" si="64"/>
        <v/>
      </c>
      <c r="J259" t="str">
        <f t="shared" si="64"/>
        <v/>
      </c>
      <c r="K259" t="str">
        <f t="shared" si="64"/>
        <v/>
      </c>
      <c r="L259" t="str">
        <f t="shared" si="64"/>
        <v/>
      </c>
      <c r="M259" t="str">
        <f t="shared" si="64"/>
        <v/>
      </c>
      <c r="N259" t="str">
        <f t="shared" si="64"/>
        <v/>
      </c>
      <c r="O259" t="str">
        <f t="shared" si="64"/>
        <v/>
      </c>
      <c r="P259" t="str">
        <f t="shared" si="64"/>
        <v/>
      </c>
      <c r="Q259" t="str">
        <f t="shared" si="64"/>
        <v/>
      </c>
      <c r="R259" t="str">
        <f t="shared" si="64"/>
        <v/>
      </c>
      <c r="S259" t="str">
        <f t="shared" si="64"/>
        <v/>
      </c>
      <c r="T259" t="str">
        <f t="shared" si="64"/>
        <v/>
      </c>
      <c r="U259" t="str">
        <f t="shared" si="64"/>
        <v/>
      </c>
      <c r="V259" t="str">
        <f t="shared" si="64"/>
        <v/>
      </c>
      <c r="W259" t="str">
        <f t="shared" si="64"/>
        <v/>
      </c>
      <c r="X259" t="str">
        <f t="shared" si="64"/>
        <v/>
      </c>
      <c r="Y259" t="str">
        <f t="shared" si="64"/>
        <v/>
      </c>
      <c r="Z259" t="str">
        <f t="shared" si="64"/>
        <v/>
      </c>
      <c r="AA259" t="str">
        <f t="shared" si="64"/>
        <v/>
      </c>
      <c r="AB259" t="str">
        <f t="shared" si="64"/>
        <v/>
      </c>
      <c r="AC259" t="str">
        <f t="shared" si="64"/>
        <v/>
      </c>
      <c r="AD259" t="str">
        <f t="shared" si="64"/>
        <v/>
      </c>
      <c r="AE259" t="str">
        <f t="shared" si="64"/>
        <v/>
      </c>
      <c r="AF259" t="str">
        <f t="shared" si="64"/>
        <v/>
      </c>
      <c r="AG259" t="str">
        <f t="shared" si="64"/>
        <v/>
      </c>
      <c r="AH259" t="str">
        <f t="shared" si="64"/>
        <v/>
      </c>
    </row>
    <row r="261" spans="1:34" x14ac:dyDescent="0.3">
      <c r="A261" t="s">
        <v>72</v>
      </c>
      <c r="B261" t="s">
        <v>6</v>
      </c>
      <c r="D261">
        <v>2000</v>
      </c>
      <c r="E261">
        <v>2001</v>
      </c>
      <c r="F261">
        <v>2002</v>
      </c>
      <c r="G261">
        <v>2003</v>
      </c>
      <c r="H261">
        <v>2004</v>
      </c>
      <c r="I261">
        <v>2005</v>
      </c>
      <c r="J261">
        <v>2006</v>
      </c>
      <c r="K261">
        <v>2007</v>
      </c>
      <c r="L261">
        <v>2008</v>
      </c>
      <c r="M261">
        <v>2009</v>
      </c>
      <c r="N261">
        <v>2010</v>
      </c>
      <c r="O261">
        <v>2011</v>
      </c>
      <c r="P261">
        <v>2012</v>
      </c>
      <c r="Q261">
        <v>2013</v>
      </c>
      <c r="R261">
        <v>2014</v>
      </c>
      <c r="S261">
        <v>2015</v>
      </c>
      <c r="T261">
        <v>2016</v>
      </c>
      <c r="U261">
        <v>2017</v>
      </c>
      <c r="V261">
        <v>2018</v>
      </c>
      <c r="W261">
        <v>2019</v>
      </c>
      <c r="X261">
        <v>2020</v>
      </c>
      <c r="Y261">
        <v>2021</v>
      </c>
      <c r="Z261">
        <v>2022</v>
      </c>
      <c r="AA261">
        <v>2023</v>
      </c>
      <c r="AB261">
        <v>2024</v>
      </c>
      <c r="AC261">
        <v>2025</v>
      </c>
      <c r="AD261">
        <v>2026</v>
      </c>
      <c r="AE261">
        <v>2027</v>
      </c>
      <c r="AF261">
        <v>2028</v>
      </c>
      <c r="AG261">
        <v>2029</v>
      </c>
      <c r="AH261">
        <v>2030</v>
      </c>
    </row>
    <row r="262" spans="1:34" x14ac:dyDescent="0.3">
      <c r="A262" t="str">
        <f>'Population Definitions'!A2</f>
        <v>School Age Children</v>
      </c>
      <c r="B262">
        <f>IF(SUMPRODUCT(--(D262:AH262&lt;&gt;""))=0,0,"N.A.")</f>
        <v>0</v>
      </c>
      <c r="C262" t="s">
        <v>7</v>
      </c>
    </row>
    <row r="263" spans="1:34" x14ac:dyDescent="0.3">
      <c r="A263" t="str">
        <f>'Population Definitions'!A3</f>
        <v>Adults</v>
      </c>
      <c r="B263">
        <f>IF(SUMPRODUCT(--(D263:AH263&lt;&gt;""))=0,0,"N.A.")</f>
        <v>0</v>
      </c>
      <c r="C263" t="s">
        <v>7</v>
      </c>
      <c r="D263" t="str">
        <f t="shared" ref="D263:AH263" si="65">IF(D262="","",D262)</f>
        <v/>
      </c>
      <c r="E263" t="str">
        <f t="shared" si="65"/>
        <v/>
      </c>
      <c r="F263" t="str">
        <f t="shared" si="65"/>
        <v/>
      </c>
      <c r="G263" t="str">
        <f t="shared" si="65"/>
        <v/>
      </c>
      <c r="H263" t="str">
        <f t="shared" si="65"/>
        <v/>
      </c>
      <c r="I263" t="str">
        <f t="shared" si="65"/>
        <v/>
      </c>
      <c r="J263" t="str">
        <f t="shared" si="65"/>
        <v/>
      </c>
      <c r="K263" t="str">
        <f t="shared" si="65"/>
        <v/>
      </c>
      <c r="L263" t="str">
        <f t="shared" si="65"/>
        <v/>
      </c>
      <c r="M263" t="str">
        <f t="shared" si="65"/>
        <v/>
      </c>
      <c r="N263" t="str">
        <f t="shared" si="65"/>
        <v/>
      </c>
      <c r="O263" t="str">
        <f t="shared" si="65"/>
        <v/>
      </c>
      <c r="P263" t="str">
        <f t="shared" si="65"/>
        <v/>
      </c>
      <c r="Q263" t="str">
        <f t="shared" si="65"/>
        <v/>
      </c>
      <c r="R263" t="str">
        <f t="shared" si="65"/>
        <v/>
      </c>
      <c r="S263" t="str">
        <f t="shared" si="65"/>
        <v/>
      </c>
      <c r="T263" t="str">
        <f t="shared" si="65"/>
        <v/>
      </c>
      <c r="U263" t="str">
        <f t="shared" si="65"/>
        <v/>
      </c>
      <c r="V263" t="str">
        <f t="shared" si="65"/>
        <v/>
      </c>
      <c r="W263" t="str">
        <f t="shared" si="65"/>
        <v/>
      </c>
      <c r="X263" t="str">
        <f t="shared" si="65"/>
        <v/>
      </c>
      <c r="Y263" t="str">
        <f t="shared" si="65"/>
        <v/>
      </c>
      <c r="Z263" t="str">
        <f t="shared" si="65"/>
        <v/>
      </c>
      <c r="AA263" t="str">
        <f t="shared" si="65"/>
        <v/>
      </c>
      <c r="AB263" t="str">
        <f t="shared" si="65"/>
        <v/>
      </c>
      <c r="AC263" t="str">
        <f t="shared" si="65"/>
        <v/>
      </c>
      <c r="AD263" t="str">
        <f t="shared" si="65"/>
        <v/>
      </c>
      <c r="AE263" t="str">
        <f t="shared" si="65"/>
        <v/>
      </c>
      <c r="AF263" t="str">
        <f t="shared" si="65"/>
        <v/>
      </c>
      <c r="AG263" t="str">
        <f t="shared" si="65"/>
        <v/>
      </c>
      <c r="AH263" t="str">
        <f t="shared" si="65"/>
        <v/>
      </c>
    </row>
    <row r="265" spans="1:34" x14ac:dyDescent="0.3">
      <c r="A265" t="s">
        <v>73</v>
      </c>
      <c r="B265" t="s">
        <v>6</v>
      </c>
      <c r="D265">
        <v>2000</v>
      </c>
      <c r="E265">
        <v>2001</v>
      </c>
      <c r="F265">
        <v>2002</v>
      </c>
      <c r="G265">
        <v>2003</v>
      </c>
      <c r="H265">
        <v>2004</v>
      </c>
      <c r="I265">
        <v>2005</v>
      </c>
      <c r="J265">
        <v>2006</v>
      </c>
      <c r="K265">
        <v>2007</v>
      </c>
      <c r="L265">
        <v>2008</v>
      </c>
      <c r="M265">
        <v>2009</v>
      </c>
      <c r="N265">
        <v>2010</v>
      </c>
      <c r="O265">
        <v>2011</v>
      </c>
      <c r="P265">
        <v>2012</v>
      </c>
      <c r="Q265">
        <v>2013</v>
      </c>
      <c r="R265">
        <v>2014</v>
      </c>
      <c r="S265">
        <v>2015</v>
      </c>
      <c r="T265">
        <v>2016</v>
      </c>
      <c r="U265">
        <v>2017</v>
      </c>
      <c r="V265">
        <v>2018</v>
      </c>
      <c r="W265">
        <v>2019</v>
      </c>
      <c r="X265">
        <v>2020</v>
      </c>
      <c r="Y265">
        <v>2021</v>
      </c>
      <c r="Z265">
        <v>2022</v>
      </c>
      <c r="AA265">
        <v>2023</v>
      </c>
      <c r="AB265">
        <v>2024</v>
      </c>
      <c r="AC265">
        <v>2025</v>
      </c>
      <c r="AD265">
        <v>2026</v>
      </c>
      <c r="AE265">
        <v>2027</v>
      </c>
      <c r="AF265">
        <v>2028</v>
      </c>
      <c r="AG265">
        <v>2029</v>
      </c>
      <c r="AH265">
        <v>2030</v>
      </c>
    </row>
    <row r="266" spans="1:34" x14ac:dyDescent="0.3">
      <c r="A266" t="str">
        <f>'Population Definitions'!A2</f>
        <v>School Age Children</v>
      </c>
      <c r="B266">
        <f>IF(SUMPRODUCT(--(D266:AH266&lt;&gt;""))=0,0,"N.A.")</f>
        <v>0</v>
      </c>
      <c r="C266" t="s">
        <v>7</v>
      </c>
    </row>
    <row r="267" spans="1:34" x14ac:dyDescent="0.3">
      <c r="A267" t="str">
        <f>'Population Definitions'!A3</f>
        <v>Adults</v>
      </c>
      <c r="B267">
        <f>IF(SUMPRODUCT(--(D267:AH267&lt;&gt;""))=0,0,"N.A.")</f>
        <v>0</v>
      </c>
      <c r="C267" t="s">
        <v>7</v>
      </c>
      <c r="D267" t="str">
        <f t="shared" ref="D267:AH267" si="66">IF(D266="","",D266)</f>
        <v/>
      </c>
      <c r="E267" t="str">
        <f t="shared" si="66"/>
        <v/>
      </c>
      <c r="F267" t="str">
        <f t="shared" si="66"/>
        <v/>
      </c>
      <c r="G267" t="str">
        <f t="shared" si="66"/>
        <v/>
      </c>
      <c r="H267" t="str">
        <f t="shared" si="66"/>
        <v/>
      </c>
      <c r="I267" t="str">
        <f t="shared" si="66"/>
        <v/>
      </c>
      <c r="J267" t="str">
        <f t="shared" si="66"/>
        <v/>
      </c>
      <c r="K267" t="str">
        <f t="shared" si="66"/>
        <v/>
      </c>
      <c r="L267" t="str">
        <f t="shared" si="66"/>
        <v/>
      </c>
      <c r="M267" t="str">
        <f t="shared" si="66"/>
        <v/>
      </c>
      <c r="N267" t="str">
        <f t="shared" si="66"/>
        <v/>
      </c>
      <c r="O267" t="str">
        <f t="shared" si="66"/>
        <v/>
      </c>
      <c r="P267" t="str">
        <f t="shared" si="66"/>
        <v/>
      </c>
      <c r="Q267" t="str">
        <f t="shared" si="66"/>
        <v/>
      </c>
      <c r="R267" t="str">
        <f t="shared" si="66"/>
        <v/>
      </c>
      <c r="S267" t="str">
        <f t="shared" si="66"/>
        <v/>
      </c>
      <c r="T267" t="str">
        <f t="shared" si="66"/>
        <v/>
      </c>
      <c r="U267" t="str">
        <f t="shared" si="66"/>
        <v/>
      </c>
      <c r="V267" t="str">
        <f t="shared" si="66"/>
        <v/>
      </c>
      <c r="W267" t="str">
        <f t="shared" si="66"/>
        <v/>
      </c>
      <c r="X267" t="str">
        <f t="shared" si="66"/>
        <v/>
      </c>
      <c r="Y267" t="str">
        <f t="shared" si="66"/>
        <v/>
      </c>
      <c r="Z267" t="str">
        <f t="shared" si="66"/>
        <v/>
      </c>
      <c r="AA267" t="str">
        <f t="shared" si="66"/>
        <v/>
      </c>
      <c r="AB267" t="str">
        <f t="shared" si="66"/>
        <v/>
      </c>
      <c r="AC267" t="str">
        <f t="shared" si="66"/>
        <v/>
      </c>
      <c r="AD267" t="str">
        <f t="shared" si="66"/>
        <v/>
      </c>
      <c r="AE267" t="str">
        <f t="shared" si="66"/>
        <v/>
      </c>
      <c r="AF267" t="str">
        <f t="shared" si="66"/>
        <v/>
      </c>
      <c r="AG267" t="str">
        <f t="shared" si="66"/>
        <v/>
      </c>
      <c r="AH267" t="str">
        <f t="shared" si="66"/>
        <v/>
      </c>
    </row>
    <row r="269" spans="1:34" x14ac:dyDescent="0.3">
      <c r="A269" t="s">
        <v>74</v>
      </c>
      <c r="B269" t="s">
        <v>6</v>
      </c>
      <c r="D269">
        <v>2000</v>
      </c>
      <c r="E269">
        <v>2001</v>
      </c>
      <c r="F269">
        <v>2002</v>
      </c>
      <c r="G269">
        <v>2003</v>
      </c>
      <c r="H269">
        <v>2004</v>
      </c>
      <c r="I269">
        <v>2005</v>
      </c>
      <c r="J269">
        <v>2006</v>
      </c>
      <c r="K269">
        <v>2007</v>
      </c>
      <c r="L269">
        <v>2008</v>
      </c>
      <c r="M269">
        <v>2009</v>
      </c>
      <c r="N269">
        <v>2010</v>
      </c>
      <c r="O269">
        <v>2011</v>
      </c>
      <c r="P269">
        <v>2012</v>
      </c>
      <c r="Q269">
        <v>2013</v>
      </c>
      <c r="R269">
        <v>2014</v>
      </c>
      <c r="S269">
        <v>2015</v>
      </c>
      <c r="T269">
        <v>2016</v>
      </c>
      <c r="U269">
        <v>2017</v>
      </c>
      <c r="V269">
        <v>2018</v>
      </c>
      <c r="W269">
        <v>2019</v>
      </c>
      <c r="X269">
        <v>2020</v>
      </c>
      <c r="Y269">
        <v>2021</v>
      </c>
      <c r="Z269">
        <v>2022</v>
      </c>
      <c r="AA269">
        <v>2023</v>
      </c>
      <c r="AB269">
        <v>2024</v>
      </c>
      <c r="AC269">
        <v>2025</v>
      </c>
      <c r="AD269">
        <v>2026</v>
      </c>
      <c r="AE269">
        <v>2027</v>
      </c>
      <c r="AF269">
        <v>2028</v>
      </c>
      <c r="AG269">
        <v>2029</v>
      </c>
      <c r="AH269">
        <v>2030</v>
      </c>
    </row>
    <row r="270" spans="1:34" x14ac:dyDescent="0.3">
      <c r="A270" t="str">
        <f>'Population Definitions'!A2</f>
        <v>School Age Children</v>
      </c>
      <c r="B270">
        <f>IF(SUMPRODUCT(--(D270:AH270&lt;&gt;""))=0,0,"N.A.")</f>
        <v>0</v>
      </c>
      <c r="C270" t="s">
        <v>7</v>
      </c>
    </row>
    <row r="271" spans="1:34" x14ac:dyDescent="0.3">
      <c r="A271" t="str">
        <f>'Population Definitions'!A3</f>
        <v>Adults</v>
      </c>
      <c r="B271">
        <f>IF(SUMPRODUCT(--(D271:AH271&lt;&gt;""))=0,0,"N.A.")</f>
        <v>0</v>
      </c>
      <c r="C271" t="s">
        <v>7</v>
      </c>
      <c r="D271" t="str">
        <f t="shared" ref="D271:AH271" si="67">IF(D270="","",D270)</f>
        <v/>
      </c>
      <c r="E271" t="str">
        <f t="shared" si="67"/>
        <v/>
      </c>
      <c r="F271" t="str">
        <f t="shared" si="67"/>
        <v/>
      </c>
      <c r="G271" t="str">
        <f t="shared" si="67"/>
        <v/>
      </c>
      <c r="H271" t="str">
        <f t="shared" si="67"/>
        <v/>
      </c>
      <c r="I271" t="str">
        <f t="shared" si="67"/>
        <v/>
      </c>
      <c r="J271" t="str">
        <f t="shared" si="67"/>
        <v/>
      </c>
      <c r="K271" t="str">
        <f t="shared" si="67"/>
        <v/>
      </c>
      <c r="L271" t="str">
        <f t="shared" si="67"/>
        <v/>
      </c>
      <c r="M271" t="str">
        <f t="shared" si="67"/>
        <v/>
      </c>
      <c r="N271" t="str">
        <f t="shared" si="67"/>
        <v/>
      </c>
      <c r="O271" t="str">
        <f t="shared" si="67"/>
        <v/>
      </c>
      <c r="P271" t="str">
        <f t="shared" si="67"/>
        <v/>
      </c>
      <c r="Q271" t="str">
        <f t="shared" si="67"/>
        <v/>
      </c>
      <c r="R271" t="str">
        <f t="shared" si="67"/>
        <v/>
      </c>
      <c r="S271" t="str">
        <f t="shared" si="67"/>
        <v/>
      </c>
      <c r="T271" t="str">
        <f t="shared" si="67"/>
        <v/>
      </c>
      <c r="U271" t="str">
        <f t="shared" si="67"/>
        <v/>
      </c>
      <c r="V271" t="str">
        <f t="shared" si="67"/>
        <v/>
      </c>
      <c r="W271" t="str">
        <f t="shared" si="67"/>
        <v/>
      </c>
      <c r="X271" t="str">
        <f t="shared" si="67"/>
        <v/>
      </c>
      <c r="Y271" t="str">
        <f t="shared" si="67"/>
        <v/>
      </c>
      <c r="Z271" t="str">
        <f t="shared" si="67"/>
        <v/>
      </c>
      <c r="AA271" t="str">
        <f t="shared" si="67"/>
        <v/>
      </c>
      <c r="AB271" t="str">
        <f t="shared" si="67"/>
        <v/>
      </c>
      <c r="AC271" t="str">
        <f t="shared" si="67"/>
        <v/>
      </c>
      <c r="AD271" t="str">
        <f t="shared" si="67"/>
        <v/>
      </c>
      <c r="AE271" t="str">
        <f t="shared" si="67"/>
        <v/>
      </c>
      <c r="AF271" t="str">
        <f t="shared" si="67"/>
        <v/>
      </c>
      <c r="AG271" t="str">
        <f t="shared" si="67"/>
        <v/>
      </c>
      <c r="AH271" t="str">
        <f t="shared" si="67"/>
        <v/>
      </c>
    </row>
    <row r="273" spans="1:34" x14ac:dyDescent="0.3">
      <c r="A273" t="s">
        <v>75</v>
      </c>
      <c r="B273" t="s">
        <v>6</v>
      </c>
      <c r="D273">
        <v>2000</v>
      </c>
      <c r="E273">
        <v>2001</v>
      </c>
      <c r="F273">
        <v>2002</v>
      </c>
      <c r="G273">
        <v>2003</v>
      </c>
      <c r="H273">
        <v>2004</v>
      </c>
      <c r="I273">
        <v>2005</v>
      </c>
      <c r="J273">
        <v>2006</v>
      </c>
      <c r="K273">
        <v>2007</v>
      </c>
      <c r="L273">
        <v>2008</v>
      </c>
      <c r="M273">
        <v>2009</v>
      </c>
      <c r="N273">
        <v>2010</v>
      </c>
      <c r="O273">
        <v>2011</v>
      </c>
      <c r="P273">
        <v>2012</v>
      </c>
      <c r="Q273">
        <v>2013</v>
      </c>
      <c r="R273">
        <v>2014</v>
      </c>
      <c r="S273">
        <v>2015</v>
      </c>
      <c r="T273">
        <v>2016</v>
      </c>
      <c r="U273">
        <v>2017</v>
      </c>
      <c r="V273">
        <v>2018</v>
      </c>
      <c r="W273">
        <v>2019</v>
      </c>
      <c r="X273">
        <v>2020</v>
      </c>
      <c r="Y273">
        <v>2021</v>
      </c>
      <c r="Z273">
        <v>2022</v>
      </c>
      <c r="AA273">
        <v>2023</v>
      </c>
      <c r="AB273">
        <v>2024</v>
      </c>
      <c r="AC273">
        <v>2025</v>
      </c>
      <c r="AD273">
        <v>2026</v>
      </c>
      <c r="AE273">
        <v>2027</v>
      </c>
      <c r="AF273">
        <v>2028</v>
      </c>
      <c r="AG273">
        <v>2029</v>
      </c>
      <c r="AH273">
        <v>2030</v>
      </c>
    </row>
    <row r="274" spans="1:34" x14ac:dyDescent="0.3">
      <c r="A274" t="str">
        <f>'Population Definitions'!A2</f>
        <v>School Age Children</v>
      </c>
      <c r="B274">
        <f>IF(SUMPRODUCT(--(D274:AH274&lt;&gt;""))=0,0,"N.A.")</f>
        <v>0</v>
      </c>
      <c r="C274" t="s">
        <v>7</v>
      </c>
    </row>
    <row r="275" spans="1:34" x14ac:dyDescent="0.3">
      <c r="A275" t="str">
        <f>'Population Definitions'!A3</f>
        <v>Adults</v>
      </c>
      <c r="B275">
        <f>IF(SUMPRODUCT(--(D275:AH275&lt;&gt;""))=0,0,"N.A.")</f>
        <v>0</v>
      </c>
      <c r="C275" t="s">
        <v>7</v>
      </c>
      <c r="D275" t="str">
        <f t="shared" ref="D275:AH275" si="68">IF(D274="","",D274)</f>
        <v/>
      </c>
      <c r="E275" t="str">
        <f t="shared" si="68"/>
        <v/>
      </c>
      <c r="F275" t="str">
        <f t="shared" si="68"/>
        <v/>
      </c>
      <c r="G275" t="str">
        <f t="shared" si="68"/>
        <v/>
      </c>
      <c r="H275" t="str">
        <f t="shared" si="68"/>
        <v/>
      </c>
      <c r="I275" t="str">
        <f t="shared" si="68"/>
        <v/>
      </c>
      <c r="J275" t="str">
        <f t="shared" si="68"/>
        <v/>
      </c>
      <c r="K275" t="str">
        <f t="shared" si="68"/>
        <v/>
      </c>
      <c r="L275" t="str">
        <f t="shared" si="68"/>
        <v/>
      </c>
      <c r="M275" t="str">
        <f t="shared" si="68"/>
        <v/>
      </c>
      <c r="N275" t="str">
        <f t="shared" si="68"/>
        <v/>
      </c>
      <c r="O275" t="str">
        <f t="shared" si="68"/>
        <v/>
      </c>
      <c r="P275" t="str">
        <f t="shared" si="68"/>
        <v/>
      </c>
      <c r="Q275" t="str">
        <f t="shared" si="68"/>
        <v/>
      </c>
      <c r="R275" t="str">
        <f t="shared" si="68"/>
        <v/>
      </c>
      <c r="S275" t="str">
        <f t="shared" si="68"/>
        <v/>
      </c>
      <c r="T275" t="str">
        <f t="shared" si="68"/>
        <v/>
      </c>
      <c r="U275" t="str">
        <f t="shared" si="68"/>
        <v/>
      </c>
      <c r="V275" t="str">
        <f t="shared" si="68"/>
        <v/>
      </c>
      <c r="W275" t="str">
        <f t="shared" si="68"/>
        <v/>
      </c>
      <c r="X275" t="str">
        <f t="shared" si="68"/>
        <v/>
      </c>
      <c r="Y275" t="str">
        <f t="shared" si="68"/>
        <v/>
      </c>
      <c r="Z275" t="str">
        <f t="shared" si="68"/>
        <v/>
      </c>
      <c r="AA275" t="str">
        <f t="shared" si="68"/>
        <v/>
      </c>
      <c r="AB275" t="str">
        <f t="shared" si="68"/>
        <v/>
      </c>
      <c r="AC275" t="str">
        <f t="shared" si="68"/>
        <v/>
      </c>
      <c r="AD275" t="str">
        <f t="shared" si="68"/>
        <v/>
      </c>
      <c r="AE275" t="str">
        <f t="shared" si="68"/>
        <v/>
      </c>
      <c r="AF275" t="str">
        <f t="shared" si="68"/>
        <v/>
      </c>
      <c r="AG275" t="str">
        <f t="shared" si="68"/>
        <v/>
      </c>
      <c r="AH275" t="str">
        <f t="shared" si="68"/>
        <v/>
      </c>
    </row>
    <row r="277" spans="1:34" x14ac:dyDescent="0.3">
      <c r="A277" t="s">
        <v>76</v>
      </c>
      <c r="B277" t="s">
        <v>6</v>
      </c>
      <c r="D277">
        <v>2000</v>
      </c>
      <c r="E277">
        <v>2001</v>
      </c>
      <c r="F277">
        <v>2002</v>
      </c>
      <c r="G277">
        <v>2003</v>
      </c>
      <c r="H277">
        <v>2004</v>
      </c>
      <c r="I277">
        <v>2005</v>
      </c>
      <c r="J277">
        <v>2006</v>
      </c>
      <c r="K277">
        <v>2007</v>
      </c>
      <c r="L277">
        <v>2008</v>
      </c>
      <c r="M277">
        <v>2009</v>
      </c>
      <c r="N277">
        <v>2010</v>
      </c>
      <c r="O277">
        <v>2011</v>
      </c>
      <c r="P277">
        <v>2012</v>
      </c>
      <c r="Q277">
        <v>2013</v>
      </c>
      <c r="R277">
        <v>2014</v>
      </c>
      <c r="S277">
        <v>2015</v>
      </c>
      <c r="T277">
        <v>2016</v>
      </c>
      <c r="U277">
        <v>2017</v>
      </c>
      <c r="V277">
        <v>2018</v>
      </c>
      <c r="W277">
        <v>2019</v>
      </c>
      <c r="X277">
        <v>2020</v>
      </c>
      <c r="Y277">
        <v>2021</v>
      </c>
      <c r="Z277">
        <v>2022</v>
      </c>
      <c r="AA277">
        <v>2023</v>
      </c>
      <c r="AB277">
        <v>2024</v>
      </c>
      <c r="AC277">
        <v>2025</v>
      </c>
      <c r="AD277">
        <v>2026</v>
      </c>
      <c r="AE277">
        <v>2027</v>
      </c>
      <c r="AF277">
        <v>2028</v>
      </c>
      <c r="AG277">
        <v>2029</v>
      </c>
      <c r="AH277">
        <v>2030</v>
      </c>
    </row>
    <row r="278" spans="1:34" x14ac:dyDescent="0.3">
      <c r="A278" t="str">
        <f>'Population Definitions'!A2</f>
        <v>School Age Children</v>
      </c>
      <c r="B278">
        <f>IF(SUMPRODUCT(--(D278:AH278&lt;&gt;""))=0,0,"N.A.")</f>
        <v>0</v>
      </c>
      <c r="C278" t="s">
        <v>7</v>
      </c>
    </row>
    <row r="279" spans="1:34" x14ac:dyDescent="0.3">
      <c r="A279" t="str">
        <f>'Population Definitions'!A3</f>
        <v>Adults</v>
      </c>
      <c r="B279">
        <f>IF(SUMPRODUCT(--(D279:AH279&lt;&gt;""))=0,0,"N.A.")</f>
        <v>0</v>
      </c>
      <c r="C279" t="s">
        <v>7</v>
      </c>
      <c r="D279" t="str">
        <f t="shared" ref="D279:AH279" si="69">IF(D278="","",D278)</f>
        <v/>
      </c>
      <c r="E279" t="str">
        <f t="shared" si="69"/>
        <v/>
      </c>
      <c r="F279" t="str">
        <f t="shared" si="69"/>
        <v/>
      </c>
      <c r="G279" t="str">
        <f t="shared" si="69"/>
        <v/>
      </c>
      <c r="H279" t="str">
        <f t="shared" si="69"/>
        <v/>
      </c>
      <c r="I279" t="str">
        <f t="shared" si="69"/>
        <v/>
      </c>
      <c r="J279" t="str">
        <f t="shared" si="69"/>
        <v/>
      </c>
      <c r="K279" t="str">
        <f t="shared" si="69"/>
        <v/>
      </c>
      <c r="L279" t="str">
        <f t="shared" si="69"/>
        <v/>
      </c>
      <c r="M279" t="str">
        <f t="shared" si="69"/>
        <v/>
      </c>
      <c r="N279" t="str">
        <f t="shared" si="69"/>
        <v/>
      </c>
      <c r="O279" t="str">
        <f t="shared" si="69"/>
        <v/>
      </c>
      <c r="P279" t="str">
        <f t="shared" si="69"/>
        <v/>
      </c>
      <c r="Q279" t="str">
        <f t="shared" si="69"/>
        <v/>
      </c>
      <c r="R279" t="str">
        <f t="shared" si="69"/>
        <v/>
      </c>
      <c r="S279" t="str">
        <f t="shared" si="69"/>
        <v/>
      </c>
      <c r="T279" t="str">
        <f t="shared" si="69"/>
        <v/>
      </c>
      <c r="U279" t="str">
        <f t="shared" si="69"/>
        <v/>
      </c>
      <c r="V279" t="str">
        <f t="shared" si="69"/>
        <v/>
      </c>
      <c r="W279" t="str">
        <f t="shared" si="69"/>
        <v/>
      </c>
      <c r="X279" t="str">
        <f t="shared" si="69"/>
        <v/>
      </c>
      <c r="Y279" t="str">
        <f t="shared" si="69"/>
        <v/>
      </c>
      <c r="Z279" t="str">
        <f t="shared" si="69"/>
        <v/>
      </c>
      <c r="AA279" t="str">
        <f t="shared" si="69"/>
        <v/>
      </c>
      <c r="AB279" t="str">
        <f t="shared" si="69"/>
        <v/>
      </c>
      <c r="AC279" t="str">
        <f t="shared" si="69"/>
        <v/>
      </c>
      <c r="AD279" t="str">
        <f t="shared" si="69"/>
        <v/>
      </c>
      <c r="AE279" t="str">
        <f t="shared" si="69"/>
        <v/>
      </c>
      <c r="AF279" t="str">
        <f t="shared" si="69"/>
        <v/>
      </c>
      <c r="AG279" t="str">
        <f t="shared" si="69"/>
        <v/>
      </c>
      <c r="AH279" t="str">
        <f t="shared" si="69"/>
        <v/>
      </c>
    </row>
    <row r="281" spans="1:34" x14ac:dyDescent="0.3">
      <c r="A281" t="s">
        <v>77</v>
      </c>
      <c r="B281" t="s">
        <v>6</v>
      </c>
      <c r="D281">
        <v>2000</v>
      </c>
      <c r="E281">
        <v>2001</v>
      </c>
      <c r="F281">
        <v>2002</v>
      </c>
      <c r="G281">
        <v>2003</v>
      </c>
      <c r="H281">
        <v>2004</v>
      </c>
      <c r="I281">
        <v>2005</v>
      </c>
      <c r="J281">
        <v>2006</v>
      </c>
      <c r="K281">
        <v>2007</v>
      </c>
      <c r="L281">
        <v>2008</v>
      </c>
      <c r="M281">
        <v>2009</v>
      </c>
      <c r="N281">
        <v>2010</v>
      </c>
      <c r="O281">
        <v>2011</v>
      </c>
      <c r="P281">
        <v>2012</v>
      </c>
      <c r="Q281">
        <v>2013</v>
      </c>
      <c r="R281">
        <v>2014</v>
      </c>
      <c r="S281">
        <v>2015</v>
      </c>
      <c r="T281">
        <v>2016</v>
      </c>
      <c r="U281">
        <v>2017</v>
      </c>
      <c r="V281">
        <v>2018</v>
      </c>
      <c r="W281">
        <v>2019</v>
      </c>
      <c r="X281">
        <v>2020</v>
      </c>
      <c r="Y281">
        <v>2021</v>
      </c>
      <c r="Z281">
        <v>2022</v>
      </c>
      <c r="AA281">
        <v>2023</v>
      </c>
      <c r="AB281">
        <v>2024</v>
      </c>
      <c r="AC281">
        <v>2025</v>
      </c>
      <c r="AD281">
        <v>2026</v>
      </c>
      <c r="AE281">
        <v>2027</v>
      </c>
      <c r="AF281">
        <v>2028</v>
      </c>
      <c r="AG281">
        <v>2029</v>
      </c>
      <c r="AH281">
        <v>2030</v>
      </c>
    </row>
    <row r="282" spans="1:34" x14ac:dyDescent="0.3">
      <c r="A282" t="str">
        <f>'Population Definitions'!A2</f>
        <v>School Age Children</v>
      </c>
      <c r="B282">
        <f>IF(SUMPRODUCT(--(D282:AH282&lt;&gt;""))=0,0,"N.A.")</f>
        <v>0</v>
      </c>
      <c r="C282" t="s">
        <v>7</v>
      </c>
    </row>
    <row r="283" spans="1:34" x14ac:dyDescent="0.3">
      <c r="A283" t="str">
        <f>'Population Definitions'!A3</f>
        <v>Adults</v>
      </c>
      <c r="B283">
        <f>IF(SUMPRODUCT(--(D283:AH283&lt;&gt;""))=0,0,"N.A.")</f>
        <v>0</v>
      </c>
      <c r="C283" t="s">
        <v>7</v>
      </c>
      <c r="D283" t="str">
        <f t="shared" ref="D283:AH283" si="70">IF(D282="","",D282)</f>
        <v/>
      </c>
      <c r="E283" t="str">
        <f t="shared" si="70"/>
        <v/>
      </c>
      <c r="F283" t="str">
        <f t="shared" si="70"/>
        <v/>
      </c>
      <c r="G283" t="str">
        <f t="shared" si="70"/>
        <v/>
      </c>
      <c r="H283" t="str">
        <f t="shared" si="70"/>
        <v/>
      </c>
      <c r="I283" t="str">
        <f t="shared" si="70"/>
        <v/>
      </c>
      <c r="J283" t="str">
        <f t="shared" si="70"/>
        <v/>
      </c>
      <c r="K283" t="str">
        <f t="shared" si="70"/>
        <v/>
      </c>
      <c r="L283" t="str">
        <f t="shared" si="70"/>
        <v/>
      </c>
      <c r="M283" t="str">
        <f t="shared" si="70"/>
        <v/>
      </c>
      <c r="N283" t="str">
        <f t="shared" si="70"/>
        <v/>
      </c>
      <c r="O283" t="str">
        <f t="shared" si="70"/>
        <v/>
      </c>
      <c r="P283" t="str">
        <f t="shared" si="70"/>
        <v/>
      </c>
      <c r="Q283" t="str">
        <f t="shared" si="70"/>
        <v/>
      </c>
      <c r="R283" t="str">
        <f t="shared" si="70"/>
        <v/>
      </c>
      <c r="S283" t="str">
        <f t="shared" si="70"/>
        <v/>
      </c>
      <c r="T283" t="str">
        <f t="shared" si="70"/>
        <v/>
      </c>
      <c r="U283" t="str">
        <f t="shared" si="70"/>
        <v/>
      </c>
      <c r="V283" t="str">
        <f t="shared" si="70"/>
        <v/>
      </c>
      <c r="W283" t="str">
        <f t="shared" si="70"/>
        <v/>
      </c>
      <c r="X283" t="str">
        <f t="shared" si="70"/>
        <v/>
      </c>
      <c r="Y283" t="str">
        <f t="shared" si="70"/>
        <v/>
      </c>
      <c r="Z283" t="str">
        <f t="shared" si="70"/>
        <v/>
      </c>
      <c r="AA283" t="str">
        <f t="shared" si="70"/>
        <v/>
      </c>
      <c r="AB283" t="str">
        <f t="shared" si="70"/>
        <v/>
      </c>
      <c r="AC283" t="str">
        <f t="shared" si="70"/>
        <v/>
      </c>
      <c r="AD283" t="str">
        <f t="shared" si="70"/>
        <v/>
      </c>
      <c r="AE283" t="str">
        <f t="shared" si="70"/>
        <v/>
      </c>
      <c r="AF283" t="str">
        <f t="shared" si="70"/>
        <v/>
      </c>
      <c r="AG283" t="str">
        <f t="shared" si="70"/>
        <v/>
      </c>
      <c r="AH283" t="str">
        <f t="shared" si="70"/>
        <v/>
      </c>
    </row>
    <row r="285" spans="1:34" x14ac:dyDescent="0.3">
      <c r="A285" t="s">
        <v>78</v>
      </c>
      <c r="B285" t="s">
        <v>6</v>
      </c>
      <c r="D285">
        <v>2000</v>
      </c>
      <c r="E285">
        <v>2001</v>
      </c>
      <c r="F285">
        <v>2002</v>
      </c>
      <c r="G285">
        <v>2003</v>
      </c>
      <c r="H285">
        <v>2004</v>
      </c>
      <c r="I285">
        <v>2005</v>
      </c>
      <c r="J285">
        <v>2006</v>
      </c>
      <c r="K285">
        <v>2007</v>
      </c>
      <c r="L285">
        <v>2008</v>
      </c>
      <c r="M285">
        <v>2009</v>
      </c>
      <c r="N285">
        <v>2010</v>
      </c>
      <c r="O285">
        <v>2011</v>
      </c>
      <c r="P285">
        <v>2012</v>
      </c>
      <c r="Q285">
        <v>2013</v>
      </c>
      <c r="R285">
        <v>2014</v>
      </c>
      <c r="S285">
        <v>2015</v>
      </c>
      <c r="T285">
        <v>2016</v>
      </c>
      <c r="U285">
        <v>2017</v>
      </c>
      <c r="V285">
        <v>2018</v>
      </c>
      <c r="W285">
        <v>2019</v>
      </c>
      <c r="X285">
        <v>2020</v>
      </c>
      <c r="Y285">
        <v>2021</v>
      </c>
      <c r="Z285">
        <v>2022</v>
      </c>
      <c r="AA285">
        <v>2023</v>
      </c>
      <c r="AB285">
        <v>2024</v>
      </c>
      <c r="AC285">
        <v>2025</v>
      </c>
      <c r="AD285">
        <v>2026</v>
      </c>
      <c r="AE285">
        <v>2027</v>
      </c>
      <c r="AF285">
        <v>2028</v>
      </c>
      <c r="AG285">
        <v>2029</v>
      </c>
      <c r="AH285">
        <v>2030</v>
      </c>
    </row>
    <row r="286" spans="1:34" x14ac:dyDescent="0.3">
      <c r="A286" t="str">
        <f>'Population Definitions'!A2</f>
        <v>School Age Children</v>
      </c>
      <c r="B286">
        <f>IF(SUMPRODUCT(--(D286:AH286&lt;&gt;""))=0,0,"N.A.")</f>
        <v>0</v>
      </c>
      <c r="C286" t="s">
        <v>7</v>
      </c>
    </row>
    <row r="287" spans="1:34" x14ac:dyDescent="0.3">
      <c r="A287" t="str">
        <f>'Population Definitions'!A3</f>
        <v>Adults</v>
      </c>
      <c r="B287">
        <f>IF(SUMPRODUCT(--(D287:AH287&lt;&gt;""))=0,0,"N.A.")</f>
        <v>0</v>
      </c>
      <c r="C287" t="s">
        <v>7</v>
      </c>
      <c r="D287" t="str">
        <f t="shared" ref="D287:AH287" si="71">IF(D286="","",D286)</f>
        <v/>
      </c>
      <c r="E287" t="str">
        <f t="shared" si="71"/>
        <v/>
      </c>
      <c r="F287" t="str">
        <f t="shared" si="71"/>
        <v/>
      </c>
      <c r="G287" t="str">
        <f t="shared" si="71"/>
        <v/>
      </c>
      <c r="H287" t="str">
        <f t="shared" si="71"/>
        <v/>
      </c>
      <c r="I287" t="str">
        <f t="shared" si="71"/>
        <v/>
      </c>
      <c r="J287" t="str">
        <f t="shared" si="71"/>
        <v/>
      </c>
      <c r="K287" t="str">
        <f t="shared" si="71"/>
        <v/>
      </c>
      <c r="L287" t="str">
        <f t="shared" si="71"/>
        <v/>
      </c>
      <c r="M287" t="str">
        <f t="shared" si="71"/>
        <v/>
      </c>
      <c r="N287" t="str">
        <f t="shared" si="71"/>
        <v/>
      </c>
      <c r="O287" t="str">
        <f t="shared" si="71"/>
        <v/>
      </c>
      <c r="P287" t="str">
        <f t="shared" si="71"/>
        <v/>
      </c>
      <c r="Q287" t="str">
        <f t="shared" si="71"/>
        <v/>
      </c>
      <c r="R287" t="str">
        <f t="shared" si="71"/>
        <v/>
      </c>
      <c r="S287" t="str">
        <f t="shared" si="71"/>
        <v/>
      </c>
      <c r="T287" t="str">
        <f t="shared" si="71"/>
        <v/>
      </c>
      <c r="U287" t="str">
        <f t="shared" si="71"/>
        <v/>
      </c>
      <c r="V287" t="str">
        <f t="shared" si="71"/>
        <v/>
      </c>
      <c r="W287" t="str">
        <f t="shared" si="71"/>
        <v/>
      </c>
      <c r="X287" t="str">
        <f t="shared" si="71"/>
        <v/>
      </c>
      <c r="Y287" t="str">
        <f t="shared" si="71"/>
        <v/>
      </c>
      <c r="Z287" t="str">
        <f t="shared" si="71"/>
        <v/>
      </c>
      <c r="AA287" t="str">
        <f t="shared" si="71"/>
        <v/>
      </c>
      <c r="AB287" t="str">
        <f t="shared" si="71"/>
        <v/>
      </c>
      <c r="AC287" t="str">
        <f t="shared" si="71"/>
        <v/>
      </c>
      <c r="AD287" t="str">
        <f t="shared" si="71"/>
        <v/>
      </c>
      <c r="AE287" t="str">
        <f t="shared" si="71"/>
        <v/>
      </c>
      <c r="AF287" t="str">
        <f t="shared" si="71"/>
        <v/>
      </c>
      <c r="AG287" t="str">
        <f t="shared" si="71"/>
        <v/>
      </c>
      <c r="AH287" t="str">
        <f t="shared" si="71"/>
        <v/>
      </c>
    </row>
    <row r="289" spans="1:34" x14ac:dyDescent="0.3">
      <c r="A289" t="s">
        <v>79</v>
      </c>
      <c r="B289" t="s">
        <v>6</v>
      </c>
      <c r="D289">
        <v>2000</v>
      </c>
      <c r="E289">
        <v>2001</v>
      </c>
      <c r="F289">
        <v>2002</v>
      </c>
      <c r="G289">
        <v>2003</v>
      </c>
      <c r="H289">
        <v>2004</v>
      </c>
      <c r="I289">
        <v>2005</v>
      </c>
      <c r="J289">
        <v>2006</v>
      </c>
      <c r="K289">
        <v>2007</v>
      </c>
      <c r="L289">
        <v>2008</v>
      </c>
      <c r="M289">
        <v>2009</v>
      </c>
      <c r="N289">
        <v>2010</v>
      </c>
      <c r="O289">
        <v>2011</v>
      </c>
      <c r="P289">
        <v>2012</v>
      </c>
      <c r="Q289">
        <v>2013</v>
      </c>
      <c r="R289">
        <v>2014</v>
      </c>
      <c r="S289">
        <v>2015</v>
      </c>
      <c r="T289">
        <v>2016</v>
      </c>
      <c r="U289">
        <v>2017</v>
      </c>
      <c r="V289">
        <v>2018</v>
      </c>
      <c r="W289">
        <v>2019</v>
      </c>
      <c r="X289">
        <v>2020</v>
      </c>
      <c r="Y289">
        <v>2021</v>
      </c>
      <c r="Z289">
        <v>2022</v>
      </c>
      <c r="AA289">
        <v>2023</v>
      </c>
      <c r="AB289">
        <v>2024</v>
      </c>
      <c r="AC289">
        <v>2025</v>
      </c>
      <c r="AD289">
        <v>2026</v>
      </c>
      <c r="AE289">
        <v>2027</v>
      </c>
      <c r="AF289">
        <v>2028</v>
      </c>
      <c r="AG289">
        <v>2029</v>
      </c>
      <c r="AH289">
        <v>2030</v>
      </c>
    </row>
    <row r="290" spans="1:34" x14ac:dyDescent="0.3">
      <c r="A290" t="str">
        <f>'Population Definitions'!A2</f>
        <v>School Age Children</v>
      </c>
      <c r="B290">
        <f>IF(SUMPRODUCT(--(D290:AH290&lt;&gt;""))=0,0,"N.A.")</f>
        <v>0</v>
      </c>
      <c r="C290" t="s">
        <v>7</v>
      </c>
    </row>
    <row r="291" spans="1:34" x14ac:dyDescent="0.3">
      <c r="A291" t="str">
        <f>'Population Definitions'!A3</f>
        <v>Adults</v>
      </c>
      <c r="B291">
        <f>IF(SUMPRODUCT(--(D291:AH291&lt;&gt;""))=0,0,"N.A.")</f>
        <v>0</v>
      </c>
      <c r="C291" t="s">
        <v>7</v>
      </c>
      <c r="D291" t="str">
        <f t="shared" ref="D291:AH291" si="72">IF(D290="","",D290)</f>
        <v/>
      </c>
      <c r="E291" t="str">
        <f t="shared" si="72"/>
        <v/>
      </c>
      <c r="F291" t="str">
        <f t="shared" si="72"/>
        <v/>
      </c>
      <c r="G291" t="str">
        <f t="shared" si="72"/>
        <v/>
      </c>
      <c r="H291" t="str">
        <f t="shared" si="72"/>
        <v/>
      </c>
      <c r="I291" t="str">
        <f t="shared" si="72"/>
        <v/>
      </c>
      <c r="J291" t="str">
        <f t="shared" si="72"/>
        <v/>
      </c>
      <c r="K291" t="str">
        <f t="shared" si="72"/>
        <v/>
      </c>
      <c r="L291" t="str">
        <f t="shared" si="72"/>
        <v/>
      </c>
      <c r="M291" t="str">
        <f t="shared" si="72"/>
        <v/>
      </c>
      <c r="N291" t="str">
        <f t="shared" si="72"/>
        <v/>
      </c>
      <c r="O291" t="str">
        <f t="shared" si="72"/>
        <v/>
      </c>
      <c r="P291" t="str">
        <f t="shared" si="72"/>
        <v/>
      </c>
      <c r="Q291" t="str">
        <f t="shared" si="72"/>
        <v/>
      </c>
      <c r="R291" t="str">
        <f t="shared" si="72"/>
        <v/>
      </c>
      <c r="S291" t="str">
        <f t="shared" si="72"/>
        <v/>
      </c>
      <c r="T291" t="str">
        <f t="shared" si="72"/>
        <v/>
      </c>
      <c r="U291" t="str">
        <f t="shared" si="72"/>
        <v/>
      </c>
      <c r="V291" t="str">
        <f t="shared" si="72"/>
        <v/>
      </c>
      <c r="W291" t="str">
        <f t="shared" si="72"/>
        <v/>
      </c>
      <c r="X291" t="str">
        <f t="shared" si="72"/>
        <v/>
      </c>
      <c r="Y291" t="str">
        <f t="shared" si="72"/>
        <v/>
      </c>
      <c r="Z291" t="str">
        <f t="shared" si="72"/>
        <v/>
      </c>
      <c r="AA291" t="str">
        <f t="shared" si="72"/>
        <v/>
      </c>
      <c r="AB291" t="str">
        <f t="shared" si="72"/>
        <v/>
      </c>
      <c r="AC291" t="str">
        <f t="shared" si="72"/>
        <v/>
      </c>
      <c r="AD291" t="str">
        <f t="shared" si="72"/>
        <v/>
      </c>
      <c r="AE291" t="str">
        <f t="shared" si="72"/>
        <v/>
      </c>
      <c r="AF291" t="str">
        <f t="shared" si="72"/>
        <v/>
      </c>
      <c r="AG291" t="str">
        <f t="shared" si="72"/>
        <v/>
      </c>
      <c r="AH291" t="str">
        <f t="shared" si="72"/>
        <v/>
      </c>
    </row>
    <row r="293" spans="1:34" x14ac:dyDescent="0.3">
      <c r="A293" t="s">
        <v>80</v>
      </c>
      <c r="B293" t="s">
        <v>6</v>
      </c>
      <c r="D293">
        <v>2000</v>
      </c>
      <c r="E293">
        <v>2001</v>
      </c>
      <c r="F293">
        <v>2002</v>
      </c>
      <c r="G293">
        <v>2003</v>
      </c>
      <c r="H293">
        <v>2004</v>
      </c>
      <c r="I293">
        <v>2005</v>
      </c>
      <c r="J293">
        <v>2006</v>
      </c>
      <c r="K293">
        <v>2007</v>
      </c>
      <c r="L293">
        <v>2008</v>
      </c>
      <c r="M293">
        <v>2009</v>
      </c>
      <c r="N293">
        <v>2010</v>
      </c>
      <c r="O293">
        <v>2011</v>
      </c>
      <c r="P293">
        <v>2012</v>
      </c>
      <c r="Q293">
        <v>2013</v>
      </c>
      <c r="R293">
        <v>2014</v>
      </c>
      <c r="S293">
        <v>2015</v>
      </c>
      <c r="T293">
        <v>2016</v>
      </c>
      <c r="U293">
        <v>2017</v>
      </c>
      <c r="V293">
        <v>2018</v>
      </c>
      <c r="W293">
        <v>2019</v>
      </c>
      <c r="X293">
        <v>2020</v>
      </c>
      <c r="Y293">
        <v>2021</v>
      </c>
      <c r="Z293">
        <v>2022</v>
      </c>
      <c r="AA293">
        <v>2023</v>
      </c>
      <c r="AB293">
        <v>2024</v>
      </c>
      <c r="AC293">
        <v>2025</v>
      </c>
      <c r="AD293">
        <v>2026</v>
      </c>
      <c r="AE293">
        <v>2027</v>
      </c>
      <c r="AF293">
        <v>2028</v>
      </c>
      <c r="AG293">
        <v>2029</v>
      </c>
      <c r="AH293">
        <v>2030</v>
      </c>
    </row>
    <row r="294" spans="1:34" x14ac:dyDescent="0.3">
      <c r="A294" t="str">
        <f>'Population Definitions'!A2</f>
        <v>School Age Children</v>
      </c>
      <c r="B294">
        <f>IF(SUMPRODUCT(--(D294:AH294&lt;&gt;""))=0,0,"N.A.")</f>
        <v>0</v>
      </c>
      <c r="C294" t="s">
        <v>7</v>
      </c>
    </row>
    <row r="295" spans="1:34" x14ac:dyDescent="0.3">
      <c r="A295" t="str">
        <f>'Population Definitions'!A3</f>
        <v>Adults</v>
      </c>
      <c r="B295">
        <f>IF(SUMPRODUCT(--(D295:AH295&lt;&gt;""))=0,0,"N.A.")</f>
        <v>0</v>
      </c>
      <c r="C295" t="s">
        <v>7</v>
      </c>
      <c r="D295" t="str">
        <f t="shared" ref="D295:AH295" si="73">IF(D294="","",D294)</f>
        <v/>
      </c>
      <c r="E295" t="str">
        <f t="shared" si="73"/>
        <v/>
      </c>
      <c r="F295" t="str">
        <f t="shared" si="73"/>
        <v/>
      </c>
      <c r="G295" t="str">
        <f t="shared" si="73"/>
        <v/>
      </c>
      <c r="H295" t="str">
        <f t="shared" si="73"/>
        <v/>
      </c>
      <c r="I295" t="str">
        <f t="shared" si="73"/>
        <v/>
      </c>
      <c r="J295" t="str">
        <f t="shared" si="73"/>
        <v/>
      </c>
      <c r="K295" t="str">
        <f t="shared" si="73"/>
        <v/>
      </c>
      <c r="L295" t="str">
        <f t="shared" si="73"/>
        <v/>
      </c>
      <c r="M295" t="str">
        <f t="shared" si="73"/>
        <v/>
      </c>
      <c r="N295" t="str">
        <f t="shared" si="73"/>
        <v/>
      </c>
      <c r="O295" t="str">
        <f t="shared" si="73"/>
        <v/>
      </c>
      <c r="P295" t="str">
        <f t="shared" si="73"/>
        <v/>
      </c>
      <c r="Q295" t="str">
        <f t="shared" si="73"/>
        <v/>
      </c>
      <c r="R295" t="str">
        <f t="shared" si="73"/>
        <v/>
      </c>
      <c r="S295" t="str">
        <f t="shared" si="73"/>
        <v/>
      </c>
      <c r="T295" t="str">
        <f t="shared" si="73"/>
        <v/>
      </c>
      <c r="U295" t="str">
        <f t="shared" si="73"/>
        <v/>
      </c>
      <c r="V295" t="str">
        <f t="shared" si="73"/>
        <v/>
      </c>
      <c r="W295" t="str">
        <f t="shared" si="73"/>
        <v/>
      </c>
      <c r="X295" t="str">
        <f t="shared" si="73"/>
        <v/>
      </c>
      <c r="Y295" t="str">
        <f t="shared" si="73"/>
        <v/>
      </c>
      <c r="Z295" t="str">
        <f t="shared" si="73"/>
        <v/>
      </c>
      <c r="AA295" t="str">
        <f t="shared" si="73"/>
        <v/>
      </c>
      <c r="AB295" t="str">
        <f t="shared" si="73"/>
        <v/>
      </c>
      <c r="AC295" t="str">
        <f t="shared" si="73"/>
        <v/>
      </c>
      <c r="AD295" t="str">
        <f t="shared" si="73"/>
        <v/>
      </c>
      <c r="AE295" t="str">
        <f t="shared" si="73"/>
        <v/>
      </c>
      <c r="AF295" t="str">
        <f t="shared" si="73"/>
        <v/>
      </c>
      <c r="AG295" t="str">
        <f t="shared" si="73"/>
        <v/>
      </c>
      <c r="AH295" t="str">
        <f t="shared" si="7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Population Transitions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Jacob Kedziora</cp:lastModifiedBy>
  <dcterms:created xsi:type="dcterms:W3CDTF">2016-09-26T20:08:08Z</dcterms:created>
  <dcterms:modified xsi:type="dcterms:W3CDTF">2016-09-26T20:20:06Z</dcterms:modified>
</cp:coreProperties>
</file>