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65" windowWidth="25365" windowHeight="14445" activeTab="1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C10" i="5"/>
  <c r="C7" i="5"/>
  <c r="C6" i="5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23" i="5"/>
  <c r="C22" i="5"/>
  <c r="C19" i="5"/>
  <c r="C18" i="5"/>
  <c r="C15" i="5"/>
  <c r="C14" i="5"/>
  <c r="C3" i="5"/>
  <c r="C2" i="5"/>
  <c r="A43" i="8" l="1"/>
  <c r="A42" i="8"/>
  <c r="A39" i="8"/>
  <c r="A38" i="8"/>
  <c r="A35" i="8"/>
  <c r="A34" i="8"/>
  <c r="A31" i="8"/>
  <c r="A30" i="8"/>
  <c r="A27" i="8"/>
  <c r="A26" i="8"/>
  <c r="A23" i="8"/>
  <c r="A22" i="8"/>
  <c r="A19" i="8"/>
  <c r="A18" i="8"/>
  <c r="A15" i="8"/>
  <c r="A14" i="8"/>
  <c r="A11" i="8"/>
  <c r="A10" i="8"/>
  <c r="A7" i="8"/>
  <c r="A6" i="8"/>
  <c r="A3" i="8"/>
  <c r="A2" i="8"/>
  <c r="C3" i="7"/>
  <c r="A3" i="7"/>
  <c r="C2" i="7"/>
  <c r="A2" i="7"/>
  <c r="A7" i="6"/>
  <c r="A6" i="6"/>
  <c r="A3" i="6"/>
  <c r="A2" i="6"/>
  <c r="A23" i="5"/>
  <c r="A22" i="5"/>
  <c r="A19" i="5"/>
  <c r="A18" i="5"/>
  <c r="A15" i="5"/>
  <c r="A14" i="5"/>
  <c r="A11" i="5"/>
  <c r="A10" i="5"/>
  <c r="A7" i="5"/>
  <c r="A6" i="5"/>
  <c r="A3" i="5"/>
  <c r="A2" i="5"/>
  <c r="A7" i="4"/>
  <c r="A6" i="4"/>
  <c r="A3" i="4"/>
  <c r="A2" i="4"/>
  <c r="A7" i="3"/>
  <c r="E7" i="3" s="1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E2" i="3" s="1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  <c r="F7" i="3" l="1"/>
  <c r="F2" i="3"/>
</calcChain>
</file>

<file path=xl/sharedStrings.xml><?xml version="1.0" encoding="utf-8"?>
<sst xmlns="http://schemas.openxmlformats.org/spreadsheetml/2006/main" count="177" uniqueCount="39">
  <si>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</si>
  <si>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</si>
  <si>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</si>
  <si>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</si>
  <si>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</si>
  <si>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</si>
  <si>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</si>
  <si>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</si>
  <si>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</si>
  <si>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</si>
  <si>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</si>
  <si>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</si>
  <si>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</si>
  <si>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</si>
  <si>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</si>
  <si>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</si>
  <si>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</si>
  <si>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</si>
  <si>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</si>
  <si>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</si>
  <si>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</si>
  <si>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</si>
  <si>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</si>
  <si>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</si>
  <si>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</si>
  <si>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</si>
  <si>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</si>
  <si>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</si>
  <si>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</si>
  <si>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</si>
  <si>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</si>
  <si>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</si>
  <si>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</si>
  <si>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</si>
  <si>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</si>
  <si>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Children</t>
  </si>
  <si>
    <t>General Population</t>
  </si>
  <si>
    <t>SAC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</si>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</sst>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8.85546875" defaultRowHeight="15" x14ac:dyDescent="0.25"/>
  <cols>
    <col min="1" max="5" width="15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35</v>
      </c>
      <c r="B2" t="s">
        <v>37</v>
      </c>
      <c r="C2">
        <v>0</v>
      </c>
      <c r="D2">
        <v>14</v>
      </c>
    </row>
    <row r="3" spans="1:4" x14ac:dyDescent="0.2">
      <c r="A3" t="s">
        <v>36</v>
      </c>
      <c r="B3" t="s">
        <v>38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5.7109375" customWidth="1"/>
  </cols>
  <sheetData>
    <row r="1" spans="1:3" x14ac:dyDescent="0.2">
      <c r="A1" t="s">
        <v>4</v>
      </c>
      <c r="B1" t="str">
        <f>'Population Definitions'!$B$2</f>
        <v>SAC</v>
      </c>
      <c r="C1" t="str">
        <f>'Population Definitions'!$B$3</f>
        <v>GEN</v>
      </c>
    </row>
    <row r="2" spans="1:3" x14ac:dyDescent="0.2">
      <c r="A2" t="str">
        <f>'Population Definitions'!$B$2</f>
        <v>SAC</v>
      </c>
      <c r="C2" t="s">
        <v>5</v>
      </c>
    </row>
    <row r="3" spans="1:3" x14ac:dyDescent="0.2">
      <c r="A3" t="str">
        <f>'Population Definitions'!$B$3</f>
        <v>GEN</v>
      </c>
      <c r="B3" t="s">
        <v>5</v>
      </c>
    </row>
    <row r="5" spans="1:3" x14ac:dyDescent="0.2">
      <c r="A5" t="s">
        <v>6</v>
      </c>
      <c r="B5" t="str">
        <f>'Population Definitions'!$B$2</f>
        <v>SAC</v>
      </c>
      <c r="C5" t="str">
        <f>'Population Definitions'!$B$3</f>
        <v>GEN</v>
      </c>
    </row>
    <row r="6" spans="1:3" x14ac:dyDescent="0.2">
      <c r="A6" t="str">
        <f>'Population Definitions'!$B$2</f>
        <v>SAC</v>
      </c>
      <c r="C6" t="s">
        <v>5</v>
      </c>
    </row>
    <row r="7" spans="1:3" x14ac:dyDescent="0.2">
      <c r="A7" t="str">
        <f>'Population Definitions'!$B$3</f>
        <v>GEN</v>
      </c>
      <c r="B7" t="s">
        <v>5</v>
      </c>
    </row>
    <row r="9" spans="1:3" x14ac:dyDescent="0.25">
      <c r="A9" t="s">
        <v>7</v>
      </c>
      <c r="B9" t="str">
        <f>'Population Definitions'!$B$2</f>
        <v>SAC</v>
      </c>
      <c r="C9" t="str">
        <f>'Population Definitions'!$B$3</f>
        <v>GEN</v>
      </c>
    </row>
    <row r="10" spans="1:3" x14ac:dyDescent="0.25">
      <c r="A10" t="str">
        <f>'Population Definitions'!$B$2</f>
        <v>SAC</v>
      </c>
      <c r="C10" t="s">
        <v>5</v>
      </c>
    </row>
    <row r="11" spans="1:3" x14ac:dyDescent="0.25">
      <c r="A11" t="str">
        <f>'Population Definitions'!$B$3</f>
        <v>GEN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E8" sqref="E8"/>
    </sheetView>
  </sheetViews>
  <sheetFormatPr defaultColWidth="8.85546875"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">
        <v>10</v>
      </c>
      <c r="E2" t="str">
        <f>IF(A2&lt;&gt;"...",IF(SUMPRODUCT(--(G2:V2&lt;&gt;""))=0,0.1,"N.A."),"")</f>
        <v/>
      </c>
      <c r="F2" t="str">
        <f>IF(A2&lt;&gt;"...","OR","")</f>
        <v/>
      </c>
    </row>
    <row r="3" spans="1:22" x14ac:dyDescent="0.25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">
        <v>10</v>
      </c>
      <c r="E7" t="str">
        <f>IF(A7&lt;&gt;"...",IF(SUMPRODUCT(--(G7:V7&lt;&gt;""))=0,0.1,"N.A."),"")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7" sqref="C7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v>200000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v>200000</v>
      </c>
      <c r="D3" t="s">
        <v>12</v>
      </c>
    </row>
    <row r="5" spans="1:20" x14ac:dyDescent="0.2">
      <c r="A5" t="s">
        <v>24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  <c r="E7" s="1"/>
      <c r="F7" s="1"/>
      <c r="G7" s="1"/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14" sqref="C14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IF(SUMPRODUCT(--(E2:T2&lt;&gt;""))=0,10000,"N.A.")</f>
        <v>10000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IF(SUMPRODUCT(--(E3:T3&lt;&gt;""))=0,10000,"N.A.")</f>
        <v>10000</v>
      </c>
      <c r="D3" t="s">
        <v>12</v>
      </c>
    </row>
    <row r="5" spans="1:20" x14ac:dyDescent="0.2">
      <c r="A5" t="s">
        <v>16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f>IF(SUMPRODUCT(--(E6:T6&lt;&gt;""))=0,20000,"N.A.")</f>
        <v>20000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f>IF(SUMPRODUCT(--(E7:T7&lt;&gt;""))=0,20000,"N.A.")</f>
        <v>20000</v>
      </c>
      <c r="D7" t="s">
        <v>12</v>
      </c>
    </row>
    <row r="9" spans="1:20" x14ac:dyDescent="0.25">
      <c r="A9" t="s">
        <v>17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5">
      <c r="A10" t="str">
        <f>'Population Definitions'!$A$2</f>
        <v>Children</v>
      </c>
      <c r="B10" t="s">
        <v>11</v>
      </c>
      <c r="C10">
        <f>IF(SUMPRODUCT(--(E10:T10&lt;&gt;""))=0,20000,"N.A.")</f>
        <v>20000</v>
      </c>
      <c r="D10" t="s">
        <v>12</v>
      </c>
    </row>
    <row r="11" spans="1:20" x14ac:dyDescent="0.25">
      <c r="A11" t="str">
        <f>'Population Definitions'!$A$3</f>
        <v>General Population</v>
      </c>
      <c r="B11" t="s">
        <v>11</v>
      </c>
      <c r="C11">
        <f>IF(SUMPRODUCT(--(E11:T11&lt;&gt;""))=0,20000,"N.A.")</f>
        <v>20000</v>
      </c>
      <c r="D11" t="s">
        <v>12</v>
      </c>
    </row>
    <row r="13" spans="1:20" x14ac:dyDescent="0.25">
      <c r="A13" t="s">
        <v>20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</v>
      </c>
      <c r="B14" t="s">
        <v>11</v>
      </c>
      <c r="C14">
        <f>IF(SUMPRODUCT(--(E14:T14&lt;&gt;""))=0,10000,"N.A.")</f>
        <v>10000</v>
      </c>
      <c r="D14" t="s">
        <v>12</v>
      </c>
    </row>
    <row r="15" spans="1:20" x14ac:dyDescent="0.25">
      <c r="A15" t="str">
        <f>'Population Definitions'!$A$3</f>
        <v>General Population</v>
      </c>
      <c r="B15" t="s">
        <v>11</v>
      </c>
      <c r="C15">
        <f>IF(SUMPRODUCT(--(E15:T15&lt;&gt;""))=0,10000,"N.A.")</f>
        <v>10000</v>
      </c>
      <c r="D15" t="s">
        <v>12</v>
      </c>
    </row>
    <row r="17" spans="1:20" x14ac:dyDescent="0.25">
      <c r="A17" t="s">
        <v>21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5">
      <c r="A18" t="str">
        <f>'Population Definitions'!$A$2</f>
        <v>Children</v>
      </c>
      <c r="B18" t="s">
        <v>11</v>
      </c>
      <c r="C18">
        <f>IF(SUMPRODUCT(--(E18:T18&lt;&gt;""))=0,10000,"N.A.")</f>
        <v>10000</v>
      </c>
      <c r="D18" t="s">
        <v>12</v>
      </c>
    </row>
    <row r="19" spans="1:20" x14ac:dyDescent="0.25">
      <c r="A19" t="str">
        <f>'Population Definitions'!$A$3</f>
        <v>General Population</v>
      </c>
      <c r="B19" t="s">
        <v>11</v>
      </c>
      <c r="C19">
        <f>IF(SUMPRODUCT(--(E19:T19&lt;&gt;""))=0,10000,"N.A.")</f>
        <v>10000</v>
      </c>
      <c r="D19" t="s">
        <v>12</v>
      </c>
    </row>
    <row r="21" spans="1:20" x14ac:dyDescent="0.25">
      <c r="A21" t="s">
        <v>28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5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5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8" sqref="C8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30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v>0</v>
      </c>
      <c r="D3" t="s">
        <v>12</v>
      </c>
    </row>
    <row r="5" spans="1:20" x14ac:dyDescent="0.2">
      <c r="A5" t="s">
        <v>33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27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workbookViewId="0">
      <selection activeCell="C43" sqref="C4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  <row r="5" spans="1:20" x14ac:dyDescent="0.2">
      <c r="A5" t="s">
        <v>18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IF(SUMPRODUCT(--(E6:T6&lt;&gt;""))=0,0,"N.A.")</f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IF(SUMPRODUCT(--(E7:T7&lt;&gt;""))=0,0,"N.A.")</f>
        <v>0</v>
      </c>
      <c r="D7" t="s">
        <v>12</v>
      </c>
    </row>
    <row r="9" spans="1:20" x14ac:dyDescent="0.25">
      <c r="A9" t="s">
        <v>19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5">
      <c r="A10" t="str">
        <f>'Population Definitions'!$A$2</f>
        <v>Children</v>
      </c>
      <c r="B10" t="s">
        <v>10</v>
      </c>
      <c r="C10">
        <f>IF(SUMPRODUCT(--(E10:T10&lt;&gt;""))=0,0,"N.A.")</f>
        <v>0</v>
      </c>
      <c r="D10" t="s">
        <v>12</v>
      </c>
    </row>
    <row r="11" spans="1:20" x14ac:dyDescent="0.25">
      <c r="A11" t="str">
        <f>'Population Definitions'!$A$3</f>
        <v>General Population</v>
      </c>
      <c r="B11" t="s">
        <v>10</v>
      </c>
      <c r="C11">
        <f>IF(SUMPRODUCT(--(E11:T11&lt;&gt;""))=0,0,"N.A.")</f>
        <v>0</v>
      </c>
      <c r="D11" t="s">
        <v>12</v>
      </c>
    </row>
    <row r="13" spans="1:20" x14ac:dyDescent="0.25">
      <c r="A13" t="s">
        <v>22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</v>
      </c>
      <c r="B14" t="s">
        <v>10</v>
      </c>
      <c r="C14">
        <f>IF(SUMPRODUCT(--(E14:T14&lt;&gt;""))=0,0,"N.A.")</f>
        <v>0</v>
      </c>
      <c r="D14" t="s">
        <v>12</v>
      </c>
    </row>
    <row r="15" spans="1:20" x14ac:dyDescent="0.25">
      <c r="A15" t="str">
        <f>'Population Definitions'!$A$3</f>
        <v>General Population</v>
      </c>
      <c r="B15" t="s">
        <v>10</v>
      </c>
      <c r="C15">
        <f>IF(SUMPRODUCT(--(E15:T15&lt;&gt;""))=0,0,"N.A.")</f>
        <v>0</v>
      </c>
      <c r="D15" t="s">
        <v>12</v>
      </c>
    </row>
    <row r="17" spans="1:20" x14ac:dyDescent="0.25">
      <c r="A17" t="s">
        <v>23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5">
      <c r="A18" t="str">
        <f>'Population Definitions'!$A$2</f>
        <v>Children</v>
      </c>
      <c r="B18" t="s">
        <v>10</v>
      </c>
      <c r="C18">
        <f>IF(SUMPRODUCT(--(E18:T18&lt;&gt;""))=0,0,"N.A.")</f>
        <v>0</v>
      </c>
      <c r="D18" t="s">
        <v>12</v>
      </c>
    </row>
    <row r="19" spans="1:20" x14ac:dyDescent="0.25">
      <c r="A19" t="str">
        <f>'Population Definitions'!$A$3</f>
        <v>General Population</v>
      </c>
      <c r="B19" t="s">
        <v>10</v>
      </c>
      <c r="C19">
        <f>IF(SUMPRODUCT(--(E19:T19&lt;&gt;""))=0,0,"N.A.")</f>
        <v>0</v>
      </c>
      <c r="D19" t="s">
        <v>12</v>
      </c>
    </row>
    <row r="21" spans="1:20" x14ac:dyDescent="0.25">
      <c r="A21" t="s">
        <v>25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5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5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  <row r="25" spans="1:20" x14ac:dyDescent="0.25">
      <c r="A25" t="s">
        <v>26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</v>
      </c>
      <c r="B26" t="s">
        <v>10</v>
      </c>
      <c r="C26">
        <f>IF(SUMPRODUCT(--(E26:T26&lt;&gt;""))=0,0,"N.A.")</f>
        <v>0</v>
      </c>
      <c r="D26" t="s">
        <v>12</v>
      </c>
    </row>
    <row r="27" spans="1:20" x14ac:dyDescent="0.25">
      <c r="A27" t="str">
        <f>'Population Definitions'!$A$3</f>
        <v>General Population</v>
      </c>
      <c r="B27" t="s">
        <v>10</v>
      </c>
      <c r="C27">
        <f>IF(SUMPRODUCT(--(E27:T27&lt;&gt;""))=0,0,"N.A.")</f>
        <v>0</v>
      </c>
      <c r="D27" t="s">
        <v>12</v>
      </c>
    </row>
    <row r="29" spans="1:20" x14ac:dyDescent="0.25">
      <c r="A29" t="s">
        <v>29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5">
      <c r="A30" t="str">
        <f>'Population Definitions'!$A$2</f>
        <v>Children</v>
      </c>
      <c r="B30" t="s">
        <v>10</v>
      </c>
      <c r="C30">
        <f>IF(SUMPRODUCT(--(E30:T30&lt;&gt;""))=0,0,"N.A.")</f>
        <v>0</v>
      </c>
      <c r="D30" t="s">
        <v>12</v>
      </c>
    </row>
    <row r="31" spans="1:20" x14ac:dyDescent="0.25">
      <c r="A31" t="str">
        <f>'Population Definitions'!$A$3</f>
        <v>General Population</v>
      </c>
      <c r="B31" t="s">
        <v>10</v>
      </c>
      <c r="C31">
        <f>IF(SUMPRODUCT(--(E31:T31&lt;&gt;""))=0,0,"N.A.")</f>
        <v>0</v>
      </c>
      <c r="D31" t="s">
        <v>12</v>
      </c>
    </row>
    <row r="33" spans="1:20" x14ac:dyDescent="0.25">
      <c r="A33" t="s">
        <v>31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5">
      <c r="A34" t="str">
        <f>'Population Definitions'!$A$2</f>
        <v>Children</v>
      </c>
      <c r="B34" t="s">
        <v>10</v>
      </c>
      <c r="C34">
        <f>IF(SUMPRODUCT(--(E34:T34&lt;&gt;""))=0,0,"N.A.")</f>
        <v>0</v>
      </c>
      <c r="D34" t="s">
        <v>12</v>
      </c>
    </row>
    <row r="35" spans="1:20" x14ac:dyDescent="0.25">
      <c r="A35" t="str">
        <f>'Population Definitions'!$A$3</f>
        <v>General Population</v>
      </c>
      <c r="B35" t="s">
        <v>10</v>
      </c>
      <c r="C35">
        <f>IF(SUMPRODUCT(--(E35:T35&lt;&gt;""))=0,0,"N.A.")</f>
        <v>0</v>
      </c>
      <c r="D35" t="s">
        <v>12</v>
      </c>
    </row>
    <row r="37" spans="1:20" x14ac:dyDescent="0.25">
      <c r="A37" t="s">
        <v>32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</v>
      </c>
      <c r="B38" t="s">
        <v>10</v>
      </c>
      <c r="C38">
        <f>IF(SUMPRODUCT(--(E38:T38&lt;&gt;""))=0,0,"N.A.")</f>
        <v>0</v>
      </c>
      <c r="D38" t="s">
        <v>12</v>
      </c>
    </row>
    <row r="39" spans="1:20" x14ac:dyDescent="0.25">
      <c r="A39" t="str">
        <f>'Population Definitions'!$A$3</f>
        <v>General Population</v>
      </c>
      <c r="B39" t="s">
        <v>10</v>
      </c>
      <c r="C39">
        <f>IF(SUMPRODUCT(--(E39:T39&lt;&gt;""))=0,0,"N.A.")</f>
        <v>0</v>
      </c>
      <c r="D39" t="s">
        <v>12</v>
      </c>
    </row>
    <row r="41" spans="1:20" x14ac:dyDescent="0.25">
      <c r="A41" t="s">
        <v>34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5">
      <c r="A42" t="str">
        <f>'Population Definitions'!$A$2</f>
        <v>Children</v>
      </c>
      <c r="B42" t="s">
        <v>10</v>
      </c>
      <c r="C42">
        <f>IF(SUMPRODUCT(--(E42:T42&lt;&gt;""))=0,0,"N.A.")</f>
        <v>0</v>
      </c>
      <c r="D42" t="s">
        <v>12</v>
      </c>
    </row>
    <row r="43" spans="1:20" x14ac:dyDescent="0.25">
      <c r="A43" t="str">
        <f>'Population Definitions'!$A$3</f>
        <v>General Population</v>
      </c>
      <c r="B43" t="s">
        <v>10</v>
      </c>
      <c r="C43">
        <f>IF(SUMPRODUCT(--(E43:T43&lt;&gt;""))=0,0,"N.A.")</f>
        <v>0</v>
      </c>
      <c r="D43" t="s">
        <v>12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2016-11-21T15:13:17Z</dcterms:created>
  <dcterms:modified xsi:type="dcterms:W3CDTF">2017-01-09T05:32:36Z</dcterms:modified>
</cp:coreProperties>
</file>