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D:\GitHub\optima\tests\"/>
    </mc:Choice>
  </mc:AlternateContent>
  <xr:revisionPtr revIDLastSave="0" documentId="13_ncr:1_{E051E3D2-9FE9-4C2C-8813-E28A66030438}" xr6:coauthVersionLast="47" xr6:coauthVersionMax="47" xr10:uidLastSave="{00000000-0000-0000-0000-000000000000}"/>
  <bookViews>
    <workbookView xWindow="-120" yWindow="-120" windowWidth="38640" windowHeight="21390"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0" i="9" l="1"/>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<sst xmlns="http://schemas.openxmlformats.org/spreadsheetml/2006/main" count="727" uniqueCount="150">
  <si>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</si>
  <si>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</si>
  <si>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</si>
  <si>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</si>
  <si>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</si>
  <si>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</si>
  <si>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</si>
  <si>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</si>
  <si>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</si>
  <si>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</si>
  <si>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</si>
  <si>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</si>
  <si>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</si>
  <si>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</si>
  <si>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</si>
  <si>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</si>
  <si>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</si>
  <si>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</si>
  <si>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</si>
  <si>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</si>
  <si>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</si>
  <si>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</si>
  <si>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</si>
  <si>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</si>
  <si>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</si>
  <si>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</si>
  <si>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</si>
  <si>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</si>
  <si>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</si>
  <si>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</si>
  <si>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</si>
  <si>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</si>
  <si>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</si>
  <si>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</si>
  <si>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</si>
  <si>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</si>
  <si>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</si>
  <si>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</si>
  <si>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</si>
  <si>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</si>
  <si>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</si>
  <si>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</si>
  <si>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</si>
  <si>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</si>
  <si>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</si>
  <si>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</si>
  <si>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</si>
  <si>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</si>
  <si>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</si>
  <si>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</si>
  <si>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</si>
  <si>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</si>
  <si>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</si>
  <si>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</si>
  <si>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</si>
  <si>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</si>
  <si>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</si>
  <si>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</si>
  <si>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</si>
  <si>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</si>
  <si>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</si>
  <si>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</si>
  <si>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</si>
  <si>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</si>
  <si>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</si>
  <si>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</si>
  <si>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</si>
  <si>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</si>
  <si>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</si>
  <si>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</si>
  <si>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</si>
  <si>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</si>
  <si>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</si>
  <si>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</si>
  <si>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</si>
  <si>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</si>
  <si>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</si>
  <si>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</si>
  <si>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</si>
  <si>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</si>
  <si>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</si>
  <si>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</si>
  <si>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</si>
  <si>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</si>
  <si>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</si>
  <si>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</si>
  <si>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</si>
  <si>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</si>
  <si>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</si>
  <si>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</si>
  <si>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</si>
  <si>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</si>
  <si>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</si>
  <si>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</si>
  <si>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</si>
  <si>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</si>
  <si>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</si>
  <si>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</si>
  <si>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</si>
  <si>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</si>
  <si>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</si>
  <si>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</si>
  <si>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</si>
  <si>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</si>
  <si>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</si>
  <si>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</si>
  <si>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</si>
  <si>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</si>
  <si>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</si>
  <si>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</si>
  <si>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</si>
  <si>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</si>
  <si>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</si>
  <si>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</si>
  <si>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</si>
  <si>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</si>
  <si>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</si>
  <si>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</si>
  <si>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</si>
  <si>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</si>
  <si>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</si>
  <si>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</si>
  <si>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</si>
  <si>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</si>
  <si>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</si>
  <si>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</si>
  <si>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</si>
  <si>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</si>
  <si>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</si>
  <si>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</si>
  <si>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</si>
  <si>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</si>
  <si>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</si>
  <si>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</si>
  <si>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</si>
  <si>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</si>
  <si>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</si>
  <si>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</si>
  <si>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</si>
  <si>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</si>
  <si>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</si>
  <si>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</si>
  <si>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</si>
  <si>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</si>
  <si>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</si>
  <si>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</si>
  <si>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</si>
  <si>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</si>
  <si>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</si>
  <si>
    <t>Spreadsheet created with Optima version 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</si>
</sst>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00_-;\-* #,##0.00_-;_-* \-??_-;_-@_-"/>
    <numFmt numFmtId="166" formatCode="#,##0.0"/>
    <numFmt numFmtId="167" formatCode="#,##0.0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2" fontId="0" fillId="4" borderId="1" xfId="0" applyNumberFormat="1" applyFill="1" applyBorder="1" applyProtection="1">
      <protection locked="0"/>
    </xf>
    <xf numFmtId="167" fontId="0" fillId="4" borderId="1" xfId="0" applyNumberFormat="1" applyFill="1" applyBorder="1" applyProtection="1">
      <protection locked="0"/>
    </xf>
    <xf numFmtId="0" fontId="1" fillId="2" borderId="0" xfId="0" applyFont="1" applyFill="1" applyAlignment="1">
      <alignment horizontal="center" vertical="center"/>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tabSelected="1" workbookViewId="0">
      <selection activeCell="A10" sqref="A10"/>
    </sheetView>
  </sheetViews>
  <sheetFormatPr defaultColWidth="8.85546875" defaultRowHeight="15" x14ac:dyDescent="0.25"/>
  <cols>
    <col min="1" max="1" width="111.140625" customWidth="1"/>
  </cols>
  <sheetData>
    <row r="1" spans="1:1" ht="15" customHeight="1" x14ac:dyDescent="0.25">
      <c r="A1" s="42" t="s">
        <v>136</v>
      </c>
    </row>
    <row r="2" spans="1:1" ht="15" customHeight="1" x14ac:dyDescent="0.25">
      <c r="A2" s="42"/>
    </row>
    <row r="3" spans="1:1" ht="15" customHeight="1" x14ac:dyDescent="0.25">
      <c r="A3" s="42"/>
    </row>
    <row r="4" spans="1:1" x14ac:dyDescent="0.25">
      <c r="A4" s="10"/>
    </row>
    <row r="5" spans="1:1" ht="33" customHeight="1" x14ac:dyDescent="0.25">
      <c r="A5" s="10" t="s">
        <v>135</v>
      </c>
    </row>
    <row r="6" spans="1:1" x14ac:dyDescent="0.25">
      <c r="A6" s="10"/>
    </row>
    <row r="7" spans="1:1" x14ac:dyDescent="0.25">
      <c r="A7" s="10" t="s">
        <v>0</v>
      </c>
    </row>
    <row r="8" spans="1:1" x14ac:dyDescent="0.25">
      <c r="A8" s="10"/>
    </row>
    <row r="9" spans="1:1" x14ac:dyDescent="0.25">
      <c r="A9" s="10" t="s">
        <v>149</v>
      </c>
    </row>
    <row r="10" spans="1:1" x14ac:dyDescent="0.25">
      <c r="A10" s="10"/>
    </row>
    <row r="11" spans="1:1" x14ac:dyDescent="0.25">
      <c r="A11" s="10" t="s">
        <v>139</v>
      </c>
    </row>
    <row r="12" spans="1:1" x14ac:dyDescent="0.25">
      <c r="A12" s="10"/>
    </row>
    <row r="13" spans="1:1" ht="66" customHeight="1" x14ac:dyDescent="0.25">
      <c r="A13" s="10" t="s">
        <v>137</v>
      </c>
    </row>
    <row r="14" spans="1:1" ht="14.25" customHeight="1" x14ac:dyDescent="0.25">
      <c r="A14" s="11"/>
    </row>
    <row r="15" spans="1:1" x14ac:dyDescent="0.25">
      <c r="A15" s="11" t="s">
        <v>138</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75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76</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78</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79</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80</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5"/>
  <sheetViews>
    <sheetView topLeftCell="A63" workbookViewId="0">
      <selection activeCell="A110" sqref="A110"/>
    </sheetView>
  </sheetViews>
  <sheetFormatPr defaultColWidth="8.85546875" defaultRowHeight="15" x14ac:dyDescent="0.25"/>
  <cols>
    <col min="2" max="2" width="40.28515625" customWidth="1"/>
  </cols>
  <sheetData>
    <row r="1" spans="1:5" x14ac:dyDescent="0.25">
      <c r="A1" s="1" t="s">
        <v>85</v>
      </c>
    </row>
    <row r="2" spans="1:5" x14ac:dyDescent="0.25">
      <c r="C2" s="3" t="s">
        <v>38</v>
      </c>
      <c r="D2" s="3" t="s">
        <v>39</v>
      </c>
      <c r="E2" s="3" t="s">
        <v>36</v>
      </c>
    </row>
    <row r="3" spans="1:5" x14ac:dyDescent="0.25">
      <c r="B3" s="2" t="s">
        <v>86</v>
      </c>
      <c r="C3" s="6">
        <v>4.0000000000000002E-4</v>
      </c>
      <c r="D3" s="6">
        <v>1E-4</v>
      </c>
      <c r="E3" s="6">
        <v>1.4E-3</v>
      </c>
    </row>
    <row r="4" spans="1:5" x14ac:dyDescent="0.25">
      <c r="B4" s="2" t="s">
        <v>87</v>
      </c>
      <c r="C4" s="6">
        <v>8.0000000000000004E-4</v>
      </c>
      <c r="D4" s="6">
        <v>5.9999999999999995E-4</v>
      </c>
      <c r="E4" s="6">
        <v>1.1000000000000001E-3</v>
      </c>
    </row>
    <row r="5" spans="1:5" x14ac:dyDescent="0.25">
      <c r="B5" s="2" t="s">
        <v>88</v>
      </c>
      <c r="C5" s="6">
        <v>1.1000000000000001E-3</v>
      </c>
      <c r="D5" s="6">
        <v>4.0000000000000002E-4</v>
      </c>
      <c r="E5" s="6">
        <v>2.8E-3</v>
      </c>
    </row>
    <row r="6" spans="1:5" x14ac:dyDescent="0.25">
      <c r="B6" s="2" t="s">
        <v>89</v>
      </c>
      <c r="C6" s="6">
        <v>1.38E-2</v>
      </c>
      <c r="D6" s="6">
        <v>1.0200000000000001E-2</v>
      </c>
      <c r="E6" s="6">
        <v>1.8599999999999998E-2</v>
      </c>
    </row>
    <row r="7" spans="1:5" x14ac:dyDescent="0.25">
      <c r="B7" s="2" t="s">
        <v>90</v>
      </c>
      <c r="C7" s="6">
        <v>8.0000000000000002E-3</v>
      </c>
      <c r="D7" s="6">
        <v>6.3E-3</v>
      </c>
      <c r="E7" s="6">
        <v>2.4E-2</v>
      </c>
    </row>
    <row r="8" spans="1:5" x14ac:dyDescent="0.25">
      <c r="B8" s="2" t="s">
        <v>91</v>
      </c>
      <c r="C8" s="6">
        <v>0.36699999999999999</v>
      </c>
      <c r="D8" s="6">
        <v>0.29399999999999998</v>
      </c>
      <c r="E8" s="6">
        <v>0.44</v>
      </c>
    </row>
    <row r="9" spans="1:5" x14ac:dyDescent="0.25">
      <c r="B9" s="2" t="s">
        <v>92</v>
      </c>
      <c r="C9" s="6">
        <v>0.20499999999999999</v>
      </c>
      <c r="D9" s="6">
        <v>0.14000000000000001</v>
      </c>
      <c r="E9" s="6">
        <v>0.27</v>
      </c>
    </row>
    <row r="13" spans="1:5" x14ac:dyDescent="0.25">
      <c r="A13" s="1" t="s">
        <v>93</v>
      </c>
    </row>
    <row r="14" spans="1:5" x14ac:dyDescent="0.25">
      <c r="C14" s="3" t="s">
        <v>38</v>
      </c>
      <c r="D14" s="3" t="s">
        <v>39</v>
      </c>
      <c r="E14" s="3" t="s">
        <v>36</v>
      </c>
    </row>
    <row r="15" spans="1:5" x14ac:dyDescent="0.25">
      <c r="B15" s="2" t="s">
        <v>94</v>
      </c>
      <c r="C15" s="8">
        <v>5.6</v>
      </c>
      <c r="D15" s="8">
        <v>3.3</v>
      </c>
      <c r="E15" s="8">
        <v>9.1</v>
      </c>
    </row>
    <row r="16" spans="1:5" x14ac:dyDescent="0.25">
      <c r="B16" s="2" t="s">
        <v>95</v>
      </c>
      <c r="C16" s="8">
        <v>1</v>
      </c>
      <c r="D16" s="8">
        <v>1</v>
      </c>
      <c r="E16" s="8">
        <v>1</v>
      </c>
    </row>
    <row r="17" spans="1:5" x14ac:dyDescent="0.25">
      <c r="B17" s="2" t="s">
        <v>96</v>
      </c>
      <c r="C17" s="8">
        <v>1</v>
      </c>
      <c r="D17" s="8">
        <v>1</v>
      </c>
      <c r="E17" s="8">
        <v>1</v>
      </c>
    </row>
    <row r="18" spans="1:5" x14ac:dyDescent="0.25">
      <c r="B18" s="2" t="s">
        <v>97</v>
      </c>
      <c r="C18" s="8">
        <v>1</v>
      </c>
      <c r="D18" s="8">
        <v>1</v>
      </c>
      <c r="E18" s="8">
        <v>1</v>
      </c>
    </row>
    <row r="19" spans="1:5" x14ac:dyDescent="0.25">
      <c r="B19" s="2" t="s">
        <v>98</v>
      </c>
      <c r="C19" s="8">
        <v>3.49</v>
      </c>
      <c r="D19" s="8">
        <v>1.76</v>
      </c>
      <c r="E19" s="8">
        <v>6.92</v>
      </c>
    </row>
    <row r="20" spans="1:5" x14ac:dyDescent="0.25">
      <c r="B20" s="2" t="s">
        <v>99</v>
      </c>
      <c r="C20" s="8">
        <v>7.17</v>
      </c>
      <c r="D20" s="8">
        <v>3.9</v>
      </c>
      <c r="E20" s="8">
        <v>12.08</v>
      </c>
    </row>
    <row r="24" spans="1:5" x14ac:dyDescent="0.25">
      <c r="A24" s="1" t="s">
        <v>100</v>
      </c>
    </row>
    <row r="25" spans="1:5" x14ac:dyDescent="0.25">
      <c r="C25" s="3" t="s">
        <v>38</v>
      </c>
      <c r="D25" s="3" t="s">
        <v>39</v>
      </c>
      <c r="E25" s="3" t="s">
        <v>36</v>
      </c>
    </row>
    <row r="26" spans="1:5" x14ac:dyDescent="0.25">
      <c r="B26" s="2" t="s">
        <v>101</v>
      </c>
      <c r="C26" s="8">
        <v>0.24</v>
      </c>
      <c r="D26" s="8">
        <v>0.1</v>
      </c>
      <c r="E26" s="8">
        <v>0.5</v>
      </c>
    </row>
    <row r="27" spans="1:5" x14ac:dyDescent="0.25">
      <c r="B27" s="2" t="s">
        <v>96</v>
      </c>
      <c r="C27" s="8">
        <v>0.95</v>
      </c>
      <c r="D27" s="8">
        <v>0.62</v>
      </c>
      <c r="E27" s="8">
        <v>1.1599999999999999</v>
      </c>
    </row>
    <row r="28" spans="1:5" x14ac:dyDescent="0.25">
      <c r="B28" s="2" t="s">
        <v>102</v>
      </c>
      <c r="C28" s="8">
        <v>3</v>
      </c>
      <c r="D28" s="8">
        <v>2.83</v>
      </c>
      <c r="E28" s="8">
        <v>3.16</v>
      </c>
    </row>
    <row r="29" spans="1:5" x14ac:dyDescent="0.25">
      <c r="B29" s="2" t="s">
        <v>103</v>
      </c>
      <c r="C29" s="8">
        <v>3.74</v>
      </c>
      <c r="D29" s="8">
        <v>3.48</v>
      </c>
      <c r="E29" s="8">
        <v>4</v>
      </c>
    </row>
    <row r="30" spans="1:5" x14ac:dyDescent="0.25">
      <c r="B30" s="2" t="s">
        <v>104</v>
      </c>
      <c r="C30" s="8">
        <v>1.5</v>
      </c>
      <c r="D30" s="8">
        <v>1.1299999999999999</v>
      </c>
      <c r="E30" s="8">
        <v>2.25</v>
      </c>
    </row>
    <row r="34" spans="1:5" x14ac:dyDescent="0.25">
      <c r="A34" s="1" t="s">
        <v>105</v>
      </c>
    </row>
    <row r="35" spans="1:5" x14ac:dyDescent="0.25">
      <c r="C35" s="3" t="s">
        <v>38</v>
      </c>
      <c r="D35" s="3" t="s">
        <v>39</v>
      </c>
      <c r="E35" s="3" t="s">
        <v>36</v>
      </c>
    </row>
    <row r="36" spans="1:5" x14ac:dyDescent="0.25">
      <c r="B36" s="2" t="s">
        <v>106</v>
      </c>
      <c r="C36" s="8">
        <v>2.2000000000000002</v>
      </c>
      <c r="D36" s="8">
        <v>1.07</v>
      </c>
      <c r="E36" s="8">
        <v>7.28</v>
      </c>
    </row>
    <row r="37" spans="1:5" x14ac:dyDescent="0.25">
      <c r="B37" s="2" t="s">
        <v>107</v>
      </c>
      <c r="C37" s="8">
        <v>1.42</v>
      </c>
      <c r="D37" s="8">
        <v>0.9</v>
      </c>
      <c r="E37" s="8">
        <v>3.42</v>
      </c>
    </row>
    <row r="38" spans="1:5" x14ac:dyDescent="0.25">
      <c r="B38" s="2" t="s">
        <v>108</v>
      </c>
      <c r="C38" s="8">
        <v>2.14</v>
      </c>
      <c r="D38" s="8">
        <v>1.39</v>
      </c>
      <c r="E38" s="8">
        <v>3.58</v>
      </c>
    </row>
    <row r="39" spans="1:5" x14ac:dyDescent="0.25">
      <c r="B39" s="2" t="s">
        <v>109</v>
      </c>
      <c r="C39" s="8">
        <v>0.66</v>
      </c>
      <c r="D39" s="8">
        <v>0.51</v>
      </c>
      <c r="E39" s="8">
        <v>0.94</v>
      </c>
    </row>
    <row r="40" spans="1:5" x14ac:dyDescent="0.25">
      <c r="B40" s="2" t="s">
        <v>110</v>
      </c>
      <c r="C40" s="8">
        <v>0.2</v>
      </c>
      <c r="D40" s="8">
        <v>0.1</v>
      </c>
      <c r="E40" s="8">
        <v>0.3</v>
      </c>
    </row>
    <row r="41" spans="1:5" x14ac:dyDescent="0.25">
      <c r="B41" s="2" t="s">
        <v>111</v>
      </c>
      <c r="C41" s="8">
        <v>1</v>
      </c>
      <c r="D41" s="8">
        <v>0.5</v>
      </c>
      <c r="E41" s="8">
        <v>1.5</v>
      </c>
    </row>
    <row r="45" spans="1:5" x14ac:dyDescent="0.25">
      <c r="A45" s="1" t="s">
        <v>112</v>
      </c>
    </row>
    <row r="46" spans="1:5" x14ac:dyDescent="0.25">
      <c r="C46" s="3" t="s">
        <v>38</v>
      </c>
      <c r="D46" s="3" t="s">
        <v>39</v>
      </c>
      <c r="E46" s="3" t="s">
        <v>36</v>
      </c>
    </row>
    <row r="47" spans="1:5" x14ac:dyDescent="0.25">
      <c r="B47" s="2" t="s">
        <v>96</v>
      </c>
      <c r="C47" s="7">
        <v>2.5999999999999999E-2</v>
      </c>
      <c r="D47" s="7">
        <v>5.0000000000000001E-3</v>
      </c>
      <c r="E47" s="7">
        <v>0.27500000000000002</v>
      </c>
    </row>
    <row r="48" spans="1:5" x14ac:dyDescent="0.25">
      <c r="B48" s="2" t="s">
        <v>106</v>
      </c>
      <c r="C48" s="7">
        <v>0.15</v>
      </c>
      <c r="D48" s="7">
        <v>3.7999999999999999E-2</v>
      </c>
      <c r="E48" s="7">
        <v>0.88500000000000001</v>
      </c>
    </row>
    <row r="49" spans="1:5" x14ac:dyDescent="0.25">
      <c r="B49" s="2" t="s">
        <v>102</v>
      </c>
      <c r="C49" s="7">
        <v>0.1</v>
      </c>
      <c r="D49" s="7">
        <v>2.1999999999999999E-2</v>
      </c>
      <c r="E49" s="7">
        <v>0.87</v>
      </c>
    </row>
    <row r="50" spans="1:5" x14ac:dyDescent="0.25">
      <c r="B50" s="2" t="s">
        <v>107</v>
      </c>
      <c r="C50" s="7">
        <v>5.2999999999999999E-2</v>
      </c>
      <c r="D50" s="7">
        <v>8.0000000000000002E-3</v>
      </c>
      <c r="E50" s="7">
        <v>0.82699999999999996</v>
      </c>
    </row>
    <row r="51" spans="1:5" x14ac:dyDescent="0.25">
      <c r="B51" s="2" t="s">
        <v>103</v>
      </c>
      <c r="C51" s="7">
        <v>0.16200000000000001</v>
      </c>
      <c r="D51" s="7">
        <v>0.05</v>
      </c>
      <c r="E51" s="7">
        <v>0.86899999999999999</v>
      </c>
    </row>
    <row r="52" spans="1:5" x14ac:dyDescent="0.25">
      <c r="B52" s="2" t="s">
        <v>108</v>
      </c>
      <c r="C52" s="7">
        <v>0.11700000000000001</v>
      </c>
      <c r="D52" s="7">
        <v>3.2000000000000001E-2</v>
      </c>
      <c r="E52" s="7">
        <v>0.68600000000000005</v>
      </c>
    </row>
    <row r="53" spans="1:5" x14ac:dyDescent="0.25">
      <c r="B53" s="2" t="s">
        <v>104</v>
      </c>
      <c r="C53" s="7">
        <v>0.09</v>
      </c>
      <c r="D53" s="7">
        <v>1.9E-2</v>
      </c>
      <c r="E53" s="7">
        <v>0.72299999999999998</v>
      </c>
    </row>
    <row r="54" spans="1:5" x14ac:dyDescent="0.25">
      <c r="B54" s="2" t="s">
        <v>109</v>
      </c>
      <c r="C54" s="7">
        <v>0.111</v>
      </c>
      <c r="D54" s="7">
        <v>4.7E-2</v>
      </c>
      <c r="E54" s="7">
        <v>0.56299999999999994</v>
      </c>
    </row>
    <row r="58" spans="1:5" x14ac:dyDescent="0.25">
      <c r="A58" s="1" t="s">
        <v>113</v>
      </c>
    </row>
    <row r="59" spans="1:5" x14ac:dyDescent="0.25">
      <c r="C59" s="3" t="s">
        <v>38</v>
      </c>
      <c r="D59" s="3" t="s">
        <v>39</v>
      </c>
      <c r="E59" s="3" t="s">
        <v>36</v>
      </c>
    </row>
    <row r="60" spans="1:5" x14ac:dyDescent="0.25">
      <c r="B60" s="2" t="s">
        <v>94</v>
      </c>
      <c r="C60" s="7">
        <v>3.5999999999999999E-3</v>
      </c>
      <c r="D60" s="7">
        <v>2.8999999999999998E-3</v>
      </c>
      <c r="E60" s="7">
        <v>4.4000000000000003E-3</v>
      </c>
    </row>
    <row r="61" spans="1:5" x14ac:dyDescent="0.25">
      <c r="B61" s="2" t="s">
        <v>95</v>
      </c>
      <c r="C61" s="7">
        <v>3.5999999999999999E-3</v>
      </c>
      <c r="D61" s="7">
        <v>2.8999999999999998E-3</v>
      </c>
      <c r="E61" s="7">
        <v>4.4000000000000003E-3</v>
      </c>
    </row>
    <row r="62" spans="1:5" x14ac:dyDescent="0.25">
      <c r="B62" s="2" t="s">
        <v>114</v>
      </c>
      <c r="C62" s="7">
        <v>5.7999999999999996E-3</v>
      </c>
      <c r="D62" s="7">
        <v>4.7999999999999996E-3</v>
      </c>
      <c r="E62" s="7">
        <v>7.1000000000000004E-3</v>
      </c>
    </row>
    <row r="63" spans="1:5" x14ac:dyDescent="0.25">
      <c r="B63" s="2" t="s">
        <v>97</v>
      </c>
      <c r="C63" s="7">
        <v>8.8000000000000005E-3</v>
      </c>
      <c r="D63" s="7">
        <v>7.4999999999999997E-3</v>
      </c>
      <c r="E63" s="7">
        <v>1.01E-2</v>
      </c>
    </row>
    <row r="64" spans="1:5" x14ac:dyDescent="0.25">
      <c r="B64" s="2" t="s">
        <v>98</v>
      </c>
      <c r="C64" s="7">
        <v>5.8999999999999997E-2</v>
      </c>
      <c r="D64" s="7">
        <v>5.3999999999999999E-2</v>
      </c>
      <c r="E64" s="7">
        <v>7.9000000000000001E-2</v>
      </c>
    </row>
    <row r="65" spans="1:5" x14ac:dyDescent="0.25">
      <c r="B65" s="2" t="s">
        <v>99</v>
      </c>
      <c r="C65" s="7">
        <v>0.32300000000000001</v>
      </c>
      <c r="D65" s="7">
        <v>0.29599999999999999</v>
      </c>
      <c r="E65" s="7">
        <v>0.432</v>
      </c>
    </row>
    <row r="66" spans="1:5" x14ac:dyDescent="0.25">
      <c r="B66" s="2" t="s">
        <v>115</v>
      </c>
      <c r="C66" s="7">
        <v>0.23</v>
      </c>
      <c r="D66" s="7">
        <v>0.15</v>
      </c>
      <c r="E66" s="7">
        <v>0.3</v>
      </c>
    </row>
    <row r="67" spans="1:5" x14ac:dyDescent="0.25">
      <c r="B67" s="2" t="s">
        <v>116</v>
      </c>
      <c r="C67" s="7">
        <v>0.48780000000000001</v>
      </c>
      <c r="D67" s="7">
        <v>0.28349999999999997</v>
      </c>
      <c r="E67" s="7">
        <v>0.8417</v>
      </c>
    </row>
    <row r="68" spans="1:5" x14ac:dyDescent="0.25">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147</v>
      </c>
      <c r="C80" s="7">
        <v>0.95</v>
      </c>
      <c r="D80" s="7">
        <v>0.92</v>
      </c>
      <c r="E80" s="7">
        <v>0.97</v>
      </c>
    </row>
    <row r="81" spans="1:5" x14ac:dyDescent="0.25">
      <c r="B81" s="2" t="s">
        <v>148</v>
      </c>
      <c r="C81" s="34">
        <v>0.73</v>
      </c>
      <c r="D81" s="34">
        <v>0.65</v>
      </c>
      <c r="E81" s="34">
        <v>0.8</v>
      </c>
    </row>
    <row r="82" spans="1:5" x14ac:dyDescent="0.25">
      <c r="B82" s="2" t="s">
        <v>125</v>
      </c>
      <c r="C82" s="7">
        <v>0.5</v>
      </c>
      <c r="D82" s="7">
        <v>0.3</v>
      </c>
      <c r="E82" s="7">
        <v>0.8</v>
      </c>
    </row>
    <row r="83" spans="1:5" x14ac:dyDescent="0.25">
      <c r="B83" s="2" t="s">
        <v>126</v>
      </c>
      <c r="C83" s="7">
        <v>1</v>
      </c>
      <c r="D83" s="7">
        <v>0.92</v>
      </c>
      <c r="E83" s="7">
        <v>1</v>
      </c>
    </row>
    <row r="87" spans="1:5" x14ac:dyDescent="0.25">
      <c r="A87" s="1" t="s">
        <v>127</v>
      </c>
    </row>
    <row r="88" spans="1:5" x14ac:dyDescent="0.25">
      <c r="C88" s="3" t="s">
        <v>38</v>
      </c>
      <c r="D88" s="3" t="s">
        <v>39</v>
      </c>
      <c r="E88" s="3" t="s">
        <v>36</v>
      </c>
    </row>
    <row r="89" spans="1:5" x14ac:dyDescent="0.25">
      <c r="B89" s="2" t="s">
        <v>128</v>
      </c>
      <c r="C89" s="41">
        <v>0.18099999999999999</v>
      </c>
      <c r="D89" s="41">
        <v>0.121</v>
      </c>
      <c r="E89" s="41">
        <v>0.249</v>
      </c>
    </row>
    <row r="90" spans="1:5" x14ac:dyDescent="0.25">
      <c r="B90" s="2" t="s">
        <v>129</v>
      </c>
      <c r="C90" s="41">
        <v>0.01</v>
      </c>
      <c r="D90" s="41">
        <v>7.0000000000000001E-3</v>
      </c>
      <c r="E90" s="41">
        <v>1.4E-2</v>
      </c>
    </row>
    <row r="91" spans="1:5" x14ac:dyDescent="0.25">
      <c r="B91" s="2" t="s">
        <v>130</v>
      </c>
      <c r="C91" s="41">
        <v>2.5000000000000001E-2</v>
      </c>
      <c r="D91" s="41">
        <v>1.7000000000000001E-2</v>
      </c>
      <c r="E91" s="41">
        <v>3.5000000000000003E-2</v>
      </c>
    </row>
    <row r="92" spans="1:5" x14ac:dyDescent="0.25">
      <c r="B92" s="2" t="s">
        <v>131</v>
      </c>
      <c r="C92" s="41">
        <v>8.1000000000000003E-2</v>
      </c>
      <c r="D92" s="41">
        <v>5.5E-2</v>
      </c>
      <c r="E92" s="41">
        <v>0.107</v>
      </c>
    </row>
    <row r="93" spans="1:5" x14ac:dyDescent="0.25">
      <c r="B93" s="2" t="s">
        <v>132</v>
      </c>
      <c r="C93" s="41">
        <v>0.28899999999999998</v>
      </c>
      <c r="D93" s="41">
        <v>0.128</v>
      </c>
      <c r="E93" s="41">
        <v>0.499</v>
      </c>
    </row>
    <row r="94" spans="1:5" x14ac:dyDescent="0.25">
      <c r="B94" s="2" t="s">
        <v>133</v>
      </c>
      <c r="C94" s="41">
        <v>0.58199999999999996</v>
      </c>
      <c r="D94" s="41">
        <v>0.40600000000000003</v>
      </c>
      <c r="E94" s="41">
        <v>0.74299999999999999</v>
      </c>
    </row>
    <row r="95" spans="1:5" x14ac:dyDescent="0.25">
      <c r="B95" s="2" t="s">
        <v>134</v>
      </c>
      <c r="C95" s="41">
        <v>7.8E-2</v>
      </c>
      <c r="D95" s="41">
        <v>5.1999999999999998E-2</v>
      </c>
      <c r="E95" s="41">
        <v>0.111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1"/>
  <sheetViews>
    <sheetView topLeftCell="A11" workbookViewId="0">
      <selection activeCell="A19" sqref="A19:XFD36"/>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5">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5">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5">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5">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5">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5">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5">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5">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5">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5">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5">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5">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5">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5">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5">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5">
      <c r="A37" s="1" t="s">
        <v>42</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5">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5">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5">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34" workbookViewId="0">
      <selection activeCell="L46" sqref="L46"/>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143</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144</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topLeftCell="A49" workbookViewId="0">
      <selection activeCell="J56" sqref="J56"/>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5">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5">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5">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5">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5">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5">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5">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5">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5">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5">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5">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5">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65</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145</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1">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1"/>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1"/>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1"/>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1"/>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1"/>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1"/>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1"/>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1"/>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1"/>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1"/>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1"/>
        <v>1</v>
      </c>
      <c r="S63" s="4"/>
      <c r="T63" s="4"/>
      <c r="U63" s="4"/>
      <c r="V63" s="4"/>
      <c r="W63" s="4"/>
      <c r="X63" s="5" t="s">
        <v>37</v>
      </c>
      <c r="Y63" s="4"/>
    </row>
    <row r="67" spans="1:25" x14ac:dyDescent="0.25">
      <c r="A67" s="1" t="s">
        <v>67</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142</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141</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103" workbookViewId="0">
      <selection activeCell="P130" sqref="P130"/>
    </sheetView>
  </sheetViews>
  <sheetFormatPr defaultColWidth="8.85546875" defaultRowHeight="15" x14ac:dyDescent="0.25"/>
  <sheetData>
    <row r="1" spans="1:25" x14ac:dyDescent="0.25">
      <c r="A1" s="1" t="s">
        <v>68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70</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71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72</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73</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74</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146</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c r="D124" s="34"/>
      <c r="E124" s="34"/>
      <c r="F124" s="34"/>
      <c r="G124" s="34"/>
      <c r="H124" s="34"/>
      <c r="I124" s="34"/>
      <c r="J124" s="34"/>
      <c r="K124" s="34"/>
      <c r="L124" s="34"/>
      <c r="M124" s="34"/>
      <c r="N124" s="34"/>
      <c r="O124" s="34"/>
      <c r="P124" s="34"/>
      <c r="Q124" s="34"/>
      <c r="R124" s="34"/>
      <c r="S124" s="34"/>
      <c r="T124" s="34"/>
      <c r="U124" s="34"/>
      <c r="V124" s="34"/>
      <c r="W124" s="34"/>
      <c r="X124" s="5" t="s">
        <v>37</v>
      </c>
      <c r="Y124" s="40">
        <v>0</v>
      </c>
    </row>
    <row r="125" spans="1:25" x14ac:dyDescent="0.25">
      <c r="B125" s="3" t="str">
        <f>Populations!$C$5</f>
        <v>MSM</v>
      </c>
      <c r="C125" s="34"/>
      <c r="D125" s="34"/>
      <c r="E125" s="34"/>
      <c r="F125" s="34"/>
      <c r="G125" s="34"/>
      <c r="H125" s="34"/>
      <c r="I125" s="34"/>
      <c r="J125" s="34"/>
      <c r="K125" s="34"/>
      <c r="L125" s="34"/>
      <c r="M125" s="34"/>
      <c r="N125" s="34"/>
      <c r="O125" s="34"/>
      <c r="P125" s="34"/>
      <c r="Q125" s="34"/>
      <c r="R125" s="34"/>
      <c r="S125" s="34"/>
      <c r="T125" s="34"/>
      <c r="U125" s="34"/>
      <c r="V125" s="34"/>
      <c r="W125" s="34"/>
      <c r="X125" s="5" t="s">
        <v>37</v>
      </c>
      <c r="Y125" s="40">
        <v>0</v>
      </c>
    </row>
    <row r="126" spans="1:25" x14ac:dyDescent="0.25">
      <c r="B126" s="3" t="str">
        <f>Populations!$C$6</f>
        <v>Males 0-9</v>
      </c>
      <c r="C126" s="34"/>
      <c r="D126" s="34"/>
      <c r="E126" s="34"/>
      <c r="F126" s="34"/>
      <c r="G126" s="34"/>
      <c r="H126" s="34"/>
      <c r="I126" s="34"/>
      <c r="J126" s="34"/>
      <c r="K126" s="34"/>
      <c r="L126" s="34"/>
      <c r="M126" s="34"/>
      <c r="N126" s="34"/>
      <c r="O126" s="34"/>
      <c r="P126" s="34"/>
      <c r="Q126" s="34"/>
      <c r="R126" s="34"/>
      <c r="S126" s="34"/>
      <c r="T126" s="34"/>
      <c r="U126" s="34"/>
      <c r="V126" s="34"/>
      <c r="W126" s="34"/>
      <c r="X126" s="5" t="s">
        <v>37</v>
      </c>
      <c r="Y126" s="40">
        <v>0</v>
      </c>
    </row>
    <row r="127" spans="1:25" x14ac:dyDescent="0.25">
      <c r="B127" s="3" t="str">
        <f>Populations!$C$8</f>
        <v>Males 10-19</v>
      </c>
      <c r="C127" s="34"/>
      <c r="D127" s="34"/>
      <c r="E127" s="34"/>
      <c r="F127" s="34"/>
      <c r="G127" s="34"/>
      <c r="H127" s="34"/>
      <c r="I127" s="34"/>
      <c r="J127" s="34"/>
      <c r="K127" s="34"/>
      <c r="L127" s="34"/>
      <c r="M127" s="34"/>
      <c r="N127" s="34"/>
      <c r="O127" s="34"/>
      <c r="P127" s="34"/>
      <c r="Q127" s="34"/>
      <c r="R127" s="34"/>
      <c r="S127" s="34"/>
      <c r="T127" s="34"/>
      <c r="U127" s="34"/>
      <c r="V127" s="34"/>
      <c r="W127" s="34"/>
      <c r="X127" s="5" t="s">
        <v>37</v>
      </c>
      <c r="Y127" s="40">
        <v>0</v>
      </c>
    </row>
    <row r="128" spans="1:25" x14ac:dyDescent="0.25">
      <c r="B128" s="3" t="str">
        <f>Populations!$C$10</f>
        <v>Males 20-24</v>
      </c>
      <c r="C128" s="34"/>
      <c r="D128" s="34"/>
      <c r="E128" s="34"/>
      <c r="F128" s="34"/>
      <c r="G128" s="34"/>
      <c r="H128" s="34"/>
      <c r="I128" s="34"/>
      <c r="J128" s="34"/>
      <c r="K128" s="34"/>
      <c r="L128" s="34"/>
      <c r="M128" s="34"/>
      <c r="N128" s="34"/>
      <c r="O128" s="34"/>
      <c r="P128" s="34"/>
      <c r="Q128" s="34"/>
      <c r="R128" s="34"/>
      <c r="S128" s="34"/>
      <c r="T128" s="34"/>
      <c r="U128" s="34"/>
      <c r="V128" s="34"/>
      <c r="W128" s="34"/>
      <c r="X128" s="5" t="s">
        <v>37</v>
      </c>
      <c r="Y128" s="40">
        <v>0</v>
      </c>
    </row>
    <row r="129" spans="2:25" x14ac:dyDescent="0.25">
      <c r="B129" s="3" t="str">
        <f>Populations!$C$12</f>
        <v>Males 25-49</v>
      </c>
      <c r="C129" s="34"/>
      <c r="D129" s="34"/>
      <c r="E129" s="34"/>
      <c r="F129" s="34"/>
      <c r="G129" s="34"/>
      <c r="H129" s="34"/>
      <c r="I129" s="34"/>
      <c r="J129" s="34"/>
      <c r="K129" s="34"/>
      <c r="L129" s="34"/>
      <c r="M129" s="34"/>
      <c r="N129" s="34"/>
      <c r="O129" s="34"/>
      <c r="P129" s="34"/>
      <c r="Q129" s="34"/>
      <c r="R129" s="34"/>
      <c r="S129" s="34"/>
      <c r="T129" s="34"/>
      <c r="U129" s="34"/>
      <c r="V129" s="34"/>
      <c r="W129" s="34"/>
      <c r="X129" s="5" t="s">
        <v>37</v>
      </c>
      <c r="Y129" s="40">
        <v>0</v>
      </c>
    </row>
    <row r="130" spans="2:25" x14ac:dyDescent="0.25">
      <c r="B130" s="3" t="str">
        <f>Populations!$C$14</f>
        <v>Males 50+</v>
      </c>
      <c r="C130" s="34"/>
      <c r="D130" s="34"/>
      <c r="E130" s="34"/>
      <c r="F130" s="34"/>
      <c r="G130" s="34"/>
      <c r="H130" s="34"/>
      <c r="I130" s="34"/>
      <c r="J130" s="34"/>
      <c r="K130" s="34"/>
      <c r="L130" s="34"/>
      <c r="M130" s="34"/>
      <c r="N130" s="34"/>
      <c r="O130" s="34"/>
      <c r="P130" s="34"/>
      <c r="Q130" s="34"/>
      <c r="R130" s="34"/>
      <c r="S130" s="34"/>
      <c r="T130" s="34"/>
      <c r="U130" s="34"/>
      <c r="V130" s="34"/>
      <c r="W130" s="34"/>
      <c r="X130" s="5" t="s">
        <v>37</v>
      </c>
      <c r="Y130" s="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2017-09-20T11:23:41Z</dcterms:created>
  <dcterms:modified xsi:type="dcterms:W3CDTF">2021-10-06T14:50:56Z</dcterms:modified>
</cp:coreProperties>
</file>