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autoCompressPictures="0"/>
  <mc:AlternateContent xmlns:mc="http://schemas.openxmlformats.org/markup-compatibility/2006">
    <mc:Choice Requires="x15">
      <x15ac:absPath xmlns:x15ac="http://schemas.microsoft.com/office/spreadsheetml/2010/11/ac" url="C:\Users\Rowan\Desktop\"/>
    </mc:Choice>
  </mc:AlternateContent>
  <xr:revisionPtr revIDLastSave="0" documentId="8_{42DB42AD-5E44-455A-A3C0-839310C804E3}" xr6:coauthVersionLast="47" xr6:coauthVersionMax="47" xr10:uidLastSave="{00000000-0000-0000-0000-000000000000}"/>
  <bookViews>
    <workbookView xWindow="-120" yWindow="-120" windowWidth="38640" windowHeight="21390" tabRatio="988" activeTab="4"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2" i="9" l="1"/>
  <c r="B30" i="6"/>
  <c r="B29" i="6"/>
  <c r="B4" i="5"/>
  <c r="B3" i="5"/>
  <c r="B45" i="1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8" i="6"/>
  <c r="B42" i="6"/>
  <c r="B23" i="6"/>
  <c r="B22" i="6"/>
  <c r="B4" i="6"/>
  <c r="B3" i="6"/>
  <c r="B25" i="5"/>
  <c r="B24" i="5"/>
  <c r="B11" i="5"/>
  <c r="B10" i="5"/>
  <c r="B9" i="4"/>
  <c r="B8" i="4"/>
  <c r="B7" i="4"/>
  <c r="B5" i="4"/>
  <c r="B4" i="4"/>
  <c r="B3" i="4"/>
  <c r="B9" i="3"/>
  <c r="N8" i="3"/>
  <c r="X8" i="3"/>
  <c r="B8" i="3"/>
  <c r="B7" i="3"/>
  <c r="B5" i="3"/>
  <c r="N4" i="3"/>
  <c r="X4" i="3"/>
  <c r="B4"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24" authorId="0" shapeId="0" xr:uid="{00000000-0006-0000-0400-000001000000}">
      <text>
        <r>
          <rPr>
            <sz val="10"/>
            <rFont val="Arial"/>
            <family val="2"/>
            <charset val="1"/>
          </rPr>
          <t>P8:
Source:Nationa; TB database; Geostat</t>
        </r>
      </text>
    </comment>
    <comment ref="P25" authorId="0" shapeId="0" xr:uid="{00000000-0006-0000-0400-000002000000}">
      <text>
        <r>
          <rPr>
            <sz val="10"/>
            <rFont val="Arial"/>
            <family val="2"/>
            <charset val="1"/>
          </rPr>
          <t>P8:
Source:Nationa; TB database; Geostat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500-000001000000}">
      <text>
        <r>
          <rPr>
            <sz val="10"/>
            <rFont val="Arial"/>
            <family val="2"/>
            <charset val="1"/>
          </rPr>
          <t>Clemens Benedikt:
Georgia Reproductive Health Survey</t>
        </r>
      </text>
    </comment>
    <comment ref="Y48" authorId="0" shapeId="0" xr:uid="{00000000-0006-0000-0500-00000200000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Y31" authorId="0" shapeId="0" xr:uid="{00000000-0006-0000-0800-00000100000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<sst xmlns="http://schemas.openxmlformats.org/spreadsheetml/2006/main" count="371" uniqueCount="130">
  <si>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</si>
  <si>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</si>
  <si>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</si>
  <si>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</si>
  <si>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</si>
  <si>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</si>
  <si>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</si>
  <si>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</si>
  <si>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</si>
  <si>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</si>
  <si>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</si>
  <si>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</si>
  <si>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</si>
  <si>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</si>
  <si>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</si>
  <si>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</si>
  <si>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</si>
  <si>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</si>
  <si>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</si>
  <si>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</si>
  <si>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</si>
  <si>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</si>
  <si>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</si>
  <si>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</si>
  <si>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</si>
  <si>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</si>
  <si>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</si>
  <si>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</si>
  <si>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</si>
  <si>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</si>
  <si>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</si>
  <si>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</si>
  <si>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</si>
  <si>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</si>
  <si>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</si>
  <si>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</si>
  <si>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</si>
  <si>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</si>
  <si>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</si>
  <si>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</si>
  <si>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</si>
  <si>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</si>
  <si>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</si>
  <si>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</si>
  <si>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</si>
  <si>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</si>
  <si>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</si>
  <si>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</si>
  <si>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</si>
  <si>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</si>
  <si>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</si>
  <si>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</si>
  <si>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</si>
  <si>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</si>
  <si>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</si>
  <si>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</si>
  <si>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</si>
  <si>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</si>
  <si>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</si>
  <si>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</si>
  <si>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</si>
  <si>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</si>
  <si>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</si>
  <si>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</si>
  <si>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</si>
  <si>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</si>
  <si>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</si>
  <si>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</si>
  <si>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</si>
  <si>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</si>
  <si>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</si>
  <si>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</si>
  <si>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</si>
  <si>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</si>
  <si>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</si>
  <si>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</si>
  <si>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</si>
  <si>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</si>
  <si>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</si>
  <si>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</si>
  <si>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</si>
  <si>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</si>
  <si>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</si>
  <si>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</si>
  <si>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</si>
  <si>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</si>
  <si>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</si>
  <si>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</si>
  <si>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</si>
  <si>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</si>
  <si>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</si>
  <si>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</si>
  <si>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</si>
  <si>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</si>
  <si>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</si>
  <si>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</si>
  <si>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</si>
  <si>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</si>
  <si>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</si>
  <si>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</si>
  <si>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</si>
  <si>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</si>
  <si>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</si>
  <si>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</si>
  <si>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</si>
  <si>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Percentage of people with CD4&lt;200 lost to follow-up (%/year)</t>
  </si>
  <si>
    <t>Average time taken to be linked to care for people with CD4&lt;200 (years)</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</si>
  <si>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</si>
  <si>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</si>
  <si>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</si>
  <si>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</si>
  <si>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Date created: 2018-Mar-01 17:29:30</t>
  </si>
  <si>
    <t>Comments:</t>
  </si>
  <si>
    <t>Prevalence of any ulcerative STIs</t>
  </si>
  <si>
    <t>Treatment failure rate (%/year)</t>
  </si>
  <si>
    <t>Proportion of those with VL failure who are provided with effective adherence support or a successful new regimen (%/year)</t>
  </si>
  <si>
    <t>Spreadsheet created with Optima version 2.11.0</t>
  </si>
  <si>
    <t>Percentage of people who age into the next age category per year</t>
  </si>
  <si>
    <t>Proportion of exposure events covered by ARV-based pre-exposure prophylaxis</t>
  </si>
  <si>
    <t>Proportion of exposure events covered by ARV-based post-exposure prophylaxis</t>
  </si>
  <si>
    <t>Percentage of people lost to follow-up who are returned to care per year (%/year)</t>
  </si>
  <si>
    <t>Percent of people living with HIV who know their status</t>
  </si>
  <si>
    <t>Percent of people who know their status who are retained in care</t>
  </si>
  <si>
    <t>Percent of people who know their status who are on ART</t>
  </si>
  <si>
    <t>Coverage of pregnant women who receive ARV for PMTCT</t>
  </si>
  <si>
    <t>Percent of people on ART who achieve viral suppression</t>
  </si>
  <si>
    <t>Percentage of males who have been traditionally circumcised</t>
  </si>
  <si>
    <t>Number of voluntary medical male circumcisions</t>
  </si>
  <si>
    <t>ARV-based pre-exposure prophylaxis</t>
  </si>
  <si>
    <t>ARV-based post-exposure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</si>
</sst>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_-* #,##0.00_-;\-* #,##0.00_-;_-* \-??_-;_-@_-"/>
  </numFmts>
  <fonts count="25"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5" fillId="0" borderId="0"/>
    <xf numFmtId="0" fontId="13"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5" fillId="0" borderId="0" applyFont="0" applyFill="0" applyBorder="0" applyAlignment="0" applyProtection="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6" fillId="0" borderId="0"/>
    <xf numFmtId="166" fontId="6" fillId="0" borderId="0" applyBorder="0" applyProtection="0"/>
    <xf numFmtId="9" fontId="6" fillId="0" borderId="0" applyBorder="0" applyProtection="0"/>
    <xf numFmtId="0" fontId="4" fillId="0" borderId="0"/>
    <xf numFmtId="0" fontId="1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4"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1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cellStyleXfs>
  <cellXfs count="80">
    <xf numFmtId="0" fontId="0" fillId="0" borderId="0" xfId="0"/>
    <xf numFmtId="0" fontId="7" fillId="0" borderId="0" xfId="0" applyFont="1" applyBorder="1"/>
    <xf numFmtId="0" fontId="6" fillId="0" borderId="0" xfId="0" applyFont="1" applyBorder="1"/>
    <xf numFmtId="0" fontId="7" fillId="0" borderId="0" xfId="0" applyFont="1" applyBorder="1" applyAlignment="1">
      <alignment horizontal="left"/>
    </xf>
    <xf numFmtId="0" fontId="7" fillId="0" borderId="0" xfId="0" applyFont="1" applyBorder="1" applyAlignment="1">
      <alignment horizontal="right"/>
    </xf>
    <xf numFmtId="0" fontId="6" fillId="3" borderId="1" xfId="0" applyFont="1" applyFill="1" applyBorder="1"/>
    <xf numFmtId="1" fontId="6" fillId="3" borderId="1" xfId="0" applyNumberFormat="1" applyFont="1" applyFill="1" applyBorder="1"/>
    <xf numFmtId="0" fontId="7" fillId="0" borderId="0" xfId="0" applyFont="1" applyBorder="1" applyAlignment="1">
      <alignment horizontal="center"/>
    </xf>
    <xf numFmtId="11" fontId="6" fillId="3" borderId="1" xfId="0" applyNumberFormat="1" applyFont="1" applyFill="1" applyBorder="1"/>
    <xf numFmtId="1" fontId="8" fillId="3" borderId="1" xfId="0" applyNumberFormat="1" applyFont="1" applyFill="1" applyBorder="1"/>
    <xf numFmtId="10" fontId="6" fillId="3" borderId="1" xfId="0" applyNumberFormat="1" applyFont="1" applyFill="1" applyBorder="1"/>
    <xf numFmtId="10" fontId="6" fillId="4" borderId="1" xfId="0" applyNumberFormat="1" applyFont="1" applyFill="1" applyBorder="1"/>
    <xf numFmtId="9" fontId="6" fillId="3" borderId="1" xfId="0" applyNumberFormat="1" applyFont="1" applyFill="1" applyBorder="1"/>
    <xf numFmtId="9" fontId="6" fillId="2" borderId="1" xfId="0" applyNumberFormat="1" applyFont="1" applyFill="1" applyBorder="1"/>
    <xf numFmtId="4" fontId="6" fillId="3" borderId="1" xfId="0" applyNumberFormat="1" applyFont="1" applyFill="1" applyBorder="1"/>
    <xf numFmtId="9" fontId="6" fillId="4" borderId="1" xfId="0" applyNumberFormat="1" applyFont="1" applyFill="1" applyBorder="1"/>
    <xf numFmtId="0" fontId="7" fillId="0" borderId="0" xfId="0" applyFont="1"/>
    <xf numFmtId="0" fontId="7" fillId="0" borderId="0" xfId="0" applyFont="1" applyAlignment="1">
      <alignment horizontal="right"/>
    </xf>
    <xf numFmtId="9" fontId="0" fillId="5" borderId="1" xfId="0" applyNumberFormat="1" applyFill="1" applyBorder="1" applyProtection="1">
      <protection locked="0"/>
    </xf>
    <xf numFmtId="0" fontId="7" fillId="0" borderId="0" xfId="0" applyFont="1" applyAlignment="1">
      <alignment horizontal="center"/>
    </xf>
    <xf numFmtId="4" fontId="0" fillId="5" borderId="1" xfId="0" applyNumberFormat="1" applyFill="1" applyBorder="1" applyProtection="1">
      <protection locked="0"/>
    </xf>
    <xf numFmtId="165" fontId="0" fillId="5" borderId="1" xfId="0" applyNumberFormat="1" applyFill="1" applyBorder="1" applyProtection="1">
      <protection locked="0"/>
    </xf>
    <xf numFmtId="0" fontId="6" fillId="6" borderId="1" xfId="0" applyFont="1" applyFill="1" applyBorder="1"/>
    <xf numFmtId="9" fontId="6" fillId="6" borderId="1" xfId="0" applyNumberFormat="1" applyFont="1" applyFill="1" applyBorder="1"/>
    <xf numFmtId="9" fontId="6" fillId="7" borderId="1" xfId="0" applyNumberFormat="1" applyFont="1" applyFill="1" applyBorder="1"/>
    <xf numFmtId="0" fontId="10" fillId="0" borderId="0" xfId="1" applyFont="1"/>
    <xf numFmtId="0" fontId="11" fillId="0" borderId="0" xfId="5" applyFont="1"/>
    <xf numFmtId="0" fontId="11" fillId="0" borderId="0" xfId="5" applyFont="1" applyAlignment="1">
      <alignment horizontal="right"/>
    </xf>
    <xf numFmtId="0" fontId="12" fillId="0" borderId="0" xfId="5" applyFont="1"/>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0" applyFont="1"/>
    <xf numFmtId="0" fontId="6" fillId="0" borderId="0" xfId="117"/>
    <xf numFmtId="0" fontId="7" fillId="0" borderId="0" xfId="117" applyFont="1" applyAlignment="1">
      <alignment horizontal="right"/>
    </xf>
    <xf numFmtId="0" fontId="7" fillId="0" borderId="0" xfId="117" applyFont="1"/>
    <xf numFmtId="0" fontId="7" fillId="0" borderId="0" xfId="117" applyFont="1" applyAlignment="1">
      <alignment horizontal="left"/>
    </xf>
    <xf numFmtId="2" fontId="0" fillId="5" borderId="1" xfId="0" applyNumberFormat="1" applyFill="1" applyBorder="1" applyProtection="1">
      <protection locked="0"/>
    </xf>
    <xf numFmtId="0" fontId="7" fillId="0" borderId="0" xfId="0" applyFont="1" applyAlignment="1">
      <alignment horizontal="left"/>
    </xf>
    <xf numFmtId="0" fontId="9" fillId="0" borderId="0" xfId="4" applyNumberFormat="1" applyFont="1"/>
    <xf numFmtId="0" fontId="0" fillId="0" borderId="0" xfId="4" applyNumberFormat="1" applyFont="1" applyBorder="1"/>
    <xf numFmtId="10" fontId="6" fillId="8" borderId="1" xfId="121" applyNumberFormat="1" applyFont="1" applyFill="1" applyBorder="1"/>
    <xf numFmtId="4" fontId="6" fillId="8" borderId="1" xfId="121" applyNumberFormat="1" applyFont="1" applyFill="1" applyBorder="1"/>
    <xf numFmtId="9" fontId="6" fillId="0" borderId="0" xfId="3"/>
    <xf numFmtId="9" fontId="6" fillId="8" borderId="1" xfId="121" applyNumberFormat="1" applyFont="1" applyFill="1" applyBorder="1"/>
    <xf numFmtId="9" fontId="9" fillId="0" borderId="0" xfId="4" applyNumberFormat="1" applyFont="1"/>
    <xf numFmtId="0" fontId="11" fillId="0" borderId="0" xfId="4" applyNumberFormat="1" applyFont="1" applyBorder="1"/>
    <xf numFmtId="0" fontId="10" fillId="0" borderId="0" xfId="4" applyNumberFormat="1" applyFont="1" applyBorder="1"/>
    <xf numFmtId="0" fontId="12" fillId="0" borderId="0" xfId="4" applyNumberFormat="1" applyFont="1"/>
    <xf numFmtId="0" fontId="11" fillId="0" borderId="0" xfId="4" applyNumberFormat="1" applyFont="1" applyBorder="1" applyAlignment="1">
      <alignment horizontal="right"/>
    </xf>
    <xf numFmtId="0" fontId="10" fillId="0" borderId="0" xfId="0" applyFont="1"/>
    <xf numFmtId="0" fontId="20" fillId="0" borderId="0" xfId="0" applyFont="1"/>
    <xf numFmtId="0" fontId="20" fillId="0" borderId="0" xfId="0" applyFont="1" applyAlignment="1">
      <alignment horizontal="right"/>
    </xf>
    <xf numFmtId="9" fontId="0" fillId="9" borderId="1" xfId="0" applyNumberFormat="1" applyFill="1" applyBorder="1" applyProtection="1">
      <protection locked="0"/>
    </xf>
    <xf numFmtId="0" fontId="20"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7" fillId="0" borderId="0" xfId="4" applyNumberFormat="1" applyFont="1"/>
    <xf numFmtId="4" fontId="0" fillId="11" borderId="1" xfId="0" applyNumberFormat="1" applyFill="1" applyBorder="1" applyProtection="1">
      <protection locked="0"/>
    </xf>
    <xf numFmtId="0" fontId="6" fillId="0" borderId="0" xfId="0" applyFont="1"/>
    <xf numFmtId="0" fontId="6" fillId="0" borderId="0" xfId="1"/>
    <xf numFmtId="0" fontId="2" fillId="13" borderId="0" xfId="356" applyFill="1" applyAlignment="1">
      <alignment wrapText="1"/>
    </xf>
    <xf numFmtId="0" fontId="20" fillId="0" borderId="0" xfId="356" applyFont="1"/>
    <xf numFmtId="0" fontId="2" fillId="14" borderId="0" xfId="356" applyFill="1" applyAlignment="1">
      <alignment wrapText="1"/>
    </xf>
    <xf numFmtId="0" fontId="24"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7"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7" fillId="0" borderId="0" xfId="4" applyNumberFormat="1" applyFont="1" applyBorder="1"/>
    <xf numFmtId="0" fontId="7" fillId="0" borderId="0" xfId="4" applyNumberFormat="1" applyFont="1" applyBorder="1" applyAlignment="1">
      <alignment horizontal="right"/>
    </xf>
    <xf numFmtId="4" fontId="0" fillId="10" borderId="1" xfId="4" applyNumberFormat="1" applyFont="1" applyFill="1" applyBorder="1"/>
    <xf numFmtId="0" fontId="7" fillId="0" borderId="0" xfId="4" applyNumberFormat="1" applyFont="1" applyBorder="1" applyAlignment="1">
      <alignment horizontal="center"/>
    </xf>
    <xf numFmtId="4" fontId="0" fillId="5" borderId="2" xfId="0" applyNumberFormat="1" applyFill="1" applyBorder="1" applyProtection="1">
      <protection locked="0"/>
    </xf>
    <xf numFmtId="0" fontId="1" fillId="13" borderId="0" xfId="356" applyFont="1" applyFill="1" applyAlignment="1">
      <alignment wrapText="1"/>
    </xf>
    <xf numFmtId="0" fontId="21" fillId="12" borderId="0" xfId="356" applyFont="1" applyFill="1" applyAlignment="1">
      <alignment horizontal="center" vertical="center"/>
    </xf>
  </cellXfs>
  <cellStyles count="357">
    <cellStyle name="Comma 2" xfId="2" xr:uid="{00000000-0005-0000-0000-000000000000}"/>
    <cellStyle name="Comma 2 2" xfId="118" xr:uid="{00000000-0005-0000-0000-000001000000}"/>
    <cellStyle name="Comma 2 3" xfId="11" xr:uid="{00000000-0005-0000-0000-000002000000}"/>
    <cellStyle name="Comma 2 3 2" xfId="241" xr:uid="{00000000-0005-0000-0000-000003000000}"/>
    <cellStyle name="Comma 2 4" xfId="125" xr:uid="{00000000-0005-0000-0000-000004000000}"/>
    <cellStyle name="Comma 2 4 2" xfId="248" xr:uid="{00000000-0005-0000-0000-000005000000}"/>
    <cellStyle name="Comma 3" xfId="9" xr:uid="{00000000-0005-0000-0000-000006000000}"/>
    <cellStyle name="Comma 3 2" xfId="123" xr:uid="{00000000-0005-0000-0000-000007000000}"/>
    <cellStyle name="Comma 3 2 2" xfId="246" xr:uid="{00000000-0005-0000-0000-000008000000}"/>
    <cellStyle name="Comma 3 3" xfId="239" xr:uid="{00000000-0005-0000-0000-000009000000}"/>
    <cellStyle name="Comma 4" xfId="113" xr:uid="{00000000-0005-0000-0000-00000A000000}"/>
    <cellStyle name="Comma 5" xfId="111" xr:uid="{00000000-0005-0000-0000-00000B000000}"/>
    <cellStyle name="Comma 5 2" xfId="242" xr:uid="{00000000-0005-0000-0000-00000C000000}"/>
    <cellStyle name="Explanatory Text 2" xfId="4" xr:uid="{00000000-0005-0000-0000-00000D000000}"/>
    <cellStyle name="Explanatory Text 3" xfId="115" xr:uid="{00000000-0005-0000-0000-00000E000000}"/>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xr:uid="{00000000-0005-0000-0000-00007B000000}"/>
    <cellStyle name="Followed Hyperlink 11" xfId="23" xr:uid="{00000000-0005-0000-0000-00007C000000}"/>
    <cellStyle name="Followed Hyperlink 12" xfId="24" xr:uid="{00000000-0005-0000-0000-00007D000000}"/>
    <cellStyle name="Followed Hyperlink 13" xfId="25" xr:uid="{00000000-0005-0000-0000-00007E000000}"/>
    <cellStyle name="Followed Hyperlink 14" xfId="26" xr:uid="{00000000-0005-0000-0000-00007F000000}"/>
    <cellStyle name="Followed Hyperlink 15" xfId="27" xr:uid="{00000000-0005-0000-0000-000080000000}"/>
    <cellStyle name="Followed Hyperlink 16" xfId="28" xr:uid="{00000000-0005-0000-0000-000081000000}"/>
    <cellStyle name="Followed Hyperlink 17" xfId="29" xr:uid="{00000000-0005-0000-0000-000082000000}"/>
    <cellStyle name="Followed Hyperlink 18" xfId="30" xr:uid="{00000000-0005-0000-0000-000083000000}"/>
    <cellStyle name="Followed Hyperlink 19" xfId="31" xr:uid="{00000000-0005-0000-0000-000084000000}"/>
    <cellStyle name="Followed Hyperlink 2" xfId="14" xr:uid="{00000000-0005-0000-0000-000085000000}"/>
    <cellStyle name="Followed Hyperlink 20" xfId="32" xr:uid="{00000000-0005-0000-0000-000086000000}"/>
    <cellStyle name="Followed Hyperlink 21" xfId="33" xr:uid="{00000000-0005-0000-0000-000087000000}"/>
    <cellStyle name="Followed Hyperlink 22" xfId="34" xr:uid="{00000000-0005-0000-0000-000088000000}"/>
    <cellStyle name="Followed Hyperlink 23" xfId="35" xr:uid="{00000000-0005-0000-0000-000089000000}"/>
    <cellStyle name="Followed Hyperlink 24" xfId="36" xr:uid="{00000000-0005-0000-0000-00008A000000}"/>
    <cellStyle name="Followed Hyperlink 25" xfId="37" xr:uid="{00000000-0005-0000-0000-00008B000000}"/>
    <cellStyle name="Followed Hyperlink 26" xfId="38" xr:uid="{00000000-0005-0000-0000-00008C000000}"/>
    <cellStyle name="Followed Hyperlink 27" xfId="39" xr:uid="{00000000-0005-0000-0000-00008D000000}"/>
    <cellStyle name="Followed Hyperlink 28" xfId="40" xr:uid="{00000000-0005-0000-0000-00008E000000}"/>
    <cellStyle name="Followed Hyperlink 29" xfId="41" xr:uid="{00000000-0005-0000-0000-00008F000000}"/>
    <cellStyle name="Followed Hyperlink 3" xfId="15" xr:uid="{00000000-0005-0000-0000-000090000000}"/>
    <cellStyle name="Followed Hyperlink 30" xfId="42" xr:uid="{00000000-0005-0000-0000-000091000000}"/>
    <cellStyle name="Followed Hyperlink 31" xfId="43" xr:uid="{00000000-0005-0000-0000-000092000000}"/>
    <cellStyle name="Followed Hyperlink 32" xfId="44" xr:uid="{00000000-0005-0000-0000-000093000000}"/>
    <cellStyle name="Followed Hyperlink 33" xfId="45" xr:uid="{00000000-0005-0000-0000-000094000000}"/>
    <cellStyle name="Followed Hyperlink 34" xfId="46" xr:uid="{00000000-0005-0000-0000-000095000000}"/>
    <cellStyle name="Followed Hyperlink 35" xfId="47" xr:uid="{00000000-0005-0000-0000-000096000000}"/>
    <cellStyle name="Followed Hyperlink 36" xfId="48" xr:uid="{00000000-0005-0000-0000-000097000000}"/>
    <cellStyle name="Followed Hyperlink 37" xfId="49" xr:uid="{00000000-0005-0000-0000-000098000000}"/>
    <cellStyle name="Followed Hyperlink 38" xfId="50" xr:uid="{00000000-0005-0000-0000-000099000000}"/>
    <cellStyle name="Followed Hyperlink 39" xfId="51" xr:uid="{00000000-0005-0000-0000-00009A000000}"/>
    <cellStyle name="Followed Hyperlink 4" xfId="16" xr:uid="{00000000-0005-0000-0000-00009B000000}"/>
    <cellStyle name="Followed Hyperlink 40" xfId="52" xr:uid="{00000000-0005-0000-0000-00009C000000}"/>
    <cellStyle name="Followed Hyperlink 41" xfId="53" xr:uid="{00000000-0005-0000-0000-00009D000000}"/>
    <cellStyle name="Followed Hyperlink 42" xfId="54" xr:uid="{00000000-0005-0000-0000-00009E000000}"/>
    <cellStyle name="Followed Hyperlink 43" xfId="55" xr:uid="{00000000-0005-0000-0000-00009F000000}"/>
    <cellStyle name="Followed Hyperlink 44" xfId="56" xr:uid="{00000000-0005-0000-0000-0000A0000000}"/>
    <cellStyle name="Followed Hyperlink 45" xfId="57" xr:uid="{00000000-0005-0000-0000-0000A1000000}"/>
    <cellStyle name="Followed Hyperlink 46" xfId="58" xr:uid="{00000000-0005-0000-0000-0000A2000000}"/>
    <cellStyle name="Followed Hyperlink 47" xfId="59" xr:uid="{00000000-0005-0000-0000-0000A3000000}"/>
    <cellStyle name="Followed Hyperlink 48" xfId="60" xr:uid="{00000000-0005-0000-0000-0000A4000000}"/>
    <cellStyle name="Followed Hyperlink 49" xfId="61" xr:uid="{00000000-0005-0000-0000-0000A5000000}"/>
    <cellStyle name="Followed Hyperlink 5" xfId="17" xr:uid="{00000000-0005-0000-0000-0000A6000000}"/>
    <cellStyle name="Followed Hyperlink 50" xfId="62" xr:uid="{00000000-0005-0000-0000-0000A7000000}"/>
    <cellStyle name="Followed Hyperlink 51" xfId="63" xr:uid="{00000000-0005-0000-0000-0000A8000000}"/>
    <cellStyle name="Followed Hyperlink 52" xfId="64" xr:uid="{00000000-0005-0000-0000-0000A9000000}"/>
    <cellStyle name="Followed Hyperlink 53" xfId="65" xr:uid="{00000000-0005-0000-0000-0000AA000000}"/>
    <cellStyle name="Followed Hyperlink 54" xfId="66" xr:uid="{00000000-0005-0000-0000-0000AB000000}"/>
    <cellStyle name="Followed Hyperlink 55" xfId="67" xr:uid="{00000000-0005-0000-0000-0000AC000000}"/>
    <cellStyle name="Followed Hyperlink 56" xfId="68" xr:uid="{00000000-0005-0000-0000-0000AD000000}"/>
    <cellStyle name="Followed Hyperlink 57" xfId="69" xr:uid="{00000000-0005-0000-0000-0000AE000000}"/>
    <cellStyle name="Followed Hyperlink 58" xfId="70" xr:uid="{00000000-0005-0000-0000-0000AF000000}"/>
    <cellStyle name="Followed Hyperlink 59" xfId="71" xr:uid="{00000000-0005-0000-0000-0000B0000000}"/>
    <cellStyle name="Followed Hyperlink 6" xfId="18" xr:uid="{00000000-0005-0000-0000-0000B1000000}"/>
    <cellStyle name="Followed Hyperlink 60" xfId="72" xr:uid="{00000000-0005-0000-0000-0000B2000000}"/>
    <cellStyle name="Followed Hyperlink 61" xfId="73" xr:uid="{00000000-0005-0000-0000-0000B3000000}"/>
    <cellStyle name="Followed Hyperlink 62" xfId="74" xr:uid="{00000000-0005-0000-0000-0000B4000000}"/>
    <cellStyle name="Followed Hyperlink 63" xfId="75" xr:uid="{00000000-0005-0000-0000-0000B5000000}"/>
    <cellStyle name="Followed Hyperlink 64" xfId="76" xr:uid="{00000000-0005-0000-0000-0000B6000000}"/>
    <cellStyle name="Followed Hyperlink 65" xfId="77" xr:uid="{00000000-0005-0000-0000-0000B7000000}"/>
    <cellStyle name="Followed Hyperlink 66" xfId="78" xr:uid="{00000000-0005-0000-0000-0000B8000000}"/>
    <cellStyle name="Followed Hyperlink 67" xfId="79" xr:uid="{00000000-0005-0000-0000-0000B9000000}"/>
    <cellStyle name="Followed Hyperlink 68" xfId="80" xr:uid="{00000000-0005-0000-0000-0000BA000000}"/>
    <cellStyle name="Followed Hyperlink 69" xfId="81" xr:uid="{00000000-0005-0000-0000-0000BB000000}"/>
    <cellStyle name="Followed Hyperlink 7" xfId="19" xr:uid="{00000000-0005-0000-0000-0000BC000000}"/>
    <cellStyle name="Followed Hyperlink 70" xfId="82" xr:uid="{00000000-0005-0000-0000-0000BD000000}"/>
    <cellStyle name="Followed Hyperlink 71" xfId="83" xr:uid="{00000000-0005-0000-0000-0000BE000000}"/>
    <cellStyle name="Followed Hyperlink 72" xfId="84" xr:uid="{00000000-0005-0000-0000-0000BF000000}"/>
    <cellStyle name="Followed Hyperlink 73" xfId="85" xr:uid="{00000000-0005-0000-0000-0000C0000000}"/>
    <cellStyle name="Followed Hyperlink 74" xfId="86" xr:uid="{00000000-0005-0000-0000-0000C1000000}"/>
    <cellStyle name="Followed Hyperlink 75" xfId="87" xr:uid="{00000000-0005-0000-0000-0000C2000000}"/>
    <cellStyle name="Followed Hyperlink 76" xfId="88" xr:uid="{00000000-0005-0000-0000-0000C3000000}"/>
    <cellStyle name="Followed Hyperlink 77" xfId="89" xr:uid="{00000000-0005-0000-0000-0000C4000000}"/>
    <cellStyle name="Followed Hyperlink 78" xfId="90" xr:uid="{00000000-0005-0000-0000-0000C5000000}"/>
    <cellStyle name="Followed Hyperlink 79" xfId="91" xr:uid="{00000000-0005-0000-0000-0000C6000000}"/>
    <cellStyle name="Followed Hyperlink 8" xfId="20" xr:uid="{00000000-0005-0000-0000-0000C7000000}"/>
    <cellStyle name="Followed Hyperlink 80" xfId="92" xr:uid="{00000000-0005-0000-0000-0000C8000000}"/>
    <cellStyle name="Followed Hyperlink 81" xfId="93" xr:uid="{00000000-0005-0000-0000-0000C9000000}"/>
    <cellStyle name="Followed Hyperlink 82" xfId="94" xr:uid="{00000000-0005-0000-0000-0000CA000000}"/>
    <cellStyle name="Followed Hyperlink 83" xfId="95" xr:uid="{00000000-0005-0000-0000-0000CB000000}"/>
    <cellStyle name="Followed Hyperlink 84" xfId="96" xr:uid="{00000000-0005-0000-0000-0000CC000000}"/>
    <cellStyle name="Followed Hyperlink 85" xfId="97" xr:uid="{00000000-0005-0000-0000-0000CD000000}"/>
    <cellStyle name="Followed Hyperlink 86" xfId="98" xr:uid="{00000000-0005-0000-0000-0000CE000000}"/>
    <cellStyle name="Followed Hyperlink 87" xfId="99" xr:uid="{00000000-0005-0000-0000-0000CF000000}"/>
    <cellStyle name="Followed Hyperlink 88" xfId="100" xr:uid="{00000000-0005-0000-0000-0000D0000000}"/>
    <cellStyle name="Followed Hyperlink 89" xfId="101" xr:uid="{00000000-0005-0000-0000-0000D1000000}"/>
    <cellStyle name="Followed Hyperlink 9" xfId="21" xr:uid="{00000000-0005-0000-0000-0000D2000000}"/>
    <cellStyle name="Followed Hyperlink 90" xfId="102" xr:uid="{00000000-0005-0000-0000-0000D3000000}"/>
    <cellStyle name="Followed Hyperlink 91" xfId="103" xr:uid="{00000000-0005-0000-0000-0000D4000000}"/>
    <cellStyle name="Followed Hyperlink 92" xfId="104" xr:uid="{00000000-0005-0000-0000-0000D5000000}"/>
    <cellStyle name="Followed Hyperlink 93" xfId="105" xr:uid="{00000000-0005-0000-0000-0000D6000000}"/>
    <cellStyle name="Followed Hyperlink 94" xfId="106" xr:uid="{00000000-0005-0000-0000-0000D7000000}"/>
    <cellStyle name="Followed Hyperlink 95" xfId="107" xr:uid="{00000000-0005-0000-0000-0000D8000000}"/>
    <cellStyle name="Followed Hyperlink 96" xfId="108" xr:uid="{00000000-0005-0000-0000-0000D9000000}"/>
    <cellStyle name="Followed Hyperlink 97" xfId="109" xr:uid="{00000000-0005-0000-0000-0000DA000000}"/>
    <cellStyle name="Followed Hyperlink 98" xfId="110" xr:uid="{00000000-0005-0000-0000-0000DB00000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xr:uid="{00000000-0005-0000-0000-000049010000}"/>
    <cellStyle name="Normal 2" xfId="5" xr:uid="{00000000-0005-0000-0000-00004A010000}"/>
    <cellStyle name="Normal 2 2" xfId="116" xr:uid="{00000000-0005-0000-0000-00004B010000}"/>
    <cellStyle name="Normal 2 3" xfId="12" xr:uid="{00000000-0005-0000-0000-00004C010000}"/>
    <cellStyle name="Normal 3" xfId="1" xr:uid="{00000000-0005-0000-0000-00004D010000}"/>
    <cellStyle name="Normal 3 2" xfId="117" xr:uid="{00000000-0005-0000-0000-00004E010000}"/>
    <cellStyle name="Normal 3 3" xfId="13" xr:uid="{00000000-0005-0000-0000-00004F010000}"/>
    <cellStyle name="Normal 4" xfId="8" xr:uid="{00000000-0005-0000-0000-000050010000}"/>
    <cellStyle name="Normal 4 2" xfId="122" xr:uid="{00000000-0005-0000-0000-000051010000}"/>
    <cellStyle name="Normal 4 2 2" xfId="245" xr:uid="{00000000-0005-0000-0000-000052010000}"/>
    <cellStyle name="Normal 4 3" xfId="238" xr:uid="{00000000-0005-0000-0000-000053010000}"/>
    <cellStyle name="Normal 5" xfId="7" xr:uid="{00000000-0005-0000-0000-000054010000}"/>
    <cellStyle name="Normal 5 2" xfId="121" xr:uid="{00000000-0005-0000-0000-000055010000}"/>
    <cellStyle name="Normal 5 2 2" xfId="244" xr:uid="{00000000-0005-0000-0000-000056010000}"/>
    <cellStyle name="Normal 6" xfId="112" xr:uid="{00000000-0005-0000-0000-000057010000}"/>
    <cellStyle name="Normal 7" xfId="6" xr:uid="{00000000-0005-0000-0000-000058010000}"/>
    <cellStyle name="Normal 7 2" xfId="237" xr:uid="{00000000-0005-0000-0000-000059010000}"/>
    <cellStyle name="Normal 8" xfId="120" xr:uid="{00000000-0005-0000-0000-00005A010000}"/>
    <cellStyle name="Normal 8 2" xfId="243" xr:uid="{00000000-0005-0000-0000-00005B010000}"/>
    <cellStyle name="Normal 9" xfId="236" xr:uid="{00000000-0005-0000-0000-00005C010000}"/>
    <cellStyle name="Normal 9 2" xfId="339" xr:uid="{00000000-0005-0000-0000-00005D010000}"/>
    <cellStyle name="Percent 2" xfId="3" xr:uid="{00000000-0005-0000-0000-00005E010000}"/>
    <cellStyle name="Percent 2 2" xfId="119" xr:uid="{00000000-0005-0000-0000-00005F010000}"/>
    <cellStyle name="Percent 2 3" xfId="10" xr:uid="{00000000-0005-0000-0000-000060010000}"/>
    <cellStyle name="Percent 2 3 2" xfId="240" xr:uid="{00000000-0005-0000-0000-000061010000}"/>
    <cellStyle name="Percent 2 4" xfId="124" xr:uid="{00000000-0005-0000-0000-000062010000}"/>
    <cellStyle name="Percent 2 4 2" xfId="247" xr:uid="{00000000-0005-0000-0000-000063010000}"/>
    <cellStyle name="Percent 3" xfId="114" xr:uid="{00000000-0005-0000-0000-00006401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a:extLst>
            <a:ext uri="{FF2B5EF4-FFF2-40B4-BE49-F238E27FC236}">
              <a16:creationId xmlns:a16="http://schemas.microsoft.com/office/drawing/2014/main" id="{00000000-0008-0000-0200-000002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a:extLst>
            <a:ext uri="{FF2B5EF4-FFF2-40B4-BE49-F238E27FC236}">
              <a16:creationId xmlns:a16="http://schemas.microsoft.com/office/drawing/2014/main" id="{00000000-0008-0000-0200-000003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a:extLst>
            <a:ext uri="{FF2B5EF4-FFF2-40B4-BE49-F238E27FC236}">
              <a16:creationId xmlns:a16="http://schemas.microsoft.com/office/drawing/2014/main" id="{00000000-0008-0000-0200-000004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a:extLst>
            <a:ext uri="{FF2B5EF4-FFF2-40B4-BE49-F238E27FC236}">
              <a16:creationId xmlns:a16="http://schemas.microsoft.com/office/drawing/2014/main" id="{00000000-0008-0000-0200-000005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a:extLst>
            <a:ext uri="{FF2B5EF4-FFF2-40B4-BE49-F238E27FC236}">
              <a16:creationId xmlns:a16="http://schemas.microsoft.com/office/drawing/2014/main" id="{00000000-0008-0000-02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a:extLst>
            <a:ext uri="{FF2B5EF4-FFF2-40B4-BE49-F238E27FC236}">
              <a16:creationId xmlns:a16="http://schemas.microsoft.com/office/drawing/2014/main" id="{00000000-0008-0000-0200-000002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a:extLst>
            <a:ext uri="{FF2B5EF4-FFF2-40B4-BE49-F238E27FC236}">
              <a16:creationId xmlns:a16="http://schemas.microsoft.com/office/drawing/2014/main" id="{00000000-0008-0000-0200-000003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a:extLst>
            <a:ext uri="{FF2B5EF4-FFF2-40B4-BE49-F238E27FC236}">
              <a16:creationId xmlns:a16="http://schemas.microsoft.com/office/drawing/2014/main" id="{00000000-0008-0000-0200-000004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a:extLst>
            <a:ext uri="{FF2B5EF4-FFF2-40B4-BE49-F238E27FC236}">
              <a16:creationId xmlns:a16="http://schemas.microsoft.com/office/drawing/2014/main" id="{00000000-0008-0000-0200-000005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a:extLst>
            <a:ext uri="{FF2B5EF4-FFF2-40B4-BE49-F238E27FC236}">
              <a16:creationId xmlns:a16="http://schemas.microsoft.com/office/drawing/2014/main" id="{00000000-0008-0000-0200-000006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a:extLst>
            <a:ext uri="{FF2B5EF4-FFF2-40B4-BE49-F238E27FC236}">
              <a16:creationId xmlns:a16="http://schemas.microsoft.com/office/drawing/2014/main" id="{00000000-0008-0000-0200-000007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a:extLst>
            <a:ext uri="{FF2B5EF4-FFF2-40B4-BE49-F238E27FC236}">
              <a16:creationId xmlns:a16="http://schemas.microsoft.com/office/drawing/2014/main" id="{00000000-0008-0000-0200-000008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a:extLst>
            <a:ext uri="{FF2B5EF4-FFF2-40B4-BE49-F238E27FC236}">
              <a16:creationId xmlns:a16="http://schemas.microsoft.com/office/drawing/2014/main" id="{00000000-0008-0000-0200-000009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a:extLst>
            <a:ext uri="{FF2B5EF4-FFF2-40B4-BE49-F238E27FC236}">
              <a16:creationId xmlns:a16="http://schemas.microsoft.com/office/drawing/2014/main" id="{00000000-0008-0000-0200-00000A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a:extLst>
            <a:ext uri="{FF2B5EF4-FFF2-40B4-BE49-F238E27FC236}">
              <a16:creationId xmlns:a16="http://schemas.microsoft.com/office/drawing/2014/main" id="{00000000-0008-0000-0200-00000B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a:extLst>
            <a:ext uri="{FF2B5EF4-FFF2-40B4-BE49-F238E27FC236}">
              <a16:creationId xmlns:a16="http://schemas.microsoft.com/office/drawing/2014/main" id="{00000000-0008-0000-0200-00000C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a:extLst>
            <a:ext uri="{FF2B5EF4-FFF2-40B4-BE49-F238E27FC236}">
              <a16:creationId xmlns:a16="http://schemas.microsoft.com/office/drawing/2014/main" id="{00000000-0008-0000-0300-000005000000}"/>
            </a:ext>
          </a:extLst>
        </xdr:cNvPr>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7</xdr:row>
      <xdr:rowOff>0</xdr:rowOff>
    </xdr:from>
    <xdr:to>
      <xdr:col>16</xdr:col>
      <xdr:colOff>182880</xdr:colOff>
      <xdr:row>51</xdr:row>
      <xdr:rowOff>157460</xdr:rowOff>
    </xdr:to>
    <xdr:sp macro="" textlink="">
      <xdr:nvSpPr>
        <xdr:cNvPr id="6" name="CustomShape 1" hidden="1">
          <a:extLst>
            <a:ext uri="{FF2B5EF4-FFF2-40B4-BE49-F238E27FC236}">
              <a16:creationId xmlns:a16="http://schemas.microsoft.com/office/drawing/2014/main" id="{00000000-0008-0000-0400-000006000000}"/>
            </a:ext>
          </a:extLst>
        </xdr:cNvPr>
        <xdr:cNvSpPr/>
      </xdr:nvSpPr>
      <xdr:spPr>
        <a:xfrm>
          <a:off x="108000" y="1133475"/>
          <a:ext cx="9523680" cy="747266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7</xdr:row>
      <xdr:rowOff>0</xdr:rowOff>
    </xdr:from>
    <xdr:to>
      <xdr:col>16</xdr:col>
      <xdr:colOff>182880</xdr:colOff>
      <xdr:row>51</xdr:row>
      <xdr:rowOff>157460</xdr:rowOff>
    </xdr:to>
    <xdr:sp macro="" textlink="">
      <xdr:nvSpPr>
        <xdr:cNvPr id="7" name="CustomShape 1" hidden="1">
          <a:extLst>
            <a:ext uri="{FF2B5EF4-FFF2-40B4-BE49-F238E27FC236}">
              <a16:creationId xmlns:a16="http://schemas.microsoft.com/office/drawing/2014/main" id="{00000000-0008-0000-0400-000007000000}"/>
            </a:ext>
          </a:extLst>
        </xdr:cNvPr>
        <xdr:cNvSpPr/>
      </xdr:nvSpPr>
      <xdr:spPr>
        <a:xfrm>
          <a:off x="108000" y="1133475"/>
          <a:ext cx="9523680" cy="747266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7</xdr:row>
      <xdr:rowOff>0</xdr:rowOff>
    </xdr:from>
    <xdr:to>
      <xdr:col>16</xdr:col>
      <xdr:colOff>182880</xdr:colOff>
      <xdr:row>51</xdr:row>
      <xdr:rowOff>157460</xdr:rowOff>
    </xdr:to>
    <xdr:sp macro="" textlink="">
      <xdr:nvSpPr>
        <xdr:cNvPr id="8" name="CustomShape 1" hidden="1">
          <a:extLst>
            <a:ext uri="{FF2B5EF4-FFF2-40B4-BE49-F238E27FC236}">
              <a16:creationId xmlns:a16="http://schemas.microsoft.com/office/drawing/2014/main" id="{00000000-0008-0000-0400-000008000000}"/>
            </a:ext>
          </a:extLst>
        </xdr:cNvPr>
        <xdr:cNvSpPr/>
      </xdr:nvSpPr>
      <xdr:spPr>
        <a:xfrm>
          <a:off x="108000" y="1133475"/>
          <a:ext cx="9523680" cy="747266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7</xdr:row>
      <xdr:rowOff>0</xdr:rowOff>
    </xdr:from>
    <xdr:to>
      <xdr:col>16</xdr:col>
      <xdr:colOff>182880</xdr:colOff>
      <xdr:row>51</xdr:row>
      <xdr:rowOff>157460</xdr:rowOff>
    </xdr:to>
    <xdr:sp macro="" textlink="">
      <xdr:nvSpPr>
        <xdr:cNvPr id="9" name="CustomShape 1" hidden="1">
          <a:extLst>
            <a:ext uri="{FF2B5EF4-FFF2-40B4-BE49-F238E27FC236}">
              <a16:creationId xmlns:a16="http://schemas.microsoft.com/office/drawing/2014/main" id="{00000000-0008-0000-0400-000009000000}"/>
            </a:ext>
          </a:extLst>
        </xdr:cNvPr>
        <xdr:cNvSpPr/>
      </xdr:nvSpPr>
      <xdr:spPr>
        <a:xfrm>
          <a:off x="108000" y="1133475"/>
          <a:ext cx="9523680" cy="747266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7</xdr:row>
      <xdr:rowOff>0</xdr:rowOff>
    </xdr:from>
    <xdr:to>
      <xdr:col>16</xdr:col>
      <xdr:colOff>182880</xdr:colOff>
      <xdr:row>58</xdr:row>
      <xdr:rowOff>157460</xdr:rowOff>
    </xdr:to>
    <xdr:sp macro="" textlink="">
      <xdr:nvSpPr>
        <xdr:cNvPr id="10" name="CustomShape 1">
          <a:extLst>
            <a:ext uri="{FF2B5EF4-FFF2-40B4-BE49-F238E27FC236}">
              <a16:creationId xmlns:a16="http://schemas.microsoft.com/office/drawing/2014/main" id="{00000000-0008-0000-0400-00000A000000}"/>
            </a:ext>
          </a:extLst>
        </xdr:cNvPr>
        <xdr:cNvSpPr/>
      </xdr:nvSpPr>
      <xdr:spPr>
        <a:xfrm>
          <a:off x="108000" y="1133475"/>
          <a:ext cx="9523680" cy="8606135"/>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7</xdr:row>
      <xdr:rowOff>0</xdr:rowOff>
    </xdr:from>
    <xdr:to>
      <xdr:col>12</xdr:col>
      <xdr:colOff>588495</xdr:colOff>
      <xdr:row>64</xdr:row>
      <xdr:rowOff>82220</xdr:rowOff>
    </xdr:to>
    <xdr:sp macro="" textlink="">
      <xdr:nvSpPr>
        <xdr:cNvPr id="11" name="CustomShape 1" hidden="1">
          <a:extLst>
            <a:ext uri="{FF2B5EF4-FFF2-40B4-BE49-F238E27FC236}">
              <a16:creationId xmlns:a16="http://schemas.microsoft.com/office/drawing/2014/main" id="{00000000-0008-0000-0400-00000B000000}"/>
            </a:ext>
          </a:extLst>
        </xdr:cNvPr>
        <xdr:cNvSpPr/>
      </xdr:nvSpPr>
      <xdr:spPr>
        <a:xfrm>
          <a:off x="27000" y="1133475"/>
          <a:ext cx="7648095" cy="9502445"/>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7</xdr:row>
      <xdr:rowOff>0</xdr:rowOff>
    </xdr:from>
    <xdr:to>
      <xdr:col>12</xdr:col>
      <xdr:colOff>588495</xdr:colOff>
      <xdr:row>64</xdr:row>
      <xdr:rowOff>82220</xdr:rowOff>
    </xdr:to>
    <xdr:sp macro="" textlink="">
      <xdr:nvSpPr>
        <xdr:cNvPr id="12" name="CustomShape 1" hidden="1">
          <a:extLst>
            <a:ext uri="{FF2B5EF4-FFF2-40B4-BE49-F238E27FC236}">
              <a16:creationId xmlns:a16="http://schemas.microsoft.com/office/drawing/2014/main" id="{00000000-0008-0000-0400-00000C000000}"/>
            </a:ext>
          </a:extLst>
        </xdr:cNvPr>
        <xdr:cNvSpPr/>
      </xdr:nvSpPr>
      <xdr:spPr>
        <a:xfrm>
          <a:off x="27000" y="1133475"/>
          <a:ext cx="7648095" cy="9502445"/>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7</xdr:row>
      <xdr:rowOff>0</xdr:rowOff>
    </xdr:from>
    <xdr:to>
      <xdr:col>12</xdr:col>
      <xdr:colOff>38100</xdr:colOff>
      <xdr:row>59</xdr:row>
      <xdr:rowOff>19050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1133475"/>
          <a:ext cx="7124700" cy="862965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7</xdr:row>
      <xdr:rowOff>0</xdr:rowOff>
    </xdr:from>
    <xdr:to>
      <xdr:col>12</xdr:col>
      <xdr:colOff>38100</xdr:colOff>
      <xdr:row>59</xdr:row>
      <xdr:rowOff>19050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1133475"/>
          <a:ext cx="7124700" cy="862965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36255</xdr:rowOff>
    </xdr:to>
    <xdr:sp macro="" textlink="">
      <xdr:nvSpPr>
        <xdr:cNvPr id="13" name="CustomShape 1" hidden="1">
          <a:extLst>
            <a:ext uri="{FF2B5EF4-FFF2-40B4-BE49-F238E27FC236}">
              <a16:creationId xmlns:a16="http://schemas.microsoft.com/office/drawing/2014/main" id="{00000000-0008-0000-0500-00000D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4" name="CustomShape 1" hidden="1">
          <a:extLst>
            <a:ext uri="{FF2B5EF4-FFF2-40B4-BE49-F238E27FC236}">
              <a16:creationId xmlns:a16="http://schemas.microsoft.com/office/drawing/2014/main" id="{00000000-0008-0000-0500-00000E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5" name="CustomShape 1" hidden="1">
          <a:extLst>
            <a:ext uri="{FF2B5EF4-FFF2-40B4-BE49-F238E27FC236}">
              <a16:creationId xmlns:a16="http://schemas.microsoft.com/office/drawing/2014/main" id="{00000000-0008-0000-0500-00000F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6" name="CustomShape 1" hidden="1">
          <a:extLst>
            <a:ext uri="{FF2B5EF4-FFF2-40B4-BE49-F238E27FC236}">
              <a16:creationId xmlns:a16="http://schemas.microsoft.com/office/drawing/2014/main" id="{00000000-0008-0000-0500-000010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56</xdr:row>
      <xdr:rowOff>147945</xdr:rowOff>
    </xdr:to>
    <xdr:sp macro="" textlink="">
      <xdr:nvSpPr>
        <xdr:cNvPr id="17" name="CustomShape 1">
          <a:extLst>
            <a:ext uri="{FF2B5EF4-FFF2-40B4-BE49-F238E27FC236}">
              <a16:creationId xmlns:a16="http://schemas.microsoft.com/office/drawing/2014/main" id="{00000000-0008-0000-0500-000011000000}"/>
            </a:ext>
          </a:extLst>
        </xdr:cNvPr>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8" name="CustomShape 1" hidden="1">
          <a:extLst>
            <a:ext uri="{FF2B5EF4-FFF2-40B4-BE49-F238E27FC236}">
              <a16:creationId xmlns:a16="http://schemas.microsoft.com/office/drawing/2014/main" id="{00000000-0008-0000-0500-000012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9" name="CustomShape 1" hidden="1">
          <a:extLst>
            <a:ext uri="{FF2B5EF4-FFF2-40B4-BE49-F238E27FC236}">
              <a16:creationId xmlns:a16="http://schemas.microsoft.com/office/drawing/2014/main" id="{00000000-0008-0000-0500-000013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59</xdr:row>
      <xdr:rowOff>152400</xdr:rowOff>
    </xdr:to>
    <xdr:sp macro="" textlink="">
      <xdr:nvSpPr>
        <xdr:cNvPr id="4100" name="shapetype_202" hidden="1">
          <a:extLst>
            <a:ext uri="{FF2B5EF4-FFF2-40B4-BE49-F238E27FC236}">
              <a16:creationId xmlns:a16="http://schemas.microsoft.com/office/drawing/2014/main" id="{00000000-0008-0000-05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59</xdr:row>
      <xdr:rowOff>152400</xdr:rowOff>
    </xdr:to>
    <xdr:sp macro="" textlink="">
      <xdr:nvSpPr>
        <xdr:cNvPr id="4098" name="shapetype_202" hidden="1">
          <a:extLst>
            <a:ext uri="{FF2B5EF4-FFF2-40B4-BE49-F238E27FC236}">
              <a16:creationId xmlns:a16="http://schemas.microsoft.com/office/drawing/2014/main" id="{00000000-0008-0000-05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41275</xdr:rowOff>
    </xdr:to>
    <xdr:pic>
      <xdr:nvPicPr>
        <xdr:cNvPr id="4101" name="CustomShape 1" hidden="1">
          <a:extLst>
            <a:ext uri="{FF2B5EF4-FFF2-40B4-BE49-F238E27FC236}">
              <a16:creationId xmlns:a16="http://schemas.microsoft.com/office/drawing/2014/main" id="{00000000-0008-0000-0500-000005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2" name="Picture 6" hidden="1">
          <a:extLst>
            <a:ext uri="{FF2B5EF4-FFF2-40B4-BE49-F238E27FC236}">
              <a16:creationId xmlns:a16="http://schemas.microsoft.com/office/drawing/2014/main" id="{00000000-0008-0000-0500-000006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3" name="Picture 7" hidden="1">
          <a:extLst>
            <a:ext uri="{FF2B5EF4-FFF2-40B4-BE49-F238E27FC236}">
              <a16:creationId xmlns:a16="http://schemas.microsoft.com/office/drawing/2014/main" id="{00000000-0008-0000-0500-000007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4" name="Picture 8" hidden="1">
          <a:extLst>
            <a:ext uri="{FF2B5EF4-FFF2-40B4-BE49-F238E27FC236}">
              <a16:creationId xmlns:a16="http://schemas.microsoft.com/office/drawing/2014/main" id="{00000000-0008-0000-0500-000008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5" name="Picture 9" hidden="1">
          <a:extLst>
            <a:ext uri="{FF2B5EF4-FFF2-40B4-BE49-F238E27FC236}">
              <a16:creationId xmlns:a16="http://schemas.microsoft.com/office/drawing/2014/main" id="{00000000-0008-0000-0500-000009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6" name="Picture 10" hidden="1">
          <a:extLst>
            <a:ext uri="{FF2B5EF4-FFF2-40B4-BE49-F238E27FC236}">
              <a16:creationId xmlns:a16="http://schemas.microsoft.com/office/drawing/2014/main" id="{00000000-0008-0000-0500-00000A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7" name="Picture 11" hidden="1">
          <a:extLst>
            <a:ext uri="{FF2B5EF4-FFF2-40B4-BE49-F238E27FC236}">
              <a16:creationId xmlns:a16="http://schemas.microsoft.com/office/drawing/2014/main" id="{00000000-0008-0000-0500-00000B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8" name="Picture 12" hidden="1">
          <a:extLst>
            <a:ext uri="{FF2B5EF4-FFF2-40B4-BE49-F238E27FC236}">
              <a16:creationId xmlns:a16="http://schemas.microsoft.com/office/drawing/2014/main" id="{00000000-0008-0000-0500-00000C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46335</xdr:rowOff>
    </xdr:to>
    <xdr:sp macro="" textlink="">
      <xdr:nvSpPr>
        <xdr:cNvPr id="20" name="CustomShape 1" hidden="1">
          <a:extLst>
            <a:ext uri="{FF2B5EF4-FFF2-40B4-BE49-F238E27FC236}">
              <a16:creationId xmlns:a16="http://schemas.microsoft.com/office/drawing/2014/main" id="{00000000-0008-0000-0800-000014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1" name="CustomShape 1" hidden="1">
          <a:extLst>
            <a:ext uri="{FF2B5EF4-FFF2-40B4-BE49-F238E27FC236}">
              <a16:creationId xmlns:a16="http://schemas.microsoft.com/office/drawing/2014/main" id="{00000000-0008-0000-0800-000015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2" name="CustomShape 1" hidden="1">
          <a:extLst>
            <a:ext uri="{FF2B5EF4-FFF2-40B4-BE49-F238E27FC236}">
              <a16:creationId xmlns:a16="http://schemas.microsoft.com/office/drawing/2014/main" id="{00000000-0008-0000-0800-000016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3" name="CustomShape 1" hidden="1">
          <a:extLst>
            <a:ext uri="{FF2B5EF4-FFF2-40B4-BE49-F238E27FC236}">
              <a16:creationId xmlns:a16="http://schemas.microsoft.com/office/drawing/2014/main" id="{00000000-0008-0000-0800-000017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4" name="CustomShape 1">
          <a:extLst>
            <a:ext uri="{FF2B5EF4-FFF2-40B4-BE49-F238E27FC236}">
              <a16:creationId xmlns:a16="http://schemas.microsoft.com/office/drawing/2014/main" id="{00000000-0008-0000-0800-000018000000}"/>
            </a:ext>
          </a:extLst>
        </xdr:cNvPr>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123300</xdr:rowOff>
    </xdr:to>
    <xdr:sp macro="" textlink="">
      <xdr:nvSpPr>
        <xdr:cNvPr id="25" name="CustomShape 1" hidden="1">
          <a:extLst>
            <a:ext uri="{FF2B5EF4-FFF2-40B4-BE49-F238E27FC236}">
              <a16:creationId xmlns:a16="http://schemas.microsoft.com/office/drawing/2014/main" id="{00000000-0008-0000-0800-000019000000}"/>
            </a:ext>
          </a:extLst>
        </xdr:cNvPr>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57</xdr:row>
      <xdr:rowOff>9525</xdr:rowOff>
    </xdr:to>
    <xdr:sp macro="" textlink="">
      <xdr:nvSpPr>
        <xdr:cNvPr id="5122" name="shapetype_202" hidden="1">
          <a:extLst>
            <a:ext uri="{FF2B5EF4-FFF2-40B4-BE49-F238E27FC236}">
              <a16:creationId xmlns:a16="http://schemas.microsoft.com/office/drawing/2014/main" id="{00000000-0008-0000-08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A9" sqref="A9"/>
    </sheetView>
  </sheetViews>
  <sheetFormatPr defaultColWidth="8.85546875" defaultRowHeight="12.75" x14ac:dyDescent="0.2"/>
  <cols>
    <col min="1" max="1" width="144.42578125" customWidth="1"/>
  </cols>
  <sheetData>
    <row r="1" spans="1:1" ht="12.75" customHeight="1" x14ac:dyDescent="0.2">
      <c r="A1" s="79" t="s">
        <v>107</v>
      </c>
    </row>
    <row r="2" spans="1:1" ht="12.75" customHeight="1" x14ac:dyDescent="0.2">
      <c r="A2" s="79"/>
    </row>
    <row r="3" spans="1:1" ht="12.75" customHeight="1" x14ac:dyDescent="0.2">
      <c r="A3" s="79"/>
    </row>
    <row r="4" spans="1:1" ht="15" x14ac:dyDescent="0.25">
      <c r="A4" s="62"/>
    </row>
    <row r="5" spans="1:1" ht="27" customHeight="1" x14ac:dyDescent="0.25">
      <c r="A5" s="62" t="s">
        <v>108</v>
      </c>
    </row>
    <row r="6" spans="1:1" ht="15" x14ac:dyDescent="0.25">
      <c r="A6" s="62"/>
    </row>
    <row r="7" spans="1:1" ht="15" x14ac:dyDescent="0.25">
      <c r="A7" s="62" t="s">
        <v>109</v>
      </c>
    </row>
    <row r="8" spans="1:1" ht="15" x14ac:dyDescent="0.25">
      <c r="A8" s="62"/>
    </row>
    <row r="9" spans="1:1" ht="15" x14ac:dyDescent="0.25">
      <c r="A9" s="78" t="s">
        <v>116</v>
      </c>
    </row>
    <row r="10" spans="1:1" ht="15" x14ac:dyDescent="0.25">
      <c r="A10" s="62"/>
    </row>
    <row r="11" spans="1:1" ht="15" x14ac:dyDescent="0.25">
      <c r="A11" s="62" t="s">
        <v>111</v>
      </c>
    </row>
    <row r="12" spans="1:1" ht="15" x14ac:dyDescent="0.25">
      <c r="A12" s="62"/>
    </row>
    <row r="13" spans="1:1" ht="42.75" customHeight="1" x14ac:dyDescent="0.25">
      <c r="A13" s="62" t="s">
        <v>110</v>
      </c>
    </row>
    <row r="14" spans="1:1" ht="16.5" customHeight="1" x14ac:dyDescent="0.25">
      <c r="A14" s="63"/>
    </row>
    <row r="15" spans="1:1" ht="15" x14ac:dyDescent="0.25">
      <c r="A15" s="63" t="s">
        <v>112</v>
      </c>
    </row>
    <row r="16" spans="1:1" ht="15" x14ac:dyDescent="0.25">
      <c r="A16" s="64"/>
    </row>
    <row r="17" spans="1:1" ht="15" x14ac:dyDescent="0.25">
      <c r="A17" s="64"/>
    </row>
    <row r="18" spans="1:1" ht="15" x14ac:dyDescent="0.25">
      <c r="A18" s="64"/>
    </row>
    <row r="19" spans="1:1" ht="15" x14ac:dyDescent="0.25">
      <c r="A19" s="64"/>
    </row>
    <row r="20" spans="1:1" ht="15" x14ac:dyDescent="0.25">
      <c r="A20" s="64"/>
    </row>
    <row r="21" spans="1:1" ht="15" x14ac:dyDescent="0.25">
      <c r="A21" s="64"/>
    </row>
    <row r="22" spans="1:1" ht="15" x14ac:dyDescent="0.25">
      <c r="A22" s="64"/>
    </row>
    <row r="23" spans="1:1" ht="15" x14ac:dyDescent="0.25">
      <c r="A23" s="64"/>
    </row>
    <row r="24" spans="1:1" ht="15" x14ac:dyDescent="0.25">
      <c r="A24" s="64"/>
    </row>
    <row r="25" spans="1:1" ht="15" x14ac:dyDescent="0.25">
      <c r="A25" s="64"/>
    </row>
    <row r="26" spans="1:1" ht="15" x14ac:dyDescent="0.25">
      <c r="A26" s="64"/>
    </row>
    <row r="27" spans="1:1" ht="15" x14ac:dyDescent="0.25">
      <c r="A27" s="64"/>
    </row>
    <row r="28" spans="1:1" ht="15" x14ac:dyDescent="0.25">
      <c r="A28" s="64"/>
    </row>
    <row r="29" spans="1:1" ht="15" x14ac:dyDescent="0.25">
      <c r="A29" s="64"/>
    </row>
    <row r="30" spans="1:1" ht="15" x14ac:dyDescent="0.25">
      <c r="A30" s="64"/>
    </row>
    <row r="31" spans="1:1" ht="15" x14ac:dyDescent="0.25">
      <c r="A31" s="61"/>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7"/>
  <sheetViews>
    <sheetView topLeftCell="D1" workbookViewId="0">
      <selection activeCell="X1" sqref="X1"/>
    </sheetView>
  </sheetViews>
  <sheetFormatPr defaultColWidth="8.85546875" defaultRowHeight="12.75" x14ac:dyDescent="0.2"/>
  <sheetData>
    <row r="1" spans="1:25" ht="13.5" customHeight="1" x14ac:dyDescent="0.25">
      <c r="A1" s="1" t="s">
        <v>45</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5">
      <c r="A8" s="1" t="s">
        <v>46</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5">
      <c r="A15" s="1" t="s">
        <v>47</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5"/>
  <sheetViews>
    <sheetView topLeftCell="A5" workbookViewId="0">
      <selection activeCell="F34" sqref="F34"/>
    </sheetView>
  </sheetViews>
  <sheetFormatPr defaultColWidth="8.85546875" defaultRowHeight="12.75" x14ac:dyDescent="0.2"/>
  <sheetData>
    <row r="1" spans="1:4" ht="13.5" customHeight="1" x14ac:dyDescent="0.25">
      <c r="A1" s="1" t="s">
        <v>48</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49</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50</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51</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52</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53</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54</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7"/>
  <sheetViews>
    <sheetView topLeftCell="A30" workbookViewId="0">
      <selection activeCell="E42" sqref="E42"/>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55</v>
      </c>
      <c r="B1" s="33"/>
      <c r="C1" s="33"/>
      <c r="D1" s="33"/>
      <c r="E1" s="33"/>
    </row>
    <row r="2" spans="1:5" ht="13.5" customHeight="1" x14ac:dyDescent="0.25">
      <c r="A2" s="33"/>
      <c r="B2" s="33"/>
      <c r="C2" s="34" t="s">
        <v>17</v>
      </c>
      <c r="D2" s="34" t="s">
        <v>18</v>
      </c>
      <c r="E2" s="34" t="s">
        <v>15</v>
      </c>
    </row>
    <row r="3" spans="1:5" ht="13.5" customHeight="1" x14ac:dyDescent="0.25">
      <c r="A3" s="33"/>
      <c r="B3" s="36" t="s">
        <v>56</v>
      </c>
      <c r="C3" s="41">
        <v>4.0000000000000002E-4</v>
      </c>
      <c r="D3" s="41">
        <v>1E-4</v>
      </c>
      <c r="E3" s="41">
        <v>1.4E-3</v>
      </c>
    </row>
    <row r="4" spans="1:5" ht="13.5" customHeight="1" x14ac:dyDescent="0.25">
      <c r="A4" s="33"/>
      <c r="B4" s="36" t="s">
        <v>57</v>
      </c>
      <c r="C4" s="41">
        <v>8.0000000000000004E-4</v>
      </c>
      <c r="D4" s="41">
        <v>5.9999999999999995E-4</v>
      </c>
      <c r="E4" s="41">
        <v>1.1000000000000001E-3</v>
      </c>
    </row>
    <row r="5" spans="1:5" ht="13.5" customHeight="1" x14ac:dyDescent="0.25">
      <c r="A5" s="33"/>
      <c r="B5" s="36" t="s">
        <v>58</v>
      </c>
      <c r="C5" s="41">
        <v>1.1000000000000001E-3</v>
      </c>
      <c r="D5" s="41">
        <v>4.0000000000000002E-4</v>
      </c>
      <c r="E5" s="41">
        <v>2.8E-3</v>
      </c>
    </row>
    <row r="6" spans="1:5" ht="13.5" customHeight="1" x14ac:dyDescent="0.25">
      <c r="A6" s="33"/>
      <c r="B6" s="36" t="s">
        <v>59</v>
      </c>
      <c r="C6" s="41">
        <v>1.38E-2</v>
      </c>
      <c r="D6" s="41">
        <v>1.0200000000000001E-2</v>
      </c>
      <c r="E6" s="41">
        <v>1.8599999999999998E-2</v>
      </c>
    </row>
    <row r="7" spans="1:5" ht="13.5" customHeight="1" x14ac:dyDescent="0.25">
      <c r="A7" s="33"/>
      <c r="B7" s="36" t="s">
        <v>60</v>
      </c>
      <c r="C7" s="41">
        <v>8.0000000000000002E-3</v>
      </c>
      <c r="D7" s="41">
        <v>6.3E-3</v>
      </c>
      <c r="E7" s="41">
        <v>2.4E-2</v>
      </c>
    </row>
    <row r="8" spans="1:5" ht="13.5" customHeight="1" x14ac:dyDescent="0.25">
      <c r="A8" s="33"/>
      <c r="B8" s="36" t="s">
        <v>61</v>
      </c>
      <c r="C8" s="41">
        <v>0.36699999999999999</v>
      </c>
      <c r="D8" s="41">
        <v>0.29399999999999998</v>
      </c>
      <c r="E8" s="41">
        <v>0.44</v>
      </c>
    </row>
    <row r="9" spans="1:5" ht="13.5" customHeight="1" x14ac:dyDescent="0.25">
      <c r="A9" s="33"/>
      <c r="B9" s="36" t="s">
        <v>62</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63</v>
      </c>
    </row>
    <row r="14" spans="1:5" ht="13.5" customHeight="1" x14ac:dyDescent="0.25">
      <c r="C14" s="17" t="s">
        <v>17</v>
      </c>
      <c r="D14" s="17" t="s">
        <v>18</v>
      </c>
      <c r="E14" s="17" t="s">
        <v>15</v>
      </c>
    </row>
    <row r="15" spans="1:5" ht="13.5" customHeight="1" x14ac:dyDescent="0.25">
      <c r="B15" s="38" t="s">
        <v>64</v>
      </c>
      <c r="C15" s="42">
        <v>5.6</v>
      </c>
      <c r="D15" s="42">
        <v>3.3</v>
      </c>
      <c r="E15" s="42">
        <v>9.1</v>
      </c>
    </row>
    <row r="16" spans="1:5" ht="13.5" customHeight="1" x14ac:dyDescent="0.25">
      <c r="B16" s="38" t="s">
        <v>65</v>
      </c>
      <c r="C16" s="42">
        <v>1</v>
      </c>
      <c r="D16" s="42">
        <v>1</v>
      </c>
      <c r="E16" s="42">
        <v>1</v>
      </c>
    </row>
    <row r="17" spans="1:7" ht="13.5" customHeight="1" x14ac:dyDescent="0.25">
      <c r="B17" s="38" t="s">
        <v>66</v>
      </c>
      <c r="C17" s="42">
        <v>1</v>
      </c>
      <c r="D17" s="42">
        <v>1</v>
      </c>
      <c r="E17" s="42">
        <v>1</v>
      </c>
    </row>
    <row r="18" spans="1:7" ht="13.5" customHeight="1" x14ac:dyDescent="0.25">
      <c r="B18" s="38" t="s">
        <v>67</v>
      </c>
      <c r="C18" s="42">
        <v>1</v>
      </c>
      <c r="D18" s="42">
        <v>1</v>
      </c>
      <c r="E18" s="42">
        <v>1</v>
      </c>
    </row>
    <row r="19" spans="1:7" ht="13.5" customHeight="1" x14ac:dyDescent="0.25">
      <c r="B19" s="38" t="s">
        <v>68</v>
      </c>
      <c r="C19" s="42">
        <v>3.49</v>
      </c>
      <c r="D19" s="42">
        <v>1.76</v>
      </c>
      <c r="E19" s="42">
        <v>6.92</v>
      </c>
    </row>
    <row r="20" spans="1:7" ht="13.5" customHeight="1" x14ac:dyDescent="0.25">
      <c r="B20" s="38" t="s">
        <v>69</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99</v>
      </c>
    </row>
    <row r="25" spans="1:7" ht="13.5" customHeight="1" x14ac:dyDescent="0.25">
      <c r="C25" s="17" t="s">
        <v>17</v>
      </c>
      <c r="D25" s="17" t="s">
        <v>18</v>
      </c>
      <c r="E25" s="17" t="s">
        <v>15</v>
      </c>
    </row>
    <row r="26" spans="1:7" ht="13.5" customHeight="1" x14ac:dyDescent="0.25">
      <c r="B26" s="38" t="s">
        <v>70</v>
      </c>
      <c r="C26" s="42">
        <v>0.24</v>
      </c>
      <c r="D26" s="42">
        <v>0.1</v>
      </c>
      <c r="E26" s="42">
        <v>0.5</v>
      </c>
    </row>
    <row r="27" spans="1:7" ht="13.5" customHeight="1" x14ac:dyDescent="0.25">
      <c r="B27" s="38" t="s">
        <v>66</v>
      </c>
      <c r="C27" s="42">
        <v>0.95</v>
      </c>
      <c r="D27" s="42">
        <v>0.62</v>
      </c>
      <c r="E27" s="42">
        <v>1.1599999999999999</v>
      </c>
      <c r="G27" s="43"/>
    </row>
    <row r="28" spans="1:7" ht="13.5" customHeight="1" x14ac:dyDescent="0.25">
      <c r="B28" s="38" t="s">
        <v>71</v>
      </c>
      <c r="C28" s="42">
        <v>3</v>
      </c>
      <c r="D28" s="42">
        <v>2.83</v>
      </c>
      <c r="E28" s="42">
        <v>3.16</v>
      </c>
    </row>
    <row r="29" spans="1:7" ht="13.5" customHeight="1" x14ac:dyDescent="0.25">
      <c r="B29" s="38" t="s">
        <v>72</v>
      </c>
      <c r="C29" s="42">
        <v>3.74</v>
      </c>
      <c r="D29" s="42">
        <v>3.48</v>
      </c>
      <c r="E29" s="42">
        <v>4</v>
      </c>
    </row>
    <row r="30" spans="1:7" ht="13.5" customHeight="1" x14ac:dyDescent="0.25">
      <c r="B30" s="38" t="s">
        <v>73</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5" x14ac:dyDescent="0.2">
      <c r="A33" s="39"/>
      <c r="B33" s="40"/>
      <c r="C33" s="39"/>
      <c r="D33" s="39"/>
      <c r="E33" s="39"/>
    </row>
    <row r="34" spans="1:5" ht="15" x14ac:dyDescent="0.25">
      <c r="A34" s="16" t="s">
        <v>103</v>
      </c>
    </row>
    <row r="35" spans="1:5" ht="15" x14ac:dyDescent="0.25">
      <c r="C35" s="17" t="s">
        <v>17</v>
      </c>
      <c r="D35" s="17" t="s">
        <v>18</v>
      </c>
      <c r="E35" s="17" t="s">
        <v>15</v>
      </c>
    </row>
    <row r="36" spans="1:5" ht="15" x14ac:dyDescent="0.25">
      <c r="B36" s="38" t="s">
        <v>74</v>
      </c>
      <c r="C36" s="42">
        <v>2.2000000000000002</v>
      </c>
      <c r="D36" s="42">
        <v>1.07</v>
      </c>
      <c r="E36" s="42">
        <v>7.28</v>
      </c>
    </row>
    <row r="37" spans="1:5" ht="15" x14ac:dyDescent="0.25">
      <c r="B37" s="38" t="s">
        <v>75</v>
      </c>
      <c r="C37" s="42">
        <v>1.42</v>
      </c>
      <c r="D37" s="42">
        <v>0.9</v>
      </c>
      <c r="E37" s="42">
        <v>3.42</v>
      </c>
    </row>
    <row r="38" spans="1:5" ht="15" x14ac:dyDescent="0.25">
      <c r="B38" s="38" t="s">
        <v>76</v>
      </c>
      <c r="C38" s="42">
        <v>2.14</v>
      </c>
      <c r="D38" s="42">
        <v>1.39</v>
      </c>
      <c r="E38" s="42">
        <v>3.58</v>
      </c>
    </row>
    <row r="39" spans="1:5" ht="15" x14ac:dyDescent="0.25">
      <c r="B39" s="38" t="s">
        <v>77</v>
      </c>
      <c r="C39" s="42">
        <v>0.66</v>
      </c>
      <c r="D39" s="42">
        <v>0.51</v>
      </c>
      <c r="E39" s="42">
        <v>0.94</v>
      </c>
    </row>
    <row r="40" spans="1:5" s="32" customFormat="1" ht="13.5" customHeight="1" x14ac:dyDescent="0.25">
      <c r="A40" s="28"/>
      <c r="B40" s="38" t="s">
        <v>100</v>
      </c>
      <c r="C40" s="42">
        <v>0.2</v>
      </c>
      <c r="D40" s="42">
        <v>0.1</v>
      </c>
      <c r="E40" s="42">
        <v>0.3</v>
      </c>
    </row>
    <row r="41" spans="1:5" x14ac:dyDescent="0.2">
      <c r="A41" s="39"/>
      <c r="B41" s="40"/>
      <c r="C41" s="39"/>
      <c r="D41" s="39"/>
      <c r="E41" s="39"/>
    </row>
    <row r="42" spans="1:5" x14ac:dyDescent="0.2">
      <c r="A42" s="39"/>
      <c r="B42" s="40"/>
      <c r="C42" s="39"/>
      <c r="D42" s="39"/>
      <c r="E42" s="39"/>
    </row>
    <row r="43" spans="1:5" x14ac:dyDescent="0.2">
      <c r="A43" s="39"/>
      <c r="B43" s="40"/>
      <c r="C43" s="39"/>
      <c r="D43" s="39"/>
      <c r="E43" s="39"/>
    </row>
    <row r="44" spans="1:5" s="32" customFormat="1" ht="13.5" customHeight="1" x14ac:dyDescent="0.25">
      <c r="A44" s="26" t="s">
        <v>104</v>
      </c>
      <c r="B44" s="28"/>
      <c r="C44" s="28"/>
      <c r="D44" s="28"/>
      <c r="E44" s="28"/>
    </row>
    <row r="45" spans="1:5" s="32" customFormat="1" ht="13.5" customHeight="1" x14ac:dyDescent="0.25">
      <c r="A45" s="28"/>
      <c r="B45" s="28"/>
      <c r="C45" s="27" t="s">
        <v>17</v>
      </c>
      <c r="D45" s="27" t="s">
        <v>18</v>
      </c>
      <c r="E45" s="27" t="s">
        <v>15</v>
      </c>
    </row>
    <row r="46" spans="1:5" s="32" customFormat="1" ht="13.5" customHeight="1" x14ac:dyDescent="0.25">
      <c r="A46" s="28"/>
      <c r="B46" s="38" t="s">
        <v>66</v>
      </c>
      <c r="C46" s="41">
        <v>2.5999999999999999E-2</v>
      </c>
      <c r="D46" s="41">
        <v>5.0000000000000001E-3</v>
      </c>
      <c r="E46" s="41">
        <v>0.27500000000000002</v>
      </c>
    </row>
    <row r="47" spans="1:5" s="32" customFormat="1" ht="13.5" customHeight="1" x14ac:dyDescent="0.25">
      <c r="A47" s="28"/>
      <c r="B47" s="38" t="s">
        <v>74</v>
      </c>
      <c r="C47" s="41">
        <v>0.15</v>
      </c>
      <c r="D47" s="41">
        <v>3.7999999999999999E-2</v>
      </c>
      <c r="E47" s="41">
        <v>0.88500000000000001</v>
      </c>
    </row>
    <row r="48" spans="1:5" s="32" customFormat="1" ht="13.5" customHeight="1" x14ac:dyDescent="0.25">
      <c r="A48" s="28"/>
      <c r="B48" s="38" t="s">
        <v>71</v>
      </c>
      <c r="C48" s="41">
        <v>0.1</v>
      </c>
      <c r="D48" s="41">
        <v>2.1999999999999999E-2</v>
      </c>
      <c r="E48" s="41">
        <v>0.87</v>
      </c>
    </row>
    <row r="49" spans="1:6" s="32" customFormat="1" ht="13.5" customHeight="1" x14ac:dyDescent="0.25">
      <c r="A49" s="28"/>
      <c r="B49" s="38" t="s">
        <v>75</v>
      </c>
      <c r="C49" s="41">
        <v>5.2999999999999999E-2</v>
      </c>
      <c r="D49" s="41">
        <v>8.0000000000000002E-3</v>
      </c>
      <c r="E49" s="41">
        <v>0.82699999999999996</v>
      </c>
    </row>
    <row r="50" spans="1:6" s="32" customFormat="1" ht="13.5" customHeight="1" x14ac:dyDescent="0.25">
      <c r="A50" s="28"/>
      <c r="B50" s="38" t="s">
        <v>72</v>
      </c>
      <c r="C50" s="41">
        <v>0.16200000000000001</v>
      </c>
      <c r="D50" s="41">
        <v>0.05</v>
      </c>
      <c r="E50" s="41">
        <v>0.86899999999999999</v>
      </c>
    </row>
    <row r="51" spans="1:6" s="32" customFormat="1" ht="13.5" customHeight="1" x14ac:dyDescent="0.25">
      <c r="A51" s="28"/>
      <c r="B51" s="38" t="s">
        <v>76</v>
      </c>
      <c r="C51" s="41">
        <v>0.11700000000000001</v>
      </c>
      <c r="D51" s="41">
        <v>3.2000000000000001E-2</v>
      </c>
      <c r="E51" s="41">
        <v>0.68600000000000005</v>
      </c>
    </row>
    <row r="52" spans="1:6" s="32" customFormat="1" ht="13.5" customHeight="1" x14ac:dyDescent="0.25">
      <c r="A52" s="28"/>
      <c r="B52" s="38" t="s">
        <v>73</v>
      </c>
      <c r="C52" s="41">
        <v>0.09</v>
      </c>
      <c r="D52" s="41">
        <v>1.9E-2</v>
      </c>
      <c r="E52" s="41">
        <v>0.72299999999999998</v>
      </c>
    </row>
    <row r="53" spans="1:6" s="32" customFormat="1" ht="13.5" customHeight="1" x14ac:dyDescent="0.25">
      <c r="A53" s="28"/>
      <c r="B53" s="38" t="s">
        <v>77</v>
      </c>
      <c r="C53" s="41">
        <v>0.111</v>
      </c>
      <c r="D53" s="41">
        <v>4.7E-2</v>
      </c>
      <c r="E53" s="41">
        <v>0.56299999999999994</v>
      </c>
    </row>
    <row r="54" spans="1:6" s="32" customFormat="1" ht="15" customHeight="1" x14ac:dyDescent="0.25">
      <c r="A54" s="25"/>
      <c r="B54" s="25"/>
      <c r="C54" s="25"/>
      <c r="D54" s="25"/>
      <c r="E54" s="25"/>
    </row>
    <row r="55" spans="1:6" s="32" customFormat="1" ht="15" customHeight="1" x14ac:dyDescent="0.25">
      <c r="A55" s="25"/>
      <c r="B55" s="25"/>
      <c r="C55" s="25"/>
      <c r="D55" s="25"/>
      <c r="E55" s="25"/>
    </row>
    <row r="56" spans="1:6" s="32" customFormat="1" ht="13.5" customHeight="1" x14ac:dyDescent="0.25">
      <c r="A56" s="25"/>
      <c r="B56" s="25"/>
      <c r="C56" s="25"/>
      <c r="D56" s="25"/>
      <c r="E56" s="25"/>
    </row>
    <row r="57" spans="1:6" ht="13.5" customHeight="1" x14ac:dyDescent="0.25">
      <c r="A57" s="16" t="s">
        <v>78</v>
      </c>
    </row>
    <row r="58" spans="1:6" ht="13.5" customHeight="1" x14ac:dyDescent="0.25">
      <c r="C58" s="17" t="s">
        <v>17</v>
      </c>
      <c r="D58" s="17" t="s">
        <v>18</v>
      </c>
      <c r="E58" s="17" t="s">
        <v>15</v>
      </c>
    </row>
    <row r="59" spans="1:6" ht="13.5" customHeight="1" x14ac:dyDescent="0.25">
      <c r="B59" s="38" t="s">
        <v>64</v>
      </c>
      <c r="C59" s="41">
        <v>3.5999999999999999E-3</v>
      </c>
      <c r="D59" s="41">
        <v>2.8999999999999998E-3</v>
      </c>
      <c r="E59" s="41">
        <v>4.4000000000000003E-3</v>
      </c>
    </row>
    <row r="60" spans="1:6" ht="13.5" customHeight="1" x14ac:dyDescent="0.25">
      <c r="B60" s="38" t="s">
        <v>65</v>
      </c>
      <c r="C60" s="41">
        <v>3.5999999999999999E-3</v>
      </c>
      <c r="D60" s="41">
        <v>2.8999999999999998E-3</v>
      </c>
      <c r="E60" s="41">
        <v>4.4000000000000003E-3</v>
      </c>
    </row>
    <row r="61" spans="1:6" ht="13.5" customHeight="1" x14ac:dyDescent="0.25">
      <c r="B61" s="38" t="s">
        <v>79</v>
      </c>
      <c r="C61" s="41">
        <v>5.7999999999999996E-3</v>
      </c>
      <c r="D61" s="41">
        <v>4.7999999999999996E-3</v>
      </c>
      <c r="E61" s="41">
        <v>7.1000000000000004E-3</v>
      </c>
    </row>
    <row r="62" spans="1:6" ht="13.5" customHeight="1" x14ac:dyDescent="0.25">
      <c r="B62" s="38" t="s">
        <v>67</v>
      </c>
      <c r="C62" s="41">
        <v>8.8000000000000005E-3</v>
      </c>
      <c r="D62" s="41">
        <v>7.4999999999999997E-3</v>
      </c>
      <c r="E62" s="41">
        <v>1.01E-2</v>
      </c>
    </row>
    <row r="63" spans="1:6" ht="13.5" customHeight="1" x14ac:dyDescent="0.25">
      <c r="B63" s="38" t="s">
        <v>68</v>
      </c>
      <c r="C63" s="41">
        <v>5.8999999999999997E-2</v>
      </c>
      <c r="D63" s="41">
        <v>5.3999999999999999E-2</v>
      </c>
      <c r="E63" s="41">
        <v>7.9000000000000001E-2</v>
      </c>
      <c r="F63" s="39"/>
    </row>
    <row r="64" spans="1:6" ht="13.5" customHeight="1" x14ac:dyDescent="0.25">
      <c r="B64" s="38" t="s">
        <v>69</v>
      </c>
      <c r="C64" s="41">
        <v>0.32300000000000001</v>
      </c>
      <c r="D64" s="41">
        <v>0.29599999999999999</v>
      </c>
      <c r="E64" s="41">
        <v>0.432</v>
      </c>
      <c r="F64" s="39"/>
    </row>
    <row r="65" spans="1:9" ht="13.5" customHeight="1" x14ac:dyDescent="0.25">
      <c r="B65" s="38" t="s">
        <v>101</v>
      </c>
      <c r="C65" s="41">
        <v>0.23</v>
      </c>
      <c r="D65" s="41">
        <v>0.15</v>
      </c>
      <c r="E65" s="41">
        <v>0.3</v>
      </c>
      <c r="F65" s="39"/>
    </row>
    <row r="66" spans="1:9" ht="13.5" customHeight="1" x14ac:dyDescent="0.25">
      <c r="B66" s="38" t="s">
        <v>102</v>
      </c>
      <c r="C66" s="41">
        <v>0.48780000000000001</v>
      </c>
      <c r="D66" s="41">
        <v>0.28349999999999997</v>
      </c>
      <c r="E66" s="41">
        <v>0.8417</v>
      </c>
      <c r="F66" s="39"/>
    </row>
    <row r="67" spans="1:9" ht="13.5" customHeight="1" x14ac:dyDescent="0.25">
      <c r="B67" s="38" t="s">
        <v>80</v>
      </c>
      <c r="C67" s="41">
        <v>2.17</v>
      </c>
      <c r="D67" s="41">
        <v>1.27</v>
      </c>
      <c r="E67" s="41">
        <v>3.71</v>
      </c>
      <c r="F67" s="39"/>
    </row>
    <row r="68" spans="1:9" ht="13.5" customHeight="1" x14ac:dyDescent="0.2">
      <c r="A68" s="39"/>
      <c r="B68" s="40"/>
      <c r="C68" s="39"/>
      <c r="D68" s="39"/>
      <c r="E68" s="39"/>
      <c r="F68" s="39"/>
    </row>
    <row r="69" spans="1:9" ht="13.5" customHeight="1" x14ac:dyDescent="0.2">
      <c r="A69" s="39"/>
      <c r="B69" s="40"/>
      <c r="C69" s="39"/>
      <c r="D69" s="39"/>
      <c r="E69" s="39"/>
      <c r="F69" s="39"/>
      <c r="G69" s="39"/>
      <c r="H69" s="39"/>
      <c r="I69" s="39"/>
    </row>
    <row r="70" spans="1:9" ht="13.5" customHeight="1" x14ac:dyDescent="0.2">
      <c r="A70" s="39"/>
      <c r="B70" s="40"/>
      <c r="C70" s="39"/>
      <c r="D70" s="39"/>
      <c r="E70" s="39"/>
      <c r="F70" s="39"/>
      <c r="G70" s="39"/>
      <c r="H70" s="39"/>
      <c r="I70" s="39"/>
    </row>
    <row r="71" spans="1:9" ht="13.5" customHeight="1" x14ac:dyDescent="0.25">
      <c r="A71" s="16" t="s">
        <v>81</v>
      </c>
      <c r="F71" s="39"/>
      <c r="G71" s="39"/>
      <c r="H71" s="39"/>
      <c r="I71" s="39"/>
    </row>
    <row r="72" spans="1:9" ht="13.5" customHeight="1" x14ac:dyDescent="0.25">
      <c r="C72" s="17" t="s">
        <v>17</v>
      </c>
      <c r="D72" s="17" t="s">
        <v>18</v>
      </c>
      <c r="E72" s="17" t="s">
        <v>15</v>
      </c>
      <c r="F72" s="39"/>
      <c r="G72" s="39"/>
      <c r="H72" s="39"/>
      <c r="I72" s="39"/>
    </row>
    <row r="73" spans="1:9" ht="13.5" customHeight="1" x14ac:dyDescent="0.25">
      <c r="B73" s="38" t="s">
        <v>82</v>
      </c>
      <c r="C73" s="44">
        <v>0.95</v>
      </c>
      <c r="D73" s="44">
        <v>0.8</v>
      </c>
      <c r="E73" s="44">
        <v>0.98</v>
      </c>
      <c r="F73" s="39"/>
      <c r="G73" s="45"/>
      <c r="H73" s="45"/>
      <c r="I73" s="45"/>
    </row>
    <row r="74" spans="1:9" ht="13.5" customHeight="1" x14ac:dyDescent="0.25">
      <c r="B74" s="38" t="s">
        <v>83</v>
      </c>
      <c r="C74" s="44">
        <v>0.57999999999999996</v>
      </c>
      <c r="D74" s="44">
        <v>0.47</v>
      </c>
      <c r="E74" s="44">
        <v>0.67</v>
      </c>
      <c r="F74" s="39"/>
      <c r="G74" s="45"/>
      <c r="H74" s="45"/>
      <c r="I74" s="45"/>
    </row>
    <row r="75" spans="1:9" ht="13.5" customHeight="1" x14ac:dyDescent="0.25">
      <c r="B75" s="38" t="s">
        <v>84</v>
      </c>
      <c r="C75" s="44">
        <v>0</v>
      </c>
      <c r="D75" s="44">
        <v>0</v>
      </c>
      <c r="E75" s="44">
        <v>0.68</v>
      </c>
      <c r="F75" s="39"/>
    </row>
    <row r="76" spans="1:9" ht="13.5" customHeight="1" x14ac:dyDescent="0.25">
      <c r="B76" s="38" t="s">
        <v>85</v>
      </c>
      <c r="C76" s="44">
        <v>2.65</v>
      </c>
      <c r="D76" s="44">
        <v>1.35</v>
      </c>
      <c r="E76" s="44">
        <v>5.19</v>
      </c>
      <c r="F76" s="39"/>
      <c r="G76" s="45"/>
      <c r="H76" s="45"/>
      <c r="I76" s="45"/>
    </row>
    <row r="77" spans="1:9" ht="13.5" customHeight="1" x14ac:dyDescent="0.25">
      <c r="B77" s="38" t="s">
        <v>86</v>
      </c>
      <c r="C77" s="44">
        <v>0.54</v>
      </c>
      <c r="D77" s="44">
        <v>0.33</v>
      </c>
      <c r="E77" s="44">
        <v>0.68</v>
      </c>
      <c r="F77" s="39"/>
      <c r="G77" s="45"/>
      <c r="H77" s="45"/>
      <c r="I77" s="45"/>
    </row>
    <row r="78" spans="1:9" ht="13.5" customHeight="1" x14ac:dyDescent="0.25">
      <c r="B78" s="38" t="s">
        <v>87</v>
      </c>
      <c r="C78" s="44">
        <v>0.9</v>
      </c>
      <c r="D78" s="44">
        <v>0.82</v>
      </c>
      <c r="E78" s="44">
        <v>0.93</v>
      </c>
      <c r="F78" s="39"/>
      <c r="G78" s="45"/>
      <c r="H78" s="45"/>
      <c r="I78" s="45"/>
    </row>
    <row r="79" spans="1:9" ht="13.5" customHeight="1" x14ac:dyDescent="0.25">
      <c r="B79" s="38" t="s">
        <v>128</v>
      </c>
      <c r="C79" s="44">
        <v>0.95</v>
      </c>
      <c r="D79" s="44">
        <v>0.92</v>
      </c>
      <c r="E79" s="44">
        <v>0.97</v>
      </c>
      <c r="F79" s="39"/>
      <c r="G79" s="45"/>
      <c r="H79" s="45"/>
      <c r="I79" s="45"/>
    </row>
    <row r="80" spans="1:9" ht="13.5" customHeight="1" x14ac:dyDescent="0.25">
      <c r="B80" s="38" t="s">
        <v>129</v>
      </c>
      <c r="C80" s="44">
        <v>0.73</v>
      </c>
      <c r="D80" s="44">
        <v>0.65</v>
      </c>
      <c r="E80" s="44">
        <v>0.8</v>
      </c>
      <c r="F80" s="39"/>
      <c r="G80" s="45"/>
      <c r="H80" s="45"/>
      <c r="I80" s="45"/>
    </row>
    <row r="81" spans="1:9" ht="13.5" customHeight="1" x14ac:dyDescent="0.25">
      <c r="B81" s="38" t="s">
        <v>88</v>
      </c>
      <c r="C81" s="44">
        <v>0.5</v>
      </c>
      <c r="D81" s="44">
        <v>0.3</v>
      </c>
      <c r="E81" s="44">
        <v>0.8</v>
      </c>
      <c r="F81" s="39"/>
      <c r="G81" s="45"/>
      <c r="H81" s="45"/>
      <c r="I81" s="45"/>
    </row>
    <row r="82" spans="1:9" ht="15" x14ac:dyDescent="0.25">
      <c r="B82" s="38" t="s">
        <v>89</v>
      </c>
      <c r="C82" s="44">
        <v>1</v>
      </c>
      <c r="D82" s="44">
        <v>0.92</v>
      </c>
      <c r="E82" s="44">
        <v>1</v>
      </c>
      <c r="F82" s="39"/>
      <c r="G82" s="39"/>
      <c r="H82" s="39"/>
      <c r="I82" s="39"/>
    </row>
    <row r="83" spans="1:9" x14ac:dyDescent="0.2">
      <c r="A83" s="39"/>
      <c r="B83" s="40"/>
      <c r="C83" s="39"/>
      <c r="D83" s="39"/>
      <c r="E83" s="39"/>
      <c r="F83" s="39"/>
      <c r="G83" s="39"/>
      <c r="H83" s="39"/>
      <c r="I83" s="39"/>
    </row>
    <row r="84" spans="1:9" ht="15" customHeight="1" x14ac:dyDescent="0.25">
      <c r="A84" s="46"/>
      <c r="B84" s="47"/>
      <c r="C84" s="48"/>
      <c r="D84" s="48"/>
      <c r="E84" s="48"/>
      <c r="F84" s="48"/>
      <c r="G84" s="48"/>
      <c r="H84" s="48"/>
      <c r="I84" s="39"/>
    </row>
    <row r="85" spans="1:9" ht="15" x14ac:dyDescent="0.25">
      <c r="A85" s="48"/>
      <c r="B85" s="47"/>
      <c r="C85" s="49"/>
      <c r="D85" s="49"/>
      <c r="E85" s="49"/>
      <c r="F85" s="48"/>
      <c r="G85" s="48"/>
      <c r="H85" s="48"/>
      <c r="I85" s="39"/>
    </row>
    <row r="86" spans="1:9" ht="15" x14ac:dyDescent="0.25">
      <c r="A86" s="29" t="s">
        <v>90</v>
      </c>
      <c r="B86" s="50"/>
      <c r="C86" s="50"/>
      <c r="D86" s="50"/>
      <c r="E86" s="50"/>
      <c r="F86" s="50"/>
      <c r="G86" s="50"/>
      <c r="H86" s="50"/>
    </row>
    <row r="87" spans="1:9" ht="15" x14ac:dyDescent="0.25">
      <c r="A87" s="50"/>
      <c r="B87" s="50"/>
      <c r="C87" s="30" t="s">
        <v>17</v>
      </c>
      <c r="D87" s="30" t="s">
        <v>18</v>
      </c>
      <c r="E87" s="30" t="s">
        <v>15</v>
      </c>
      <c r="F87" s="50"/>
      <c r="G87" s="50"/>
      <c r="H87" s="50"/>
    </row>
    <row r="88" spans="1:9" ht="15" x14ac:dyDescent="0.25">
      <c r="A88" s="50"/>
      <c r="B88" s="31" t="s">
        <v>91</v>
      </c>
      <c r="C88" s="42">
        <v>7.8E-2</v>
      </c>
      <c r="D88" s="42">
        <v>5.1999999999999998E-2</v>
      </c>
      <c r="E88" s="42">
        <v>0.111</v>
      </c>
      <c r="F88" s="50"/>
      <c r="G88" s="50"/>
      <c r="H88" s="50"/>
    </row>
    <row r="89" spans="1:9" ht="15" x14ac:dyDescent="0.25">
      <c r="A89" s="50"/>
      <c r="B89" s="31" t="s">
        <v>92</v>
      </c>
      <c r="C89" s="42">
        <v>8.0000000000000002E-3</v>
      </c>
      <c r="D89" s="42">
        <v>5.0000000000000001E-3</v>
      </c>
      <c r="E89" s="42">
        <v>1.0999999999999999E-2</v>
      </c>
      <c r="F89" s="50"/>
      <c r="G89" s="50"/>
      <c r="H89" s="50"/>
    </row>
    <row r="90" spans="1:9" ht="13.5" customHeight="1" x14ac:dyDescent="0.25">
      <c r="A90" s="50"/>
      <c r="B90" s="31" t="s">
        <v>93</v>
      </c>
      <c r="C90" s="42">
        <v>0.02</v>
      </c>
      <c r="D90" s="42">
        <v>1.2999999999999999E-2</v>
      </c>
      <c r="E90" s="42">
        <v>2.9000000000000001E-2</v>
      </c>
      <c r="F90" s="50"/>
      <c r="G90" s="50"/>
      <c r="H90" s="50"/>
    </row>
    <row r="91" spans="1:9" ht="13.5" customHeight="1" x14ac:dyDescent="0.25">
      <c r="A91" s="50"/>
      <c r="B91" s="31" t="s">
        <v>94</v>
      </c>
      <c r="C91" s="42">
        <v>7.0000000000000007E-2</v>
      </c>
      <c r="D91" s="42">
        <v>4.8000000000000001E-2</v>
      </c>
      <c r="E91" s="42">
        <v>9.4E-2</v>
      </c>
      <c r="F91" s="50"/>
      <c r="G91" s="50"/>
      <c r="H91" s="50"/>
    </row>
    <row r="92" spans="1:9" ht="15" x14ac:dyDescent="0.25">
      <c r="A92" s="50"/>
      <c r="B92" s="31" t="s">
        <v>95</v>
      </c>
      <c r="C92" s="42">
        <v>0.26500000000000001</v>
      </c>
      <c r="D92" s="42">
        <v>0.114</v>
      </c>
      <c r="E92" s="42">
        <v>0.47399999999999998</v>
      </c>
      <c r="F92" s="50"/>
      <c r="G92" s="50"/>
      <c r="H92" s="50"/>
    </row>
    <row r="93" spans="1:9" ht="15" x14ac:dyDescent="0.25">
      <c r="A93" s="50"/>
      <c r="B93" s="31" t="s">
        <v>96</v>
      </c>
      <c r="C93" s="42">
        <v>0.54700000000000004</v>
      </c>
      <c r="D93" s="42">
        <v>0.38200000000000001</v>
      </c>
      <c r="E93" s="42">
        <v>0.71499999999999997</v>
      </c>
      <c r="F93" s="50"/>
      <c r="G93" s="50"/>
      <c r="H93" s="50"/>
    </row>
    <row r="94" spans="1:9" ht="15" x14ac:dyDescent="0.25">
      <c r="A94" s="50"/>
      <c r="B94" s="31" t="s">
        <v>97</v>
      </c>
      <c r="C94" s="42">
        <v>5.2999999999999999E-2</v>
      </c>
      <c r="D94" s="42">
        <v>3.4000000000000002E-2</v>
      </c>
      <c r="E94" s="42">
        <v>7.9000000000000001E-2</v>
      </c>
      <c r="F94" s="50"/>
      <c r="G94" s="50"/>
      <c r="H94" s="50"/>
    </row>
    <row r="95" spans="1:9" ht="15" x14ac:dyDescent="0.25">
      <c r="F95" s="50"/>
      <c r="G95" s="50"/>
      <c r="H95" s="50"/>
    </row>
    <row r="96" spans="1:9" ht="15" x14ac:dyDescent="0.25">
      <c r="F96" s="50"/>
      <c r="G96" s="50"/>
      <c r="H96" s="50"/>
    </row>
    <row r="97" spans="6:8" ht="15" x14ac:dyDescent="0.25">
      <c r="F97" s="50"/>
      <c r="G97" s="50"/>
      <c r="H97"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I13" sqref="I13"/>
    </sheetView>
  </sheetViews>
  <sheetFormatPr defaultColWidth="8.85546875" defaultRowHeight="12.75" x14ac:dyDescent="0.2"/>
  <sheetData>
    <row r="1" spans="1:8" ht="13.5" customHeight="1" x14ac:dyDescent="0.25">
      <c r="A1" s="1" t="s">
        <v>0</v>
      </c>
      <c r="C1" s="2"/>
      <c r="D1" s="2"/>
      <c r="G1" s="2"/>
    </row>
    <row r="2" spans="1:8" ht="13.5" customHeight="1" x14ac:dyDescent="0.25">
      <c r="C2" s="3" t="s">
        <v>1</v>
      </c>
      <c r="D2" s="3" t="s">
        <v>2</v>
      </c>
      <c r="E2" s="3" t="s">
        <v>3</v>
      </c>
      <c r="F2" s="3" t="s">
        <v>4</v>
      </c>
      <c r="G2" s="3" t="s">
        <v>5</v>
      </c>
      <c r="H2" s="3" t="s">
        <v>6</v>
      </c>
    </row>
    <row r="3" spans="1:8" ht="13.5" customHeight="1" x14ac:dyDescent="0.25">
      <c r="B3" s="4">
        <v>1</v>
      </c>
      <c r="C3" s="5" t="s">
        <v>7</v>
      </c>
      <c r="D3" s="5" t="s">
        <v>8</v>
      </c>
      <c r="E3" s="5" t="s">
        <v>9</v>
      </c>
      <c r="F3" s="5" t="s">
        <v>10</v>
      </c>
      <c r="G3" s="5">
        <v>15</v>
      </c>
      <c r="H3" s="5">
        <v>49</v>
      </c>
    </row>
    <row r="4" spans="1:8" ht="13.5" customHeight="1" x14ac:dyDescent="0.2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
  <sheetViews>
    <sheetView workbookViewId="0">
      <selection activeCell="E10" sqref="E10"/>
    </sheetView>
  </sheetViews>
  <sheetFormatPr defaultColWidth="8.85546875" defaultRowHeight="12.75" x14ac:dyDescent="0.2"/>
  <sheetData>
    <row r="1" spans="1:26" ht="13.5" customHeight="1" x14ac:dyDescent="0.25">
      <c r="A1" s="1" t="s">
        <v>13</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
  <sheetViews>
    <sheetView workbookViewId="0">
      <selection activeCell="J52" sqref="J52"/>
    </sheetView>
  </sheetViews>
  <sheetFormatPr defaultColWidth="8.85546875" defaultRowHeight="12.75" x14ac:dyDescent="0.2"/>
  <sheetData>
    <row r="1" spans="1:26" ht="13.5" customHeight="1" x14ac:dyDescent="0.25">
      <c r="A1" s="1" t="s">
        <v>19</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5"/>
  <sheetViews>
    <sheetView tabSelected="1" workbookViewId="0">
      <selection activeCell="D34" sqref="D34"/>
    </sheetView>
  </sheetViews>
  <sheetFormatPr defaultColWidth="8.85546875" defaultRowHeight="12.75" x14ac:dyDescent="0.2"/>
  <sheetData>
    <row r="1" spans="1:25" ht="15" x14ac:dyDescent="0.25">
      <c r="A1" s="1" t="s">
        <v>117</v>
      </c>
    </row>
    <row r="2" spans="1:25" ht="15"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5" x14ac:dyDescent="0.25">
      <c r="B3" s="4" t="str">
        <f>Populations!$C$3</f>
        <v>M 15-49</v>
      </c>
      <c r="C3" s="10"/>
      <c r="D3" s="10"/>
      <c r="E3" s="10"/>
      <c r="F3" s="10"/>
      <c r="G3" s="10"/>
      <c r="H3" s="10"/>
      <c r="I3" s="10"/>
      <c r="J3" s="10"/>
      <c r="K3" s="10"/>
      <c r="L3" s="10"/>
      <c r="M3" s="10"/>
      <c r="N3" s="10"/>
      <c r="O3" s="10"/>
      <c r="P3" s="10"/>
      <c r="Q3" s="10"/>
      <c r="R3" s="10"/>
      <c r="S3" s="10"/>
      <c r="T3" s="10"/>
      <c r="U3" s="10"/>
      <c r="V3" s="10"/>
      <c r="W3" s="10"/>
      <c r="X3" s="7" t="s">
        <v>16</v>
      </c>
      <c r="Y3" s="10">
        <v>2.8571428571428571E-2</v>
      </c>
    </row>
    <row r="4" spans="1:25" ht="15" x14ac:dyDescent="0.25">
      <c r="B4" s="4" t="str">
        <f>Populations!$C$4</f>
        <v>F 15-49</v>
      </c>
      <c r="C4" s="10"/>
      <c r="D4" s="10"/>
      <c r="E4" s="10"/>
      <c r="F4" s="10"/>
      <c r="G4" s="10"/>
      <c r="H4" s="10"/>
      <c r="I4" s="10"/>
      <c r="J4" s="10"/>
      <c r="K4" s="10"/>
      <c r="L4" s="10"/>
      <c r="M4" s="10"/>
      <c r="N4" s="10"/>
      <c r="O4" s="10"/>
      <c r="P4" s="10"/>
      <c r="Q4" s="10"/>
      <c r="R4" s="10"/>
      <c r="S4" s="10"/>
      <c r="T4" s="10"/>
      <c r="U4" s="10"/>
      <c r="V4" s="10"/>
      <c r="W4" s="10"/>
      <c r="X4" s="7" t="s">
        <v>16</v>
      </c>
      <c r="Y4" s="10">
        <v>2.8571428571428571E-2</v>
      </c>
    </row>
    <row r="8" spans="1:25" ht="13.5" customHeight="1" x14ac:dyDescent="0.25">
      <c r="A8" s="1" t="s">
        <v>20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0">
        <v>3.0000000000000001E-3</v>
      </c>
      <c r="D10" s="10"/>
      <c r="E10" s="10"/>
      <c r="F10" s="10"/>
      <c r="G10" s="10"/>
      <c r="H10" s="10"/>
      <c r="I10" s="10"/>
      <c r="J10" s="10"/>
      <c r="K10" s="10"/>
      <c r="L10" s="10"/>
      <c r="M10" s="10">
        <v>2E-3</v>
      </c>
      <c r="N10" s="10"/>
      <c r="O10" s="10"/>
      <c r="P10" s="10"/>
      <c r="Q10" s="10"/>
      <c r="R10" s="10"/>
      <c r="S10" s="10"/>
      <c r="T10" s="10"/>
      <c r="U10" s="10"/>
      <c r="V10" s="10"/>
      <c r="W10" s="10"/>
      <c r="X10" s="7" t="s">
        <v>16</v>
      </c>
      <c r="Y10" s="10"/>
    </row>
    <row r="11" spans="1:25" ht="13.5" customHeight="1" x14ac:dyDescent="0.25">
      <c r="B11" s="4" t="str">
        <f>Populations!$C$4</f>
        <v>F 15-49</v>
      </c>
      <c r="C11" s="10">
        <v>3.0000000000000001E-3</v>
      </c>
      <c r="D11" s="10"/>
      <c r="E11" s="10"/>
      <c r="F11" s="10"/>
      <c r="G11" s="10"/>
      <c r="H11" s="10"/>
      <c r="I11" s="10"/>
      <c r="J11" s="10"/>
      <c r="K11" s="10"/>
      <c r="L11" s="10"/>
      <c r="M11" s="10">
        <v>2E-3</v>
      </c>
      <c r="N11" s="10"/>
      <c r="O11" s="10"/>
      <c r="P11" s="10"/>
      <c r="Q11" s="10"/>
      <c r="R11" s="10"/>
      <c r="S11" s="10"/>
      <c r="T11" s="10"/>
      <c r="U11" s="10"/>
      <c r="V11" s="10"/>
      <c r="W11" s="10"/>
      <c r="X11" s="7" t="s">
        <v>16</v>
      </c>
      <c r="Y11" s="10"/>
    </row>
    <row r="15" spans="1:25" ht="15" x14ac:dyDescent="0.25">
      <c r="A15" s="65" t="s">
        <v>113</v>
      </c>
    </row>
    <row r="16" spans="1:25" ht="15" x14ac:dyDescent="0.25">
      <c r="C16" s="65">
        <v>2000</v>
      </c>
      <c r="D16" s="65">
        <v>2001</v>
      </c>
      <c r="E16" s="65">
        <v>2002</v>
      </c>
      <c r="F16" s="65">
        <v>2003</v>
      </c>
      <c r="G16" s="65">
        <v>2004</v>
      </c>
      <c r="H16" s="65">
        <v>2005</v>
      </c>
      <c r="I16" s="65">
        <v>2006</v>
      </c>
      <c r="J16" s="65">
        <v>2007</v>
      </c>
      <c r="K16" s="65">
        <v>2008</v>
      </c>
      <c r="L16" s="65">
        <v>2009</v>
      </c>
      <c r="M16" s="65">
        <v>2010</v>
      </c>
      <c r="N16" s="65">
        <v>2011</v>
      </c>
      <c r="O16" s="65">
        <v>2012</v>
      </c>
      <c r="P16" s="65">
        <v>2013</v>
      </c>
      <c r="Q16" s="65">
        <v>2014</v>
      </c>
      <c r="R16" s="65">
        <v>2015</v>
      </c>
      <c r="S16" s="65">
        <v>2016</v>
      </c>
      <c r="T16" s="65">
        <v>2017</v>
      </c>
      <c r="U16" s="65">
        <v>2018</v>
      </c>
      <c r="V16" s="65">
        <v>2019</v>
      </c>
      <c r="W16" s="65">
        <v>2020</v>
      </c>
      <c r="Y16" s="65" t="s">
        <v>14</v>
      </c>
    </row>
    <row r="17" spans="1:25" ht="15" x14ac:dyDescent="0.25">
      <c r="B17" s="65" t="s">
        <v>7</v>
      </c>
      <c r="C17" s="10"/>
      <c r="D17" s="10"/>
      <c r="E17" s="10"/>
      <c r="F17" s="10"/>
      <c r="G17" s="10"/>
      <c r="H17" s="10"/>
      <c r="I17" s="10"/>
      <c r="J17" s="10"/>
      <c r="K17" s="10"/>
      <c r="L17" s="10"/>
      <c r="M17" s="10"/>
      <c r="N17" s="10"/>
      <c r="O17" s="10"/>
      <c r="P17" s="10"/>
      <c r="Q17" s="10"/>
      <c r="R17" s="10"/>
      <c r="S17" s="10"/>
      <c r="T17" s="10"/>
      <c r="U17" s="10"/>
      <c r="V17" s="10"/>
      <c r="W17" s="10"/>
      <c r="X17" s="65" t="s">
        <v>16</v>
      </c>
      <c r="Y17" s="10">
        <v>0.05</v>
      </c>
    </row>
    <row r="18" spans="1:25" ht="15" x14ac:dyDescent="0.25">
      <c r="B18" s="65" t="s">
        <v>11</v>
      </c>
      <c r="C18" s="10"/>
      <c r="D18" s="10"/>
      <c r="E18" s="10"/>
      <c r="F18" s="10"/>
      <c r="G18" s="10"/>
      <c r="H18" s="10"/>
      <c r="I18" s="10"/>
      <c r="J18" s="10"/>
      <c r="K18" s="10"/>
      <c r="L18" s="10"/>
      <c r="M18" s="10"/>
      <c r="N18" s="10"/>
      <c r="O18" s="10"/>
      <c r="P18" s="10"/>
      <c r="Q18" s="10"/>
      <c r="R18" s="10"/>
      <c r="S18" s="10"/>
      <c r="T18" s="10"/>
      <c r="U18" s="10"/>
      <c r="V18" s="10"/>
      <c r="W18" s="10"/>
      <c r="X18" s="65" t="s">
        <v>16</v>
      </c>
      <c r="Y18" s="10">
        <v>0.05</v>
      </c>
    </row>
    <row r="22" spans="1:25" ht="13.5" customHeight="1" x14ac:dyDescent="0.25">
      <c r="A22" s="1" t="s">
        <v>21</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0"/>
      <c r="D24" s="10"/>
      <c r="E24" s="10"/>
      <c r="F24" s="10"/>
      <c r="G24" s="10"/>
      <c r="H24" s="10"/>
      <c r="I24" s="10"/>
      <c r="J24" s="10"/>
      <c r="K24" s="10"/>
      <c r="L24" s="10"/>
      <c r="M24" s="10"/>
      <c r="N24" s="10"/>
      <c r="O24" s="10"/>
      <c r="P24" s="10">
        <v>1.8E-3</v>
      </c>
      <c r="Q24" s="10"/>
      <c r="R24" s="10"/>
      <c r="S24" s="10"/>
      <c r="T24" s="10"/>
      <c r="U24" s="10"/>
      <c r="V24" s="10"/>
      <c r="W24" s="10"/>
      <c r="X24" s="7" t="s">
        <v>16</v>
      </c>
      <c r="Y24" s="10"/>
    </row>
    <row r="25" spans="1:25" ht="13.5" customHeight="1" x14ac:dyDescent="0.25">
      <c r="B25" s="4" t="str">
        <f>Populations!$C$4</f>
        <v>F 15-49</v>
      </c>
      <c r="C25" s="10"/>
      <c r="D25" s="10"/>
      <c r="E25" s="10"/>
      <c r="F25" s="10"/>
      <c r="G25" s="10"/>
      <c r="H25" s="10"/>
      <c r="I25" s="10"/>
      <c r="J25" s="10"/>
      <c r="K25" s="10"/>
      <c r="L25" s="10"/>
      <c r="M25" s="10"/>
      <c r="N25" s="10"/>
      <c r="O25" s="10"/>
      <c r="P25" s="10">
        <v>8.0000000000000004E-4</v>
      </c>
      <c r="Q25" s="10"/>
      <c r="R25" s="10"/>
      <c r="S25" s="10"/>
      <c r="T25" s="10"/>
      <c r="U25" s="10"/>
      <c r="V25" s="10"/>
      <c r="W25" s="10"/>
      <c r="X25" s="7" t="s">
        <v>16</v>
      </c>
      <c r="Y25"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8"/>
  <sheetViews>
    <sheetView topLeftCell="A19" workbookViewId="0">
      <selection activeCell="A27" sqref="A27:AZ30"/>
    </sheetView>
  </sheetViews>
  <sheetFormatPr defaultColWidth="8.85546875" defaultRowHeight="12.75" x14ac:dyDescent="0.2"/>
  <sheetData>
    <row r="1" spans="1:25" ht="13.5" customHeight="1" x14ac:dyDescent="0.25">
      <c r="A1" s="1" t="s">
        <v>22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5">
      <c r="A8" s="1" t="s">
        <v>23</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5">
      <c r="A14" s="1" t="s">
        <v>25</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5">
      <c r="A20" s="1" t="s">
        <v>118</v>
      </c>
    </row>
    <row r="21" spans="1:25" ht="13.5" customHeight="1" x14ac:dyDescent="0.2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5" x14ac:dyDescent="0.25">
      <c r="A27" s="1" t="s">
        <v>119</v>
      </c>
    </row>
    <row r="28" spans="1:25" ht="15" x14ac:dyDescent="0.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5" x14ac:dyDescent="0.25">
      <c r="B29" s="4" t="str">
        <f>Populations!$C$3</f>
        <v>M 15-49</v>
      </c>
      <c r="C29" s="12"/>
      <c r="D29" s="12"/>
      <c r="E29" s="12"/>
      <c r="F29" s="12"/>
      <c r="G29" s="12"/>
      <c r="H29" s="12"/>
      <c r="I29" s="12"/>
      <c r="J29" s="12"/>
      <c r="K29" s="12"/>
      <c r="L29" s="12"/>
      <c r="M29" s="12"/>
      <c r="N29" s="12"/>
      <c r="O29" s="12"/>
      <c r="P29" s="12"/>
      <c r="Q29" s="12">
        <v>0</v>
      </c>
      <c r="R29" s="12"/>
      <c r="S29" s="12"/>
      <c r="T29" s="12"/>
      <c r="U29" s="12"/>
      <c r="V29" s="12"/>
      <c r="W29" s="12"/>
      <c r="X29" s="7" t="s">
        <v>16</v>
      </c>
      <c r="Y29" s="12"/>
    </row>
    <row r="30" spans="1:25" ht="15" x14ac:dyDescent="0.25">
      <c r="B30" s="4" t="str">
        <f>Populations!$C$4</f>
        <v>F 15-49</v>
      </c>
      <c r="C30" s="12"/>
      <c r="D30" s="12"/>
      <c r="E30" s="12"/>
      <c r="F30" s="12"/>
      <c r="G30" s="12"/>
      <c r="H30" s="12"/>
      <c r="I30" s="12"/>
      <c r="J30" s="12"/>
      <c r="K30" s="12"/>
      <c r="L30" s="12"/>
      <c r="M30" s="12"/>
      <c r="N30" s="12"/>
      <c r="O30" s="12"/>
      <c r="P30" s="12"/>
      <c r="Q30" s="12">
        <v>0</v>
      </c>
      <c r="R30" s="12"/>
      <c r="S30" s="12"/>
      <c r="T30" s="12"/>
      <c r="U30" s="12"/>
      <c r="V30" s="12"/>
      <c r="W30" s="12"/>
      <c r="X30" s="7" t="s">
        <v>16</v>
      </c>
      <c r="Y30" s="12"/>
    </row>
    <row r="34" spans="1:25" ht="13.5" customHeight="1" x14ac:dyDescent="0.25">
      <c r="A34" s="1" t="s">
        <v>27</v>
      </c>
    </row>
    <row r="35" spans="1:25" ht="13.5" customHeight="1" x14ac:dyDescent="0.25">
      <c r="C35" s="4">
        <v>2000</v>
      </c>
      <c r="D35" s="4">
        <v>2001</v>
      </c>
      <c r="E35" s="4">
        <v>2002</v>
      </c>
      <c r="F35" s="4">
        <v>2003</v>
      </c>
      <c r="G35" s="4">
        <v>2004</v>
      </c>
      <c r="H35" s="4">
        <v>2005</v>
      </c>
      <c r="I35" s="4">
        <v>2006</v>
      </c>
      <c r="J35" s="4">
        <v>2007</v>
      </c>
      <c r="K35" s="4">
        <v>2008</v>
      </c>
      <c r="L35" s="4">
        <v>2009</v>
      </c>
      <c r="M35" s="4">
        <v>2010</v>
      </c>
      <c r="N35" s="4">
        <v>2011</v>
      </c>
      <c r="O35" s="4">
        <v>2012</v>
      </c>
      <c r="P35" s="4">
        <v>2013</v>
      </c>
      <c r="Q35" s="4">
        <v>2014</v>
      </c>
      <c r="R35" s="4">
        <v>2015</v>
      </c>
      <c r="S35" s="4">
        <v>2016</v>
      </c>
      <c r="T35" s="4">
        <v>2017</v>
      </c>
      <c r="U35" s="4">
        <v>2018</v>
      </c>
      <c r="V35" s="4">
        <v>2019</v>
      </c>
      <c r="W35" s="4">
        <v>2020</v>
      </c>
      <c r="Y35" s="4" t="s">
        <v>14</v>
      </c>
    </row>
    <row r="36" spans="1:25" ht="13.5" customHeight="1" x14ac:dyDescent="0.25">
      <c r="B36" s="4" t="s">
        <v>26</v>
      </c>
      <c r="C36" s="5"/>
      <c r="D36" s="5"/>
      <c r="E36" s="5"/>
      <c r="F36" s="5"/>
      <c r="G36" s="5"/>
      <c r="H36" s="5"/>
      <c r="I36" s="5"/>
      <c r="J36" s="5"/>
      <c r="K36" s="5"/>
      <c r="L36" s="5">
        <v>200</v>
      </c>
      <c r="M36" s="5"/>
      <c r="N36" s="5"/>
      <c r="O36" s="5"/>
      <c r="P36" s="5"/>
      <c r="Q36" s="5"/>
      <c r="R36" s="5"/>
      <c r="S36" s="5"/>
      <c r="T36" s="5"/>
      <c r="U36" s="5"/>
      <c r="V36" s="5"/>
      <c r="W36" s="5"/>
      <c r="X36" s="7" t="s">
        <v>16</v>
      </c>
      <c r="Y36" s="5"/>
    </row>
    <row r="40" spans="1:25" ht="13.5" customHeight="1" x14ac:dyDescent="0.25">
      <c r="A40" s="1" t="s">
        <v>28</v>
      </c>
    </row>
    <row r="41" spans="1:25" ht="13.5" customHeight="1" x14ac:dyDescent="0.25">
      <c r="C41" s="4">
        <v>2000</v>
      </c>
      <c r="D41" s="4">
        <v>2001</v>
      </c>
      <c r="E41" s="4">
        <v>2002</v>
      </c>
      <c r="F41" s="4">
        <v>2003</v>
      </c>
      <c r="G41" s="4">
        <v>2004</v>
      </c>
      <c r="H41" s="4">
        <v>2005</v>
      </c>
      <c r="I41" s="4">
        <v>2006</v>
      </c>
      <c r="J41" s="4">
        <v>2007</v>
      </c>
      <c r="K41" s="4">
        <v>2008</v>
      </c>
      <c r="L41" s="4">
        <v>2009</v>
      </c>
      <c r="M41" s="4">
        <v>2010</v>
      </c>
      <c r="N41" s="4">
        <v>2011</v>
      </c>
      <c r="O41" s="4">
        <v>2012</v>
      </c>
      <c r="P41" s="4">
        <v>2013</v>
      </c>
      <c r="Q41" s="4">
        <v>2014</v>
      </c>
      <c r="R41" s="4">
        <v>2015</v>
      </c>
      <c r="S41" s="4">
        <v>2016</v>
      </c>
      <c r="T41" s="4">
        <v>2017</v>
      </c>
      <c r="U41" s="4">
        <v>2018</v>
      </c>
      <c r="V41" s="4">
        <v>2019</v>
      </c>
      <c r="W41" s="4">
        <v>2020</v>
      </c>
      <c r="Y41" s="4" t="s">
        <v>14</v>
      </c>
    </row>
    <row r="42" spans="1:25" ht="13.5" customHeight="1" x14ac:dyDescent="0.25">
      <c r="B42" s="4" t="str">
        <f>Populations!$C$4</f>
        <v>F 15-49</v>
      </c>
      <c r="C42" s="14">
        <v>4.5925296336727497E-2</v>
      </c>
      <c r="D42" s="14">
        <v>4.53240226108024E-2</v>
      </c>
      <c r="E42" s="14">
        <v>4.52581785313017E-2</v>
      </c>
      <c r="F42" s="14">
        <v>4.5643569591584499E-2</v>
      </c>
      <c r="G42" s="14">
        <v>4.6393022020567498E-2</v>
      </c>
      <c r="H42" s="14">
        <v>4.73805326183886E-2</v>
      </c>
      <c r="I42" s="14">
        <v>4.8776034491919598E-2</v>
      </c>
      <c r="J42" s="14">
        <v>5.0081489017354597E-2</v>
      </c>
      <c r="K42" s="14">
        <v>5.1207019154705699E-2</v>
      </c>
      <c r="L42" s="14">
        <v>5.2116086916866103E-2</v>
      </c>
      <c r="M42" s="14">
        <v>5.2784489362924701E-2</v>
      </c>
      <c r="N42" s="14">
        <v>5.21151813595171E-2</v>
      </c>
      <c r="O42" s="14">
        <v>5.2484499496074803E-2</v>
      </c>
      <c r="P42" s="14"/>
      <c r="Q42" s="14"/>
      <c r="R42" s="14"/>
      <c r="S42" s="14"/>
      <c r="T42" s="14"/>
      <c r="U42" s="14"/>
      <c r="V42" s="14"/>
      <c r="W42" s="14"/>
      <c r="X42" s="7" t="s">
        <v>16</v>
      </c>
      <c r="Y42" s="14"/>
    </row>
    <row r="46" spans="1:25" ht="13.5" customHeight="1" x14ac:dyDescent="0.25">
      <c r="A46" s="1" t="s">
        <v>29</v>
      </c>
    </row>
    <row r="47" spans="1:25" ht="13.5" customHeight="1" x14ac:dyDescent="0.25">
      <c r="C47" s="4">
        <v>2000</v>
      </c>
      <c r="D47" s="4">
        <v>2001</v>
      </c>
      <c r="E47" s="4">
        <v>2002</v>
      </c>
      <c r="F47" s="4">
        <v>2003</v>
      </c>
      <c r="G47" s="4">
        <v>2004</v>
      </c>
      <c r="H47" s="4">
        <v>2005</v>
      </c>
      <c r="I47" s="4">
        <v>2006</v>
      </c>
      <c r="J47" s="4">
        <v>2007</v>
      </c>
      <c r="K47" s="4">
        <v>2008</v>
      </c>
      <c r="L47" s="4">
        <v>2009</v>
      </c>
      <c r="M47" s="4">
        <v>2010</v>
      </c>
      <c r="N47" s="4">
        <v>2011</v>
      </c>
      <c r="O47" s="4">
        <v>2012</v>
      </c>
      <c r="P47" s="4">
        <v>2013</v>
      </c>
      <c r="Q47" s="4">
        <v>2014</v>
      </c>
      <c r="R47" s="4">
        <v>2015</v>
      </c>
      <c r="S47" s="4">
        <v>2016</v>
      </c>
      <c r="T47" s="4">
        <v>2017</v>
      </c>
      <c r="U47" s="4">
        <v>2018</v>
      </c>
      <c r="V47" s="4">
        <v>2019</v>
      </c>
      <c r="W47" s="4">
        <v>2020</v>
      </c>
      <c r="Y47" s="4" t="s">
        <v>14</v>
      </c>
    </row>
    <row r="48" spans="1:25" ht="13.5" customHeight="1" x14ac:dyDescent="0.25">
      <c r="B48" s="4" t="s">
        <v>26</v>
      </c>
      <c r="C48" s="12"/>
      <c r="D48" s="12"/>
      <c r="E48" s="12"/>
      <c r="F48" s="12"/>
      <c r="G48" s="12"/>
      <c r="H48" s="12"/>
      <c r="I48" s="12"/>
      <c r="J48" s="12"/>
      <c r="K48" s="12"/>
      <c r="L48" s="12"/>
      <c r="M48" s="12"/>
      <c r="N48" s="12"/>
      <c r="O48" s="12"/>
      <c r="P48" s="12"/>
      <c r="Q48" s="12"/>
      <c r="R48" s="12"/>
      <c r="S48" s="12"/>
      <c r="T48" s="12"/>
      <c r="U48" s="12"/>
      <c r="V48" s="12"/>
      <c r="W48" s="12"/>
      <c r="X48" s="7" t="s">
        <v>16</v>
      </c>
      <c r="Y48"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topLeftCell="A77" workbookViewId="0">
      <selection activeCell="E88" sqref="E88"/>
    </sheetView>
  </sheetViews>
  <sheetFormatPr defaultColWidth="8.85546875" defaultRowHeight="12.75" x14ac:dyDescent="0.2"/>
  <sheetData>
    <row r="1" spans="1:25" ht="15" x14ac:dyDescent="0.25">
      <c r="A1" s="16" t="s">
        <v>30</v>
      </c>
    </row>
    <row r="2" spans="1:2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5">
      <c r="B3" s="17" t="s">
        <v>15</v>
      </c>
      <c r="C3" s="66"/>
      <c r="D3" s="66"/>
      <c r="E3" s="66"/>
      <c r="F3" s="66"/>
      <c r="G3" s="66"/>
      <c r="H3" s="66"/>
      <c r="I3" s="66"/>
      <c r="J3" s="67"/>
      <c r="K3" s="67"/>
      <c r="L3" s="67"/>
      <c r="M3" s="67"/>
      <c r="N3" s="67"/>
      <c r="O3" s="67"/>
      <c r="P3" s="67"/>
      <c r="Q3" s="66"/>
      <c r="R3" s="66"/>
      <c r="S3" s="66"/>
      <c r="T3" s="66"/>
      <c r="U3" s="66"/>
      <c r="V3" s="66"/>
      <c r="W3" s="66"/>
      <c r="X3" s="19" t="s">
        <v>16</v>
      </c>
      <c r="Y3" s="66"/>
    </row>
    <row r="4" spans="1:25" ht="15" x14ac:dyDescent="0.25">
      <c r="B4" s="17" t="s">
        <v>17</v>
      </c>
      <c r="C4" s="66"/>
      <c r="D4" s="66"/>
      <c r="E4" s="66"/>
      <c r="F4" s="66"/>
      <c r="G4" s="66"/>
      <c r="H4" s="68"/>
      <c r="I4" s="68"/>
      <c r="J4" s="68"/>
      <c r="K4" s="68"/>
      <c r="L4" s="68"/>
      <c r="M4" s="67"/>
      <c r="N4" s="14">
        <v>4000</v>
      </c>
      <c r="O4" s="67"/>
      <c r="P4" s="67"/>
      <c r="Q4" s="66"/>
      <c r="R4" s="66"/>
      <c r="S4" s="66"/>
      <c r="T4" s="66"/>
      <c r="U4" s="66"/>
      <c r="V4" s="66"/>
      <c r="W4" s="66"/>
      <c r="X4" s="19" t="s">
        <v>16</v>
      </c>
      <c r="Y4" s="66"/>
    </row>
    <row r="5" spans="1:25" ht="15" x14ac:dyDescent="0.25">
      <c r="B5" s="17" t="s">
        <v>18</v>
      </c>
      <c r="C5" s="66"/>
      <c r="D5" s="66"/>
      <c r="E5" s="66"/>
      <c r="F5" s="66"/>
      <c r="G5" s="66"/>
      <c r="H5" s="66"/>
      <c r="I5" s="66"/>
      <c r="J5" s="67"/>
      <c r="K5" s="67"/>
      <c r="L5" s="67"/>
      <c r="M5" s="67"/>
      <c r="N5" s="67"/>
      <c r="O5" s="67"/>
      <c r="P5" s="67"/>
      <c r="Q5" s="66"/>
      <c r="R5" s="66"/>
      <c r="S5" s="66"/>
      <c r="T5" s="66"/>
      <c r="U5" s="66"/>
      <c r="V5" s="66"/>
      <c r="W5" s="66"/>
      <c r="X5" s="19" t="s">
        <v>16</v>
      </c>
      <c r="Y5" s="66"/>
    </row>
    <row r="9" spans="1:25" ht="15" x14ac:dyDescent="0.25">
      <c r="A9" s="16" t="s">
        <v>31</v>
      </c>
    </row>
    <row r="10" spans="1:25" ht="15" x14ac:dyDescent="0.2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5">
      <c r="B11" s="17" t="s">
        <v>15</v>
      </c>
      <c r="C11" s="66"/>
      <c r="D11" s="66"/>
      <c r="E11" s="66"/>
      <c r="F11" s="66"/>
      <c r="G11" s="66"/>
      <c r="H11" s="66"/>
      <c r="I11" s="66"/>
      <c r="J11" s="66"/>
      <c r="K11" s="66"/>
      <c r="L11" s="66"/>
      <c r="M11" s="66"/>
      <c r="N11" s="66"/>
      <c r="O11" s="66"/>
      <c r="P11" s="67"/>
      <c r="Q11" s="66"/>
      <c r="R11" s="66"/>
      <c r="S11" s="66"/>
      <c r="T11" s="66"/>
      <c r="U11" s="66"/>
      <c r="V11" s="66"/>
      <c r="W11" s="66"/>
      <c r="X11" s="19" t="s">
        <v>16</v>
      </c>
      <c r="Y11" s="66"/>
    </row>
    <row r="12" spans="1:25" ht="15" x14ac:dyDescent="0.25">
      <c r="B12" s="17" t="s">
        <v>17</v>
      </c>
      <c r="C12" s="66"/>
      <c r="D12" s="66"/>
      <c r="E12" s="66"/>
      <c r="F12" s="66"/>
      <c r="G12" s="66"/>
      <c r="H12" s="66"/>
      <c r="I12" s="66"/>
      <c r="J12" s="66"/>
      <c r="K12" s="66"/>
      <c r="L12" s="66"/>
      <c r="M12" s="66"/>
      <c r="N12" s="66"/>
      <c r="O12" s="66"/>
      <c r="P12" s="67"/>
      <c r="Q12" s="66"/>
      <c r="R12" s="66"/>
      <c r="S12" s="66"/>
      <c r="T12" s="66"/>
      <c r="U12" s="66"/>
      <c r="V12" s="66"/>
      <c r="W12" s="66"/>
      <c r="X12" s="19" t="s">
        <v>16</v>
      </c>
      <c r="Y12" s="66"/>
    </row>
    <row r="13" spans="1:25" ht="15" x14ac:dyDescent="0.25">
      <c r="B13" s="17" t="s">
        <v>18</v>
      </c>
      <c r="C13" s="66"/>
      <c r="D13" s="66"/>
      <c r="E13" s="66"/>
      <c r="F13" s="66"/>
      <c r="G13" s="66"/>
      <c r="H13" s="66"/>
      <c r="I13" s="66"/>
      <c r="J13" s="66"/>
      <c r="K13" s="66"/>
      <c r="L13" s="66"/>
      <c r="M13" s="66"/>
      <c r="N13" s="66"/>
      <c r="O13" s="66"/>
      <c r="P13" s="67"/>
      <c r="Q13" s="66"/>
      <c r="R13" s="66"/>
      <c r="S13" s="66"/>
      <c r="T13" s="66"/>
      <c r="U13" s="66"/>
      <c r="V13" s="66"/>
      <c r="W13" s="66"/>
      <c r="X13" s="19" t="s">
        <v>16</v>
      </c>
      <c r="Y13" s="66"/>
    </row>
    <row r="17" spans="1:25" ht="15" x14ac:dyDescent="0.25">
      <c r="A17" s="16" t="s">
        <v>32</v>
      </c>
    </row>
    <row r="18" spans="1:25" ht="15" x14ac:dyDescent="0.2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5">
      <c r="B19" s="17" t="s">
        <v>15</v>
      </c>
      <c r="C19" s="67"/>
      <c r="D19" s="67"/>
      <c r="E19" s="67"/>
      <c r="F19" s="67"/>
      <c r="G19" s="67"/>
      <c r="H19" s="67"/>
      <c r="I19" s="67"/>
      <c r="J19" s="67"/>
      <c r="K19" s="67"/>
      <c r="L19" s="67"/>
      <c r="M19" s="67"/>
      <c r="N19" s="67"/>
      <c r="O19" s="67"/>
      <c r="P19" s="67"/>
      <c r="Q19" s="66"/>
      <c r="R19" s="66"/>
      <c r="S19" s="66"/>
      <c r="T19" s="66"/>
      <c r="U19" s="66"/>
      <c r="V19" s="66"/>
      <c r="W19" s="66"/>
      <c r="X19" s="19" t="s">
        <v>16</v>
      </c>
      <c r="Y19" s="66"/>
    </row>
    <row r="20" spans="1:25" ht="15" x14ac:dyDescent="0.25">
      <c r="B20" s="17" t="s">
        <v>17</v>
      </c>
      <c r="C20" s="67"/>
      <c r="D20" s="67"/>
      <c r="E20" s="67"/>
      <c r="F20" s="67"/>
      <c r="G20" s="67"/>
      <c r="H20" s="67"/>
      <c r="I20" s="67"/>
      <c r="J20" s="67"/>
      <c r="K20" s="67"/>
      <c r="L20" s="67"/>
      <c r="M20" s="67"/>
      <c r="N20" s="67"/>
      <c r="O20" s="67"/>
      <c r="P20" s="67"/>
      <c r="Q20" s="66"/>
      <c r="R20" s="66"/>
      <c r="S20" s="66"/>
      <c r="T20" s="66"/>
      <c r="U20" s="66"/>
      <c r="V20" s="66"/>
      <c r="W20" s="66"/>
      <c r="X20" s="19" t="s">
        <v>16</v>
      </c>
      <c r="Y20" s="66"/>
    </row>
    <row r="21" spans="1:25" ht="15" x14ac:dyDescent="0.25">
      <c r="B21" s="17" t="s">
        <v>18</v>
      </c>
      <c r="C21" s="67"/>
      <c r="D21" s="67"/>
      <c r="E21" s="67"/>
      <c r="F21" s="67"/>
      <c r="G21" s="67"/>
      <c r="H21" s="67"/>
      <c r="I21" s="67"/>
      <c r="J21" s="67"/>
      <c r="K21" s="67"/>
      <c r="L21" s="67"/>
      <c r="M21" s="67"/>
      <c r="N21" s="67"/>
      <c r="O21" s="67"/>
      <c r="P21" s="67"/>
      <c r="Q21" s="66"/>
      <c r="R21" s="66"/>
      <c r="S21" s="66"/>
      <c r="T21" s="66"/>
      <c r="U21" s="66"/>
      <c r="V21" s="66"/>
      <c r="W21" s="66"/>
      <c r="X21" s="19" t="s">
        <v>16</v>
      </c>
      <c r="Y21" s="66"/>
    </row>
    <row r="25" spans="1:25" ht="15" x14ac:dyDescent="0.25">
      <c r="A25" s="16" t="s">
        <v>33</v>
      </c>
    </row>
    <row r="26" spans="1:25" ht="15" x14ac:dyDescent="0.2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5">
      <c r="B27" s="17" t="s">
        <v>15</v>
      </c>
      <c r="C27" s="69"/>
      <c r="D27" s="69"/>
      <c r="E27" s="69"/>
      <c r="F27" s="69"/>
      <c r="G27" s="69"/>
      <c r="H27" s="69"/>
      <c r="I27" s="69"/>
      <c r="J27" s="69"/>
      <c r="K27" s="69"/>
      <c r="L27" s="69"/>
      <c r="M27" s="69"/>
      <c r="N27" s="69"/>
      <c r="O27" s="69"/>
      <c r="P27" s="69"/>
      <c r="Q27" s="69"/>
      <c r="R27" s="69"/>
      <c r="S27" s="69"/>
      <c r="T27" s="69"/>
      <c r="U27" s="69"/>
      <c r="V27" s="69"/>
      <c r="W27" s="69"/>
      <c r="X27" s="70" t="s">
        <v>16</v>
      </c>
      <c r="Y27" s="71"/>
    </row>
    <row r="28" spans="1:25" ht="15" x14ac:dyDescent="0.25">
      <c r="B28" s="17" t="s">
        <v>17</v>
      </c>
      <c r="C28" s="72"/>
      <c r="D28" s="72"/>
      <c r="E28" s="72"/>
      <c r="F28" s="72"/>
      <c r="G28" s="72"/>
      <c r="H28" s="72"/>
      <c r="I28" s="72"/>
      <c r="J28" s="72"/>
      <c r="K28" s="72"/>
      <c r="L28" s="72"/>
      <c r="M28" s="72"/>
      <c r="N28" s="72"/>
      <c r="O28" s="72"/>
      <c r="P28" s="72"/>
      <c r="Q28" s="72"/>
      <c r="R28" s="72"/>
      <c r="S28" s="69"/>
      <c r="T28" s="69"/>
      <c r="U28" s="69"/>
      <c r="V28" s="69"/>
      <c r="W28" s="69"/>
      <c r="X28" s="70" t="s">
        <v>16</v>
      </c>
      <c r="Y28" s="71"/>
    </row>
    <row r="29" spans="1:25" ht="15" x14ac:dyDescent="0.25">
      <c r="B29" s="17" t="s">
        <v>18</v>
      </c>
      <c r="C29" s="69"/>
      <c r="D29" s="69"/>
      <c r="E29" s="69"/>
      <c r="F29" s="69"/>
      <c r="G29" s="69"/>
      <c r="H29" s="69"/>
      <c r="I29" s="69"/>
      <c r="J29" s="69"/>
      <c r="K29" s="69"/>
      <c r="L29" s="69"/>
      <c r="M29" s="69"/>
      <c r="N29" s="69"/>
      <c r="O29" s="69"/>
      <c r="P29" s="69"/>
      <c r="Q29" s="69"/>
      <c r="R29" s="69"/>
      <c r="S29" s="69"/>
      <c r="T29" s="69"/>
      <c r="U29" s="69"/>
      <c r="V29" s="69"/>
      <c r="W29" s="69"/>
      <c r="X29" s="70" t="s">
        <v>16</v>
      </c>
      <c r="Y29" s="71"/>
    </row>
    <row r="33" spans="1:25" ht="15" x14ac:dyDescent="0.25">
      <c r="A33" s="73"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5">
      <c r="A34" s="39"/>
      <c r="B34" s="39"/>
      <c r="C34" s="74">
        <v>2000</v>
      </c>
      <c r="D34" s="74">
        <v>2001</v>
      </c>
      <c r="E34" s="74">
        <v>2002</v>
      </c>
      <c r="F34" s="74">
        <v>2003</v>
      </c>
      <c r="G34" s="74">
        <v>2004</v>
      </c>
      <c r="H34" s="74">
        <v>2005</v>
      </c>
      <c r="I34" s="74">
        <v>2006</v>
      </c>
      <c r="J34" s="74">
        <v>2007</v>
      </c>
      <c r="K34" s="74">
        <v>2008</v>
      </c>
      <c r="L34" s="74">
        <v>2009</v>
      </c>
      <c r="M34" s="74">
        <v>2010</v>
      </c>
      <c r="N34" s="74">
        <v>2011</v>
      </c>
      <c r="O34" s="74">
        <v>2012</v>
      </c>
      <c r="P34" s="74">
        <v>2013</v>
      </c>
      <c r="Q34" s="74">
        <v>2014</v>
      </c>
      <c r="R34" s="74">
        <v>2015</v>
      </c>
      <c r="S34" s="74">
        <v>2016</v>
      </c>
      <c r="T34" s="74">
        <v>2017</v>
      </c>
      <c r="U34" s="74">
        <v>2018</v>
      </c>
      <c r="V34" s="74">
        <v>2019</v>
      </c>
      <c r="W34" s="74">
        <v>2020</v>
      </c>
      <c r="X34" s="39"/>
      <c r="Y34" s="74" t="s">
        <v>14</v>
      </c>
    </row>
    <row r="35" spans="1:25" ht="15" x14ac:dyDescent="0.25">
      <c r="A35" s="39"/>
      <c r="B35" s="17" t="s">
        <v>15</v>
      </c>
      <c r="C35" s="75"/>
      <c r="D35" s="75"/>
      <c r="E35" s="75"/>
      <c r="F35" s="75"/>
      <c r="G35" s="75"/>
      <c r="H35" s="75"/>
      <c r="I35" s="75"/>
      <c r="J35" s="75"/>
      <c r="K35" s="75"/>
      <c r="L35" s="75"/>
      <c r="M35" s="75"/>
      <c r="N35" s="75"/>
      <c r="O35" s="75"/>
      <c r="P35" s="75"/>
      <c r="Q35" s="75"/>
      <c r="R35" s="75"/>
      <c r="S35" s="75"/>
      <c r="T35" s="75"/>
      <c r="U35" s="75"/>
      <c r="V35" s="75"/>
      <c r="W35" s="75"/>
      <c r="X35" s="76" t="s">
        <v>16</v>
      </c>
      <c r="Y35" s="75"/>
    </row>
    <row r="36" spans="1:25" ht="15" x14ac:dyDescent="0.25">
      <c r="A36" s="39"/>
      <c r="B36" s="17" t="s">
        <v>17</v>
      </c>
      <c r="C36" s="75"/>
      <c r="D36" s="75"/>
      <c r="E36" s="75"/>
      <c r="F36" s="75"/>
      <c r="G36" s="75"/>
      <c r="H36" s="75"/>
      <c r="I36" s="75"/>
      <c r="J36" s="75"/>
      <c r="K36" s="75"/>
      <c r="L36" s="75"/>
      <c r="M36" s="75"/>
      <c r="N36" s="75"/>
      <c r="O36" s="75"/>
      <c r="P36" s="75"/>
      <c r="Q36" s="75"/>
      <c r="R36" s="68"/>
      <c r="S36" s="75"/>
      <c r="T36" s="75"/>
      <c r="U36" s="75"/>
      <c r="V36" s="75"/>
      <c r="W36" s="75"/>
      <c r="X36" s="76" t="s">
        <v>16</v>
      </c>
      <c r="Y36" s="75"/>
    </row>
    <row r="37" spans="1:25" ht="15" x14ac:dyDescent="0.25">
      <c r="A37" s="39"/>
      <c r="B37" s="17" t="s">
        <v>18</v>
      </c>
      <c r="C37" s="75"/>
      <c r="D37" s="75"/>
      <c r="E37" s="75"/>
      <c r="F37" s="75"/>
      <c r="G37" s="75"/>
      <c r="H37" s="75"/>
      <c r="I37" s="75"/>
      <c r="J37" s="75"/>
      <c r="K37" s="75"/>
      <c r="L37" s="75"/>
      <c r="M37" s="75"/>
      <c r="N37" s="75"/>
      <c r="O37" s="75"/>
      <c r="P37" s="75"/>
      <c r="Q37" s="75"/>
      <c r="R37" s="75"/>
      <c r="S37" s="75"/>
      <c r="T37" s="75"/>
      <c r="U37" s="75"/>
      <c r="V37" s="75"/>
      <c r="W37" s="75"/>
      <c r="X37" s="76" t="s">
        <v>16</v>
      </c>
      <c r="Y37" s="75"/>
    </row>
    <row r="41" spans="1:25" ht="15" x14ac:dyDescent="0.25">
      <c r="A41" s="16" t="s">
        <v>35</v>
      </c>
    </row>
    <row r="42" spans="1:25" ht="15" x14ac:dyDescent="0.2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5">
      <c r="B43" s="17" t="s">
        <v>15</v>
      </c>
      <c r="C43" s="67"/>
      <c r="D43" s="67"/>
      <c r="E43" s="67"/>
      <c r="F43" s="67"/>
      <c r="G43" s="67"/>
      <c r="H43" s="67"/>
      <c r="I43" s="67"/>
      <c r="J43" s="67"/>
      <c r="K43" s="67"/>
      <c r="L43" s="67"/>
      <c r="M43" s="67"/>
      <c r="N43" s="67"/>
      <c r="O43" s="67"/>
      <c r="P43" s="67"/>
      <c r="Q43" s="66"/>
      <c r="R43" s="66"/>
      <c r="S43" s="66"/>
      <c r="T43" s="66"/>
      <c r="U43" s="66"/>
      <c r="V43" s="66"/>
      <c r="W43" s="66"/>
      <c r="X43" s="19" t="s">
        <v>16</v>
      </c>
      <c r="Y43" s="66"/>
    </row>
    <row r="44" spans="1:25" ht="15" x14ac:dyDescent="0.25">
      <c r="B44" s="17" t="s">
        <v>17</v>
      </c>
      <c r="C44" s="67"/>
      <c r="D44" s="67"/>
      <c r="E44" s="67"/>
      <c r="F44" s="67"/>
      <c r="G44" s="67"/>
      <c r="H44" s="67"/>
      <c r="I44" s="67"/>
      <c r="J44" s="67"/>
      <c r="K44" s="67"/>
      <c r="L44" s="67"/>
      <c r="M44" s="67"/>
      <c r="N44" s="67"/>
      <c r="O44" s="67"/>
      <c r="P44" s="68"/>
      <c r="Q44" s="66"/>
      <c r="R44" s="66"/>
      <c r="S44" s="66"/>
      <c r="T44" s="66"/>
      <c r="U44" s="66"/>
      <c r="V44" s="66"/>
      <c r="W44" s="66"/>
      <c r="X44" s="19" t="s">
        <v>16</v>
      </c>
      <c r="Y44" s="66"/>
    </row>
    <row r="45" spans="1:25" ht="15" x14ac:dyDescent="0.25">
      <c r="B45" s="17" t="s">
        <v>18</v>
      </c>
      <c r="C45" s="67"/>
      <c r="D45" s="67"/>
      <c r="E45" s="67"/>
      <c r="F45" s="67"/>
      <c r="G45" s="67"/>
      <c r="H45" s="67"/>
      <c r="I45" s="67"/>
      <c r="J45" s="67"/>
      <c r="K45" s="67"/>
      <c r="L45" s="67"/>
      <c r="M45" s="67"/>
      <c r="N45" s="67"/>
      <c r="O45" s="67"/>
      <c r="P45" s="67"/>
      <c r="Q45" s="66"/>
      <c r="R45" s="66"/>
      <c r="S45" s="66"/>
      <c r="T45" s="66"/>
      <c r="U45" s="66"/>
      <c r="V45" s="66"/>
      <c r="W45" s="66"/>
      <c r="X45" s="19" t="s">
        <v>16</v>
      </c>
      <c r="Y45" s="66"/>
    </row>
    <row r="49" spans="1:25" ht="15" x14ac:dyDescent="0.25">
      <c r="A49" s="16" t="s">
        <v>36</v>
      </c>
    </row>
    <row r="50" spans="1:25" ht="15" x14ac:dyDescent="0.2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5">
      <c r="B51" s="17" t="s">
        <v>15</v>
      </c>
      <c r="C51" s="66"/>
      <c r="D51" s="66"/>
      <c r="E51" s="66"/>
      <c r="F51" s="66"/>
      <c r="G51" s="66"/>
      <c r="H51" s="66"/>
      <c r="I51" s="66"/>
      <c r="J51" s="66"/>
      <c r="K51" s="66"/>
      <c r="L51" s="66"/>
      <c r="M51" s="66"/>
      <c r="N51" s="66"/>
      <c r="O51" s="66"/>
      <c r="P51" s="66"/>
      <c r="Q51" s="66"/>
      <c r="R51" s="66"/>
      <c r="S51" s="66"/>
      <c r="T51" s="66"/>
      <c r="U51" s="66"/>
      <c r="V51" s="66"/>
      <c r="W51" s="66"/>
      <c r="X51" s="19" t="s">
        <v>16</v>
      </c>
      <c r="Y51" s="66"/>
    </row>
    <row r="52" spans="1:25" ht="15" x14ac:dyDescent="0.25">
      <c r="B52" s="17" t="s">
        <v>17</v>
      </c>
      <c r="C52" s="66"/>
      <c r="D52" s="66"/>
      <c r="E52" s="66"/>
      <c r="F52" s="66"/>
      <c r="G52" s="66"/>
      <c r="H52" s="66"/>
      <c r="I52" s="66"/>
      <c r="J52" s="66"/>
      <c r="K52" s="66"/>
      <c r="L52" s="66"/>
      <c r="M52" s="68"/>
      <c r="N52" s="68"/>
      <c r="O52" s="68"/>
      <c r="P52" s="68"/>
      <c r="Q52" s="68"/>
      <c r="R52" s="66"/>
      <c r="S52" s="66"/>
      <c r="T52" s="66"/>
      <c r="U52" s="66"/>
      <c r="V52" s="66"/>
      <c r="W52" s="66"/>
      <c r="X52" s="19" t="s">
        <v>16</v>
      </c>
      <c r="Y52" s="66"/>
    </row>
    <row r="53" spans="1:25" ht="15" x14ac:dyDescent="0.25">
      <c r="B53" s="17" t="s">
        <v>18</v>
      </c>
      <c r="C53" s="66"/>
      <c r="D53" s="66"/>
      <c r="E53" s="66"/>
      <c r="F53" s="66"/>
      <c r="G53" s="66"/>
      <c r="H53" s="66"/>
      <c r="I53" s="66"/>
      <c r="J53" s="66"/>
      <c r="K53" s="66"/>
      <c r="L53" s="66"/>
      <c r="M53" s="66"/>
      <c r="N53" s="66"/>
      <c r="O53" s="66"/>
      <c r="P53" s="66"/>
      <c r="Q53" s="66"/>
      <c r="R53" s="66"/>
      <c r="S53" s="66"/>
      <c r="T53" s="66"/>
      <c r="U53" s="66"/>
      <c r="V53" s="66"/>
      <c r="W53" s="66"/>
      <c r="X53" s="19" t="s">
        <v>16</v>
      </c>
      <c r="Y53" s="66"/>
    </row>
    <row r="57" spans="1:25" ht="15" x14ac:dyDescent="0.25">
      <c r="A57" s="51" t="s">
        <v>121</v>
      </c>
    </row>
    <row r="58" spans="1:25" ht="15" x14ac:dyDescent="0.2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5">
      <c r="A65" s="51" t="s">
        <v>122</v>
      </c>
    </row>
    <row r="66" spans="1:25" ht="15" x14ac:dyDescent="0.2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5">
      <c r="A73" s="51" t="s">
        <v>123</v>
      </c>
    </row>
    <row r="74" spans="1:25" ht="15" x14ac:dyDescent="0.2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5">
      <c r="A81" s="51" t="s">
        <v>124</v>
      </c>
    </row>
    <row r="82" spans="1:25" ht="15" x14ac:dyDescent="0.2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5">
      <c r="A89" s="51" t="s">
        <v>125</v>
      </c>
    </row>
    <row r="90" spans="1:25" ht="15" x14ac:dyDescent="0.2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8"/>
  <sheetViews>
    <sheetView workbookViewId="0">
      <selection activeCell="A27" sqref="A27:AZ33"/>
    </sheetView>
  </sheetViews>
  <sheetFormatPr defaultColWidth="8.85546875" defaultRowHeight="12.75" x14ac:dyDescent="0.2"/>
  <sheetData>
    <row r="1" spans="1:35" ht="15" x14ac:dyDescent="0.25">
      <c r="A1" s="16" t="s">
        <v>98</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5">
      <c r="B3" s="4" t="s">
        <v>7</v>
      </c>
      <c r="C3" s="10"/>
      <c r="D3" s="10"/>
      <c r="E3" s="10"/>
      <c r="F3" s="10"/>
      <c r="G3" s="10"/>
      <c r="H3" s="10"/>
      <c r="I3" s="10"/>
      <c r="J3" s="10"/>
      <c r="K3" s="10"/>
      <c r="L3" s="10"/>
      <c r="M3" s="10"/>
      <c r="N3" s="10"/>
      <c r="O3" s="10"/>
      <c r="P3" s="10"/>
      <c r="Q3" s="10"/>
      <c r="R3" s="10"/>
      <c r="S3" s="10"/>
      <c r="T3" s="10"/>
      <c r="U3" s="10"/>
      <c r="V3" s="10"/>
      <c r="W3" s="10"/>
      <c r="X3" s="19" t="s">
        <v>16</v>
      </c>
      <c r="Y3" s="37">
        <v>0.32246507484191111</v>
      </c>
    </row>
    <row r="4" spans="1:35" ht="15" x14ac:dyDescent="0.25">
      <c r="B4" s="4" t="s">
        <v>11</v>
      </c>
      <c r="C4" s="10"/>
      <c r="D4" s="10"/>
      <c r="E4" s="10"/>
      <c r="F4" s="10"/>
      <c r="G4" s="10"/>
      <c r="H4" s="10"/>
      <c r="I4" s="10"/>
      <c r="J4" s="10"/>
      <c r="K4" s="10"/>
      <c r="L4" s="10"/>
      <c r="M4" s="10"/>
      <c r="N4" s="10"/>
      <c r="O4" s="10"/>
      <c r="P4" s="10"/>
      <c r="Q4" s="10"/>
      <c r="R4" s="10"/>
      <c r="S4" s="10"/>
      <c r="T4" s="10"/>
      <c r="U4" s="10"/>
      <c r="V4" s="10"/>
      <c r="W4" s="10"/>
      <c r="X4" s="19" t="s">
        <v>16</v>
      </c>
      <c r="Y4" s="37">
        <v>0.32246507484191111</v>
      </c>
    </row>
    <row r="8" spans="1:35" ht="15" x14ac:dyDescent="0.25">
      <c r="A8" s="58" t="s">
        <v>106</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37</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5">
      <c r="A21" s="16" t="s">
        <v>105</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120</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5">
      <c r="B29" s="4" t="s">
        <v>7</v>
      </c>
      <c r="C29" s="10"/>
      <c r="D29" s="10"/>
      <c r="E29" s="10"/>
      <c r="F29" s="10"/>
      <c r="G29" s="10"/>
      <c r="H29" s="10"/>
      <c r="I29" s="10"/>
      <c r="J29" s="10"/>
      <c r="K29" s="10"/>
      <c r="L29" s="10"/>
      <c r="M29" s="10"/>
      <c r="N29" s="10"/>
      <c r="O29" s="10"/>
      <c r="P29" s="10"/>
      <c r="Q29" s="10"/>
      <c r="R29" s="10"/>
      <c r="S29" s="10"/>
      <c r="T29" s="10"/>
      <c r="U29" s="10"/>
      <c r="V29" s="10"/>
      <c r="W29" s="10"/>
      <c r="X29" s="19" t="s">
        <v>16</v>
      </c>
      <c r="Y29" s="37">
        <v>3</v>
      </c>
    </row>
    <row r="30" spans="1:35" ht="15" x14ac:dyDescent="0.25">
      <c r="B30" s="4" t="s">
        <v>11</v>
      </c>
      <c r="C30" s="10"/>
      <c r="D30" s="10"/>
      <c r="E30" s="10"/>
      <c r="F30" s="10"/>
      <c r="G30" s="10"/>
      <c r="H30" s="10"/>
      <c r="I30" s="10"/>
      <c r="J30" s="10"/>
      <c r="K30" s="10"/>
      <c r="L30" s="10"/>
      <c r="M30" s="10"/>
      <c r="N30" s="10"/>
      <c r="O30" s="10"/>
      <c r="P30" s="10"/>
      <c r="Q30" s="10"/>
      <c r="R30" s="10"/>
      <c r="S30" s="10"/>
      <c r="T30" s="10"/>
      <c r="U30" s="10"/>
      <c r="V30" s="10"/>
      <c r="W30" s="10"/>
      <c r="X30" s="19" t="s">
        <v>16</v>
      </c>
      <c r="Y30" s="37">
        <v>3</v>
      </c>
    </row>
    <row r="34" spans="1:35" ht="15" x14ac:dyDescent="0.25">
      <c r="A34" s="16" t="s">
        <v>38</v>
      </c>
    </row>
    <row r="35" spans="1:35" ht="15" x14ac:dyDescent="0.25">
      <c r="C35" s="17">
        <v>2000</v>
      </c>
      <c r="D35" s="17">
        <v>2001</v>
      </c>
      <c r="E35" s="17">
        <v>2002</v>
      </c>
      <c r="F35" s="17">
        <v>2003</v>
      </c>
      <c r="G35" s="17">
        <v>2004</v>
      </c>
      <c r="H35" s="17">
        <v>2005</v>
      </c>
      <c r="I35" s="17">
        <v>2006</v>
      </c>
      <c r="J35" s="17">
        <v>2007</v>
      </c>
      <c r="K35" s="17">
        <v>2008</v>
      </c>
      <c r="L35" s="17">
        <v>2009</v>
      </c>
      <c r="M35" s="17">
        <v>2010</v>
      </c>
      <c r="N35" s="17">
        <v>2011</v>
      </c>
      <c r="O35" s="17">
        <v>2012</v>
      </c>
      <c r="P35" s="17">
        <v>2013</v>
      </c>
      <c r="Q35" s="17">
        <v>2014</v>
      </c>
      <c r="R35" s="17">
        <v>2015</v>
      </c>
      <c r="S35" s="17">
        <v>2016</v>
      </c>
      <c r="T35" s="17">
        <v>2017</v>
      </c>
      <c r="U35" s="17">
        <v>2018</v>
      </c>
      <c r="V35" s="17">
        <v>2019</v>
      </c>
      <c r="W35" s="17">
        <v>2020</v>
      </c>
      <c r="Y35" s="17" t="s">
        <v>14</v>
      </c>
    </row>
    <row r="36" spans="1:35" ht="15" x14ac:dyDescent="0.25">
      <c r="B36" s="17" t="s">
        <v>24</v>
      </c>
      <c r="C36" s="20"/>
      <c r="D36" s="20"/>
      <c r="E36" s="20"/>
      <c r="F36" s="20"/>
      <c r="G36" s="20"/>
      <c r="H36" s="20"/>
      <c r="I36" s="20"/>
      <c r="J36" s="20"/>
      <c r="K36" s="20"/>
      <c r="L36" s="20"/>
      <c r="M36" s="20"/>
      <c r="N36" s="20"/>
      <c r="O36" s="20"/>
      <c r="P36" s="20"/>
      <c r="Q36" s="20"/>
      <c r="R36" s="20"/>
      <c r="S36" s="20"/>
      <c r="T36" s="20"/>
      <c r="U36" s="20"/>
      <c r="V36" s="20"/>
      <c r="W36" s="20"/>
      <c r="X36" s="19" t="s">
        <v>16</v>
      </c>
      <c r="Y36" s="21">
        <v>6300</v>
      </c>
    </row>
    <row r="40" spans="1:35" ht="15" x14ac:dyDescent="0.25">
      <c r="A40" s="16" t="s">
        <v>115</v>
      </c>
      <c r="B40" s="16"/>
      <c r="C40" s="16"/>
      <c r="D40" s="16"/>
      <c r="E40" s="16"/>
      <c r="F40" s="16"/>
      <c r="G40" s="16"/>
      <c r="H40" s="16"/>
      <c r="I40" s="16"/>
      <c r="J40" s="16"/>
      <c r="Z40" s="60"/>
      <c r="AA40" s="60"/>
      <c r="AB40" s="60"/>
      <c r="AC40" s="60"/>
      <c r="AD40" s="60"/>
      <c r="AE40" s="60"/>
      <c r="AF40" s="60"/>
      <c r="AG40" s="60"/>
      <c r="AH40" s="60"/>
      <c r="AI40" s="60"/>
    </row>
    <row r="41" spans="1:35" ht="15" x14ac:dyDescent="0.25">
      <c r="C41" s="17">
        <v>2000</v>
      </c>
      <c r="D41" s="17">
        <v>2001</v>
      </c>
      <c r="E41" s="17">
        <v>2002</v>
      </c>
      <c r="F41" s="17">
        <v>2003</v>
      </c>
      <c r="G41" s="17">
        <v>2004</v>
      </c>
      <c r="H41" s="17">
        <v>2005</v>
      </c>
      <c r="I41" s="17">
        <v>2006</v>
      </c>
      <c r="J41" s="17">
        <v>2007</v>
      </c>
      <c r="K41" s="17">
        <v>2008</v>
      </c>
      <c r="L41" s="17">
        <v>2009</v>
      </c>
      <c r="M41" s="17">
        <v>2010</v>
      </c>
      <c r="N41" s="17">
        <v>2011</v>
      </c>
      <c r="O41" s="17">
        <v>2012</v>
      </c>
      <c r="P41" s="17">
        <v>2013</v>
      </c>
      <c r="Q41" s="17">
        <v>2014</v>
      </c>
      <c r="R41" s="17">
        <v>2015</v>
      </c>
      <c r="S41" s="17">
        <v>2016</v>
      </c>
      <c r="T41" s="17">
        <v>2017</v>
      </c>
      <c r="U41" s="17">
        <v>2018</v>
      </c>
      <c r="V41" s="17">
        <v>2019</v>
      </c>
      <c r="W41" s="17">
        <v>2020</v>
      </c>
      <c r="Y41" s="17" t="s">
        <v>14</v>
      </c>
      <c r="Z41" s="60"/>
      <c r="AA41" s="60"/>
      <c r="AB41" s="60"/>
      <c r="AC41" s="60"/>
      <c r="AD41" s="60"/>
      <c r="AE41" s="60"/>
      <c r="AF41" s="60"/>
      <c r="AG41" s="60"/>
      <c r="AH41" s="60"/>
      <c r="AI41" s="60"/>
    </row>
    <row r="42" spans="1:35" ht="15" x14ac:dyDescent="0.25">
      <c r="B42" s="17" t="s">
        <v>24</v>
      </c>
      <c r="C42" s="20">
        <v>0</v>
      </c>
      <c r="D42" s="77"/>
      <c r="E42" s="77"/>
      <c r="F42" s="77"/>
      <c r="G42" s="77"/>
      <c r="H42" s="77"/>
      <c r="I42" s="77"/>
      <c r="J42" s="77"/>
      <c r="K42" s="77"/>
      <c r="L42" s="77"/>
      <c r="M42" s="77"/>
      <c r="N42" s="77"/>
      <c r="O42" s="77"/>
      <c r="P42" s="77"/>
      <c r="Q42" s="77"/>
      <c r="R42" s="77">
        <v>0.8</v>
      </c>
      <c r="S42" s="77"/>
      <c r="T42" s="77"/>
      <c r="U42" s="77"/>
      <c r="V42" s="77"/>
      <c r="W42" s="77"/>
      <c r="X42" s="19" t="s">
        <v>16</v>
      </c>
      <c r="Y42" s="21"/>
      <c r="Z42" s="60"/>
      <c r="AA42" s="60"/>
      <c r="AB42" s="60"/>
      <c r="AC42" s="60"/>
      <c r="AD42" s="60"/>
      <c r="AE42" s="60"/>
      <c r="AF42" s="60"/>
      <c r="AG42" s="60"/>
      <c r="AH42" s="60"/>
      <c r="AI42" s="60"/>
    </row>
    <row r="43" spans="1:35" ht="15" x14ac:dyDescent="0.25">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row>
    <row r="44" spans="1:35" ht="15" x14ac:dyDescent="0.25">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row>
    <row r="45" spans="1:35" ht="15" x14ac:dyDescent="0.2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row>
    <row r="46" spans="1:35" ht="15" x14ac:dyDescent="0.25">
      <c r="A46" s="16" t="s">
        <v>114</v>
      </c>
      <c r="B46" s="16"/>
      <c r="C46" s="16"/>
      <c r="Z46" s="60"/>
      <c r="AA46" s="60"/>
      <c r="AB46" s="60"/>
      <c r="AC46" s="60"/>
      <c r="AD46" s="60"/>
      <c r="AE46" s="60"/>
      <c r="AF46" s="60"/>
      <c r="AG46" s="60"/>
      <c r="AH46" s="60"/>
      <c r="AI46" s="60"/>
    </row>
    <row r="47" spans="1:35" ht="15" x14ac:dyDescent="0.25">
      <c r="C47" s="17">
        <v>2000</v>
      </c>
      <c r="D47" s="17">
        <v>2001</v>
      </c>
      <c r="E47" s="17">
        <v>2002</v>
      </c>
      <c r="F47" s="17">
        <v>2003</v>
      </c>
      <c r="G47" s="17">
        <v>2004</v>
      </c>
      <c r="H47" s="17">
        <v>2005</v>
      </c>
      <c r="I47" s="17">
        <v>2006</v>
      </c>
      <c r="J47" s="17">
        <v>2007</v>
      </c>
      <c r="K47" s="17">
        <v>2008</v>
      </c>
      <c r="L47" s="17">
        <v>2009</v>
      </c>
      <c r="M47" s="17">
        <v>2010</v>
      </c>
      <c r="N47" s="17">
        <v>2011</v>
      </c>
      <c r="O47" s="17">
        <v>2012</v>
      </c>
      <c r="P47" s="17">
        <v>2013</v>
      </c>
      <c r="Q47" s="17">
        <v>2014</v>
      </c>
      <c r="R47" s="17">
        <v>2015</v>
      </c>
      <c r="S47" s="17">
        <v>2016</v>
      </c>
      <c r="T47" s="17">
        <v>2017</v>
      </c>
      <c r="U47" s="17">
        <v>2018</v>
      </c>
      <c r="V47" s="17">
        <v>2019</v>
      </c>
      <c r="W47" s="17">
        <v>2020</v>
      </c>
      <c r="Y47" s="17" t="s">
        <v>14</v>
      </c>
      <c r="Z47" s="60"/>
      <c r="AA47" s="60"/>
      <c r="AB47" s="60"/>
      <c r="AC47" s="60"/>
      <c r="AD47" s="60"/>
      <c r="AE47" s="60"/>
      <c r="AF47" s="60"/>
      <c r="AG47" s="60"/>
      <c r="AH47" s="60"/>
      <c r="AI47" s="60"/>
    </row>
    <row r="48" spans="1:35" ht="15" x14ac:dyDescent="0.25">
      <c r="B48" s="17" t="s">
        <v>24</v>
      </c>
      <c r="C48" s="20"/>
      <c r="D48" s="77"/>
      <c r="E48" s="77"/>
      <c r="F48" s="77"/>
      <c r="G48" s="77"/>
      <c r="H48" s="77"/>
      <c r="I48" s="77"/>
      <c r="J48" s="77"/>
      <c r="K48" s="77"/>
      <c r="L48" s="77"/>
      <c r="M48" s="77"/>
      <c r="N48" s="77"/>
      <c r="O48" s="77"/>
      <c r="P48" s="77"/>
      <c r="Q48" s="77"/>
      <c r="R48" s="77">
        <v>0.16</v>
      </c>
      <c r="S48" s="77"/>
      <c r="T48" s="77"/>
      <c r="U48" s="77"/>
      <c r="V48" s="77"/>
      <c r="W48" s="77"/>
      <c r="X48" s="19" t="s">
        <v>16</v>
      </c>
      <c r="Y48" s="21"/>
      <c r="Z48" s="60"/>
      <c r="AA48" s="60"/>
      <c r="AB48" s="60"/>
      <c r="AC48" s="60"/>
      <c r="AD48" s="60"/>
      <c r="AE48" s="60"/>
      <c r="AF48" s="60"/>
      <c r="AG48" s="60"/>
      <c r="AH48" s="60"/>
      <c r="AI48" s="6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52"/>
  <sheetViews>
    <sheetView topLeftCell="A23" workbookViewId="0">
      <selection activeCell="A50" sqref="A50:AZ53"/>
    </sheetView>
  </sheetViews>
  <sheetFormatPr defaultColWidth="8.85546875" defaultRowHeight="12.75" x14ac:dyDescent="0.2"/>
  <sheetData>
    <row r="1" spans="1:25" ht="13.5" customHeight="1" x14ac:dyDescent="0.25">
      <c r="A1" s="1" t="s">
        <v>39</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5">
      <c r="A8" s="1" t="s">
        <v>40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5">
      <c r="A15" s="1" t="s">
        <v>41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5">
      <c r="A22" s="1" t="s">
        <v>42</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5">
      <c r="A29" s="1" t="s">
        <v>43</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5">
      <c r="A36" s="1" t="s">
        <v>44</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5">
      <c r="A43" s="1" t="s">
        <v>126</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row r="50" spans="1:25" ht="15" x14ac:dyDescent="0.25">
      <c r="A50" s="1" t="s">
        <v>127</v>
      </c>
    </row>
    <row r="51" spans="1:25" ht="15" x14ac:dyDescent="0.25">
      <c r="C51" s="4">
        <v>2000</v>
      </c>
      <c r="D51" s="4">
        <v>2001</v>
      </c>
      <c r="E51" s="4">
        <v>2002</v>
      </c>
      <c r="F51" s="4">
        <v>2003</v>
      </c>
      <c r="G51" s="4">
        <v>2004</v>
      </c>
      <c r="H51" s="4">
        <v>2005</v>
      </c>
      <c r="I51" s="4">
        <v>2006</v>
      </c>
      <c r="J51" s="4">
        <v>2007</v>
      </c>
      <c r="K51" s="4">
        <v>2008</v>
      </c>
      <c r="L51" s="4">
        <v>2009</v>
      </c>
      <c r="M51" s="4">
        <v>2010</v>
      </c>
      <c r="N51" s="4">
        <v>2011</v>
      </c>
      <c r="O51" s="4">
        <v>2012</v>
      </c>
      <c r="P51" s="4">
        <v>2013</v>
      </c>
      <c r="Q51" s="4">
        <v>2014</v>
      </c>
      <c r="R51" s="4">
        <v>2015</v>
      </c>
      <c r="S51" s="4">
        <v>2016</v>
      </c>
      <c r="T51" s="4">
        <v>2017</v>
      </c>
      <c r="U51" s="4">
        <v>2018</v>
      </c>
      <c r="V51" s="4">
        <v>2019</v>
      </c>
      <c r="W51" s="4">
        <v>2020</v>
      </c>
      <c r="Y51" s="4" t="s">
        <v>14</v>
      </c>
    </row>
    <row r="52" spans="1:25" ht="15" x14ac:dyDescent="0.25">
      <c r="B52" s="4" t="str">
        <f>Populations!$C$3</f>
        <v>M 15-49</v>
      </c>
      <c r="C52" s="12"/>
      <c r="D52" s="12"/>
      <c r="E52" s="12"/>
      <c r="F52" s="12"/>
      <c r="G52" s="12"/>
      <c r="H52" s="12"/>
      <c r="I52" s="12"/>
      <c r="J52" s="12"/>
      <c r="K52" s="12"/>
      <c r="L52" s="12"/>
      <c r="M52" s="12"/>
      <c r="N52" s="12"/>
      <c r="O52" s="12"/>
      <c r="P52" s="12"/>
      <c r="Q52" s="12"/>
      <c r="R52" s="12"/>
      <c r="S52" s="12"/>
      <c r="T52" s="12"/>
      <c r="U52" s="12"/>
      <c r="V52" s="12"/>
      <c r="W52" s="12"/>
      <c r="X52" s="7" t="s">
        <v>16</v>
      </c>
      <c r="Y52"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cp:revision>6</cp:revision>
  <dcterms:created xsi:type="dcterms:W3CDTF">2022-08-04T04:56:32Z</dcterms:created>
  <dcterms:modified xsi:type="dcterms:W3CDTF">2022-08-04T04:56:32Z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