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BALLI" sheetId="1" state="visible" r:id="rId2"/>
    <sheet name="RIFIUTI-SOSTANZE NON PERICOLOSE" sheetId="2" state="visible" r:id="rId3"/>
    <sheet name="RIFIUTI- SOST PERICOLOSE" sheetId="3" state="visible" r:id="rId4"/>
  </sheets>
  <definedNames>
    <definedName function="false" hidden="false" localSheetId="0" name="_xlnm.Print_Area" vbProcedure="false">IMBALLI!$B$1:$R$36</definedName>
    <definedName function="false" hidden="false" localSheetId="2" name="_xlnm.Print_Area" vbProcedure="false">'RIFIUTI- SOST PERICOLOSE'!$B$1:$V$36</definedName>
    <definedName function="false" hidden="false" localSheetId="1" name="_xlnm.Print_Area" vbProcedure="false">'RIFIUTI-SOSTANZE NON PERICOLOSE'!$B$1:$R$36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<sst xmlns="http://schemas.openxmlformats.org/spreadsheetml/2006/main" count="210" uniqueCount="127">
  <si>
    <t xml:space="preserve"> PRODUZIONE RIFIUTI - IMBALLAGGI VUOTATI  </t>
  </si>
  <si>
    <t xml:space="preserve">MOD 21</t>
  </si>
  <si>
    <t xml:space="preserve">Settembre</t>
  </si>
  <si>
    <t xml:space="preserve">09/05/2024    Rev. 06</t>
  </si>
  <si>
    <t xml:space="preserve">P  L  A  S  T  I  C  A </t>
  </si>
  <si>
    <t xml:space="preserve">M  E  T  A  L  L  O</t>
  </si>
  <si>
    <t xml:space="preserve">M  I  S   T  I</t>
  </si>
  <si>
    <t xml:space="preserve">S  F  U   S  O</t>
  </si>
  <si>
    <t xml:space="preserve">EER 15.01.02 </t>
  </si>
  <si>
    <t xml:space="preserve">EER 15.01.10*</t>
  </si>
  <si>
    <t xml:space="preserve">EER 15.01.04</t>
  </si>
  <si>
    <t xml:space="preserve">EER 15.01.06</t>
  </si>
  <si>
    <t xml:space="preserve">EER 15.01.01 </t>
  </si>
  <si>
    <t xml:space="preserve">EER 15.01.03</t>
  </si>
  <si>
    <t xml:space="preserve">nessun pittogramma</t>
  </si>
  <si>
    <t xml:space="preserve">HP4+HP14</t>
  </si>
  <si>
    <t xml:space="preserve">RDR-6   </t>
  </si>
  <si>
    <t xml:space="preserve">RDR-7</t>
  </si>
  <si>
    <t xml:space="preserve">RDR-4</t>
  </si>
  <si>
    <t xml:space="preserve">RDR-3</t>
  </si>
  <si>
    <t xml:space="preserve">RDR-5</t>
  </si>
  <si>
    <t xml:space="preserve">RDR-9</t>
  </si>
  <si>
    <t xml:space="preserve">RDR-8</t>
  </si>
  <si>
    <t xml:space="preserve">RDR-12   </t>
  </si>
  <si>
    <t xml:space="preserve">RDR-11</t>
  </si>
  <si>
    <t xml:space="preserve">RDR-10</t>
  </si>
  <si>
    <t xml:space="preserve">F.P</t>
  </si>
  <si>
    <t xml:space="preserve">TN</t>
  </si>
  <si>
    <t xml:space="preserve">F.F </t>
  </si>
  <si>
    <t xml:space="preserve">SC</t>
  </si>
  <si>
    <t xml:space="preserve">F.C</t>
  </si>
  <si>
    <t xml:space="preserve">IBC</t>
  </si>
  <si>
    <t xml:space="preserve">CARTA</t>
  </si>
  <si>
    <t xml:space="preserve">PLASTICA</t>
  </si>
  <si>
    <t xml:space="preserve">LEGNO</t>
  </si>
  <si>
    <t xml:space="preserve">STOCK INIZIALE</t>
  </si>
  <si>
    <t xml:space="preserve">Kg </t>
  </si>
  <si>
    <t xml:space="preserve">Pezzi</t>
  </si>
  <si>
    <t xml:space="preserve">PRODUZIONE</t>
  </si>
  <si>
    <t xml:space="preserve">TOTALE</t>
  </si>
  <si>
    <t xml:space="preserve">DA SMALTIRE</t>
  </si>
  <si>
    <t xml:space="preserve">DATA</t>
  </si>
  <si>
    <t xml:space="preserve">       SMALTITO </t>
  </si>
  <si>
    <t xml:space="preserve">STOCK FINALE</t>
  </si>
  <si>
    <t xml:space="preserve">CALCOLO DEL PESO NETTO TEORICO  PER LA  COMPILAZIONE DEL FORMULARIO E ANCORA  PRIMA DELLA REGISTRAZIONE MOVIMENTO IN AD-HOC </t>
  </si>
  <si>
    <t xml:space="preserve">tara Kg/pz</t>
  </si>
  <si>
    <t xml:space="preserve">Kg       SMALTITI </t>
  </si>
  <si>
    <t xml:space="preserve"> PRODUZIONE - RIFIUTI NON PERICOLOSI - REPARTO PRODUZIONE  </t>
  </si>
  <si>
    <t xml:space="preserve">MOD 22 A</t>
  </si>
  <si>
    <t xml:space="preserve">12-05-2024     Rev. 07</t>
  </si>
  <si>
    <t xml:space="preserve">SOSTANZE NON PERICOLOSE        -       CER 16.03.06</t>
  </si>
  <si>
    <t xml:space="preserve">RIFIUTI NON PERICOLOSI</t>
  </si>
  <si>
    <t xml:space="preserve">Materia prima e prodotti fuori specifica  contenuti in imballaggi</t>
  </si>
  <si>
    <t xml:space="preserve">CER 16.02.14</t>
  </si>
  <si>
    <t xml:space="preserve">CER 17.04.07</t>
  </si>
  <si>
    <t xml:space="preserve">CER 16.03.04</t>
  </si>
  <si>
    <t xml:space="preserve">CER 16.10.02</t>
  </si>
  <si>
    <t xml:space="preserve">PLASTICI</t>
  </si>
  <si>
    <t xml:space="preserve">METALLICI</t>
  </si>
  <si>
    <t xml:space="preserve">DI MATERIALI MISTI           </t>
  </si>
  <si>
    <t xml:space="preserve">ELLETTRICI             RAE</t>
  </si>
  <si>
    <t xml:space="preserve">METALLI MISTI </t>
  </si>
  <si>
    <t xml:space="preserve">RIFIUTI INORGANICI  NON PERICOLOSI</t>
  </si>
  <si>
    <t xml:space="preserve">Soluzioni acquose di scarto</t>
  </si>
  <si>
    <t xml:space="preserve">sacche</t>
  </si>
  <si>
    <t xml:space="preserve">fusti FP</t>
  </si>
  <si>
    <t xml:space="preserve">fustini</t>
  </si>
  <si>
    <t xml:space="preserve">secchie</t>
  </si>
  <si>
    <t xml:space="preserve">taniche</t>
  </si>
  <si>
    <t xml:space="preserve">fusti FF</t>
  </si>
  <si>
    <t xml:space="preserve">secchielli</t>
  </si>
  <si>
    <t xml:space="preserve">cisterne</t>
  </si>
  <si>
    <t xml:space="preserve">fusti cart</t>
  </si>
  <si>
    <t xml:space="preserve">Smartphone, PC, stampanti, fotocopiatrici, router, mouse</t>
  </si>
  <si>
    <t xml:space="preserve">ferro, acciaio, rame, ottone</t>
  </si>
  <si>
    <t xml:space="preserve">Plast-Fe-legno</t>
  </si>
  <si>
    <t xml:space="preserve">cartone-plastic - Fe</t>
  </si>
  <si>
    <t xml:space="preserve">Sale marino</t>
  </si>
  <si>
    <t xml:space="preserve">Acqua lavaggio pavimenti</t>
  </si>
  <si>
    <t xml:space="preserve">esistenze</t>
  </si>
  <si>
    <t xml:space="preserve">Kg Netti</t>
  </si>
  <si>
    <t xml:space="preserve">inizio periodo</t>
  </si>
  <si>
    <t xml:space="preserve">in Pezzi</t>
  </si>
  <si>
    <t xml:space="preserve">PRODUZIONE RIFIUTI</t>
  </si>
  <si>
    <t xml:space="preserve">Sett-36</t>
  </si>
  <si>
    <t xml:space="preserve">Sett-37</t>
  </si>
  <si>
    <t xml:space="preserve">Sett-38</t>
  </si>
  <si>
    <t xml:space="preserve">Sett-39</t>
  </si>
  <si>
    <t xml:space="preserve">prodotto al </t>
  </si>
  <si>
    <t xml:space="preserve">Kg netti</t>
  </si>
  <si>
    <t xml:space="preserve">nel registro elettronico, inserire un pezzo per ogni voce di peso netto  registrato  in produzione</t>
  </si>
  <si>
    <t xml:space="preserve">stock MESE da smaltire</t>
  </si>
  <si>
    <r>
      <rPr>
        <sz val="12"/>
        <color rgb="FF00B0F0"/>
        <rFont val="Calibri"/>
        <family val="2"/>
        <charset val="1"/>
      </rPr>
      <t xml:space="preserve"> </t>
    </r>
    <r>
      <rPr>
        <b val="true"/>
        <sz val="11"/>
        <color rgb="FF00B0F0"/>
        <rFont val="Calibri"/>
        <family val="2"/>
        <charset val="1"/>
      </rPr>
      <t xml:space="preserve">SMALTITO</t>
    </r>
    <r>
      <rPr>
        <sz val="11"/>
        <color rgb="FF00B0F0"/>
        <rFont val="Calibri"/>
        <family val="2"/>
        <charset val="1"/>
      </rPr>
      <t xml:space="preserve"> </t>
    </r>
    <r>
      <rPr>
        <sz val="12"/>
        <color rgb="FF00B0F0"/>
        <rFont val="Calibri"/>
        <family val="2"/>
        <charset val="1"/>
      </rPr>
      <t xml:space="preserve">il:</t>
    </r>
  </si>
  <si>
    <t xml:space="preserve">Se aspirati , gli imballaggi  vuoti dovranno essere caricati nella settimana successiva come produzione imballaggi non pericolosi</t>
  </si>
  <si>
    <t xml:space="preserve">Rimanenza </t>
  </si>
  <si>
    <t xml:space="preserve">fine periodo</t>
  </si>
  <si>
    <t xml:space="preserve">N.B  Per la registrazione del peso netto  del rifiuti  contenuti in imballaggi e che verranno smaltiti sfusi (aspirati), usare una sola  voce (peso) per ogni contenitore pesato  che li contenga. Ess 180, 190, piuttosto che 370</t>
  </si>
  <si>
    <t xml:space="preserve"> PRODUZIONE - SOSTANZE - RIFIUTI PERICOLOSI - REPARTO PRODUZIONE  </t>
  </si>
  <si>
    <t xml:space="preserve">MOD 22 B</t>
  </si>
  <si>
    <t xml:space="preserve">SOSTANZE PERICOLOSE        </t>
  </si>
  <si>
    <t xml:space="preserve">RIFIUTI  PERICOLOSI</t>
  </si>
  <si>
    <t xml:space="preserve">CER 07.06.01*         </t>
  </si>
  <si>
    <t xml:space="preserve">CER 16.03.05* </t>
  </si>
  <si>
    <t xml:space="preserve">CER 07.06.08*</t>
  </si>
  <si>
    <t xml:space="preserve">CER 16.02.13*</t>
  </si>
  <si>
    <t xml:space="preserve">CER 16.06.01*</t>
  </si>
  <si>
    <t xml:space="preserve">CER 16.06.02*</t>
  </si>
  <si>
    <t xml:space="preserve">CER 15.02.02*</t>
  </si>
  <si>
    <t xml:space="preserve">SOLUZIONI ACQUOSE DI LAVAGGIO  ED ACQUE MADRI</t>
  </si>
  <si>
    <t xml:space="preserve">MATERIE PRIME E PRODOTTI FUORI SPECIFICA</t>
  </si>
  <si>
    <t xml:space="preserve">ALTRI FONDI E RESIDUI DI REAZIONE</t>
  </si>
  <si>
    <t xml:space="preserve">ELLETTRICI*             RAE *</t>
  </si>
  <si>
    <t xml:space="preserve">BATTERIE E PILE</t>
  </si>
  <si>
    <t xml:space="preserve">ASSORBENTI, mat. FILTRANTI  DI SOSTANZE PERICOLOSE, FILTRI OLI</t>
  </si>
  <si>
    <t xml:space="preserve">contenute in imballaggi </t>
  </si>
  <si>
    <r>
      <rPr>
        <sz val="12"/>
        <color rgb="FF000000"/>
        <rFont val="Calibri"/>
        <family val="2"/>
        <charset val="1"/>
      </rPr>
      <t xml:space="preserve">contenute in imballaggi </t>
    </r>
    <r>
      <rPr>
        <b val="true"/>
        <sz val="12"/>
        <color rgb="FF000000"/>
        <rFont val="Calibri"/>
        <family val="2"/>
        <charset val="1"/>
      </rPr>
      <t xml:space="preserve">    PLASTICI</t>
    </r>
  </si>
  <si>
    <r>
      <rPr>
        <sz val="12"/>
        <color rgb="FF000000"/>
        <rFont val="Calibri"/>
        <family val="2"/>
        <charset val="1"/>
      </rPr>
      <t xml:space="preserve">contenute in imballaggi </t>
    </r>
    <r>
      <rPr>
        <b val="true"/>
        <sz val="12"/>
        <color rgb="FF000000"/>
        <rFont val="Calibri"/>
        <family val="2"/>
        <charset val="1"/>
      </rPr>
      <t xml:space="preserve">METALLICI</t>
    </r>
  </si>
  <si>
    <t xml:space="preserve">DI MATERIALI MISTI</t>
  </si>
  <si>
    <t xml:space="preserve">Monitor  P.C, Schede elettroniche, UPS, Neon</t>
  </si>
  <si>
    <t xml:space="preserve">MISTI</t>
  </si>
  <si>
    <t xml:space="preserve">al Piombo</t>
  </si>
  <si>
    <t xml:space="preserve">al Nichel Cadmio, Ni-MH</t>
  </si>
  <si>
    <t xml:space="preserve">bombole</t>
  </si>
  <si>
    <t xml:space="preserve">fusti Cartone/pla</t>
  </si>
  <si>
    <t xml:space="preserve">Fusti FP</t>
  </si>
  <si>
    <t xml:space="preserve">Per unificare HP, Se aspirati, gli imballaggi rimanenti vuoti dovranno essere caricati come produzione imballaggi   pericolosi CER 15.01.10*</t>
  </si>
  <si>
    <t xml:space="preserve">N.B  Per la registrazione del peso netto  dei rifiuti  contenuti in imballaggi e che verranno smaltiti sfusi (aspirati), usare una sola  voce (peso) per ogni contenitore pesato  che li contenga. Ess 180, 190, piuttosto che la somm 370 kg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</si>
</sst>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General"/>
    <numFmt numFmtId="168" formatCode="mmm\-yy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9"/>
      <color rgb="FF00B05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548235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548235"/>
      <name val="Calibri"/>
      <family val="2"/>
      <charset val="1"/>
    </font>
    <font>
      <b val="true"/>
      <sz val="13"/>
      <color rgb="FF548235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6"/>
      <color rgb="FFC55A11"/>
      <name val="Calibri"/>
      <family val="2"/>
      <charset val="1"/>
    </font>
    <font>
      <b val="true"/>
      <sz val="14"/>
      <color rgb="FFC55A11"/>
      <name val="Calibri"/>
      <family val="2"/>
      <charset val="1"/>
    </font>
    <font>
      <b val="true"/>
      <sz val="12"/>
      <color rgb="FFC55A11"/>
      <name val="Calibri"/>
      <family val="2"/>
      <charset val="1"/>
    </font>
    <font>
      <b val="true"/>
      <sz val="9"/>
      <name val="Calibri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D9D9D9"/>
        <bgColor rgb="FFC5E0B4"/>
      </patternFill>
    </fill>
    <fill>
      <patternFill patternType="solid">
        <fgColor rgb="FFFFF2CC"/>
        <bgColor rgb="FFEDEDED"/>
      </patternFill>
    </fill>
    <fill>
      <patternFill patternType="solid">
        <fgColor rgb="FFC5E0B4"/>
        <bgColor rgb="FFD9D9D9"/>
      </patternFill>
    </fill>
    <fill>
      <patternFill patternType="solid">
        <fgColor rgb="FFEDEDED"/>
        <bgColor rgb="FFFFF2CC"/>
      </patternFill>
    </fill>
    <fill>
      <patternFill patternType="solid">
        <fgColor rgb="FFF4B183"/>
        <bgColor rgb="FFFF99CC"/>
      </patternFill>
    </fill>
  </fills>
  <borders count="9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double">
        <color rgb="FFFF0000"/>
      </bottom>
      <diagonal/>
    </border>
    <border diagonalUp="false" diagonalDown="false">
      <left/>
      <right style="medium"/>
      <top/>
      <bottom style="double">
        <color rgb="FFFF0000"/>
      </bottom>
      <diagonal/>
    </border>
    <border diagonalUp="false" diagonalDown="false">
      <left style="thin"/>
      <right/>
      <top/>
      <bottom style="double">
        <color rgb="FFFF0000"/>
      </bottom>
      <diagonal/>
    </border>
    <border diagonalUp="false" diagonalDown="false">
      <left style="thin"/>
      <right style="medium"/>
      <top/>
      <bottom style="double">
        <color rgb="FFFF0000"/>
      </bottom>
      <diagonal/>
    </border>
    <border diagonalUp="false" diagonalDown="false">
      <left style="thin"/>
      <right style="thin"/>
      <top/>
      <bottom style="double">
        <color rgb="FFFF000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medium"/>
      <right style="thin"/>
      <top style="double">
        <color rgb="FFFF0000"/>
      </top>
      <bottom/>
      <diagonal/>
    </border>
    <border diagonalUp="false" diagonalDown="false">
      <left style="thin"/>
      <right style="thin"/>
      <top style="double">
        <color rgb="FFFF0000"/>
      </top>
      <bottom/>
      <diagonal/>
    </border>
    <border diagonalUp="false" diagonalDown="false">
      <left/>
      <right style="medium"/>
      <top style="double">
        <color rgb="FFFF0000"/>
      </top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double">
        <color rgb="FFFF0000"/>
      </bottom>
      <diagonal/>
    </border>
    <border diagonalUp="false" diagonalDown="false">
      <left style="medium"/>
      <right style="thin"/>
      <top/>
      <bottom style="double">
        <color rgb="FFFF0000"/>
      </bottom>
      <diagonal/>
    </border>
    <border diagonalUp="false" diagonalDown="false">
      <left style="medium"/>
      <right style="medium"/>
      <top/>
      <bottom style="double">
        <color rgb="FFFF0000"/>
      </bottom>
      <diagonal/>
    </border>
    <border diagonalUp="false" diagonalDown="false">
      <left/>
      <right/>
      <top style="double">
        <color rgb="FFFF0000"/>
      </top>
      <bottom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255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7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0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3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3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9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7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7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7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7030A0"/>
      <rgbColor rgb="FFFFF2CC"/>
      <rgbColor rgb="FFEDEDED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0</xdr:row>
      <xdr:rowOff>23040</xdr:rowOff>
    </xdr:from>
    <xdr:to>
      <xdr:col>3</xdr:col>
      <xdr:colOff>113760</xdr:colOff>
      <xdr:row>1</xdr:row>
      <xdr:rowOff>289080</xdr:rowOff>
    </xdr:to>
    <xdr:pic>
      <xdr:nvPicPr>
        <xdr:cNvPr id="0" name="Immagine 5" descr=""/>
        <xdr:cNvPicPr/>
      </xdr:nvPicPr>
      <xdr:blipFill>
        <a:blip r:embed="rId1"/>
        <a:stretch/>
      </xdr:blipFill>
      <xdr:spPr>
        <a:xfrm>
          <a:off x="658080" y="23040"/>
          <a:ext cx="1571400" cy="80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91440</xdr:colOff>
      <xdr:row>0</xdr:row>
      <xdr:rowOff>23040</xdr:rowOff>
    </xdr:from>
    <xdr:to>
      <xdr:col>3</xdr:col>
      <xdr:colOff>761400</xdr:colOff>
      <xdr:row>1</xdr:row>
      <xdr:rowOff>209160</xdr:rowOff>
    </xdr:to>
    <xdr:pic>
      <xdr:nvPicPr>
        <xdr:cNvPr id="1" name="Immagine 2" descr=""/>
        <xdr:cNvPicPr/>
      </xdr:nvPicPr>
      <xdr:blipFill>
        <a:blip r:embed="rId1"/>
        <a:stretch/>
      </xdr:blipFill>
      <xdr:spPr>
        <a:xfrm>
          <a:off x="704160" y="23040"/>
          <a:ext cx="2378880" cy="681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22680</xdr:colOff>
      <xdr:row>0</xdr:row>
      <xdr:rowOff>23040</xdr:rowOff>
    </xdr:from>
    <xdr:to>
      <xdr:col>4</xdr:col>
      <xdr:colOff>616320</xdr:colOff>
      <xdr:row>1</xdr:row>
      <xdr:rowOff>274320</xdr:rowOff>
    </xdr:to>
    <xdr:pic>
      <xdr:nvPicPr>
        <xdr:cNvPr id="2" name="Immagine 3" descr=""/>
        <xdr:cNvPicPr/>
      </xdr:nvPicPr>
      <xdr:blipFill>
        <a:blip r:embed="rId1"/>
        <a:stretch/>
      </xdr:blipFill>
      <xdr:spPr>
        <a:xfrm>
          <a:off x="1544760" y="23040"/>
          <a:ext cx="2192760" cy="74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C19" activeCellId="0" sqref="C19"/>
    </sheetView>
  </sheetViews>
  <sheetFormatPr defaultColWidth="8.6953125" defaultRowHeight="14.2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0" width="9.2"/>
    <col collapsed="false" customWidth="true" hidden="false" outlineLevel="0" max="3" min="3" style="0" width="11.89"/>
    <col collapsed="false" customWidth="true" hidden="false" outlineLevel="0" max="13" min="12" style="0" width="8.89"/>
    <col collapsed="false" customWidth="true" hidden="false" outlineLevel="0" max="14" min="14" style="0" width="11.77"/>
  </cols>
  <sheetData>
    <row r="1" customFormat="false" ht="42.75" hidden="false" customHeight="true" outlineLevel="0" collapsed="false"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1</v>
      </c>
      <c r="Q1" s="5"/>
      <c r="R1" s="5"/>
      <c r="S1" s="1"/>
    </row>
    <row r="2" customFormat="false" ht="24" hidden="false" customHeight="true" outlineLevel="0" collapsed="false">
      <c r="B2" s="6"/>
      <c r="C2" s="7"/>
      <c r="D2" s="8"/>
      <c r="E2" s="9"/>
      <c r="F2" s="10"/>
      <c r="G2" s="11"/>
      <c r="H2" s="11"/>
      <c r="I2" s="12" t="s">
        <v>2</v>
      </c>
      <c r="J2" s="13"/>
      <c r="K2" s="13"/>
      <c r="L2" s="14" t="n">
        <v>2024</v>
      </c>
      <c r="M2" s="15"/>
      <c r="N2" s="8"/>
      <c r="O2" s="7"/>
      <c r="P2" s="16" t="s">
        <v>3</v>
      </c>
      <c r="Q2" s="16"/>
      <c r="R2" s="16"/>
      <c r="S2" s="1"/>
    </row>
    <row r="3" customFormat="false" ht="15" hidden="false" customHeight="tru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24" hidden="false" customHeight="true" outlineLevel="0" collapsed="false">
      <c r="B4" s="1"/>
      <c r="C4" s="1"/>
      <c r="D4" s="17" t="s">
        <v>4</v>
      </c>
      <c r="E4" s="17"/>
      <c r="F4" s="17"/>
      <c r="G4" s="17"/>
      <c r="H4" s="17" t="s">
        <v>5</v>
      </c>
      <c r="I4" s="17"/>
      <c r="J4" s="17"/>
      <c r="K4" s="17"/>
      <c r="L4" s="17" t="s">
        <v>6</v>
      </c>
      <c r="M4" s="17"/>
      <c r="N4" s="17"/>
      <c r="O4" s="17"/>
      <c r="P4" s="17" t="s">
        <v>7</v>
      </c>
      <c r="Q4" s="17"/>
      <c r="R4" s="17"/>
      <c r="S4" s="1"/>
    </row>
    <row r="5" customFormat="false" ht="23.25" hidden="false" customHeight="true" outlineLevel="0" collapsed="false">
      <c r="B5" s="1"/>
      <c r="C5" s="1"/>
      <c r="D5" s="18" t="s">
        <v>8</v>
      </c>
      <c r="E5" s="18"/>
      <c r="F5" s="19" t="s">
        <v>9</v>
      </c>
      <c r="G5" s="19"/>
      <c r="H5" s="18" t="s">
        <v>10</v>
      </c>
      <c r="I5" s="18"/>
      <c r="J5" s="19" t="s">
        <v>9</v>
      </c>
      <c r="K5" s="19"/>
      <c r="L5" s="18" t="s">
        <v>11</v>
      </c>
      <c r="M5" s="18"/>
      <c r="N5" s="20" t="s">
        <v>9</v>
      </c>
      <c r="O5" s="21"/>
      <c r="P5" s="22" t="s">
        <v>12</v>
      </c>
      <c r="Q5" s="23" t="s">
        <v>8</v>
      </c>
      <c r="R5" s="24" t="s">
        <v>13</v>
      </c>
      <c r="S5" s="1"/>
    </row>
    <row r="6" customFormat="false" ht="20.25" hidden="false" customHeight="false" outlineLevel="0" collapsed="false">
      <c r="B6" s="1"/>
      <c r="C6" s="1"/>
      <c r="D6" s="25" t="s">
        <v>14</v>
      </c>
      <c r="E6" s="25"/>
      <c r="F6" s="26" t="s">
        <v>15</v>
      </c>
      <c r="G6" s="26"/>
      <c r="H6" s="27" t="s">
        <v>14</v>
      </c>
      <c r="I6" s="27"/>
      <c r="J6" s="26" t="s">
        <v>15</v>
      </c>
      <c r="K6" s="26"/>
      <c r="L6" s="27" t="s">
        <v>14</v>
      </c>
      <c r="M6" s="27"/>
      <c r="N6" s="28" t="s">
        <v>15</v>
      </c>
      <c r="O6" s="26"/>
      <c r="P6" s="29" t="s">
        <v>14</v>
      </c>
      <c r="Q6" s="30" t="s">
        <v>14</v>
      </c>
      <c r="R6" s="31" t="s">
        <v>14</v>
      </c>
      <c r="S6" s="1"/>
    </row>
    <row r="7" customFormat="false" ht="14.25" hidden="false" customHeight="false" outlineLevel="0" collapsed="false">
      <c r="B7" s="1"/>
      <c r="C7" s="1"/>
      <c r="D7" s="32" t="s">
        <v>16</v>
      </c>
      <c r="E7" s="32"/>
      <c r="F7" s="33" t="s">
        <v>17</v>
      </c>
      <c r="G7" s="33"/>
      <c r="H7" s="32" t="s">
        <v>18</v>
      </c>
      <c r="I7" s="32"/>
      <c r="J7" s="33" t="s">
        <v>19</v>
      </c>
      <c r="K7" s="33"/>
      <c r="L7" s="32" t="s">
        <v>20</v>
      </c>
      <c r="M7" s="34" t="s">
        <v>21</v>
      </c>
      <c r="N7" s="35" t="s">
        <v>22</v>
      </c>
      <c r="O7" s="36"/>
      <c r="P7" s="32" t="s">
        <v>23</v>
      </c>
      <c r="Q7" s="35" t="s">
        <v>24</v>
      </c>
      <c r="R7" s="33" t="s">
        <v>25</v>
      </c>
      <c r="S7" s="1"/>
    </row>
    <row r="8" customFormat="false" ht="18" hidden="false" customHeight="false" outlineLevel="0" collapsed="false">
      <c r="B8" s="1"/>
      <c r="C8" s="1"/>
      <c r="D8" s="37" t="s">
        <v>26</v>
      </c>
      <c r="E8" s="38" t="s">
        <v>27</v>
      </c>
      <c r="F8" s="38" t="s">
        <v>26</v>
      </c>
      <c r="G8" s="39" t="s">
        <v>27</v>
      </c>
      <c r="H8" s="37" t="s">
        <v>28</v>
      </c>
      <c r="I8" s="38" t="s">
        <v>29</v>
      </c>
      <c r="J8" s="38" t="s">
        <v>28</v>
      </c>
      <c r="K8" s="39" t="s">
        <v>29</v>
      </c>
      <c r="L8" s="37" t="s">
        <v>30</v>
      </c>
      <c r="M8" s="38" t="s">
        <v>31</v>
      </c>
      <c r="N8" s="38" t="s">
        <v>31</v>
      </c>
      <c r="O8" s="40"/>
      <c r="P8" s="41" t="s">
        <v>32</v>
      </c>
      <c r="Q8" s="42" t="s">
        <v>33</v>
      </c>
      <c r="R8" s="43" t="s">
        <v>34</v>
      </c>
      <c r="S8" s="1"/>
    </row>
    <row r="9" customFormat="false" ht="15" hidden="false" customHeight="false" outlineLevel="0" collapsed="false">
      <c r="B9" s="1"/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1"/>
    </row>
    <row r="10" customFormat="false" ht="15" hidden="false" customHeight="true" outlineLevel="0" collapsed="false">
      <c r="B10" s="46" t="s">
        <v>35</v>
      </c>
      <c r="C10" s="47" t="s">
        <v>36</v>
      </c>
      <c r="D10" s="48"/>
      <c r="E10" s="49"/>
      <c r="F10" s="49"/>
      <c r="G10" s="50"/>
      <c r="H10" s="48"/>
      <c r="I10" s="49"/>
      <c r="J10" s="49"/>
      <c r="K10" s="50"/>
      <c r="L10" s="48"/>
      <c r="M10" s="49"/>
      <c r="N10" s="49"/>
      <c r="O10" s="50"/>
      <c r="P10" s="51"/>
      <c r="Q10" s="52"/>
      <c r="R10" s="53"/>
      <c r="S10" s="1"/>
    </row>
    <row r="11" customFormat="false" ht="15.75" hidden="false" customHeight="false" outlineLevel="0" collapsed="false">
      <c r="B11" s="46"/>
      <c r="C11" s="54" t="s">
        <v>37</v>
      </c>
      <c r="D11" s="55"/>
      <c r="E11" s="56"/>
      <c r="F11" s="57"/>
      <c r="G11" s="58"/>
      <c r="H11" s="55"/>
      <c r="I11" s="59"/>
      <c r="J11" s="60"/>
      <c r="K11" s="58"/>
      <c r="L11" s="55"/>
      <c r="M11" s="59"/>
      <c r="N11" s="57"/>
      <c r="O11" s="61"/>
      <c r="P11" s="62"/>
      <c r="Q11" s="63"/>
      <c r="R11" s="64"/>
      <c r="S11" s="1"/>
    </row>
    <row r="12" customFormat="false" ht="15.75" hidden="false" customHeight="false" outlineLevel="0" collapsed="false">
      <c r="B12" s="65"/>
      <c r="C12" s="6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1"/>
    </row>
    <row r="13" customFormat="false" ht="15" hidden="false" customHeight="true" outlineLevel="0" collapsed="false">
      <c r="B13" s="67" t="s">
        <v>38</v>
      </c>
      <c r="C13" s="68"/>
      <c r="D13" s="69"/>
      <c r="E13" s="70"/>
      <c r="F13" s="71"/>
      <c r="G13" s="72"/>
      <c r="H13" s="69"/>
      <c r="I13" s="70"/>
      <c r="J13" s="73"/>
      <c r="K13" s="71"/>
      <c r="L13" s="69"/>
      <c r="M13" s="70"/>
      <c r="N13" s="71"/>
      <c r="O13" s="74"/>
      <c r="P13" s="69"/>
      <c r="Q13" s="75"/>
      <c r="R13" s="74"/>
      <c r="S13" s="1"/>
    </row>
    <row r="14" customFormat="false" ht="14.25" hidden="false" customHeight="false" outlineLevel="0" collapsed="false">
      <c r="B14" s="67"/>
      <c r="C14" s="68"/>
      <c r="D14" s="76"/>
      <c r="E14" s="77"/>
      <c r="F14" s="78"/>
      <c r="G14" s="79"/>
      <c r="H14" s="80"/>
      <c r="I14" s="77"/>
      <c r="J14" s="81"/>
      <c r="K14" s="78"/>
      <c r="L14" s="76"/>
      <c r="M14" s="82"/>
      <c r="N14" s="78"/>
      <c r="O14" s="83"/>
      <c r="P14" s="76"/>
      <c r="Q14" s="84"/>
      <c r="R14" s="83"/>
      <c r="S14" s="1"/>
    </row>
    <row r="15" customFormat="false" ht="14.25" hidden="false" customHeight="true" outlineLevel="0" collapsed="false">
      <c r="B15" s="67"/>
      <c r="C15" s="85"/>
      <c r="D15" s="86"/>
      <c r="E15" s="87"/>
      <c r="F15" s="88"/>
      <c r="G15" s="89"/>
      <c r="H15" s="90"/>
      <c r="I15" s="87"/>
      <c r="J15" s="91"/>
      <c r="K15" s="88"/>
      <c r="L15" s="86"/>
      <c r="M15" s="87"/>
      <c r="N15" s="88"/>
      <c r="O15" s="92"/>
      <c r="P15" s="86"/>
      <c r="Q15" s="93"/>
      <c r="R15" s="92"/>
      <c r="S15" s="1"/>
    </row>
    <row r="16" customFormat="false" ht="14.25" hidden="false" customHeight="false" outlineLevel="0" collapsed="false">
      <c r="B16" s="67"/>
      <c r="C16" s="85"/>
      <c r="D16" s="76"/>
      <c r="E16" s="77"/>
      <c r="F16" s="78"/>
      <c r="G16" s="79"/>
      <c r="H16" s="76"/>
      <c r="I16" s="77"/>
      <c r="J16" s="81"/>
      <c r="K16" s="78"/>
      <c r="L16" s="76"/>
      <c r="M16" s="77"/>
      <c r="N16" s="78"/>
      <c r="O16" s="83"/>
      <c r="P16" s="76"/>
      <c r="Q16" s="84"/>
      <c r="R16" s="83"/>
      <c r="S16" s="1"/>
    </row>
    <row r="17" customFormat="false" ht="14.25" hidden="false" customHeight="true" outlineLevel="0" collapsed="false">
      <c r="B17" s="67"/>
      <c r="C17" s="94"/>
      <c r="D17" s="95"/>
      <c r="E17" s="82"/>
      <c r="F17" s="96"/>
      <c r="G17" s="97"/>
      <c r="H17" s="95"/>
      <c r="I17" s="82"/>
      <c r="J17" s="96"/>
      <c r="K17" s="97"/>
      <c r="L17" s="95"/>
      <c r="M17" s="82"/>
      <c r="N17" s="96"/>
      <c r="O17" s="98"/>
      <c r="P17" s="99"/>
      <c r="Q17" s="100"/>
      <c r="R17" s="101"/>
      <c r="S17" s="1"/>
    </row>
    <row r="18" customFormat="false" ht="14.25" hidden="false" customHeight="false" outlineLevel="0" collapsed="false">
      <c r="B18" s="67"/>
      <c r="C18" s="94"/>
      <c r="D18" s="76"/>
      <c r="E18" s="77"/>
      <c r="F18" s="78"/>
      <c r="G18" s="79"/>
      <c r="H18" s="76"/>
      <c r="I18" s="77"/>
      <c r="J18" s="81"/>
      <c r="K18" s="78"/>
      <c r="L18" s="76"/>
      <c r="M18" s="77"/>
      <c r="N18" s="78"/>
      <c r="O18" s="83"/>
      <c r="P18" s="76"/>
      <c r="Q18" s="84"/>
      <c r="R18" s="83"/>
      <c r="S18" s="1"/>
    </row>
    <row r="19" customFormat="false" ht="14.25" hidden="false" customHeight="true" outlineLevel="0" collapsed="false">
      <c r="B19" s="67"/>
      <c r="C19" s="85"/>
      <c r="D19" s="95"/>
      <c r="E19" s="87"/>
      <c r="F19" s="88"/>
      <c r="G19" s="89"/>
      <c r="H19" s="102"/>
      <c r="I19" s="87"/>
      <c r="J19" s="96"/>
      <c r="K19" s="88"/>
      <c r="L19" s="86"/>
      <c r="M19" s="87"/>
      <c r="N19" s="88"/>
      <c r="O19" s="92"/>
      <c r="P19" s="95"/>
      <c r="Q19" s="93"/>
      <c r="R19" s="92"/>
      <c r="S19" s="1"/>
    </row>
    <row r="20" customFormat="false" ht="14.25" hidden="false" customHeight="false" outlineLevel="0" collapsed="false">
      <c r="B20" s="67"/>
      <c r="C20" s="85"/>
      <c r="D20" s="76"/>
      <c r="E20" s="77"/>
      <c r="F20" s="81"/>
      <c r="G20" s="79"/>
      <c r="H20" s="76"/>
      <c r="I20" s="77"/>
      <c r="J20" s="81"/>
      <c r="K20" s="78"/>
      <c r="L20" s="76"/>
      <c r="M20" s="77"/>
      <c r="N20" s="78"/>
      <c r="O20" s="83"/>
      <c r="P20" s="76"/>
      <c r="Q20" s="84"/>
      <c r="R20" s="83"/>
      <c r="S20" s="1"/>
    </row>
    <row r="21" customFormat="false" ht="14.25" hidden="false" customHeight="false" outlineLevel="0" collapsed="false">
      <c r="B21" s="67"/>
      <c r="C21" s="103"/>
      <c r="D21" s="86"/>
      <c r="E21" s="82"/>
      <c r="F21" s="104"/>
      <c r="G21" s="89"/>
      <c r="H21" s="102"/>
      <c r="I21" s="87"/>
      <c r="J21" s="96"/>
      <c r="K21" s="88"/>
      <c r="L21" s="86"/>
      <c r="M21" s="87"/>
      <c r="N21" s="88"/>
      <c r="O21" s="92"/>
      <c r="P21" s="95"/>
      <c r="Q21" s="93"/>
      <c r="R21" s="92"/>
      <c r="S21" s="1"/>
    </row>
    <row r="22" customFormat="false" ht="15" hidden="false" customHeight="true" outlineLevel="0" collapsed="false">
      <c r="B22" s="67"/>
      <c r="C22" s="103"/>
      <c r="D22" s="105"/>
      <c r="E22" s="106"/>
      <c r="F22" s="107"/>
      <c r="G22" s="108"/>
      <c r="H22" s="105"/>
      <c r="I22" s="106"/>
      <c r="J22" s="109"/>
      <c r="K22" s="107"/>
      <c r="L22" s="105"/>
      <c r="M22" s="106"/>
      <c r="N22" s="107"/>
      <c r="O22" s="110"/>
      <c r="P22" s="105"/>
      <c r="Q22" s="111"/>
      <c r="R22" s="110"/>
      <c r="S22" s="1"/>
    </row>
    <row r="23" customFormat="false" ht="18" hidden="false" customHeight="true" outlineLevel="0" collapsed="false">
      <c r="B23" s="112"/>
      <c r="C23" s="113"/>
      <c r="D23" s="114"/>
      <c r="E23" s="114"/>
      <c r="F23" s="115"/>
      <c r="G23" s="115"/>
      <c r="H23" s="114"/>
      <c r="I23" s="114"/>
      <c r="J23" s="115"/>
      <c r="K23" s="115"/>
      <c r="L23" s="114"/>
      <c r="M23" s="114"/>
      <c r="N23" s="115"/>
      <c r="O23" s="116"/>
      <c r="P23" s="117"/>
      <c r="Q23" s="117"/>
      <c r="R23" s="117"/>
      <c r="S23" s="1"/>
    </row>
    <row r="24" customFormat="false" ht="15" hidden="false" customHeight="true" outlineLevel="0" collapsed="false">
      <c r="B24" s="118" t="s">
        <v>39</v>
      </c>
      <c r="C24" s="119" t="s">
        <v>36</v>
      </c>
      <c r="D24" s="120"/>
      <c r="E24" s="121"/>
      <c r="F24" s="122"/>
      <c r="G24" s="123"/>
      <c r="H24" s="121"/>
      <c r="I24" s="121"/>
      <c r="J24" s="122"/>
      <c r="K24" s="122"/>
      <c r="L24" s="120"/>
      <c r="M24" s="121"/>
      <c r="N24" s="122"/>
      <c r="O24" s="124"/>
      <c r="P24" s="125" t="n">
        <f aca="false">SUM(P13:P22)</f>
        <v>0</v>
      </c>
      <c r="Q24" s="126" t="n">
        <f aca="false">SUM(Q13:Q22)</f>
        <v>0</v>
      </c>
      <c r="R24" s="127" t="n">
        <f aca="false">SUM(R13:R22)</f>
        <v>0</v>
      </c>
      <c r="S24" s="1"/>
    </row>
    <row r="25" customFormat="false" ht="15.75" hidden="false" customHeight="false" outlineLevel="0" collapsed="false">
      <c r="B25" s="118"/>
      <c r="C25" s="128" t="s">
        <v>37</v>
      </c>
      <c r="D25" s="129" t="n">
        <f aca="false">SUM(D13:D22)</f>
        <v>0</v>
      </c>
      <c r="E25" s="130" t="n">
        <f aca="false">SUM(E13:E22)</f>
        <v>0</v>
      </c>
      <c r="F25" s="131" t="n">
        <f aca="false">SUM(F13:F22)</f>
        <v>0</v>
      </c>
      <c r="G25" s="132" t="n">
        <f aca="false">SUM(G13:G22)</f>
        <v>0</v>
      </c>
      <c r="H25" s="133" t="n">
        <f aca="false">SUM(H13:H22)</f>
        <v>0</v>
      </c>
      <c r="I25" s="130" t="n">
        <f aca="false">SUM(I13:I22)</f>
        <v>0</v>
      </c>
      <c r="J25" s="131" t="n">
        <f aca="false">SUM(J13:J22)</f>
        <v>0</v>
      </c>
      <c r="K25" s="131" t="n">
        <f aca="false">SUM(K13:K22)</f>
        <v>0</v>
      </c>
      <c r="L25" s="129" t="n">
        <f aca="false">SUM(L13:L22)</f>
        <v>0</v>
      </c>
      <c r="M25" s="130" t="n">
        <f aca="false">SUM(M13:M22)</f>
        <v>0</v>
      </c>
      <c r="N25" s="131" t="n">
        <f aca="false">SUM(N13:N22)</f>
        <v>0</v>
      </c>
      <c r="O25" s="134" t="n">
        <f aca="false">SUM(O13:O22)</f>
        <v>0</v>
      </c>
      <c r="P25" s="135"/>
      <c r="Q25" s="136"/>
      <c r="R25" s="137"/>
      <c r="S25" s="1"/>
    </row>
    <row r="26" customFormat="false" ht="18" hidden="false" customHeight="true" outlineLevel="0" collapsed="false">
      <c r="B26" s="1"/>
      <c r="C26" s="1"/>
      <c r="D26" s="114"/>
      <c r="E26" s="114"/>
      <c r="F26" s="115"/>
      <c r="G26" s="115"/>
      <c r="H26" s="114"/>
      <c r="I26" s="114"/>
      <c r="J26" s="115"/>
      <c r="K26" s="115"/>
      <c r="L26" s="114"/>
      <c r="M26" s="114"/>
      <c r="N26" s="115"/>
      <c r="O26" s="114"/>
      <c r="P26" s="117"/>
      <c r="Q26" s="117"/>
      <c r="R26" s="117"/>
      <c r="S26" s="1"/>
    </row>
    <row r="27" customFormat="false" ht="15" hidden="false" customHeight="true" outlineLevel="0" collapsed="false">
      <c r="B27" s="138" t="s">
        <v>40</v>
      </c>
      <c r="C27" s="119" t="s">
        <v>36</v>
      </c>
      <c r="D27" s="120"/>
      <c r="E27" s="121"/>
      <c r="F27" s="122"/>
      <c r="G27" s="123"/>
      <c r="H27" s="120"/>
      <c r="I27" s="121"/>
      <c r="J27" s="122"/>
      <c r="K27" s="123"/>
      <c r="L27" s="120"/>
      <c r="M27" s="121"/>
      <c r="N27" s="122"/>
      <c r="O27" s="124"/>
      <c r="P27" s="139" t="n">
        <f aca="false">+P10+P24</f>
        <v>0</v>
      </c>
      <c r="Q27" s="140" t="n">
        <f aca="false">+Q10+Q24</f>
        <v>0</v>
      </c>
      <c r="R27" s="141" t="n">
        <f aca="false">+R10+R24</f>
        <v>0</v>
      </c>
      <c r="S27" s="1"/>
    </row>
    <row r="28" customFormat="false" ht="15.75" hidden="false" customHeight="false" outlineLevel="0" collapsed="false">
      <c r="B28" s="138"/>
      <c r="C28" s="128" t="s">
        <v>37</v>
      </c>
      <c r="D28" s="129" t="n">
        <f aca="false">+D11+D25</f>
        <v>0</v>
      </c>
      <c r="E28" s="130" t="n">
        <f aca="false">+E11+E25</f>
        <v>0</v>
      </c>
      <c r="F28" s="142" t="n">
        <f aca="false">+F11+F25</f>
        <v>0</v>
      </c>
      <c r="G28" s="132" t="n">
        <f aca="false">+G11+G25</f>
        <v>0</v>
      </c>
      <c r="H28" s="129" t="n">
        <f aca="false">+H11+H25</f>
        <v>0</v>
      </c>
      <c r="I28" s="130" t="n">
        <f aca="false">+I11+I25</f>
        <v>0</v>
      </c>
      <c r="J28" s="142" t="n">
        <f aca="false">+J11+J25</f>
        <v>0</v>
      </c>
      <c r="K28" s="132" t="n">
        <f aca="false">+K11+K25</f>
        <v>0</v>
      </c>
      <c r="L28" s="129" t="n">
        <f aca="false">+L11+L25</f>
        <v>0</v>
      </c>
      <c r="M28" s="133" t="n">
        <f aca="false">+M11+M25</f>
        <v>0</v>
      </c>
      <c r="N28" s="142" t="n">
        <f aca="false">+N11+N25</f>
        <v>0</v>
      </c>
      <c r="O28" s="134" t="n">
        <f aca="false">+O11+O25</f>
        <v>0</v>
      </c>
      <c r="P28" s="136"/>
      <c r="Q28" s="136"/>
      <c r="R28" s="137"/>
      <c r="S28" s="1"/>
    </row>
    <row r="29" customFormat="false" ht="18" hidden="false" customHeight="true" outlineLevel="0" collapsed="false">
      <c r="B29" s="1"/>
      <c r="C29" s="143" t="s">
        <v>41</v>
      </c>
      <c r="D29" s="114"/>
      <c r="E29" s="114"/>
      <c r="F29" s="115"/>
      <c r="G29" s="115"/>
      <c r="H29" s="114"/>
      <c r="I29" s="114"/>
      <c r="J29" s="115"/>
      <c r="K29" s="115"/>
      <c r="L29" s="114"/>
      <c r="M29" s="114"/>
      <c r="N29" s="115"/>
      <c r="O29" s="114"/>
      <c r="P29" s="117"/>
      <c r="Q29" s="117"/>
      <c r="R29" s="117"/>
      <c r="S29" s="1"/>
    </row>
    <row r="30" customFormat="false" ht="15" hidden="false" customHeight="true" outlineLevel="0" collapsed="false">
      <c r="B30" s="144" t="s">
        <v>42</v>
      </c>
      <c r="C30" s="145"/>
      <c r="D30" s="146"/>
      <c r="E30" s="139"/>
      <c r="F30" s="147"/>
      <c r="G30" s="148"/>
      <c r="H30" s="146"/>
      <c r="I30" s="139"/>
      <c r="J30" s="147"/>
      <c r="K30" s="148"/>
      <c r="L30" s="146"/>
      <c r="M30" s="139"/>
      <c r="N30" s="147"/>
      <c r="O30" s="127"/>
      <c r="P30" s="146"/>
      <c r="Q30" s="126"/>
      <c r="R30" s="127"/>
      <c r="S30" s="1"/>
    </row>
    <row r="31" customFormat="false" ht="15" hidden="false" customHeight="true" outlineLevel="0" collapsed="false">
      <c r="B31" s="144"/>
      <c r="C31" s="149"/>
      <c r="D31" s="150"/>
      <c r="E31" s="151"/>
      <c r="F31" s="152"/>
      <c r="G31" s="153"/>
      <c r="H31" s="154"/>
      <c r="I31" s="155"/>
      <c r="J31" s="156"/>
      <c r="K31" s="153"/>
      <c r="L31" s="154"/>
      <c r="M31" s="157"/>
      <c r="N31" s="158"/>
      <c r="O31" s="159"/>
      <c r="P31" s="154"/>
      <c r="Q31" s="160"/>
      <c r="R31" s="159"/>
      <c r="S31" s="1"/>
    </row>
    <row r="32" customFormat="false" ht="15" hidden="false" customHeight="true" outlineLevel="0" collapsed="false">
      <c r="B32" s="144"/>
      <c r="C32" s="149"/>
      <c r="D32" s="154"/>
      <c r="E32" s="155"/>
      <c r="F32" s="161"/>
      <c r="G32" s="153"/>
      <c r="H32" s="154"/>
      <c r="I32" s="155"/>
      <c r="J32" s="156"/>
      <c r="K32" s="153"/>
      <c r="L32" s="154"/>
      <c r="M32" s="155"/>
      <c r="N32" s="156"/>
      <c r="O32" s="162"/>
      <c r="P32" s="163"/>
      <c r="Q32" s="164"/>
      <c r="R32" s="165"/>
      <c r="S32" s="1"/>
    </row>
    <row r="33" customFormat="false" ht="15" hidden="false" customHeight="true" outlineLevel="0" collapsed="false">
      <c r="B33" s="144"/>
      <c r="C33" s="166"/>
      <c r="D33" s="129"/>
      <c r="E33" s="133"/>
      <c r="F33" s="142"/>
      <c r="G33" s="132"/>
      <c r="H33" s="129"/>
      <c r="I33" s="133"/>
      <c r="J33" s="142"/>
      <c r="K33" s="132"/>
      <c r="L33" s="129"/>
      <c r="M33" s="133"/>
      <c r="N33" s="57"/>
      <c r="O33" s="134"/>
      <c r="P33" s="129"/>
      <c r="Q33" s="167"/>
      <c r="R33" s="134"/>
      <c r="S33" s="1"/>
    </row>
    <row r="34" customFormat="false" ht="17.25" hidden="false" customHeight="true" outlineLevel="0" collapsed="false">
      <c r="B34" s="1"/>
      <c r="C34" s="168"/>
      <c r="D34" s="114"/>
      <c r="E34" s="114"/>
      <c r="F34" s="115"/>
      <c r="G34" s="169"/>
      <c r="H34" s="114"/>
      <c r="I34" s="114"/>
      <c r="J34" s="115"/>
      <c r="K34" s="114"/>
      <c r="L34" s="114"/>
      <c r="M34" s="114"/>
      <c r="N34" s="115"/>
      <c r="O34" s="114"/>
      <c r="P34" s="114"/>
      <c r="Q34" s="114"/>
      <c r="R34" s="117"/>
      <c r="S34" s="1"/>
    </row>
    <row r="35" customFormat="false" ht="15" hidden="false" customHeight="true" outlineLevel="0" collapsed="false">
      <c r="B35" s="46" t="s">
        <v>43</v>
      </c>
      <c r="C35" s="119" t="s">
        <v>36</v>
      </c>
      <c r="D35" s="170"/>
      <c r="E35" s="171"/>
      <c r="F35" s="172"/>
      <c r="G35" s="173"/>
      <c r="H35" s="170"/>
      <c r="I35" s="171"/>
      <c r="J35" s="172"/>
      <c r="K35" s="174"/>
      <c r="L35" s="170"/>
      <c r="M35" s="171"/>
      <c r="N35" s="172"/>
      <c r="O35" s="174"/>
      <c r="P35" s="175" t="n">
        <f aca="false">+P27-P30-P31-P32-P33</f>
        <v>0</v>
      </c>
      <c r="Q35" s="176" t="n">
        <f aca="false">+Q27-Q30-Q31-Q32-Q33</f>
        <v>0</v>
      </c>
      <c r="R35" s="177" t="n">
        <f aca="false">+R27-R30-R31-R32-R33</f>
        <v>0</v>
      </c>
      <c r="S35" s="1"/>
    </row>
    <row r="36" customFormat="false" ht="15.75" hidden="false" customHeight="false" outlineLevel="0" collapsed="false">
      <c r="B36" s="46"/>
      <c r="C36" s="128" t="s">
        <v>37</v>
      </c>
      <c r="D36" s="178" t="n">
        <f aca="false">+D28-D30-D31-D32-D33</f>
        <v>0</v>
      </c>
      <c r="E36" s="179" t="n">
        <f aca="false">+E28-E30-E31-E32-E33</f>
        <v>0</v>
      </c>
      <c r="F36" s="180" t="n">
        <f aca="false">+F28-F30-F31-F32-F33</f>
        <v>0</v>
      </c>
      <c r="G36" s="181" t="n">
        <f aca="false">+G28-G30-G31-G32-G33</f>
        <v>0</v>
      </c>
      <c r="H36" s="178" t="n">
        <f aca="false">+H28-H30-H31-H32-H33</f>
        <v>0</v>
      </c>
      <c r="I36" s="179" t="n">
        <f aca="false">+I28-I30-I31-I32-I33</f>
        <v>0</v>
      </c>
      <c r="J36" s="180" t="n">
        <f aca="false">+J28-J30-J31-J32-J33</f>
        <v>0</v>
      </c>
      <c r="K36" s="181" t="n">
        <f aca="false">+K28-K30-K31-K32-K33</f>
        <v>0</v>
      </c>
      <c r="L36" s="178" t="n">
        <f aca="false">+L28-L30-L31-L32-L33</f>
        <v>0</v>
      </c>
      <c r="M36" s="179" t="n">
        <f aca="false">+M28-M30-M31-M32-M33</f>
        <v>0</v>
      </c>
      <c r="N36" s="180" t="n">
        <f aca="false">+N28-N30-N31-N32-N33</f>
        <v>0</v>
      </c>
      <c r="O36" s="182" t="n">
        <f aca="false">+O28-O30-O31-O32-O33</f>
        <v>0</v>
      </c>
      <c r="P36" s="183"/>
      <c r="Q36" s="184"/>
      <c r="R36" s="185"/>
      <c r="S36" s="1"/>
    </row>
    <row r="37" customFormat="false" ht="14.25" hidden="false" customHeight="false" outlineLevel="0" collapsed="false">
      <c r="B37" s="1"/>
      <c r="C37" s="1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"/>
      <c r="T37" s="1"/>
      <c r="U37" s="1"/>
    </row>
    <row r="38" customFormat="false" ht="33" hidden="false" customHeight="true" outlineLevel="0" collapsed="false">
      <c r="A38" s="186"/>
      <c r="B38" s="187" t="s">
        <v>44</v>
      </c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"/>
      <c r="T38" s="1"/>
      <c r="U38" s="1"/>
    </row>
    <row r="39" customFormat="false" ht="15" hidden="false" customHeight="false" outlineLevel="0" collapsed="false">
      <c r="A39" s="186"/>
      <c r="B39" s="186"/>
      <c r="C39" s="188" t="s">
        <v>45</v>
      </c>
      <c r="D39" s="189" t="n">
        <v>10</v>
      </c>
      <c r="E39" s="189" t="n">
        <v>1.5</v>
      </c>
      <c r="F39" s="189" t="n">
        <v>10</v>
      </c>
      <c r="G39" s="189" t="n">
        <v>1.5</v>
      </c>
      <c r="H39" s="189" t="n">
        <v>15</v>
      </c>
      <c r="I39" s="189" t="n">
        <v>1.5</v>
      </c>
      <c r="J39" s="189" t="n">
        <v>15</v>
      </c>
      <c r="K39" s="189" t="n">
        <v>1.5</v>
      </c>
      <c r="L39" s="189" t="n">
        <v>12</v>
      </c>
      <c r="M39" s="189" t="n">
        <v>57</v>
      </c>
      <c r="N39" s="189" t="n">
        <v>57</v>
      </c>
      <c r="O39" s="189"/>
      <c r="P39" s="189" t="n">
        <v>1</v>
      </c>
      <c r="Q39" s="189" t="n">
        <v>1</v>
      </c>
      <c r="R39" s="189" t="n">
        <v>1</v>
      </c>
      <c r="S39" s="1"/>
      <c r="T39" s="1"/>
      <c r="U39" s="1"/>
    </row>
    <row r="40" customFormat="false" ht="18" hidden="false" customHeight="false" outlineLevel="0" collapsed="false">
      <c r="A40" s="186"/>
      <c r="B40" s="186"/>
      <c r="C40" s="190"/>
      <c r="D40" s="191" t="s">
        <v>26</v>
      </c>
      <c r="E40" s="192" t="s">
        <v>27</v>
      </c>
      <c r="F40" s="192" t="s">
        <v>26</v>
      </c>
      <c r="G40" s="193" t="s">
        <v>27</v>
      </c>
      <c r="H40" s="191" t="s">
        <v>28</v>
      </c>
      <c r="I40" s="192" t="s">
        <v>29</v>
      </c>
      <c r="J40" s="192" t="s">
        <v>28</v>
      </c>
      <c r="K40" s="193" t="s">
        <v>29</v>
      </c>
      <c r="L40" s="191" t="s">
        <v>30</v>
      </c>
      <c r="M40" s="192" t="s">
        <v>31</v>
      </c>
      <c r="N40" s="192" t="s">
        <v>31</v>
      </c>
      <c r="O40" s="194"/>
      <c r="P40" s="195" t="s">
        <v>32</v>
      </c>
      <c r="Q40" s="196" t="s">
        <v>33</v>
      </c>
      <c r="R40" s="197" t="s">
        <v>34</v>
      </c>
      <c r="S40" s="1"/>
      <c r="T40" s="1"/>
      <c r="U40" s="1"/>
    </row>
    <row r="41" customFormat="false" ht="15" hidden="false" customHeight="false" outlineLevel="0" collapsed="false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"/>
      <c r="T41" s="1"/>
      <c r="U41" s="1"/>
    </row>
    <row r="42" customFormat="false" ht="14.25" hidden="false" customHeight="true" outlineLevel="0" collapsed="false">
      <c r="A42" s="186"/>
      <c r="B42" s="198" t="s">
        <v>46</v>
      </c>
      <c r="C42" s="199" t="n">
        <f aca="false">+C30</f>
        <v>0</v>
      </c>
      <c r="D42" s="200" t="n">
        <f aca="false">+D30*D$39</f>
        <v>0</v>
      </c>
      <c r="E42" s="201" t="n">
        <f aca="false">+E30*E$39</f>
        <v>0</v>
      </c>
      <c r="F42" s="202" t="n">
        <f aca="false">+F30*F$39</f>
        <v>0</v>
      </c>
      <c r="G42" s="203" t="n">
        <f aca="false">+G30*G$39</f>
        <v>0</v>
      </c>
      <c r="H42" s="200" t="n">
        <f aca="false">+H30*H$39</f>
        <v>0</v>
      </c>
      <c r="I42" s="201" t="n">
        <f aca="false">+I30*I$39</f>
        <v>0</v>
      </c>
      <c r="J42" s="204" t="n">
        <f aca="false">+J30*J$39</f>
        <v>0</v>
      </c>
      <c r="K42" s="203" t="n">
        <f aca="false">+K30*K$39</f>
        <v>0</v>
      </c>
      <c r="L42" s="200" t="n">
        <f aca="false">+L30*L$39</f>
        <v>0</v>
      </c>
      <c r="M42" s="201" t="n">
        <f aca="false">+M30*M$39</f>
        <v>0</v>
      </c>
      <c r="N42" s="204" t="n">
        <f aca="false">+N30*N$39</f>
        <v>0</v>
      </c>
      <c r="O42" s="203" t="n">
        <f aca="false">+O30*O$39</f>
        <v>0</v>
      </c>
      <c r="P42" s="200" t="n">
        <f aca="false">+P30*P$39</f>
        <v>0</v>
      </c>
      <c r="Q42" s="205" t="n">
        <f aca="false">+Q30*Q$39</f>
        <v>0</v>
      </c>
      <c r="R42" s="206" t="n">
        <f aca="false">+R30*R$39</f>
        <v>0</v>
      </c>
      <c r="S42" s="1"/>
      <c r="T42" s="1"/>
      <c r="U42" s="1"/>
    </row>
    <row r="43" customFormat="false" ht="14.25" hidden="false" customHeight="false" outlineLevel="0" collapsed="false">
      <c r="A43" s="186"/>
      <c r="B43" s="198"/>
      <c r="C43" s="207" t="n">
        <f aca="false">+C31</f>
        <v>0</v>
      </c>
      <c r="D43" s="208" t="n">
        <f aca="false">+D31*D$39</f>
        <v>0</v>
      </c>
      <c r="E43" s="209" t="n">
        <f aca="false">+E31*E$39</f>
        <v>0</v>
      </c>
      <c r="F43" s="210" t="n">
        <f aca="false">+F31*F$39</f>
        <v>0</v>
      </c>
      <c r="G43" s="211" t="n">
        <f aca="false">+G31*G$39</f>
        <v>0</v>
      </c>
      <c r="H43" s="208" t="n">
        <f aca="false">+H31*H$39</f>
        <v>0</v>
      </c>
      <c r="I43" s="209" t="n">
        <f aca="false">+I31*I$39</f>
        <v>0</v>
      </c>
      <c r="J43" s="210" t="n">
        <f aca="false">+J31*J$39</f>
        <v>0</v>
      </c>
      <c r="K43" s="211" t="n">
        <f aca="false">+K31*K$39</f>
        <v>0</v>
      </c>
      <c r="L43" s="208" t="n">
        <f aca="false">+L31*L$39</f>
        <v>0</v>
      </c>
      <c r="M43" s="209" t="n">
        <f aca="false">+M31*M$39</f>
        <v>0</v>
      </c>
      <c r="N43" s="210" t="n">
        <f aca="false">+N31*N$39</f>
        <v>0</v>
      </c>
      <c r="O43" s="211" t="n">
        <f aca="false">+O31*O$39</f>
        <v>0</v>
      </c>
      <c r="P43" s="208" t="n">
        <f aca="false">+P31*P$39</f>
        <v>0</v>
      </c>
      <c r="Q43" s="212" t="n">
        <f aca="false">+Q31*Q$39</f>
        <v>0</v>
      </c>
      <c r="R43" s="213" t="n">
        <f aca="false">+R31*R$39</f>
        <v>0</v>
      </c>
      <c r="S43" s="1"/>
      <c r="T43" s="1"/>
      <c r="U43" s="1"/>
    </row>
    <row r="44" customFormat="false" ht="14.25" hidden="false" customHeight="false" outlineLevel="0" collapsed="false">
      <c r="A44" s="186"/>
      <c r="B44" s="198"/>
      <c r="C44" s="207" t="n">
        <f aca="false">+C32</f>
        <v>0</v>
      </c>
      <c r="D44" s="214" t="n">
        <f aca="false">+D32*D$39</f>
        <v>0</v>
      </c>
      <c r="E44" s="215" t="n">
        <f aca="false">+E32*E$39</f>
        <v>0</v>
      </c>
      <c r="F44" s="216" t="n">
        <f aca="false">+F32*F$39</f>
        <v>0</v>
      </c>
      <c r="G44" s="217" t="n">
        <f aca="false">+G32*G$39</f>
        <v>0</v>
      </c>
      <c r="H44" s="214" t="n">
        <f aca="false">+H32*H$39</f>
        <v>0</v>
      </c>
      <c r="I44" s="215" t="n">
        <f aca="false">+I32*I$39</f>
        <v>0</v>
      </c>
      <c r="J44" s="216" t="n">
        <f aca="false">+J32*J$39</f>
        <v>0</v>
      </c>
      <c r="K44" s="217" t="n">
        <f aca="false">+K32*K$39</f>
        <v>0</v>
      </c>
      <c r="L44" s="214" t="n">
        <f aca="false">+L32*L$39</f>
        <v>0</v>
      </c>
      <c r="M44" s="215" t="n">
        <f aca="false">+M32*M$39</f>
        <v>0</v>
      </c>
      <c r="N44" s="216" t="n">
        <f aca="false">+N32*N$39</f>
        <v>0</v>
      </c>
      <c r="O44" s="217" t="n">
        <f aca="false">+O32*O$39</f>
        <v>0</v>
      </c>
      <c r="P44" s="214" t="n">
        <f aca="false">+P32*P$39</f>
        <v>0</v>
      </c>
      <c r="Q44" s="218" t="n">
        <f aca="false">+Q32*Q$39</f>
        <v>0</v>
      </c>
      <c r="R44" s="219" t="n">
        <f aca="false">+R32*R$39</f>
        <v>0</v>
      </c>
      <c r="S44" s="1"/>
      <c r="T44" s="1"/>
      <c r="U44" s="1"/>
    </row>
    <row r="45" customFormat="false" ht="15" hidden="false" customHeight="false" outlineLevel="0" collapsed="false">
      <c r="A45" s="186"/>
      <c r="B45" s="198"/>
      <c r="C45" s="220" t="n">
        <f aca="false">+C33</f>
        <v>0</v>
      </c>
      <c r="D45" s="221" t="n">
        <f aca="false">+D33*D$39</f>
        <v>0</v>
      </c>
      <c r="E45" s="222" t="n">
        <f aca="false">+E33*E$39</f>
        <v>0</v>
      </c>
      <c r="F45" s="223" t="n">
        <f aca="false">+F33*F$39</f>
        <v>0</v>
      </c>
      <c r="G45" s="224" t="n">
        <f aca="false">+G33*G$39</f>
        <v>0</v>
      </c>
      <c r="H45" s="221" t="n">
        <f aca="false">+H33*H$39</f>
        <v>0</v>
      </c>
      <c r="I45" s="222" t="n">
        <f aca="false">+I33*I$39</f>
        <v>0</v>
      </c>
      <c r="J45" s="223" t="n">
        <f aca="false">+J33*J$39</f>
        <v>0</v>
      </c>
      <c r="K45" s="224" t="n">
        <f aca="false">+K33*K$39</f>
        <v>0</v>
      </c>
      <c r="L45" s="221" t="n">
        <f aca="false">+L33*L$39</f>
        <v>0</v>
      </c>
      <c r="M45" s="222" t="n">
        <f aca="false">+M33*M$39</f>
        <v>0</v>
      </c>
      <c r="N45" s="223" t="n">
        <f aca="false">+N33*N$39</f>
        <v>0</v>
      </c>
      <c r="O45" s="224" t="n">
        <f aca="false">+O33*O$39</f>
        <v>0</v>
      </c>
      <c r="P45" s="221" t="n">
        <f aca="false">+P33*P$39</f>
        <v>0</v>
      </c>
      <c r="Q45" s="225" t="n">
        <f aca="false">+Q33*Q$39</f>
        <v>0</v>
      </c>
      <c r="R45" s="226" t="n">
        <f aca="false">+R33*R$39</f>
        <v>0</v>
      </c>
      <c r="S45" s="1"/>
      <c r="T45" s="1"/>
      <c r="U45" s="1"/>
    </row>
    <row r="46" customFormat="false" ht="14.2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4.2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34">
    <mergeCell ref="D1:O1"/>
    <mergeCell ref="P1:R1"/>
    <mergeCell ref="P2:R2"/>
    <mergeCell ref="D4:G4"/>
    <mergeCell ref="H4:K4"/>
    <mergeCell ref="L4:O4"/>
    <mergeCell ref="P4:R4"/>
    <mergeCell ref="D5:E5"/>
    <mergeCell ref="F5:G5"/>
    <mergeCell ref="H5:I5"/>
    <mergeCell ref="J5:K5"/>
    <mergeCell ref="L5:M5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B10:B11"/>
    <mergeCell ref="B13:B22"/>
    <mergeCell ref="C13:C14"/>
    <mergeCell ref="C15:C16"/>
    <mergeCell ref="C17:C18"/>
    <mergeCell ref="C19:C20"/>
    <mergeCell ref="C21:C22"/>
    <mergeCell ref="B24:B25"/>
    <mergeCell ref="B27:B28"/>
    <mergeCell ref="B30:B33"/>
    <mergeCell ref="B35:B36"/>
    <mergeCell ref="B38:R38"/>
    <mergeCell ref="B42:B45"/>
  </mergeCells>
  <printOptions headings="false" gridLines="true" gridLinesSet="true" horizontalCentered="true" verticalCentered="true"/>
  <pageMargins left="0.118055555555556" right="0.118055555555556" top="0.118055555555556" bottom="0.11805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3" topLeftCell="D34" activePane="bottomRight" state="frozen"/>
      <selection pane="topLeft" activeCell="A1" activeCellId="0" sqref="A1"/>
      <selection pane="topRight" activeCell="D1" activeCellId="0" sqref="D1"/>
      <selection pane="bottomLeft" activeCell="A34" activeCellId="0" sqref="A34"/>
      <selection pane="bottomRight" activeCell="I12" activeCellId="0" sqref="I12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12.89"/>
    <col collapsed="false" customWidth="true" hidden="false" outlineLevel="0" max="4" min="3" style="0" width="11.33"/>
    <col collapsed="false" customWidth="true" hidden="false" outlineLevel="0" max="6" min="5" style="0" width="9.66"/>
    <col collapsed="false" customWidth="true" hidden="false" outlineLevel="0" max="13" min="12" style="0" width="9.66"/>
    <col collapsed="false" customWidth="true" hidden="false" outlineLevel="0" max="15" min="15" style="0" width="16.56"/>
    <col collapsed="false" customWidth="true" hidden="false" outlineLevel="0" max="16" min="16" style="0" width="11.22"/>
    <col collapsed="false" customWidth="true" hidden="false" outlineLevel="0" max="17" min="17" style="0" width="11.99"/>
    <col collapsed="false" customWidth="true" hidden="false" outlineLevel="0" max="18" min="18" style="0" width="11.22"/>
  </cols>
  <sheetData>
    <row r="1" customFormat="false" ht="39" hidden="false" customHeight="true" outlineLevel="0" collapsed="false">
      <c r="A1" s="1"/>
      <c r="B1" s="2"/>
      <c r="C1" s="227"/>
      <c r="D1" s="228"/>
      <c r="E1" s="229" t="s">
        <v>47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5" t="s">
        <v>48</v>
      </c>
      <c r="R1" s="5"/>
      <c r="S1" s="230"/>
      <c r="T1" s="230"/>
      <c r="U1" s="1"/>
      <c r="V1" s="1"/>
      <c r="W1" s="1"/>
      <c r="AD1" s="231"/>
      <c r="AE1" s="231"/>
      <c r="AF1" s="231"/>
    </row>
    <row r="2" customFormat="false" ht="21" hidden="false" customHeight="false" outlineLevel="0" collapsed="false">
      <c r="A2" s="1"/>
      <c r="B2" s="6"/>
      <c r="C2" s="8"/>
      <c r="D2" s="232"/>
      <c r="E2" s="9"/>
      <c r="F2" s="233"/>
      <c r="G2" s="10"/>
      <c r="H2" s="10"/>
      <c r="I2" s="11"/>
      <c r="J2" s="12" t="s">
        <v>2</v>
      </c>
      <c r="K2" s="13"/>
      <c r="L2" s="13"/>
      <c r="M2" s="13"/>
      <c r="N2" s="13"/>
      <c r="O2" s="14" t="n">
        <v>2024</v>
      </c>
      <c r="P2" s="15"/>
      <c r="Q2" s="16" t="s">
        <v>49</v>
      </c>
      <c r="R2" s="16"/>
      <c r="S2" s="234"/>
      <c r="T2" s="234"/>
      <c r="U2" s="234"/>
      <c r="V2" s="234"/>
      <c r="W2" s="234"/>
      <c r="X2" s="235"/>
      <c r="Y2" s="235"/>
      <c r="Z2" s="235"/>
      <c r="AA2" s="235"/>
      <c r="AB2" s="235"/>
      <c r="AC2" s="235"/>
      <c r="AD2" s="236"/>
      <c r="AE2" s="236"/>
      <c r="AF2" s="236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21" hidden="false" customHeight="false" outlineLevel="0" collapsed="false">
      <c r="A4" s="1"/>
      <c r="B4" s="1"/>
      <c r="C4" s="1"/>
      <c r="D4" s="237" t="s">
        <v>50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8" t="s">
        <v>51</v>
      </c>
      <c r="P4" s="238"/>
      <c r="Q4" s="238"/>
      <c r="R4" s="238"/>
      <c r="S4" s="1"/>
      <c r="T4" s="1"/>
      <c r="U4" s="1"/>
      <c r="V4" s="1"/>
      <c r="W4" s="1"/>
    </row>
    <row r="5" customFormat="false" ht="31.5" hidden="false" customHeight="true" outlineLevel="0" collapsed="false">
      <c r="A5" s="1"/>
      <c r="B5" s="1"/>
      <c r="C5" s="1"/>
      <c r="D5" s="239" t="s">
        <v>52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40" t="s">
        <v>53</v>
      </c>
      <c r="P5" s="241" t="s">
        <v>54</v>
      </c>
      <c r="Q5" s="242" t="s">
        <v>55</v>
      </c>
      <c r="R5" s="241" t="s">
        <v>56</v>
      </c>
      <c r="S5" s="1"/>
      <c r="T5" s="1"/>
      <c r="U5" s="1"/>
      <c r="V5" s="1"/>
      <c r="W5" s="1"/>
    </row>
    <row r="6" customFormat="false" ht="15" hidden="false" customHeight="true" outlineLevel="0" collapsed="false">
      <c r="A6" s="1"/>
      <c r="B6" s="1"/>
      <c r="C6" s="1"/>
      <c r="D6" s="243" t="s">
        <v>57</v>
      </c>
      <c r="E6" s="243"/>
      <c r="F6" s="243"/>
      <c r="G6" s="243"/>
      <c r="H6" s="243"/>
      <c r="I6" s="244" t="s">
        <v>58</v>
      </c>
      <c r="J6" s="244"/>
      <c r="K6" s="244"/>
      <c r="L6" s="244"/>
      <c r="M6" s="245" t="s">
        <v>59</v>
      </c>
      <c r="N6" s="245"/>
      <c r="O6" s="246" t="s">
        <v>60</v>
      </c>
      <c r="P6" s="246" t="s">
        <v>61</v>
      </c>
      <c r="Q6" s="247" t="s">
        <v>62</v>
      </c>
      <c r="R6" s="247" t="s">
        <v>63</v>
      </c>
      <c r="S6" s="1"/>
      <c r="T6" s="1"/>
      <c r="U6" s="1"/>
      <c r="V6" s="1"/>
      <c r="W6" s="1"/>
    </row>
    <row r="7" customFormat="false" ht="20.25" hidden="false" customHeight="true" outlineLevel="0" collapsed="false">
      <c r="A7" s="1"/>
      <c r="B7" s="1"/>
      <c r="C7" s="1"/>
      <c r="D7" s="243"/>
      <c r="E7" s="243"/>
      <c r="F7" s="243"/>
      <c r="G7" s="243"/>
      <c r="H7" s="243"/>
      <c r="I7" s="244"/>
      <c r="J7" s="244"/>
      <c r="K7" s="244"/>
      <c r="L7" s="244"/>
      <c r="M7" s="245"/>
      <c r="N7" s="245"/>
      <c r="O7" s="246"/>
      <c r="P7" s="246"/>
      <c r="Q7" s="247"/>
      <c r="R7" s="247"/>
      <c r="S7" s="1"/>
      <c r="T7" s="1"/>
      <c r="U7" s="1"/>
      <c r="V7" s="1"/>
      <c r="W7" s="1"/>
    </row>
    <row r="8" customFormat="false" ht="15" hidden="false" customHeight="true" outlineLevel="0" collapsed="false">
      <c r="A8" s="1"/>
      <c r="B8" s="1"/>
      <c r="C8" s="1"/>
      <c r="D8" s="248" t="s">
        <v>64</v>
      </c>
      <c r="E8" s="249" t="s">
        <v>65</v>
      </c>
      <c r="F8" s="250" t="s">
        <v>66</v>
      </c>
      <c r="G8" s="249" t="s">
        <v>67</v>
      </c>
      <c r="H8" s="251" t="s">
        <v>68</v>
      </c>
      <c r="I8" s="248"/>
      <c r="J8" s="249" t="s">
        <v>69</v>
      </c>
      <c r="K8" s="250" t="s">
        <v>67</v>
      </c>
      <c r="L8" s="252" t="s">
        <v>70</v>
      </c>
      <c r="M8" s="248" t="s">
        <v>71</v>
      </c>
      <c r="N8" s="253" t="s">
        <v>72</v>
      </c>
      <c r="O8" s="254" t="s">
        <v>73</v>
      </c>
      <c r="P8" s="254" t="s">
        <v>74</v>
      </c>
      <c r="Q8" s="247"/>
      <c r="R8" s="247"/>
      <c r="S8" s="1"/>
      <c r="T8" s="1"/>
      <c r="U8" s="1"/>
      <c r="V8" s="1"/>
      <c r="W8" s="1"/>
    </row>
    <row r="9" customFormat="false" ht="14.25" hidden="false" customHeight="true" outlineLevel="0" collapsed="false">
      <c r="A9" s="1"/>
      <c r="B9" s="1"/>
      <c r="C9" s="255"/>
      <c r="D9" s="256"/>
      <c r="E9" s="257"/>
      <c r="F9" s="258"/>
      <c r="G9" s="258"/>
      <c r="H9" s="259"/>
      <c r="I9" s="256"/>
      <c r="J9" s="258"/>
      <c r="K9" s="258"/>
      <c r="L9" s="260"/>
      <c r="M9" s="261" t="s">
        <v>75</v>
      </c>
      <c r="N9" s="262" t="s">
        <v>76</v>
      </c>
      <c r="O9" s="254"/>
      <c r="P9" s="254"/>
      <c r="Q9" s="263" t="s">
        <v>77</v>
      </c>
      <c r="R9" s="263" t="s">
        <v>78</v>
      </c>
      <c r="S9" s="1"/>
      <c r="T9" s="1"/>
      <c r="U9" s="1"/>
      <c r="V9" s="1"/>
      <c r="W9" s="1"/>
    </row>
    <row r="10" customFormat="false" ht="27.75" hidden="false" customHeight="true" outlineLevel="0" collapsed="false">
      <c r="A10" s="1"/>
      <c r="B10" s="1"/>
      <c r="C10" s="264"/>
      <c r="D10" s="265"/>
      <c r="E10" s="266"/>
      <c r="F10" s="267"/>
      <c r="G10" s="266"/>
      <c r="H10" s="268"/>
      <c r="I10" s="269"/>
      <c r="J10" s="267"/>
      <c r="K10" s="267"/>
      <c r="L10" s="15"/>
      <c r="M10" s="261"/>
      <c r="N10" s="262"/>
      <c r="O10" s="254"/>
      <c r="P10" s="254"/>
      <c r="Q10" s="263"/>
      <c r="R10" s="263"/>
      <c r="S10" s="1"/>
      <c r="T10" s="1"/>
      <c r="U10" s="1"/>
      <c r="V10" s="1"/>
      <c r="W10" s="1"/>
    </row>
    <row r="11" customFormat="false" ht="6" hidden="false" customHeight="true" outlineLevel="0" collapsed="false">
      <c r="A11" s="1"/>
      <c r="B11" s="1"/>
      <c r="C11" s="264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270"/>
      <c r="P11" s="271"/>
      <c r="Q11" s="271"/>
      <c r="R11" s="270"/>
      <c r="S11" s="1"/>
      <c r="T11" s="1"/>
      <c r="U11" s="1"/>
      <c r="V11" s="1"/>
      <c r="W11" s="1"/>
    </row>
    <row r="12" customFormat="false" ht="27.75" hidden="false" customHeight="true" outlineLevel="0" collapsed="false">
      <c r="A12" s="1"/>
      <c r="B12" s="272" t="s">
        <v>79</v>
      </c>
      <c r="C12" s="273" t="s">
        <v>80</v>
      </c>
      <c r="D12" s="274"/>
      <c r="E12" s="275"/>
      <c r="F12" s="276"/>
      <c r="G12" s="276"/>
      <c r="H12" s="277"/>
      <c r="I12" s="278"/>
      <c r="J12" s="276"/>
      <c r="K12" s="276"/>
      <c r="L12" s="276"/>
      <c r="M12" s="275"/>
      <c r="N12" s="277"/>
      <c r="O12" s="274"/>
      <c r="P12" s="276"/>
      <c r="Q12" s="277"/>
      <c r="R12" s="279"/>
      <c r="S12" s="1"/>
    </row>
    <row r="13" customFormat="false" ht="15" hidden="false" customHeight="true" outlineLevel="0" collapsed="false">
      <c r="A13" s="1"/>
      <c r="B13" s="280" t="s">
        <v>81</v>
      </c>
      <c r="C13" s="281" t="s">
        <v>82</v>
      </c>
      <c r="D13" s="282"/>
      <c r="E13" s="283"/>
      <c r="F13" s="283"/>
      <c r="G13" s="283"/>
      <c r="H13" s="284"/>
      <c r="I13" s="282"/>
      <c r="J13" s="285"/>
      <c r="K13" s="283"/>
      <c r="L13" s="283"/>
      <c r="M13" s="283"/>
      <c r="N13" s="284"/>
      <c r="O13" s="286"/>
      <c r="P13" s="287"/>
      <c r="Q13" s="287"/>
      <c r="R13" s="288"/>
      <c r="S13" s="1"/>
    </row>
    <row r="14" customFormat="false" ht="15" hidden="false" customHeight="true" outlineLevel="0" collapsed="false">
      <c r="A14" s="1"/>
      <c r="B14" s="289" t="s">
        <v>83</v>
      </c>
      <c r="C14" s="68" t="s">
        <v>84</v>
      </c>
      <c r="D14" s="290"/>
      <c r="E14" s="291"/>
      <c r="F14" s="292"/>
      <c r="G14" s="292"/>
      <c r="H14" s="293"/>
      <c r="I14" s="290"/>
      <c r="J14" s="291"/>
      <c r="K14" s="294"/>
      <c r="L14" s="291"/>
      <c r="M14" s="292"/>
      <c r="N14" s="295"/>
      <c r="O14" s="296"/>
      <c r="P14" s="290"/>
      <c r="Q14" s="295"/>
      <c r="R14" s="276"/>
      <c r="S14" s="1"/>
    </row>
    <row r="15" customFormat="false" ht="15.75" hidden="false" customHeight="true" outlineLevel="0" collapsed="false">
      <c r="A15" s="1"/>
      <c r="B15" s="289"/>
      <c r="C15" s="68"/>
      <c r="D15" s="297"/>
      <c r="E15" s="298"/>
      <c r="F15" s="299"/>
      <c r="G15" s="299"/>
      <c r="H15" s="300"/>
      <c r="I15" s="297"/>
      <c r="J15" s="298"/>
      <c r="K15" s="299"/>
      <c r="L15" s="298"/>
      <c r="M15" s="299"/>
      <c r="N15" s="301"/>
      <c r="O15" s="302"/>
      <c r="P15" s="303"/>
      <c r="Q15" s="295"/>
      <c r="R15" s="302"/>
      <c r="S15" s="1"/>
    </row>
    <row r="16" customFormat="false" ht="14.25" hidden="false" customHeight="true" outlineLevel="0" collapsed="false">
      <c r="A16" s="1"/>
      <c r="B16" s="289"/>
      <c r="C16" s="85" t="s">
        <v>85</v>
      </c>
      <c r="D16" s="303"/>
      <c r="E16" s="291"/>
      <c r="F16" s="292"/>
      <c r="G16" s="292"/>
      <c r="H16" s="293"/>
      <c r="I16" s="303"/>
      <c r="J16" s="291"/>
      <c r="K16" s="292"/>
      <c r="L16" s="291"/>
      <c r="M16" s="292"/>
      <c r="N16" s="293"/>
      <c r="O16" s="304"/>
      <c r="P16" s="305"/>
      <c r="Q16" s="306"/>
      <c r="R16" s="307"/>
      <c r="S16" s="1"/>
    </row>
    <row r="17" customFormat="false" ht="15.75" hidden="false" customHeight="true" outlineLevel="0" collapsed="false">
      <c r="A17" s="1"/>
      <c r="B17" s="289"/>
      <c r="C17" s="85"/>
      <c r="D17" s="297"/>
      <c r="E17" s="298"/>
      <c r="F17" s="299"/>
      <c r="G17" s="299"/>
      <c r="H17" s="300"/>
      <c r="I17" s="297"/>
      <c r="J17" s="298"/>
      <c r="K17" s="299"/>
      <c r="L17" s="298"/>
      <c r="M17" s="299"/>
      <c r="N17" s="300"/>
      <c r="O17" s="299"/>
      <c r="P17" s="298"/>
      <c r="Q17" s="301"/>
      <c r="R17" s="302"/>
      <c r="S17" s="1"/>
    </row>
    <row r="18" customFormat="false" ht="14.25" hidden="false" customHeight="true" outlineLevel="0" collapsed="false">
      <c r="A18" s="1"/>
      <c r="B18" s="289"/>
      <c r="C18" s="94" t="s">
        <v>86</v>
      </c>
      <c r="D18" s="303"/>
      <c r="E18" s="291"/>
      <c r="F18" s="292"/>
      <c r="G18" s="292"/>
      <c r="H18" s="293"/>
      <c r="I18" s="303"/>
      <c r="J18" s="291"/>
      <c r="K18" s="292"/>
      <c r="L18" s="291"/>
      <c r="M18" s="292"/>
      <c r="N18" s="295"/>
      <c r="O18" s="308"/>
      <c r="P18" s="309"/>
      <c r="Q18" s="306"/>
      <c r="R18" s="307"/>
      <c r="S18" s="1"/>
    </row>
    <row r="19" customFormat="false" ht="15" hidden="false" customHeight="true" outlineLevel="0" collapsed="false">
      <c r="A19" s="1"/>
      <c r="B19" s="289"/>
      <c r="C19" s="94"/>
      <c r="D19" s="297"/>
      <c r="E19" s="298"/>
      <c r="F19" s="299"/>
      <c r="G19" s="299"/>
      <c r="H19" s="300"/>
      <c r="I19" s="297"/>
      <c r="J19" s="298"/>
      <c r="K19" s="299"/>
      <c r="L19" s="298"/>
      <c r="M19" s="299"/>
      <c r="N19" s="301"/>
      <c r="O19" s="310"/>
      <c r="P19" s="297"/>
      <c r="Q19" s="301"/>
      <c r="R19" s="302"/>
      <c r="S19" s="1"/>
    </row>
    <row r="20" customFormat="false" ht="14.25" hidden="false" customHeight="true" outlineLevel="0" collapsed="false">
      <c r="A20" s="1"/>
      <c r="B20" s="289"/>
      <c r="C20" s="85" t="s">
        <v>87</v>
      </c>
      <c r="D20" s="303"/>
      <c r="E20" s="291"/>
      <c r="F20" s="292"/>
      <c r="G20" s="292"/>
      <c r="H20" s="293"/>
      <c r="I20" s="303"/>
      <c r="J20" s="291"/>
      <c r="K20" s="292"/>
      <c r="L20" s="291"/>
      <c r="M20" s="292"/>
      <c r="N20" s="295"/>
      <c r="O20" s="308"/>
      <c r="P20" s="309"/>
      <c r="Q20" s="306"/>
      <c r="R20" s="307"/>
      <c r="S20" s="1"/>
    </row>
    <row r="21" customFormat="false" ht="14.25" hidden="false" customHeight="true" outlineLevel="0" collapsed="false">
      <c r="A21" s="1"/>
      <c r="B21" s="289"/>
      <c r="C21" s="85"/>
      <c r="D21" s="297"/>
      <c r="E21" s="298"/>
      <c r="F21" s="299"/>
      <c r="G21" s="299"/>
      <c r="H21" s="300"/>
      <c r="I21" s="297"/>
      <c r="J21" s="298"/>
      <c r="K21" s="299"/>
      <c r="L21" s="298"/>
      <c r="M21" s="299"/>
      <c r="N21" s="301"/>
      <c r="O21" s="310"/>
      <c r="P21" s="297"/>
      <c r="Q21" s="301"/>
      <c r="R21" s="302"/>
      <c r="S21" s="1"/>
    </row>
    <row r="22" customFormat="false" ht="14.25" hidden="false" customHeight="true" outlineLevel="0" collapsed="false">
      <c r="A22" s="1"/>
      <c r="B22" s="289"/>
      <c r="C22" s="103"/>
      <c r="D22" s="303"/>
      <c r="E22" s="291"/>
      <c r="F22" s="292"/>
      <c r="G22" s="292"/>
      <c r="H22" s="293"/>
      <c r="I22" s="303"/>
      <c r="J22" s="291"/>
      <c r="K22" s="292"/>
      <c r="L22" s="291"/>
      <c r="M22" s="292"/>
      <c r="N22" s="295"/>
      <c r="O22" s="308"/>
      <c r="P22" s="309"/>
      <c r="Q22" s="306"/>
      <c r="R22" s="307"/>
      <c r="S22" s="1"/>
    </row>
    <row r="23" customFormat="false" ht="15" hidden="false" customHeight="true" outlineLevel="0" collapsed="false">
      <c r="A23" s="1"/>
      <c r="B23" s="289"/>
      <c r="C23" s="103"/>
      <c r="D23" s="311"/>
      <c r="E23" s="312"/>
      <c r="F23" s="313"/>
      <c r="G23" s="313"/>
      <c r="H23" s="314"/>
      <c r="I23" s="311"/>
      <c r="J23" s="312"/>
      <c r="K23" s="313"/>
      <c r="L23" s="312"/>
      <c r="M23" s="313"/>
      <c r="N23" s="315"/>
      <c r="O23" s="316"/>
      <c r="P23" s="311"/>
      <c r="Q23" s="315"/>
      <c r="R23" s="317"/>
      <c r="S23" s="1"/>
    </row>
    <row r="24" customFormat="false" ht="14.25" hidden="false" customHeight="true" outlineLevel="0" collapsed="false">
      <c r="A24" s="1"/>
      <c r="B24" s="112"/>
      <c r="C24" s="318"/>
      <c r="D24" s="319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320"/>
      <c r="S24" s="1"/>
      <c r="T24" s="1"/>
      <c r="U24" s="1"/>
      <c r="V24" s="1"/>
    </row>
    <row r="25" customFormat="false" ht="15" hidden="false" customHeight="false" outlineLevel="0" collapsed="false">
      <c r="A25" s="1"/>
      <c r="B25" s="321" t="s">
        <v>88</v>
      </c>
      <c r="C25" s="322" t="s">
        <v>89</v>
      </c>
      <c r="D25" s="323" t="n">
        <f aca="false">SUM(D14:D23)</f>
        <v>0</v>
      </c>
      <c r="E25" s="324" t="n">
        <f aca="false">SUM(E14:E23)</f>
        <v>0</v>
      </c>
      <c r="F25" s="324" t="n">
        <f aca="false">SUM(F14:F23)</f>
        <v>0</v>
      </c>
      <c r="G25" s="324" t="n">
        <f aca="false">SUM(G14:G23)</f>
        <v>0</v>
      </c>
      <c r="H25" s="325" t="n">
        <f aca="false">SUM(H14:H23)</f>
        <v>0</v>
      </c>
      <c r="I25" s="326" t="n">
        <f aca="false">SUM(I14:I23)</f>
        <v>0</v>
      </c>
      <c r="J25" s="324" t="n">
        <f aca="false">SUM(J14:J23)</f>
        <v>0</v>
      </c>
      <c r="K25" s="324" t="n">
        <f aca="false">SUM(K14:K23)</f>
        <v>0</v>
      </c>
      <c r="L25" s="324" t="n">
        <f aca="false">SUM(L14:L23)</f>
        <v>0</v>
      </c>
      <c r="M25" s="324" t="n">
        <f aca="false">SUM(M14:M23)</f>
        <v>0</v>
      </c>
      <c r="N25" s="327" t="n">
        <f aca="false">SUM(N14:N23)</f>
        <v>0</v>
      </c>
      <c r="O25" s="328" t="n">
        <f aca="false">SUM(O14:O23)</f>
        <v>0</v>
      </c>
      <c r="P25" s="326" t="n">
        <f aca="false">SUM(P14:P23)</f>
        <v>0</v>
      </c>
      <c r="Q25" s="327" t="n">
        <f aca="false">SUM(Q14:Q23)</f>
        <v>0</v>
      </c>
      <c r="R25" s="323" t="n">
        <f aca="false">SUM(R14:R23)</f>
        <v>0</v>
      </c>
      <c r="S25" s="1"/>
    </row>
    <row r="26" customFormat="false" ht="15" hidden="false" customHeight="true" outlineLevel="0" collapsed="false">
      <c r="A26" s="1"/>
      <c r="B26" s="329"/>
      <c r="C26" s="322" t="s">
        <v>82</v>
      </c>
      <c r="D26" s="214"/>
      <c r="E26" s="330"/>
      <c r="F26" s="330"/>
      <c r="G26" s="330"/>
      <c r="H26" s="331"/>
      <c r="I26" s="332"/>
      <c r="J26" s="330"/>
      <c r="K26" s="330"/>
      <c r="L26" s="330"/>
      <c r="M26" s="330"/>
      <c r="N26" s="330"/>
      <c r="O26" s="333"/>
      <c r="P26" s="334"/>
      <c r="Q26" s="334"/>
      <c r="R26" s="218" t="n">
        <v>0</v>
      </c>
      <c r="S26" s="1"/>
    </row>
    <row r="27" customFormat="false" ht="16.5" hidden="false" customHeight="true" outlineLevel="0" collapsed="false">
      <c r="A27" s="1"/>
      <c r="B27" s="335"/>
      <c r="C27" s="335"/>
      <c r="D27" s="336" t="s">
        <v>90</v>
      </c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7"/>
      <c r="P27" s="337"/>
      <c r="Q27" s="337"/>
      <c r="R27" s="338"/>
      <c r="S27" s="1"/>
    </row>
    <row r="28" customFormat="false" ht="15" hidden="false" customHeight="true" outlineLevel="0" collapsed="false">
      <c r="A28" s="1"/>
      <c r="B28" s="339" t="s">
        <v>91</v>
      </c>
      <c r="C28" s="322" t="s">
        <v>89</v>
      </c>
      <c r="D28" s="323" t="n">
        <f aca="false">+D12+D25</f>
        <v>0</v>
      </c>
      <c r="E28" s="324" t="n">
        <f aca="false">+E12+E25</f>
        <v>0</v>
      </c>
      <c r="F28" s="324" t="n">
        <f aca="false">+F12+F25</f>
        <v>0</v>
      </c>
      <c r="G28" s="324" t="n">
        <f aca="false">+G12+G25</f>
        <v>0</v>
      </c>
      <c r="H28" s="325" t="n">
        <f aca="false">+H12+H25</f>
        <v>0</v>
      </c>
      <c r="I28" s="326" t="n">
        <f aca="false">+I12+I25</f>
        <v>0</v>
      </c>
      <c r="J28" s="324" t="n">
        <f aca="false">+J12+J25</f>
        <v>0</v>
      </c>
      <c r="K28" s="324" t="n">
        <f aca="false">+K12+K25</f>
        <v>0</v>
      </c>
      <c r="L28" s="324" t="n">
        <f aca="false">+L12+L25</f>
        <v>0</v>
      </c>
      <c r="M28" s="324" t="n">
        <f aca="false">+M12+M25</f>
        <v>0</v>
      </c>
      <c r="N28" s="327" t="n">
        <f aca="false">+N12+N25</f>
        <v>0</v>
      </c>
      <c r="O28" s="328" t="n">
        <f aca="false">+O12+O25</f>
        <v>0</v>
      </c>
      <c r="P28" s="326" t="n">
        <f aca="false">+P12+P25</f>
        <v>0</v>
      </c>
      <c r="Q28" s="327" t="n">
        <f aca="false">+R14+Q25</f>
        <v>0</v>
      </c>
      <c r="R28" s="324" t="n">
        <f aca="false">+R12+R25</f>
        <v>0</v>
      </c>
      <c r="S28" s="1"/>
    </row>
    <row r="29" customFormat="false" ht="15" hidden="false" customHeight="false" outlineLevel="0" collapsed="false">
      <c r="A29" s="1"/>
      <c r="B29" s="339"/>
      <c r="C29" s="322" t="s">
        <v>82</v>
      </c>
      <c r="D29" s="340" t="n">
        <f aca="false">+D13+D26</f>
        <v>0</v>
      </c>
      <c r="E29" s="160" t="n">
        <f aca="false">+E13+E26</f>
        <v>0</v>
      </c>
      <c r="F29" s="160" t="n">
        <f aca="false">+F13+F26</f>
        <v>0</v>
      </c>
      <c r="G29" s="160" t="n">
        <f aca="false">+G13+G26</f>
        <v>0</v>
      </c>
      <c r="H29" s="341" t="n">
        <f aca="false">+H13+H26</f>
        <v>0</v>
      </c>
      <c r="I29" s="342" t="n">
        <f aca="false">+I13+I26</f>
        <v>0</v>
      </c>
      <c r="J29" s="160" t="n">
        <f aca="false">+J13+J26</f>
        <v>0</v>
      </c>
      <c r="K29" s="160" t="n">
        <f aca="false">+K13+K26</f>
        <v>0</v>
      </c>
      <c r="L29" s="160" t="n">
        <f aca="false">+L13+L26</f>
        <v>0</v>
      </c>
      <c r="M29" s="160" t="n">
        <f aca="false">+M13+M26</f>
        <v>0</v>
      </c>
      <c r="N29" s="343" t="n">
        <f aca="false">+N13+N26</f>
        <v>0</v>
      </c>
      <c r="O29" s="333"/>
      <c r="P29" s="334"/>
      <c r="Q29" s="334"/>
      <c r="R29" s="160" t="n">
        <f aca="false">+R13+R26</f>
        <v>0</v>
      </c>
      <c r="S29" s="1"/>
    </row>
    <row r="30" customFormat="false" ht="11.25" hidden="false" customHeight="true" outlineLevel="0" collapsed="false">
      <c r="A30" s="1"/>
      <c r="B30" s="335"/>
      <c r="C30" s="335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338"/>
      <c r="S30" s="1"/>
      <c r="T30" s="1"/>
      <c r="U30" s="1"/>
      <c r="V30" s="1"/>
    </row>
    <row r="31" customFormat="false" ht="21" hidden="false" customHeight="true" outlineLevel="0" collapsed="false">
      <c r="A31" s="1"/>
      <c r="B31" s="344" t="s">
        <v>92</v>
      </c>
      <c r="C31" s="322" t="s">
        <v>89</v>
      </c>
      <c r="D31" s="323"/>
      <c r="E31" s="324"/>
      <c r="F31" s="324"/>
      <c r="G31" s="324"/>
      <c r="H31" s="325"/>
      <c r="I31" s="326"/>
      <c r="J31" s="324"/>
      <c r="K31" s="324"/>
      <c r="L31" s="324"/>
      <c r="M31" s="324"/>
      <c r="N31" s="327"/>
      <c r="O31" s="328"/>
      <c r="P31" s="326"/>
      <c r="Q31" s="327"/>
      <c r="R31" s="328"/>
      <c r="S31" s="1"/>
    </row>
    <row r="32" customFormat="false" ht="27" hidden="false" customHeight="true" outlineLevel="0" collapsed="false">
      <c r="A32" s="1"/>
      <c r="B32" s="345" t="n">
        <v>45426</v>
      </c>
      <c r="C32" s="322" t="s">
        <v>82</v>
      </c>
      <c r="D32" s="346"/>
      <c r="E32" s="347"/>
      <c r="F32" s="347"/>
      <c r="G32" s="347"/>
      <c r="H32" s="348"/>
      <c r="I32" s="349"/>
      <c r="J32" s="347"/>
      <c r="K32" s="347"/>
      <c r="L32" s="347"/>
      <c r="M32" s="347"/>
      <c r="N32" s="350"/>
      <c r="O32" s="333"/>
      <c r="P32" s="334"/>
      <c r="Q32" s="334"/>
      <c r="R32" s="350"/>
      <c r="S32" s="1"/>
    </row>
    <row r="33" customFormat="false" ht="15.75" hidden="false" customHeight="true" outlineLevel="0" collapsed="false">
      <c r="A33" s="1"/>
      <c r="B33" s="335"/>
      <c r="C33" s="335"/>
      <c r="D33" s="151" t="s">
        <v>93</v>
      </c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351"/>
      <c r="S33" s="1"/>
      <c r="T33" s="1"/>
      <c r="U33" s="1"/>
      <c r="V33" s="1"/>
    </row>
    <row r="34" customFormat="false" ht="15" hidden="false" customHeight="false" outlineLevel="0" collapsed="false">
      <c r="A34" s="1"/>
      <c r="B34" s="352" t="s">
        <v>94</v>
      </c>
      <c r="C34" s="322" t="s">
        <v>89</v>
      </c>
      <c r="D34" s="323" t="n">
        <f aca="false">+D28-D31</f>
        <v>0</v>
      </c>
      <c r="E34" s="324" t="n">
        <f aca="false">+E28-E31</f>
        <v>0</v>
      </c>
      <c r="F34" s="324" t="n">
        <f aca="false">+F28-F31</f>
        <v>0</v>
      </c>
      <c r="G34" s="324" t="n">
        <f aca="false">+G28-G31</f>
        <v>0</v>
      </c>
      <c r="H34" s="325" t="n">
        <f aca="false">+H28-H31</f>
        <v>0</v>
      </c>
      <c r="I34" s="326" t="n">
        <f aca="false">+I28-I31</f>
        <v>0</v>
      </c>
      <c r="J34" s="324" t="n">
        <f aca="false">+J28-J31</f>
        <v>0</v>
      </c>
      <c r="K34" s="324" t="n">
        <f aca="false">+K28-K31</f>
        <v>0</v>
      </c>
      <c r="L34" s="324" t="n">
        <f aca="false">+L28-L31</f>
        <v>0</v>
      </c>
      <c r="M34" s="324" t="n">
        <f aca="false">+M28-M31</f>
        <v>0</v>
      </c>
      <c r="N34" s="327" t="n">
        <f aca="false">+N28-N31</f>
        <v>0</v>
      </c>
      <c r="O34" s="328" t="n">
        <f aca="false">+O28-O31</f>
        <v>0</v>
      </c>
      <c r="P34" s="326" t="n">
        <f aca="false">+P28-P31</f>
        <v>0</v>
      </c>
      <c r="Q34" s="327" t="n">
        <f aca="false">+Q28-Q31</f>
        <v>0</v>
      </c>
      <c r="R34" s="324" t="n">
        <f aca="false">+R28-R31</f>
        <v>0</v>
      </c>
      <c r="S34" s="1"/>
    </row>
    <row r="35" customFormat="false" ht="15" hidden="false" customHeight="false" outlineLevel="0" collapsed="false">
      <c r="A35" s="1"/>
      <c r="B35" s="329" t="s">
        <v>95</v>
      </c>
      <c r="C35" s="322" t="s">
        <v>82</v>
      </c>
      <c r="D35" s="323" t="n">
        <f aca="false">+D29-D32</f>
        <v>0</v>
      </c>
      <c r="E35" s="324" t="n">
        <f aca="false">+E29-E32</f>
        <v>0</v>
      </c>
      <c r="F35" s="324" t="n">
        <f aca="false">+F29-F32</f>
        <v>0</v>
      </c>
      <c r="G35" s="324" t="n">
        <f aca="false">+G29-G32</f>
        <v>0</v>
      </c>
      <c r="H35" s="325" t="n">
        <f aca="false">+H29-H32</f>
        <v>0</v>
      </c>
      <c r="I35" s="326" t="n">
        <f aca="false">+I29-I32</f>
        <v>0</v>
      </c>
      <c r="J35" s="324" t="n">
        <f aca="false">+J29-J32</f>
        <v>0</v>
      </c>
      <c r="K35" s="324" t="n">
        <f aca="false">+K29-K32</f>
        <v>0</v>
      </c>
      <c r="L35" s="324" t="n">
        <f aca="false">+L29-L32</f>
        <v>0</v>
      </c>
      <c r="M35" s="324" t="n">
        <f aca="false">+M29-M32</f>
        <v>0</v>
      </c>
      <c r="N35" s="327" t="n">
        <f aca="false">+N29-N32</f>
        <v>0</v>
      </c>
      <c r="O35" s="333"/>
      <c r="P35" s="334"/>
      <c r="Q35" s="334"/>
      <c r="R35" s="324" t="n">
        <f aca="false">+R29-R32</f>
        <v>0</v>
      </c>
      <c r="S35" s="1"/>
    </row>
    <row r="36" customFormat="false" ht="17.25" hidden="false" customHeight="true" outlineLevel="0" collapsed="false">
      <c r="A36" s="1"/>
      <c r="B36" s="0" t="s">
        <v>96</v>
      </c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1"/>
    </row>
    <row r="37" customFormat="false" ht="14.25" hidden="false" customHeight="false" outlineLevel="0" collapsed="false">
      <c r="A37" s="1"/>
      <c r="B37" s="1"/>
      <c r="C37" s="1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1"/>
      <c r="T37" s="1"/>
      <c r="U37" s="1"/>
      <c r="V37" s="1"/>
      <c r="W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4.25" hidden="false" customHeight="false" outlineLevel="0" collapsed="false">
      <c r="A39" s="1"/>
      <c r="S39" s="1"/>
    </row>
    <row r="40" customFormat="false" ht="14.25" hidden="false" customHeight="false" outlineLevel="0" collapsed="false">
      <c r="A40" s="1"/>
      <c r="S40" s="1"/>
    </row>
    <row r="41" customFormat="false" ht="14.25" hidden="false" customHeight="false" outlineLevel="0" collapsed="false">
      <c r="A41" s="1"/>
      <c r="S41" s="1"/>
    </row>
    <row r="42" customFormat="false" ht="14.25" hidden="false" customHeight="false" outlineLevel="0" collapsed="false">
      <c r="A42" s="1"/>
      <c r="S42" s="1"/>
    </row>
    <row r="43" customFormat="false" ht="14.25" hidden="false" customHeight="false" outlineLevel="0" collapsed="false">
      <c r="A43" s="1"/>
      <c r="S43" s="1"/>
    </row>
    <row r="44" customFormat="false" ht="14.25" hidden="false" customHeight="false" outlineLevel="0" collapsed="false">
      <c r="S44" s="1"/>
    </row>
  </sheetData>
  <mergeCells count="32">
    <mergeCell ref="E1:P1"/>
    <mergeCell ref="Q1:R1"/>
    <mergeCell ref="AD1:AF1"/>
    <mergeCell ref="G2:H2"/>
    <mergeCell ref="Q2:R2"/>
    <mergeCell ref="AD2:AF2"/>
    <mergeCell ref="D4:N4"/>
    <mergeCell ref="O4:R4"/>
    <mergeCell ref="D5:N5"/>
    <mergeCell ref="D6:H7"/>
    <mergeCell ref="I6:L7"/>
    <mergeCell ref="M6:N7"/>
    <mergeCell ref="O6:O7"/>
    <mergeCell ref="P6:P7"/>
    <mergeCell ref="Q6:Q8"/>
    <mergeCell ref="R6:R8"/>
    <mergeCell ref="O8:O10"/>
    <mergeCell ref="P8:P10"/>
    <mergeCell ref="M9:M10"/>
    <mergeCell ref="N9:N10"/>
    <mergeCell ref="Q9:Q10"/>
    <mergeCell ref="R9:R10"/>
    <mergeCell ref="B14:B23"/>
    <mergeCell ref="C14:C15"/>
    <mergeCell ref="C16:C17"/>
    <mergeCell ref="C18:C19"/>
    <mergeCell ref="C20:C21"/>
    <mergeCell ref="C22:C23"/>
    <mergeCell ref="D27:N27"/>
    <mergeCell ref="B28:B29"/>
    <mergeCell ref="D30:N30"/>
    <mergeCell ref="D33:N33"/>
  </mergeCells>
  <printOptions headings="false" gridLines="true" gridLinesSet="true" horizontalCentered="false" verticalCentered="false"/>
  <pageMargins left="0.315277777777778" right="0.236111111111111" top="0.354166666666667" bottom="0.15763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38" activeCellId="0" sqref="M38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12.89"/>
    <col collapsed="false" customWidth="true" hidden="false" outlineLevel="0" max="4" min="3" style="0" width="11.33"/>
    <col collapsed="false" customWidth="true" hidden="false" outlineLevel="0" max="6" min="5" style="0" width="9.66"/>
    <col collapsed="false" customWidth="true" hidden="false" outlineLevel="0" max="13" min="12" style="0" width="9.66"/>
    <col collapsed="false" customWidth="true" hidden="false" outlineLevel="0" max="15" min="15" style="0" width="7"/>
    <col collapsed="false" customWidth="true" hidden="false" outlineLevel="0" max="16" min="16" style="0" width="9.89"/>
    <col collapsed="false" customWidth="true" hidden="false" outlineLevel="0" max="17" min="17" style="0" width="11.99"/>
    <col collapsed="false" customWidth="true" hidden="false" outlineLevel="0" max="18" min="18" style="0" width="15.56"/>
    <col collapsed="false" customWidth="true" hidden="false" outlineLevel="0" max="19" min="19" style="0" width="10.33"/>
    <col collapsed="false" customWidth="true" hidden="false" outlineLevel="0" max="20" min="20" style="0" width="9.66"/>
    <col collapsed="false" customWidth="true" hidden="false" outlineLevel="0" max="21" min="21" style="0" width="9.89"/>
    <col collapsed="false" customWidth="true" hidden="false" outlineLevel="0" max="22" min="22" style="0" width="9.66"/>
  </cols>
  <sheetData>
    <row r="1" customFormat="false" ht="39" hidden="false" customHeight="true" outlineLevel="0" collapsed="false">
      <c r="A1" s="1"/>
      <c r="B1" s="2"/>
      <c r="C1" s="227"/>
      <c r="D1" s="228"/>
      <c r="E1" s="354" t="s">
        <v>97</v>
      </c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5"/>
      <c r="U1" s="356" t="s">
        <v>98</v>
      </c>
      <c r="V1" s="357"/>
      <c r="W1" s="1"/>
      <c r="AD1" s="231"/>
      <c r="AE1" s="231"/>
      <c r="AF1" s="231"/>
    </row>
    <row r="2" customFormat="false" ht="27" hidden="false" customHeight="true" outlineLevel="0" collapsed="false">
      <c r="A2" s="1"/>
      <c r="B2" s="6"/>
      <c r="C2" s="8"/>
      <c r="D2" s="232"/>
      <c r="E2" s="265"/>
      <c r="F2" s="14"/>
      <c r="G2" s="233"/>
      <c r="H2" s="10"/>
      <c r="I2" s="10"/>
      <c r="J2" s="11"/>
      <c r="K2" s="12" t="s">
        <v>2</v>
      </c>
      <c r="L2" s="13"/>
      <c r="M2" s="13"/>
      <c r="N2" s="13"/>
      <c r="O2" s="10"/>
      <c r="P2" s="10"/>
      <c r="Q2" s="14" t="n">
        <v>2024</v>
      </c>
      <c r="R2" s="8"/>
      <c r="S2" s="358"/>
      <c r="T2" s="16" t="s">
        <v>49</v>
      </c>
      <c r="U2" s="16"/>
      <c r="V2" s="16"/>
      <c r="W2" s="234"/>
      <c r="X2" s="235"/>
      <c r="Y2" s="235"/>
      <c r="Z2" s="235"/>
      <c r="AA2" s="235"/>
      <c r="AB2" s="235"/>
      <c r="AC2" s="235"/>
      <c r="AD2" s="236"/>
      <c r="AE2" s="236"/>
      <c r="AF2" s="236"/>
    </row>
    <row r="3" customFormat="false" ht="24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21" hidden="false" customHeight="true" outlineLevel="0" collapsed="false">
      <c r="A4" s="1"/>
      <c r="B4" s="1"/>
      <c r="C4" s="1"/>
      <c r="D4" s="359" t="s">
        <v>99</v>
      </c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60" t="s">
        <v>100</v>
      </c>
      <c r="T4" s="360"/>
      <c r="U4" s="360"/>
      <c r="V4" s="360"/>
      <c r="W4" s="1"/>
    </row>
    <row r="5" customFormat="false" ht="31.5" hidden="false" customHeight="true" outlineLevel="0" collapsed="false">
      <c r="A5" s="1"/>
      <c r="B5" s="1"/>
      <c r="C5" s="1"/>
      <c r="D5" s="361" t="s">
        <v>101</v>
      </c>
      <c r="E5" s="361"/>
      <c r="F5" s="361"/>
      <c r="G5" s="362" t="s">
        <v>102</v>
      </c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3" t="s">
        <v>103</v>
      </c>
      <c r="S5" s="364" t="s">
        <v>104</v>
      </c>
      <c r="T5" s="365" t="s">
        <v>105</v>
      </c>
      <c r="U5" s="365" t="s">
        <v>106</v>
      </c>
      <c r="V5" s="365" t="s">
        <v>107</v>
      </c>
      <c r="W5" s="1"/>
    </row>
    <row r="6" customFormat="false" ht="15" hidden="false" customHeight="true" outlineLevel="0" collapsed="false">
      <c r="A6" s="1"/>
      <c r="B6" s="1"/>
      <c r="C6" s="1"/>
      <c r="D6" s="366" t="s">
        <v>108</v>
      </c>
      <c r="E6" s="366"/>
      <c r="F6" s="366"/>
      <c r="G6" s="367" t="s">
        <v>109</v>
      </c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8" t="s">
        <v>110</v>
      </c>
      <c r="S6" s="369" t="s">
        <v>111</v>
      </c>
      <c r="T6" s="365"/>
      <c r="U6" s="365"/>
      <c r="V6" s="365"/>
      <c r="W6" s="1"/>
    </row>
    <row r="7" customFormat="false" ht="20.25" hidden="false" customHeight="true" outlineLevel="0" collapsed="false">
      <c r="A7" s="1"/>
      <c r="B7" s="1"/>
      <c r="C7" s="1"/>
      <c r="D7" s="366"/>
      <c r="E7" s="366"/>
      <c r="F7" s="366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8"/>
      <c r="S7" s="369"/>
      <c r="T7" s="370" t="s">
        <v>112</v>
      </c>
      <c r="U7" s="370"/>
      <c r="V7" s="371" t="s">
        <v>113</v>
      </c>
      <c r="W7" s="1"/>
    </row>
    <row r="8" customFormat="false" ht="15" hidden="false" customHeight="true" outlineLevel="0" collapsed="false">
      <c r="A8" s="1"/>
      <c r="B8" s="1"/>
      <c r="C8" s="1"/>
      <c r="D8" s="372" t="s">
        <v>114</v>
      </c>
      <c r="E8" s="372"/>
      <c r="F8" s="372"/>
      <c r="G8" s="373" t="s">
        <v>115</v>
      </c>
      <c r="H8" s="373"/>
      <c r="I8" s="373"/>
      <c r="J8" s="373"/>
      <c r="K8" s="373"/>
      <c r="L8" s="374" t="s">
        <v>116</v>
      </c>
      <c r="M8" s="374"/>
      <c r="N8" s="374"/>
      <c r="O8" s="374"/>
      <c r="P8" s="368" t="s">
        <v>117</v>
      </c>
      <c r="Q8" s="368"/>
      <c r="R8" s="368"/>
      <c r="S8" s="375" t="s">
        <v>118</v>
      </c>
      <c r="T8" s="370"/>
      <c r="U8" s="370"/>
      <c r="V8" s="371"/>
      <c r="W8" s="1"/>
    </row>
    <row r="9" customFormat="false" ht="27" hidden="false" customHeight="true" outlineLevel="0" collapsed="false">
      <c r="A9" s="1"/>
      <c r="B9" s="1"/>
      <c r="C9" s="1"/>
      <c r="D9" s="376" t="s">
        <v>57</v>
      </c>
      <c r="E9" s="377" t="s">
        <v>58</v>
      </c>
      <c r="F9" s="378" t="s">
        <v>119</v>
      </c>
      <c r="G9" s="373"/>
      <c r="H9" s="373"/>
      <c r="I9" s="373"/>
      <c r="J9" s="373"/>
      <c r="K9" s="373"/>
      <c r="L9" s="374"/>
      <c r="M9" s="374"/>
      <c r="N9" s="374"/>
      <c r="O9" s="374"/>
      <c r="P9" s="368"/>
      <c r="Q9" s="368"/>
      <c r="R9" s="368"/>
      <c r="S9" s="375"/>
      <c r="T9" s="379" t="s">
        <v>120</v>
      </c>
      <c r="U9" s="380" t="s">
        <v>121</v>
      </c>
      <c r="V9" s="371"/>
      <c r="W9" s="1"/>
    </row>
    <row r="10" customFormat="false" ht="33.75" hidden="false" customHeight="true" outlineLevel="0" collapsed="false">
      <c r="A10" s="1"/>
      <c r="B10" s="1"/>
      <c r="C10" s="1"/>
      <c r="D10" s="381" t="s">
        <v>65</v>
      </c>
      <c r="E10" s="382" t="s">
        <v>69</v>
      </c>
      <c r="F10" s="383" t="s">
        <v>71</v>
      </c>
      <c r="G10" s="384" t="s">
        <v>64</v>
      </c>
      <c r="H10" s="249" t="s">
        <v>65</v>
      </c>
      <c r="I10" s="250" t="s">
        <v>66</v>
      </c>
      <c r="J10" s="249" t="s">
        <v>67</v>
      </c>
      <c r="K10" s="251" t="s">
        <v>68</v>
      </c>
      <c r="L10" s="248" t="s">
        <v>69</v>
      </c>
      <c r="M10" s="249" t="s">
        <v>66</v>
      </c>
      <c r="N10" s="250" t="s">
        <v>67</v>
      </c>
      <c r="O10" s="250" t="s">
        <v>122</v>
      </c>
      <c r="P10" s="385" t="s">
        <v>71</v>
      </c>
      <c r="Q10" s="386" t="s">
        <v>123</v>
      </c>
      <c r="R10" s="386" t="s">
        <v>124</v>
      </c>
      <c r="S10" s="375"/>
      <c r="T10" s="379"/>
      <c r="U10" s="380"/>
      <c r="V10" s="371"/>
      <c r="W10" s="1"/>
    </row>
    <row r="11" customFormat="false" ht="30" hidden="false" customHeight="true" outlineLevel="0" collapsed="false">
      <c r="A11" s="1"/>
      <c r="B11" s="1"/>
      <c r="C11" s="264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270"/>
      <c r="P11" s="271"/>
      <c r="Q11" s="271"/>
      <c r="R11" s="270"/>
      <c r="S11" s="1"/>
      <c r="T11" s="1"/>
      <c r="U11" s="1"/>
      <c r="V11" s="1"/>
      <c r="W11" s="1"/>
    </row>
    <row r="12" customFormat="false" ht="28.5" hidden="false" customHeight="true" outlineLevel="0" collapsed="false">
      <c r="A12" s="1"/>
      <c r="B12" s="387" t="s">
        <v>79</v>
      </c>
      <c r="C12" s="273" t="s">
        <v>80</v>
      </c>
      <c r="D12" s="388"/>
      <c r="E12" s="276" t="n">
        <v>778</v>
      </c>
      <c r="F12" s="277" t="n">
        <v>1939</v>
      </c>
      <c r="G12" s="274"/>
      <c r="H12" s="276"/>
      <c r="I12" s="276"/>
      <c r="J12" s="276"/>
      <c r="K12" s="276"/>
      <c r="L12" s="276"/>
      <c r="M12" s="276"/>
      <c r="N12" s="276"/>
      <c r="O12" s="276"/>
      <c r="P12" s="276"/>
      <c r="Q12" s="389"/>
      <c r="R12" s="390"/>
      <c r="S12" s="275"/>
      <c r="T12" s="391"/>
      <c r="U12" s="392"/>
      <c r="V12" s="390"/>
      <c r="W12" s="1"/>
    </row>
    <row r="13" customFormat="false" ht="32.25" hidden="false" customHeight="true" outlineLevel="0" collapsed="false">
      <c r="A13" s="1"/>
      <c r="B13" s="393" t="s">
        <v>81</v>
      </c>
      <c r="C13" s="394" t="s">
        <v>82</v>
      </c>
      <c r="D13" s="395"/>
      <c r="E13" s="285" t="n">
        <v>4</v>
      </c>
      <c r="F13" s="284" t="n">
        <v>2</v>
      </c>
      <c r="G13" s="396"/>
      <c r="H13" s="285"/>
      <c r="I13" s="285"/>
      <c r="J13" s="285"/>
      <c r="K13" s="285"/>
      <c r="L13" s="285"/>
      <c r="M13" s="285"/>
      <c r="N13" s="285"/>
      <c r="O13" s="285"/>
      <c r="P13" s="285"/>
      <c r="Q13" s="283"/>
      <c r="R13" s="397"/>
      <c r="S13" s="286"/>
      <c r="T13" s="287"/>
      <c r="U13" s="287"/>
      <c r="V13" s="398"/>
      <c r="W13" s="1"/>
    </row>
    <row r="14" customFormat="false" ht="15.75" hidden="false" customHeight="true" outlineLevel="0" collapsed="false">
      <c r="A14" s="1"/>
      <c r="B14" s="399" t="s">
        <v>83</v>
      </c>
      <c r="C14" s="68" t="s">
        <v>84</v>
      </c>
      <c r="D14" s="294"/>
      <c r="E14" s="292" t="n">
        <v>182</v>
      </c>
      <c r="F14" s="295"/>
      <c r="G14" s="303"/>
      <c r="H14" s="292"/>
      <c r="I14" s="294"/>
      <c r="J14" s="292"/>
      <c r="K14" s="294"/>
      <c r="L14" s="292"/>
      <c r="M14" s="292"/>
      <c r="N14" s="292"/>
      <c r="O14" s="294"/>
      <c r="P14" s="292"/>
      <c r="Q14" s="293"/>
      <c r="R14" s="307"/>
      <c r="S14" s="400"/>
      <c r="T14" s="307"/>
      <c r="U14" s="401"/>
      <c r="V14" s="307"/>
      <c r="W14" s="1"/>
    </row>
    <row r="15" customFormat="false" ht="15.75" hidden="false" customHeight="true" outlineLevel="0" collapsed="false">
      <c r="A15" s="1"/>
      <c r="B15" s="399"/>
      <c r="C15" s="68"/>
      <c r="D15" s="299"/>
      <c r="E15" s="299" t="n">
        <v>210</v>
      </c>
      <c r="F15" s="301"/>
      <c r="G15" s="297"/>
      <c r="H15" s="299"/>
      <c r="I15" s="299"/>
      <c r="J15" s="299"/>
      <c r="K15" s="299"/>
      <c r="L15" s="299"/>
      <c r="M15" s="299"/>
      <c r="N15" s="299"/>
      <c r="O15" s="292"/>
      <c r="P15" s="292"/>
      <c r="Q15" s="293"/>
      <c r="R15" s="302"/>
      <c r="S15" s="401"/>
      <c r="T15" s="307"/>
      <c r="U15" s="402"/>
      <c r="V15" s="302"/>
      <c r="W15" s="1"/>
    </row>
    <row r="16" customFormat="false" ht="15.75" hidden="false" customHeight="true" outlineLevel="0" collapsed="false">
      <c r="A16" s="1"/>
      <c r="B16" s="399"/>
      <c r="C16" s="85" t="s">
        <v>85</v>
      </c>
      <c r="D16" s="292"/>
      <c r="E16" s="292"/>
      <c r="F16" s="295"/>
      <c r="G16" s="303"/>
      <c r="H16" s="292"/>
      <c r="I16" s="292"/>
      <c r="J16" s="292"/>
      <c r="K16" s="292"/>
      <c r="L16" s="292"/>
      <c r="M16" s="292"/>
      <c r="N16" s="292"/>
      <c r="O16" s="304"/>
      <c r="P16" s="304"/>
      <c r="Q16" s="403"/>
      <c r="R16" s="307"/>
      <c r="S16" s="404"/>
      <c r="T16" s="405"/>
      <c r="U16" s="401"/>
      <c r="V16" s="307"/>
      <c r="W16" s="1"/>
    </row>
    <row r="17" customFormat="false" ht="15.75" hidden="false" customHeight="true" outlineLevel="0" collapsed="false">
      <c r="A17" s="1"/>
      <c r="B17" s="399"/>
      <c r="C17" s="85"/>
      <c r="D17" s="299"/>
      <c r="E17" s="299"/>
      <c r="F17" s="301"/>
      <c r="G17" s="297"/>
      <c r="H17" s="299"/>
      <c r="I17" s="299"/>
      <c r="J17" s="299"/>
      <c r="K17" s="299"/>
      <c r="L17" s="299"/>
      <c r="M17" s="299"/>
      <c r="N17" s="299"/>
      <c r="O17" s="299"/>
      <c r="P17" s="299"/>
      <c r="Q17" s="300"/>
      <c r="R17" s="302"/>
      <c r="S17" s="302"/>
      <c r="T17" s="302"/>
      <c r="U17" s="402"/>
      <c r="V17" s="302"/>
      <c r="W17" s="1"/>
    </row>
    <row r="18" customFormat="false" ht="15.75" hidden="false" customHeight="true" outlineLevel="0" collapsed="false">
      <c r="A18" s="1"/>
      <c r="B18" s="399"/>
      <c r="C18" s="94" t="s">
        <v>86</v>
      </c>
      <c r="D18" s="292"/>
      <c r="E18" s="292"/>
      <c r="F18" s="295"/>
      <c r="G18" s="303"/>
      <c r="H18" s="292"/>
      <c r="I18" s="292"/>
      <c r="J18" s="292"/>
      <c r="K18" s="292"/>
      <c r="L18" s="292"/>
      <c r="M18" s="292"/>
      <c r="N18" s="292"/>
      <c r="O18" s="304"/>
      <c r="P18" s="304"/>
      <c r="Q18" s="293"/>
      <c r="R18" s="307"/>
      <c r="S18" s="404"/>
      <c r="T18" s="405"/>
      <c r="U18" s="401"/>
      <c r="V18" s="307"/>
      <c r="W18" s="1"/>
    </row>
    <row r="19" customFormat="false" ht="15.75" hidden="false" customHeight="true" outlineLevel="0" collapsed="false">
      <c r="A19" s="1"/>
      <c r="B19" s="399"/>
      <c r="C19" s="94"/>
      <c r="D19" s="299"/>
      <c r="E19" s="299"/>
      <c r="F19" s="301"/>
      <c r="G19" s="297"/>
      <c r="H19" s="299"/>
      <c r="I19" s="299"/>
      <c r="J19" s="299"/>
      <c r="K19" s="299"/>
      <c r="L19" s="299"/>
      <c r="M19" s="299"/>
      <c r="N19" s="299"/>
      <c r="O19" s="299"/>
      <c r="P19" s="299"/>
      <c r="Q19" s="300"/>
      <c r="R19" s="302"/>
      <c r="S19" s="402"/>
      <c r="T19" s="302"/>
      <c r="U19" s="406"/>
      <c r="V19" s="302"/>
      <c r="W19" s="1"/>
    </row>
    <row r="20" customFormat="false" ht="15.75" hidden="false" customHeight="true" outlineLevel="0" collapsed="false">
      <c r="A20" s="1"/>
      <c r="B20" s="399"/>
      <c r="C20" s="85" t="s">
        <v>87</v>
      </c>
      <c r="D20" s="292"/>
      <c r="E20" s="292"/>
      <c r="F20" s="295"/>
      <c r="G20" s="303"/>
      <c r="H20" s="292"/>
      <c r="I20" s="292"/>
      <c r="J20" s="292"/>
      <c r="K20" s="292"/>
      <c r="L20" s="292"/>
      <c r="M20" s="292"/>
      <c r="N20" s="292"/>
      <c r="O20" s="304"/>
      <c r="P20" s="304"/>
      <c r="Q20" s="293"/>
      <c r="R20" s="307"/>
      <c r="S20" s="404"/>
      <c r="T20" s="405"/>
      <c r="U20" s="401"/>
      <c r="V20" s="307"/>
      <c r="W20" s="1"/>
    </row>
    <row r="21" customFormat="false" ht="15.75" hidden="false" customHeight="true" outlineLevel="0" collapsed="false">
      <c r="A21" s="1"/>
      <c r="B21" s="399"/>
      <c r="C21" s="85"/>
      <c r="D21" s="299"/>
      <c r="E21" s="299"/>
      <c r="F21" s="301"/>
      <c r="G21" s="297"/>
      <c r="H21" s="299"/>
      <c r="I21" s="299"/>
      <c r="J21" s="299"/>
      <c r="K21" s="299"/>
      <c r="L21" s="299"/>
      <c r="M21" s="299"/>
      <c r="N21" s="299"/>
      <c r="O21" s="299"/>
      <c r="P21" s="299"/>
      <c r="Q21" s="300"/>
      <c r="R21" s="302"/>
      <c r="S21" s="402"/>
      <c r="T21" s="302"/>
      <c r="U21" s="406"/>
      <c r="V21" s="302"/>
      <c r="W21" s="1"/>
    </row>
    <row r="22" customFormat="false" ht="15.75" hidden="false" customHeight="true" outlineLevel="0" collapsed="false">
      <c r="A22" s="1"/>
      <c r="B22" s="399"/>
      <c r="C22" s="103"/>
      <c r="D22" s="292"/>
      <c r="E22" s="292"/>
      <c r="F22" s="295"/>
      <c r="G22" s="303"/>
      <c r="H22" s="292"/>
      <c r="I22" s="292"/>
      <c r="J22" s="292"/>
      <c r="K22" s="292"/>
      <c r="L22" s="292"/>
      <c r="M22" s="292"/>
      <c r="N22" s="292"/>
      <c r="O22" s="304"/>
      <c r="P22" s="304"/>
      <c r="Q22" s="293"/>
      <c r="R22" s="307"/>
      <c r="S22" s="404"/>
      <c r="T22" s="405"/>
      <c r="U22" s="401"/>
      <c r="V22" s="307"/>
      <c r="W22" s="1"/>
    </row>
    <row r="23" customFormat="false" ht="15.75" hidden="false" customHeight="true" outlineLevel="0" collapsed="false">
      <c r="A23" s="1"/>
      <c r="B23" s="399"/>
      <c r="C23" s="103"/>
      <c r="D23" s="313"/>
      <c r="E23" s="313"/>
      <c r="F23" s="315"/>
      <c r="G23" s="311"/>
      <c r="H23" s="313"/>
      <c r="I23" s="313"/>
      <c r="J23" s="313"/>
      <c r="K23" s="313"/>
      <c r="L23" s="313"/>
      <c r="M23" s="313"/>
      <c r="N23" s="313"/>
      <c r="O23" s="313"/>
      <c r="P23" s="313"/>
      <c r="Q23" s="314"/>
      <c r="R23" s="317"/>
      <c r="S23" s="407"/>
      <c r="T23" s="317"/>
      <c r="U23" s="407"/>
      <c r="V23" s="317"/>
      <c r="W23" s="1"/>
    </row>
    <row r="24" customFormat="false" ht="20.25" hidden="false" customHeight="true" outlineLevel="0" collapsed="false">
      <c r="A24" s="1"/>
      <c r="B24" s="112"/>
      <c r="C24" s="1"/>
      <c r="D24" s="408"/>
      <c r="E24" s="113"/>
      <c r="F24" s="408"/>
      <c r="G24" s="113"/>
      <c r="H24" s="408"/>
      <c r="I24" s="113"/>
      <c r="J24" s="408"/>
      <c r="K24" s="408"/>
      <c r="L24" s="408"/>
      <c r="M24" s="408"/>
      <c r="N24" s="408"/>
      <c r="O24" s="408"/>
      <c r="P24" s="408"/>
      <c r="Q24" s="408"/>
      <c r="R24" s="408"/>
      <c r="S24" s="409"/>
      <c r="T24" s="1"/>
      <c r="U24" s="409"/>
      <c r="V24" s="409"/>
      <c r="W24" s="1"/>
    </row>
    <row r="25" customFormat="false" ht="15" hidden="false" customHeight="false" outlineLevel="0" collapsed="false">
      <c r="A25" s="1"/>
      <c r="B25" s="321" t="s">
        <v>88</v>
      </c>
      <c r="C25" s="322" t="s">
        <v>89</v>
      </c>
      <c r="D25" s="340" t="n">
        <f aca="false">SUM(D14:D23)</f>
        <v>0</v>
      </c>
      <c r="E25" s="160" t="n">
        <f aca="false">SUM(E14:E23)</f>
        <v>392</v>
      </c>
      <c r="F25" s="343" t="n">
        <f aca="false">SUM(F14:F23)</f>
        <v>0</v>
      </c>
      <c r="G25" s="340" t="n">
        <f aca="false">SUM(G14:G23)</f>
        <v>0</v>
      </c>
      <c r="H25" s="160" t="n">
        <f aca="false">SUM(H14:H23)</f>
        <v>0</v>
      </c>
      <c r="I25" s="160" t="n">
        <f aca="false">SUM(I14:I23)</f>
        <v>0</v>
      </c>
      <c r="J25" s="160" t="n">
        <f aca="false">SUM(J14:J23)</f>
        <v>0</v>
      </c>
      <c r="K25" s="160" t="n">
        <f aca="false">SUM(K14:K23)</f>
        <v>0</v>
      </c>
      <c r="L25" s="160" t="n">
        <f aca="false">SUM(L14:L23)</f>
        <v>0</v>
      </c>
      <c r="M25" s="160" t="n">
        <f aca="false">SUM(M14:M23)</f>
        <v>0</v>
      </c>
      <c r="N25" s="160" t="n">
        <f aca="false">SUM(N14:N23)</f>
        <v>0</v>
      </c>
      <c r="O25" s="160" t="n">
        <f aca="false">SUM(O14:O23)</f>
        <v>0</v>
      </c>
      <c r="P25" s="160" t="n">
        <f aca="false">SUM(P14:P23)</f>
        <v>0</v>
      </c>
      <c r="Q25" s="341" t="n">
        <f aca="false">SUM(Q14:Q23)</f>
        <v>0</v>
      </c>
      <c r="R25" s="341" t="n">
        <f aca="false">SUM(R14:R23)</f>
        <v>0</v>
      </c>
      <c r="S25" s="155" t="n">
        <f aca="false">SUM(S14:S23)</f>
        <v>0</v>
      </c>
      <c r="T25" s="410" t="n">
        <f aca="false">SUM(T14:T23)</f>
        <v>0</v>
      </c>
      <c r="U25" s="155" t="n">
        <f aca="false">SUM(U14:U23)</f>
        <v>0</v>
      </c>
      <c r="V25" s="410" t="n">
        <f aca="false">SUM(V14:V23)</f>
        <v>0</v>
      </c>
      <c r="W25" s="1"/>
    </row>
    <row r="26" customFormat="false" ht="15" hidden="false" customHeight="false" outlineLevel="0" collapsed="false">
      <c r="A26" s="1"/>
      <c r="B26" s="329"/>
      <c r="C26" s="322" t="s">
        <v>82</v>
      </c>
      <c r="D26" s="411"/>
      <c r="E26" s="218" t="n">
        <v>2</v>
      </c>
      <c r="F26" s="330"/>
      <c r="G26" s="411"/>
      <c r="H26" s="218"/>
      <c r="I26" s="218"/>
      <c r="J26" s="218"/>
      <c r="K26" s="218"/>
      <c r="L26" s="218"/>
      <c r="M26" s="218"/>
      <c r="N26" s="218"/>
      <c r="O26" s="218"/>
      <c r="P26" s="218"/>
      <c r="Q26" s="331"/>
      <c r="R26" s="331"/>
      <c r="S26" s="334"/>
      <c r="T26" s="333"/>
      <c r="U26" s="334"/>
      <c r="V26" s="333"/>
      <c r="W26" s="1"/>
    </row>
    <row r="27" customFormat="false" ht="22.5" hidden="false" customHeight="true" outlineLevel="0" collapsed="false">
      <c r="A27" s="1"/>
      <c r="B27" s="335"/>
      <c r="C27" s="335"/>
      <c r="D27" s="412" t="s">
        <v>90</v>
      </c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337"/>
      <c r="T27" s="337"/>
      <c r="U27" s="337"/>
      <c r="V27" s="337"/>
      <c r="W27" s="1"/>
      <c r="X27" s="1"/>
      <c r="Y27" s="1"/>
      <c r="Z27" s="1"/>
    </row>
    <row r="28" customFormat="false" ht="15" hidden="false" customHeight="true" outlineLevel="0" collapsed="false">
      <c r="A28" s="1"/>
      <c r="B28" s="339" t="s">
        <v>91</v>
      </c>
      <c r="C28" s="322" t="s">
        <v>89</v>
      </c>
      <c r="D28" s="323" t="n">
        <f aca="false">+D12+D25</f>
        <v>0</v>
      </c>
      <c r="E28" s="324" t="n">
        <f aca="false">+E12+E25</f>
        <v>1170</v>
      </c>
      <c r="F28" s="327" t="n">
        <f aca="false">+F12+F25</f>
        <v>1939</v>
      </c>
      <c r="G28" s="323" t="n">
        <f aca="false">+G12+G25</f>
        <v>0</v>
      </c>
      <c r="H28" s="324" t="n">
        <f aca="false">+H12+H25</f>
        <v>0</v>
      </c>
      <c r="I28" s="324" t="n">
        <f aca="false">+I12+I25</f>
        <v>0</v>
      </c>
      <c r="J28" s="324" t="n">
        <f aca="false">+J12+J25</f>
        <v>0</v>
      </c>
      <c r="K28" s="324" t="n">
        <f aca="false">+K12+K25</f>
        <v>0</v>
      </c>
      <c r="L28" s="324" t="n">
        <f aca="false">+L12+L25</f>
        <v>0</v>
      </c>
      <c r="M28" s="324" t="n">
        <f aca="false">+M12+M25</f>
        <v>0</v>
      </c>
      <c r="N28" s="324" t="n">
        <f aca="false">+N12+N25</f>
        <v>0</v>
      </c>
      <c r="O28" s="324" t="n">
        <f aca="false">+O12+O25</f>
        <v>0</v>
      </c>
      <c r="P28" s="324" t="n">
        <f aca="false">+P12+P25</f>
        <v>0</v>
      </c>
      <c r="Q28" s="325" t="n">
        <f aca="false">+Q12+Q25</f>
        <v>0</v>
      </c>
      <c r="R28" s="325" t="n">
        <f aca="false">+R12+R25</f>
        <v>0</v>
      </c>
      <c r="S28" s="413" t="n">
        <f aca="false">+S12+S25</f>
        <v>0</v>
      </c>
      <c r="T28" s="328" t="n">
        <f aca="false">+T12+T25</f>
        <v>0</v>
      </c>
      <c r="U28" s="413" t="n">
        <f aca="false">+U12+U25</f>
        <v>0</v>
      </c>
      <c r="V28" s="328" t="n">
        <f aca="false">+V12+V25</f>
        <v>0</v>
      </c>
      <c r="W28" s="414"/>
    </row>
    <row r="29" customFormat="false" ht="15" hidden="false" customHeight="false" outlineLevel="0" collapsed="false">
      <c r="A29" s="1"/>
      <c r="B29" s="339"/>
      <c r="C29" s="322" t="s">
        <v>82</v>
      </c>
      <c r="D29" s="324" t="n">
        <f aca="false">+D13+D26</f>
        <v>0</v>
      </c>
      <c r="E29" s="324" t="n">
        <f aca="false">+E13+E26</f>
        <v>6</v>
      </c>
      <c r="F29" s="324" t="n">
        <f aca="false">+F13+F26</f>
        <v>2</v>
      </c>
      <c r="G29" s="323" t="n">
        <f aca="false">+G13+G26</f>
        <v>0</v>
      </c>
      <c r="H29" s="324" t="n">
        <f aca="false">+H13+H26</f>
        <v>0</v>
      </c>
      <c r="I29" s="324" t="n">
        <f aca="false">+I13+I26</f>
        <v>0</v>
      </c>
      <c r="J29" s="324" t="n">
        <f aca="false">+J13+J26</f>
        <v>0</v>
      </c>
      <c r="K29" s="324" t="n">
        <f aca="false">+K13+K26</f>
        <v>0</v>
      </c>
      <c r="L29" s="324" t="n">
        <f aca="false">+L13+L26</f>
        <v>0</v>
      </c>
      <c r="M29" s="324" t="n">
        <f aca="false">+M13+M26</f>
        <v>0</v>
      </c>
      <c r="N29" s="324" t="n">
        <f aca="false">+N13+N26</f>
        <v>0</v>
      </c>
      <c r="O29" s="324" t="n">
        <f aca="false">+O13+O26</f>
        <v>0</v>
      </c>
      <c r="P29" s="324" t="n">
        <f aca="false">+P13+P26</f>
        <v>0</v>
      </c>
      <c r="Q29" s="325" t="n">
        <f aca="false">+Q13+Q26</f>
        <v>0</v>
      </c>
      <c r="R29" s="325" t="n">
        <f aca="false">+R13+R26</f>
        <v>0</v>
      </c>
      <c r="S29" s="334"/>
      <c r="T29" s="333"/>
      <c r="U29" s="334"/>
      <c r="V29" s="333"/>
      <c r="W29" s="414"/>
    </row>
    <row r="30" customFormat="false" ht="18.75" hidden="false" customHeight="true" outlineLevel="0" collapsed="false">
      <c r="A30" s="1"/>
      <c r="B30" s="335"/>
      <c r="C30" s="335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337"/>
      <c r="S30" s="335"/>
      <c r="T30" s="335"/>
      <c r="U30" s="335"/>
      <c r="V30" s="335"/>
      <c r="W30" s="1"/>
      <c r="Y30" s="415"/>
    </row>
    <row r="31" customFormat="false" ht="21" hidden="false" customHeight="true" outlineLevel="0" collapsed="false">
      <c r="A31" s="1"/>
      <c r="B31" s="344" t="s">
        <v>92</v>
      </c>
      <c r="C31" s="322" t="s">
        <v>89</v>
      </c>
      <c r="D31" s="416"/>
      <c r="E31" s="417"/>
      <c r="F31" s="418"/>
      <c r="G31" s="323"/>
      <c r="H31" s="324"/>
      <c r="I31" s="324"/>
      <c r="J31" s="324"/>
      <c r="K31" s="324"/>
      <c r="L31" s="324"/>
      <c r="M31" s="324"/>
      <c r="N31" s="324"/>
      <c r="O31" s="324"/>
      <c r="P31" s="324"/>
      <c r="Q31" s="327"/>
      <c r="R31" s="325"/>
      <c r="S31" s="419"/>
      <c r="T31" s="328"/>
      <c r="U31" s="413"/>
      <c r="V31" s="410"/>
      <c r="W31" s="420"/>
    </row>
    <row r="32" customFormat="false" ht="18.75" hidden="false" customHeight="true" outlineLevel="0" collapsed="false">
      <c r="A32" s="1"/>
      <c r="B32" s="345"/>
      <c r="C32" s="322" t="s">
        <v>82</v>
      </c>
      <c r="D32" s="421"/>
      <c r="E32" s="422"/>
      <c r="F32" s="423"/>
      <c r="G32" s="421"/>
      <c r="H32" s="422"/>
      <c r="I32" s="422"/>
      <c r="J32" s="422"/>
      <c r="K32" s="422"/>
      <c r="L32" s="422"/>
      <c r="M32" s="422"/>
      <c r="N32" s="422"/>
      <c r="O32" s="422"/>
      <c r="P32" s="422"/>
      <c r="Q32" s="423"/>
      <c r="R32" s="424"/>
      <c r="S32" s="334"/>
      <c r="T32" s="333"/>
      <c r="U32" s="334"/>
      <c r="V32" s="333"/>
      <c r="W32" s="414"/>
    </row>
    <row r="33" customFormat="false" ht="24" hidden="false" customHeight="true" outlineLevel="0" collapsed="false">
      <c r="A33" s="1"/>
      <c r="B33" s="335"/>
      <c r="C33" s="335"/>
      <c r="D33" s="425"/>
      <c r="E33" s="426" t="s">
        <v>125</v>
      </c>
      <c r="F33" s="427"/>
      <c r="G33" s="428"/>
      <c r="H33" s="428"/>
      <c r="I33" s="427"/>
      <c r="J33" s="427"/>
      <c r="K33" s="427"/>
      <c r="L33" s="427"/>
      <c r="M33" s="427"/>
      <c r="N33" s="427"/>
      <c r="O33" s="429"/>
      <c r="P33" s="430"/>
      <c r="Q33" s="430"/>
      <c r="R33" s="430"/>
      <c r="S33" s="155"/>
      <c r="T33" s="155"/>
      <c r="U33" s="155"/>
      <c r="V33" s="155"/>
      <c r="W33" s="114"/>
    </row>
    <row r="34" customFormat="false" ht="15" hidden="false" customHeight="false" outlineLevel="0" collapsed="false">
      <c r="A34" s="1"/>
      <c r="B34" s="352" t="s">
        <v>94</v>
      </c>
      <c r="C34" s="322" t="s">
        <v>89</v>
      </c>
      <c r="D34" s="323" t="n">
        <f aca="false">+D28-D31</f>
        <v>0</v>
      </c>
      <c r="E34" s="324" t="n">
        <f aca="false">+E28-E31</f>
        <v>1170</v>
      </c>
      <c r="F34" s="327" t="n">
        <f aca="false">+F28-F31</f>
        <v>1939</v>
      </c>
      <c r="G34" s="323" t="n">
        <f aca="false">+G28-G31</f>
        <v>0</v>
      </c>
      <c r="H34" s="324" t="n">
        <f aca="false">+H28-H31</f>
        <v>0</v>
      </c>
      <c r="I34" s="324" t="n">
        <f aca="false">+I28-I31</f>
        <v>0</v>
      </c>
      <c r="J34" s="324" t="n">
        <f aca="false">+J28-J31</f>
        <v>0</v>
      </c>
      <c r="K34" s="324" t="n">
        <f aca="false">+K28-K31</f>
        <v>0</v>
      </c>
      <c r="L34" s="324" t="n">
        <f aca="false">+L28-L31</f>
        <v>0</v>
      </c>
      <c r="M34" s="324" t="n">
        <f aca="false">+M28-M31</f>
        <v>0</v>
      </c>
      <c r="N34" s="324" t="n">
        <f aca="false">+N28-N31</f>
        <v>0</v>
      </c>
      <c r="O34" s="324" t="n">
        <f aca="false">+O28-O31</f>
        <v>0</v>
      </c>
      <c r="P34" s="324" t="n">
        <f aca="false">+P28-P31</f>
        <v>0</v>
      </c>
      <c r="Q34" s="325" t="n">
        <f aca="false">+Q28-Q31</f>
        <v>0</v>
      </c>
      <c r="R34" s="325" t="n">
        <f aca="false">+R28-R31</f>
        <v>0</v>
      </c>
      <c r="S34" s="413" t="n">
        <f aca="false">+S28-S31</f>
        <v>0</v>
      </c>
      <c r="T34" s="328" t="n">
        <f aca="false">+T28-T31</f>
        <v>0</v>
      </c>
      <c r="U34" s="413" t="n">
        <f aca="false">+U28-U31</f>
        <v>0</v>
      </c>
      <c r="V34" s="328" t="n">
        <f aca="false">+V28-V31</f>
        <v>0</v>
      </c>
      <c r="W34" s="414"/>
    </row>
    <row r="35" customFormat="false" ht="15.75" hidden="false" customHeight="false" outlineLevel="0" collapsed="false">
      <c r="A35" s="1"/>
      <c r="B35" s="329" t="s">
        <v>95</v>
      </c>
      <c r="C35" s="322" t="s">
        <v>82</v>
      </c>
      <c r="D35" s="431" t="n">
        <f aca="false">+D29-D32</f>
        <v>0</v>
      </c>
      <c r="E35" s="167" t="n">
        <f aca="false">+E29-E32</f>
        <v>6</v>
      </c>
      <c r="F35" s="432" t="n">
        <f aca="false">+F29-F32</f>
        <v>2</v>
      </c>
      <c r="G35" s="431" t="n">
        <f aca="false">+G29-G32</f>
        <v>0</v>
      </c>
      <c r="H35" s="167" t="n">
        <f aca="false">+H29-H32</f>
        <v>0</v>
      </c>
      <c r="I35" s="167" t="n">
        <f aca="false">+I29-I32</f>
        <v>0</v>
      </c>
      <c r="J35" s="167" t="n">
        <f aca="false">+J29-J32</f>
        <v>0</v>
      </c>
      <c r="K35" s="167" t="n">
        <f aca="false">+K29-K32</f>
        <v>0</v>
      </c>
      <c r="L35" s="167" t="n">
        <f aca="false">+L29-L32</f>
        <v>0</v>
      </c>
      <c r="M35" s="167" t="n">
        <f aca="false">+M29-M32</f>
        <v>0</v>
      </c>
      <c r="N35" s="167" t="n">
        <f aca="false">+N29-N32</f>
        <v>0</v>
      </c>
      <c r="O35" s="167" t="n">
        <f aca="false">+O29-O32</f>
        <v>0</v>
      </c>
      <c r="P35" s="167" t="n">
        <f aca="false">+P29-P32</f>
        <v>0</v>
      </c>
      <c r="Q35" s="433" t="n">
        <f aca="false">+Q29-Q32</f>
        <v>0</v>
      </c>
      <c r="R35" s="433" t="n">
        <f aca="false">+R29-R32</f>
        <v>0</v>
      </c>
      <c r="S35" s="136"/>
      <c r="T35" s="434"/>
      <c r="U35" s="136"/>
      <c r="V35" s="434"/>
      <c r="W35" s="414"/>
    </row>
    <row r="36" customFormat="false" ht="27" hidden="false" customHeight="true" outlineLevel="0" collapsed="false">
      <c r="A36" s="1"/>
      <c r="B36" s="0" t="s">
        <v>126</v>
      </c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1"/>
      <c r="W36" s="1"/>
    </row>
    <row r="37" customFormat="false" ht="14.25" hidden="false" customHeight="false" outlineLevel="0" collapsed="false">
      <c r="A37" s="1"/>
      <c r="B37" s="1"/>
      <c r="C37" s="1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1"/>
      <c r="T37" s="1"/>
      <c r="U37" s="1"/>
      <c r="V37" s="1"/>
      <c r="W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4.25" hidden="false" customHeight="false" outlineLevel="0" collapsed="false">
      <c r="A39" s="1"/>
      <c r="S39" s="1"/>
      <c r="W39" s="1"/>
    </row>
    <row r="40" customFormat="false" ht="14.25" hidden="false" customHeight="false" outlineLevel="0" collapsed="false">
      <c r="A40" s="1"/>
      <c r="S40" s="1"/>
      <c r="W40" s="1"/>
    </row>
    <row r="41" customFormat="false" ht="14.25" hidden="false" customHeight="false" outlineLevel="0" collapsed="false">
      <c r="A41" s="1"/>
      <c r="S41" s="1"/>
      <c r="W41" s="1"/>
    </row>
    <row r="42" customFormat="false" ht="14.25" hidden="false" customHeight="false" outlineLevel="0" collapsed="false">
      <c r="A42" s="1"/>
      <c r="S42" s="1"/>
      <c r="W42" s="1"/>
    </row>
    <row r="43" customFormat="false" ht="14.25" hidden="false" customHeight="false" outlineLevel="0" collapsed="false">
      <c r="A43" s="1"/>
      <c r="S43" s="1"/>
      <c r="W43" s="1"/>
    </row>
    <row r="44" customFormat="false" ht="14.25" hidden="false" customHeight="false" outlineLevel="0" collapsed="false">
      <c r="S44" s="1"/>
      <c r="W44" s="1"/>
    </row>
    <row r="45" customFormat="false" ht="14.25" hidden="false" customHeight="false" outlineLevel="0" collapsed="false">
      <c r="W45" s="1"/>
    </row>
    <row r="46" customFormat="false" ht="14.25" hidden="false" customHeight="false" outlineLevel="0" collapsed="false">
      <c r="W46" s="1"/>
    </row>
  </sheetData>
  <mergeCells count="35">
    <mergeCell ref="E1:S1"/>
    <mergeCell ref="AD1:AF1"/>
    <mergeCell ref="H2:I2"/>
    <mergeCell ref="O2:P2"/>
    <mergeCell ref="T2:V2"/>
    <mergeCell ref="AD2:AF2"/>
    <mergeCell ref="D4:R4"/>
    <mergeCell ref="S4:V4"/>
    <mergeCell ref="D5:F5"/>
    <mergeCell ref="G5:Q5"/>
    <mergeCell ref="T5:T6"/>
    <mergeCell ref="U5:U6"/>
    <mergeCell ref="V5:V6"/>
    <mergeCell ref="D6:F7"/>
    <mergeCell ref="G6:Q7"/>
    <mergeCell ref="R6:R9"/>
    <mergeCell ref="S6:S7"/>
    <mergeCell ref="T7:U8"/>
    <mergeCell ref="V7:V10"/>
    <mergeCell ref="D8:F8"/>
    <mergeCell ref="G8:K9"/>
    <mergeCell ref="L8:O9"/>
    <mergeCell ref="P8:Q9"/>
    <mergeCell ref="S8:S10"/>
    <mergeCell ref="T9:T10"/>
    <mergeCell ref="U9:U10"/>
    <mergeCell ref="B14:B23"/>
    <mergeCell ref="C14:C15"/>
    <mergeCell ref="C16:C17"/>
    <mergeCell ref="C18:C19"/>
    <mergeCell ref="C20:C21"/>
    <mergeCell ref="C22:C23"/>
    <mergeCell ref="D27:R27"/>
    <mergeCell ref="B28:B29"/>
    <mergeCell ref="D30:N30"/>
  </mergeCells>
  <printOptions headings="false" gridLines="true" gridLinesSet="true" horizontalCentered="false" verticalCentered="false"/>
  <pageMargins left="0.315277777777778" right="0.236111111111111" top="0.354166666666667" bottom="0.15763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2017-09-16T15:57:34Z</dcterms:created>
  <dc:creator>Carlo Santacroce</dc:creator>
  <dc:description/>
  <dc:language>en-US</dc:language>
  <cp:lastModifiedBy/>
  <cp:lastPrinted>2024-09-10T13:10:43Z</cp:lastPrinted>
  <dcterms:modified xsi:type="dcterms:W3CDTF">2024-11-02T12:29:39Z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