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3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  <definedName name="z">#REF!</definedName>
    <definedName name="zz">#REF!</definedName>
  </definedNames>
  <calcPr calcId="124519" iterateDelta="1E-4"/>
</workbook>
</file>

<file path=xl/calcChain.xml><?xml version="1.0" encoding="utf-8"?>
<calcChain xmlns="http://schemas.openxmlformats.org/spreadsheetml/2006/main">
  <c r="E17" i="2"/>
  <c r="E16"/>
  <c r="E15"/>
  <c r="E14"/>
  <c r="E13"/>
  <c r="E12"/>
  <c r="E11"/>
  <c r="E18" s="1"/>
</calcChain>
</file>

<file path=xl/sharedStrings.xml><?xml version="1.0" encoding="utf-8"?>
<sst xmlns="http://schemas.openxmlformats.org/spreadsheetml/2006/main" count="47" uniqueCount="30">
  <si>
    <t>UNIT     : HOTEL AVASA FOOD AND BEVERAGE CONTROLS SPECIAL AUDIT 18-19</t>
  </si>
  <si>
    <t>TITLE   : EXPIRED ITEMS AT OUTLETS DURING PHYSICAL VERIFICATION</t>
  </si>
  <si>
    <t>SAMPLE SIZE                                                    :  AS ON 11-OCT-18</t>
  </si>
  <si>
    <t>CRITERIA FOR DETERMINATION OF RATING : SAMPLE SIZE &amp; NATURE OF RISK</t>
  </si>
  <si>
    <t>Outlet</t>
  </si>
  <si>
    <t>Item Name</t>
  </si>
  <si>
    <t>Quantity</t>
  </si>
  <si>
    <t>Value Rs.</t>
  </si>
  <si>
    <t>Mfg Date/Month</t>
  </si>
  <si>
    <t>Expiry Date / Best Before</t>
  </si>
  <si>
    <t>Observation/Remark</t>
  </si>
  <si>
    <t>PI</t>
  </si>
  <si>
    <t xml:space="preserve"> Schweppes Tonic Water 330Ml </t>
  </si>
  <si>
    <t>3CAN</t>
  </si>
  <si>
    <t>8Months from Manufacturing(07-Oct-18)</t>
  </si>
  <si>
    <t>-</t>
  </si>
  <si>
    <t>Sky</t>
  </si>
  <si>
    <t>Spicy Black Bean Sauce</t>
  </si>
  <si>
    <t>1BOT</t>
  </si>
  <si>
    <t>Unused</t>
  </si>
  <si>
    <t>Marim Bula Banana Caramel Syrup</t>
  </si>
  <si>
    <t>2BOT</t>
  </si>
  <si>
    <t>Used</t>
  </si>
  <si>
    <t>Angostura Aromatic Bitters</t>
  </si>
  <si>
    <t>No date of Mfg/best before</t>
  </si>
  <si>
    <t>WORCESTERSHIRE SAUCE</t>
  </si>
  <si>
    <t>Malas Black Currant Crush</t>
  </si>
  <si>
    <t>1Year from Manufacturing(31-Aug-18)</t>
  </si>
  <si>
    <t>Lime Juice Cordial</t>
  </si>
  <si>
    <t>Total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</si>
</sst>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_);_(* \(#,##0.00\);_(* \-??_);_(@_)"/>
    <numFmt numFmtId="165" formatCode="_ * #,##0.00_ ;_ * \-#,##0.00_ ;_ * &quot;-&quot;??_ ;_ @_ "/>
    <numFmt numFmtId="166" formatCode="0.000"/>
    <numFmt numFmtId="167" formatCode="#,##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sz val="11"/>
      <color indexed="8"/>
      <name val="Calibri"/>
      <family val="2"/>
    </font>
    <font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4" fillId="0" borderId="0"/>
    <xf numFmtId="0" fontId="8" fillId="0" borderId="0"/>
    <xf numFmtId="0" fontId="9" fillId="0" borderId="0" applyFill="0" applyBorder="0" applyAlignment="0" applyProtection="0"/>
    <xf numFmtId="0" fontId="10" fillId="0" borderId="0"/>
    <xf numFmtId="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ill="0" applyBorder="0" applyAlignment="0" applyProtection="0"/>
    <xf numFmtId="166" fontId="10" fillId="0" borderId="0" applyFill="0" applyBorder="0" applyAlignment="0" applyProtection="0"/>
    <xf numFmtId="0" fontId="10" fillId="0" borderId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0" fillId="0" borderId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8" fillId="0" borderId="0"/>
    <xf numFmtId="9" fontId="13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5" fillId="3" borderId="3" xfId="2" applyFont="1" applyFill="1" applyBorder="1"/>
    <xf numFmtId="0" fontId="6" fillId="0" borderId="0" xfId="2" applyFont="1"/>
    <xf numFmtId="0" fontId="7" fillId="2" borderId="4" xfId="1" applyFont="1" applyFill="1" applyBorder="1"/>
    <xf numFmtId="0" fontId="7" fillId="2" borderId="0" xfId="3" applyFont="1" applyFill="1" applyBorder="1" applyAlignment="1">
      <alignment horizontal="left" vertical="center"/>
    </xf>
    <xf numFmtId="0" fontId="3" fillId="2" borderId="0" xfId="1" applyFont="1" applyFill="1" applyBorder="1"/>
    <xf numFmtId="0" fontId="5" fillId="3" borderId="5" xfId="2" applyFont="1" applyFill="1" applyBorder="1"/>
    <xf numFmtId="0" fontId="7" fillId="2" borderId="0" xfId="1" applyFont="1" applyFill="1" applyBorder="1"/>
    <xf numFmtId="164" fontId="3" fillId="4" borderId="4" xfId="4" applyNumberFormat="1" applyFont="1" applyFill="1" applyBorder="1" applyAlignment="1" applyProtection="1">
      <alignment vertical="center"/>
    </xf>
    <xf numFmtId="0" fontId="3" fillId="4" borderId="0" xfId="1" applyFont="1" applyFill="1" applyBorder="1"/>
    <xf numFmtId="0" fontId="7" fillId="5" borderId="1" xfId="5" applyFont="1" applyFill="1" applyBorder="1" applyAlignment="1"/>
    <xf numFmtId="0" fontId="3" fillId="6" borderId="2" xfId="1" applyFont="1" applyFill="1" applyBorder="1" applyAlignment="1"/>
    <xf numFmtId="165" fontId="5" fillId="5" borderId="3" xfId="6" applyNumberFormat="1" applyFont="1" applyFill="1" applyBorder="1" applyAlignment="1"/>
    <xf numFmtId="0" fontId="7" fillId="6" borderId="4" xfId="1" applyFont="1" applyFill="1" applyBorder="1"/>
    <xf numFmtId="0" fontId="3" fillId="6" borderId="0" xfId="1" applyFont="1" applyFill="1" applyBorder="1"/>
    <xf numFmtId="165" fontId="5" fillId="5" borderId="5" xfId="6" applyNumberFormat="1" applyFont="1" applyFill="1" applyBorder="1"/>
    <xf numFmtId="0" fontId="3" fillId="0" borderId="6" xfId="5" applyFont="1" applyBorder="1"/>
    <xf numFmtId="0" fontId="3" fillId="0" borderId="7" xfId="5" applyFont="1" applyBorder="1"/>
    <xf numFmtId="0" fontId="5" fillId="0" borderId="8" xfId="5" applyFont="1" applyBorder="1"/>
    <xf numFmtId="0" fontId="11" fillId="3" borderId="9" xfId="2" applyFont="1" applyFill="1" applyBorder="1" applyAlignment="1">
      <alignment horizontal="center" vertical="center" wrapText="1"/>
    </xf>
    <xf numFmtId="0" fontId="11" fillId="7" borderId="9" xfId="2" applyFont="1" applyFill="1" applyBorder="1" applyAlignment="1">
      <alignment horizontal="center" vertical="center" wrapText="1"/>
    </xf>
    <xf numFmtId="0" fontId="6" fillId="0" borderId="9" xfId="2" applyFont="1" applyBorder="1" applyAlignment="1">
      <alignment horizontal="center"/>
    </xf>
    <xf numFmtId="0" fontId="3" fillId="0" borderId="9" xfId="2" applyFont="1" applyBorder="1" applyAlignment="1">
      <alignment horizontal="left"/>
    </xf>
    <xf numFmtId="43" fontId="6" fillId="0" borderId="9" xfId="7" applyFont="1" applyBorder="1" applyAlignment="1">
      <alignment horizontal="center"/>
    </xf>
    <xf numFmtId="15" fontId="6" fillId="0" borderId="9" xfId="2" applyNumberFormat="1" applyFont="1" applyBorder="1" applyAlignment="1">
      <alignment horizontal="center"/>
    </xf>
    <xf numFmtId="0" fontId="6" fillId="0" borderId="9" xfId="2" applyFont="1" applyBorder="1"/>
    <xf numFmtId="0" fontId="6" fillId="0" borderId="9" xfId="2" applyFont="1" applyBorder="1" applyAlignment="1">
      <alignment horizontal="left"/>
    </xf>
    <xf numFmtId="43" fontId="11" fillId="3" borderId="9" xfId="2" applyNumberFormat="1" applyFont="1" applyFill="1" applyBorder="1" applyAlignment="1">
      <alignment horizontal="center" vertical="center" wrapText="1"/>
    </xf>
  </cellXfs>
  <cellStyles count="33">
    <cellStyle name="Comma 10" xfId="8"/>
    <cellStyle name="Comma 2" xfId="7"/>
    <cellStyle name="Comma 2 2 2" xfId="9"/>
    <cellStyle name="Comma 2 3" xfId="10"/>
    <cellStyle name="Comma 2 8" xfId="11"/>
    <cellStyle name="Comma 3" xfId="12"/>
    <cellStyle name="Comma 4" xfId="13"/>
    <cellStyle name="Comma 5 2" xfId="14"/>
    <cellStyle name="Comma 6" xfId="15"/>
    <cellStyle name="Comma 7" xfId="6"/>
    <cellStyle name="Comma 7 2" xfId="16"/>
    <cellStyle name="Comma 9 3" xfId="4"/>
    <cellStyle name="Excel Built-in Normal" xfId="17"/>
    <cellStyle name="Excel Built-in Normal 2" xfId="18"/>
    <cellStyle name="Normal" xfId="0" builtinId="0"/>
    <cellStyle name="Normal 11" xfId="19"/>
    <cellStyle name="Normal 2" xfId="2"/>
    <cellStyle name="Normal 2 2" xfId="5"/>
    <cellStyle name="Normal 2 2 2" xfId="20"/>
    <cellStyle name="Normal 2 2 2 2" xfId="21"/>
    <cellStyle name="Normal 2 2 4" xfId="1"/>
    <cellStyle name="Normal 2 3" xfId="22"/>
    <cellStyle name="Normal 2 3 2" xfId="23"/>
    <cellStyle name="Normal 2 3 3" xfId="24"/>
    <cellStyle name="Normal 2 3 4 2" xfId="3"/>
    <cellStyle name="Normal 2 3 4 2 2" xfId="25"/>
    <cellStyle name="Normal 2 3 4 2 2 2" xfId="26"/>
    <cellStyle name="Normal 3" xfId="27"/>
    <cellStyle name="Normal 3 2" xfId="28"/>
    <cellStyle name="Normal 3 2 2" xfId="29"/>
    <cellStyle name="Normal 3 3" xfId="30"/>
    <cellStyle name="Normal 7 2" xfId="31"/>
    <cellStyle name="Percent 2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ASA%20F%20AND%20B%20SPL%2018-19-Final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a"/>
      <sheetName val="2b"/>
      <sheetName val="3"/>
      <sheetName val="4"/>
      <sheetName val="5"/>
      <sheetName val="6"/>
      <sheetName val="6a"/>
      <sheetName val="6b"/>
      <sheetName val="7"/>
      <sheetName val="8"/>
      <sheetName val="9"/>
      <sheetName val="9a"/>
      <sheetName val="9b"/>
      <sheetName val="10"/>
      <sheetName val="10a"/>
      <sheetName val="11"/>
      <sheetName val="12"/>
      <sheetName val="13"/>
      <sheetName val="14"/>
      <sheetName val="14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8"/>
  <sheetViews>
    <sheetView showGridLines="0" tabSelected="1" workbookViewId="0">
      <selection activeCell="B6" sqref="B6"/>
    </sheetView>
  </sheetViews>
  <sheetFormatPr defaultRowHeight="12.75"/>
  <cols>
    <col min="1" max="1" width="9.140625" style="4"/>
    <col min="2" max="2" width="6" style="4" customWidth="1"/>
    <col min="3" max="3" width="31.5703125" style="4" customWidth="1"/>
    <col min="4" max="4" width="7.85546875" style="4" customWidth="1"/>
    <col min="5" max="5" width="10.7109375" style="4" customWidth="1"/>
    <col min="6" max="6" width="13.85546875" style="4" customWidth="1"/>
    <col min="7" max="7" width="33.140625" style="4" customWidth="1"/>
    <col min="8" max="8" width="22.42578125" style="4" customWidth="1"/>
    <col min="9" max="257" width="9.140625" style="4"/>
    <col min="258" max="258" width="6" style="4" customWidth="1"/>
    <col min="259" max="259" width="31.5703125" style="4" customWidth="1"/>
    <col min="260" max="260" width="7.85546875" style="4" customWidth="1"/>
    <col min="261" max="261" width="10.7109375" style="4" customWidth="1"/>
    <col min="262" max="262" width="13.85546875" style="4" customWidth="1"/>
    <col min="263" max="263" width="33.140625" style="4" customWidth="1"/>
    <col min="264" max="264" width="22.42578125" style="4" customWidth="1"/>
    <col min="265" max="513" width="9.140625" style="4"/>
    <col min="514" max="514" width="6" style="4" customWidth="1"/>
    <col min="515" max="515" width="31.5703125" style="4" customWidth="1"/>
    <col min="516" max="516" width="7.85546875" style="4" customWidth="1"/>
    <col min="517" max="517" width="10.7109375" style="4" customWidth="1"/>
    <col min="518" max="518" width="13.85546875" style="4" customWidth="1"/>
    <col min="519" max="519" width="33.140625" style="4" customWidth="1"/>
    <col min="520" max="520" width="22.42578125" style="4" customWidth="1"/>
    <col min="521" max="769" width="9.140625" style="4"/>
    <col min="770" max="770" width="6" style="4" customWidth="1"/>
    <col min="771" max="771" width="31.5703125" style="4" customWidth="1"/>
    <col min="772" max="772" width="7.85546875" style="4" customWidth="1"/>
    <col min="773" max="773" width="10.7109375" style="4" customWidth="1"/>
    <col min="774" max="774" width="13.85546875" style="4" customWidth="1"/>
    <col min="775" max="775" width="33.140625" style="4" customWidth="1"/>
    <col min="776" max="776" width="22.42578125" style="4" customWidth="1"/>
    <col min="777" max="1025" width="9.140625" style="4"/>
    <col min="1026" max="1026" width="6" style="4" customWidth="1"/>
    <col min="1027" max="1027" width="31.5703125" style="4" customWidth="1"/>
    <col min="1028" max="1028" width="7.85546875" style="4" customWidth="1"/>
    <col min="1029" max="1029" width="10.7109375" style="4" customWidth="1"/>
    <col min="1030" max="1030" width="13.85546875" style="4" customWidth="1"/>
    <col min="1031" max="1031" width="33.140625" style="4" customWidth="1"/>
    <col min="1032" max="1032" width="22.42578125" style="4" customWidth="1"/>
    <col min="1033" max="1281" width="9.140625" style="4"/>
    <col min="1282" max="1282" width="6" style="4" customWidth="1"/>
    <col min="1283" max="1283" width="31.5703125" style="4" customWidth="1"/>
    <col min="1284" max="1284" width="7.85546875" style="4" customWidth="1"/>
    <col min="1285" max="1285" width="10.7109375" style="4" customWidth="1"/>
    <col min="1286" max="1286" width="13.85546875" style="4" customWidth="1"/>
    <col min="1287" max="1287" width="33.140625" style="4" customWidth="1"/>
    <col min="1288" max="1288" width="22.42578125" style="4" customWidth="1"/>
    <col min="1289" max="1537" width="9.140625" style="4"/>
    <col min="1538" max="1538" width="6" style="4" customWidth="1"/>
    <col min="1539" max="1539" width="31.5703125" style="4" customWidth="1"/>
    <col min="1540" max="1540" width="7.85546875" style="4" customWidth="1"/>
    <col min="1541" max="1541" width="10.7109375" style="4" customWidth="1"/>
    <col min="1542" max="1542" width="13.85546875" style="4" customWidth="1"/>
    <col min="1543" max="1543" width="33.140625" style="4" customWidth="1"/>
    <col min="1544" max="1544" width="22.42578125" style="4" customWidth="1"/>
    <col min="1545" max="1793" width="9.140625" style="4"/>
    <col min="1794" max="1794" width="6" style="4" customWidth="1"/>
    <col min="1795" max="1795" width="31.5703125" style="4" customWidth="1"/>
    <col min="1796" max="1796" width="7.85546875" style="4" customWidth="1"/>
    <col min="1797" max="1797" width="10.7109375" style="4" customWidth="1"/>
    <col min="1798" max="1798" width="13.85546875" style="4" customWidth="1"/>
    <col min="1799" max="1799" width="33.140625" style="4" customWidth="1"/>
    <col min="1800" max="1800" width="22.42578125" style="4" customWidth="1"/>
    <col min="1801" max="2049" width="9.140625" style="4"/>
    <col min="2050" max="2050" width="6" style="4" customWidth="1"/>
    <col min="2051" max="2051" width="31.5703125" style="4" customWidth="1"/>
    <col min="2052" max="2052" width="7.85546875" style="4" customWidth="1"/>
    <col min="2053" max="2053" width="10.7109375" style="4" customWidth="1"/>
    <col min="2054" max="2054" width="13.85546875" style="4" customWidth="1"/>
    <col min="2055" max="2055" width="33.140625" style="4" customWidth="1"/>
    <col min="2056" max="2056" width="22.42578125" style="4" customWidth="1"/>
    <col min="2057" max="2305" width="9.140625" style="4"/>
    <col min="2306" max="2306" width="6" style="4" customWidth="1"/>
    <col min="2307" max="2307" width="31.5703125" style="4" customWidth="1"/>
    <col min="2308" max="2308" width="7.85546875" style="4" customWidth="1"/>
    <col min="2309" max="2309" width="10.7109375" style="4" customWidth="1"/>
    <col min="2310" max="2310" width="13.85546875" style="4" customWidth="1"/>
    <col min="2311" max="2311" width="33.140625" style="4" customWidth="1"/>
    <col min="2312" max="2312" width="22.42578125" style="4" customWidth="1"/>
    <col min="2313" max="2561" width="9.140625" style="4"/>
    <col min="2562" max="2562" width="6" style="4" customWidth="1"/>
    <col min="2563" max="2563" width="31.5703125" style="4" customWidth="1"/>
    <col min="2564" max="2564" width="7.85546875" style="4" customWidth="1"/>
    <col min="2565" max="2565" width="10.7109375" style="4" customWidth="1"/>
    <col min="2566" max="2566" width="13.85546875" style="4" customWidth="1"/>
    <col min="2567" max="2567" width="33.140625" style="4" customWidth="1"/>
    <col min="2568" max="2568" width="22.42578125" style="4" customWidth="1"/>
    <col min="2569" max="2817" width="9.140625" style="4"/>
    <col min="2818" max="2818" width="6" style="4" customWidth="1"/>
    <col min="2819" max="2819" width="31.5703125" style="4" customWidth="1"/>
    <col min="2820" max="2820" width="7.85546875" style="4" customWidth="1"/>
    <col min="2821" max="2821" width="10.7109375" style="4" customWidth="1"/>
    <col min="2822" max="2822" width="13.85546875" style="4" customWidth="1"/>
    <col min="2823" max="2823" width="33.140625" style="4" customWidth="1"/>
    <col min="2824" max="2824" width="22.42578125" style="4" customWidth="1"/>
    <col min="2825" max="3073" width="9.140625" style="4"/>
    <col min="3074" max="3074" width="6" style="4" customWidth="1"/>
    <col min="3075" max="3075" width="31.5703125" style="4" customWidth="1"/>
    <col min="3076" max="3076" width="7.85546875" style="4" customWidth="1"/>
    <col min="3077" max="3077" width="10.7109375" style="4" customWidth="1"/>
    <col min="3078" max="3078" width="13.85546875" style="4" customWidth="1"/>
    <col min="3079" max="3079" width="33.140625" style="4" customWidth="1"/>
    <col min="3080" max="3080" width="22.42578125" style="4" customWidth="1"/>
    <col min="3081" max="3329" width="9.140625" style="4"/>
    <col min="3330" max="3330" width="6" style="4" customWidth="1"/>
    <col min="3331" max="3331" width="31.5703125" style="4" customWidth="1"/>
    <col min="3332" max="3332" width="7.85546875" style="4" customWidth="1"/>
    <col min="3333" max="3333" width="10.7109375" style="4" customWidth="1"/>
    <col min="3334" max="3334" width="13.85546875" style="4" customWidth="1"/>
    <col min="3335" max="3335" width="33.140625" style="4" customWidth="1"/>
    <col min="3336" max="3336" width="22.42578125" style="4" customWidth="1"/>
    <col min="3337" max="3585" width="9.140625" style="4"/>
    <col min="3586" max="3586" width="6" style="4" customWidth="1"/>
    <col min="3587" max="3587" width="31.5703125" style="4" customWidth="1"/>
    <col min="3588" max="3588" width="7.85546875" style="4" customWidth="1"/>
    <col min="3589" max="3589" width="10.7109375" style="4" customWidth="1"/>
    <col min="3590" max="3590" width="13.85546875" style="4" customWidth="1"/>
    <col min="3591" max="3591" width="33.140625" style="4" customWidth="1"/>
    <col min="3592" max="3592" width="22.42578125" style="4" customWidth="1"/>
    <col min="3593" max="3841" width="9.140625" style="4"/>
    <col min="3842" max="3842" width="6" style="4" customWidth="1"/>
    <col min="3843" max="3843" width="31.5703125" style="4" customWidth="1"/>
    <col min="3844" max="3844" width="7.85546875" style="4" customWidth="1"/>
    <col min="3845" max="3845" width="10.7109375" style="4" customWidth="1"/>
    <col min="3846" max="3846" width="13.85546875" style="4" customWidth="1"/>
    <col min="3847" max="3847" width="33.140625" style="4" customWidth="1"/>
    <col min="3848" max="3848" width="22.42578125" style="4" customWidth="1"/>
    <col min="3849" max="4097" width="9.140625" style="4"/>
    <col min="4098" max="4098" width="6" style="4" customWidth="1"/>
    <col min="4099" max="4099" width="31.5703125" style="4" customWidth="1"/>
    <col min="4100" max="4100" width="7.85546875" style="4" customWidth="1"/>
    <col min="4101" max="4101" width="10.7109375" style="4" customWidth="1"/>
    <col min="4102" max="4102" width="13.85546875" style="4" customWidth="1"/>
    <col min="4103" max="4103" width="33.140625" style="4" customWidth="1"/>
    <col min="4104" max="4104" width="22.42578125" style="4" customWidth="1"/>
    <col min="4105" max="4353" width="9.140625" style="4"/>
    <col min="4354" max="4354" width="6" style="4" customWidth="1"/>
    <col min="4355" max="4355" width="31.5703125" style="4" customWidth="1"/>
    <col min="4356" max="4356" width="7.85546875" style="4" customWidth="1"/>
    <col min="4357" max="4357" width="10.7109375" style="4" customWidth="1"/>
    <col min="4358" max="4358" width="13.85546875" style="4" customWidth="1"/>
    <col min="4359" max="4359" width="33.140625" style="4" customWidth="1"/>
    <col min="4360" max="4360" width="22.42578125" style="4" customWidth="1"/>
    <col min="4361" max="4609" width="9.140625" style="4"/>
    <col min="4610" max="4610" width="6" style="4" customWidth="1"/>
    <col min="4611" max="4611" width="31.5703125" style="4" customWidth="1"/>
    <col min="4612" max="4612" width="7.85546875" style="4" customWidth="1"/>
    <col min="4613" max="4613" width="10.7109375" style="4" customWidth="1"/>
    <col min="4614" max="4614" width="13.85546875" style="4" customWidth="1"/>
    <col min="4615" max="4615" width="33.140625" style="4" customWidth="1"/>
    <col min="4616" max="4616" width="22.42578125" style="4" customWidth="1"/>
    <col min="4617" max="4865" width="9.140625" style="4"/>
    <col min="4866" max="4866" width="6" style="4" customWidth="1"/>
    <col min="4867" max="4867" width="31.5703125" style="4" customWidth="1"/>
    <col min="4868" max="4868" width="7.85546875" style="4" customWidth="1"/>
    <col min="4869" max="4869" width="10.7109375" style="4" customWidth="1"/>
    <col min="4870" max="4870" width="13.85546875" style="4" customWidth="1"/>
    <col min="4871" max="4871" width="33.140625" style="4" customWidth="1"/>
    <col min="4872" max="4872" width="22.42578125" style="4" customWidth="1"/>
    <col min="4873" max="5121" width="9.140625" style="4"/>
    <col min="5122" max="5122" width="6" style="4" customWidth="1"/>
    <col min="5123" max="5123" width="31.5703125" style="4" customWidth="1"/>
    <col min="5124" max="5124" width="7.85546875" style="4" customWidth="1"/>
    <col min="5125" max="5125" width="10.7109375" style="4" customWidth="1"/>
    <col min="5126" max="5126" width="13.85546875" style="4" customWidth="1"/>
    <col min="5127" max="5127" width="33.140625" style="4" customWidth="1"/>
    <col min="5128" max="5128" width="22.42578125" style="4" customWidth="1"/>
    <col min="5129" max="5377" width="9.140625" style="4"/>
    <col min="5378" max="5378" width="6" style="4" customWidth="1"/>
    <col min="5379" max="5379" width="31.5703125" style="4" customWidth="1"/>
    <col min="5380" max="5380" width="7.85546875" style="4" customWidth="1"/>
    <col min="5381" max="5381" width="10.7109375" style="4" customWidth="1"/>
    <col min="5382" max="5382" width="13.85546875" style="4" customWidth="1"/>
    <col min="5383" max="5383" width="33.140625" style="4" customWidth="1"/>
    <col min="5384" max="5384" width="22.42578125" style="4" customWidth="1"/>
    <col min="5385" max="5633" width="9.140625" style="4"/>
    <col min="5634" max="5634" width="6" style="4" customWidth="1"/>
    <col min="5635" max="5635" width="31.5703125" style="4" customWidth="1"/>
    <col min="5636" max="5636" width="7.85546875" style="4" customWidth="1"/>
    <col min="5637" max="5637" width="10.7109375" style="4" customWidth="1"/>
    <col min="5638" max="5638" width="13.85546875" style="4" customWidth="1"/>
    <col min="5639" max="5639" width="33.140625" style="4" customWidth="1"/>
    <col min="5640" max="5640" width="22.42578125" style="4" customWidth="1"/>
    <col min="5641" max="5889" width="9.140625" style="4"/>
    <col min="5890" max="5890" width="6" style="4" customWidth="1"/>
    <col min="5891" max="5891" width="31.5703125" style="4" customWidth="1"/>
    <col min="5892" max="5892" width="7.85546875" style="4" customWidth="1"/>
    <col min="5893" max="5893" width="10.7109375" style="4" customWidth="1"/>
    <col min="5894" max="5894" width="13.85546875" style="4" customWidth="1"/>
    <col min="5895" max="5895" width="33.140625" style="4" customWidth="1"/>
    <col min="5896" max="5896" width="22.42578125" style="4" customWidth="1"/>
    <col min="5897" max="6145" width="9.140625" style="4"/>
    <col min="6146" max="6146" width="6" style="4" customWidth="1"/>
    <col min="6147" max="6147" width="31.5703125" style="4" customWidth="1"/>
    <col min="6148" max="6148" width="7.85546875" style="4" customWidth="1"/>
    <col min="6149" max="6149" width="10.7109375" style="4" customWidth="1"/>
    <col min="6150" max="6150" width="13.85546875" style="4" customWidth="1"/>
    <col min="6151" max="6151" width="33.140625" style="4" customWidth="1"/>
    <col min="6152" max="6152" width="22.42578125" style="4" customWidth="1"/>
    <col min="6153" max="6401" width="9.140625" style="4"/>
    <col min="6402" max="6402" width="6" style="4" customWidth="1"/>
    <col min="6403" max="6403" width="31.5703125" style="4" customWidth="1"/>
    <col min="6404" max="6404" width="7.85546875" style="4" customWidth="1"/>
    <col min="6405" max="6405" width="10.7109375" style="4" customWidth="1"/>
    <col min="6406" max="6406" width="13.85546875" style="4" customWidth="1"/>
    <col min="6407" max="6407" width="33.140625" style="4" customWidth="1"/>
    <col min="6408" max="6408" width="22.42578125" style="4" customWidth="1"/>
    <col min="6409" max="6657" width="9.140625" style="4"/>
    <col min="6658" max="6658" width="6" style="4" customWidth="1"/>
    <col min="6659" max="6659" width="31.5703125" style="4" customWidth="1"/>
    <col min="6660" max="6660" width="7.85546875" style="4" customWidth="1"/>
    <col min="6661" max="6661" width="10.7109375" style="4" customWidth="1"/>
    <col min="6662" max="6662" width="13.85546875" style="4" customWidth="1"/>
    <col min="6663" max="6663" width="33.140625" style="4" customWidth="1"/>
    <col min="6664" max="6664" width="22.42578125" style="4" customWidth="1"/>
    <col min="6665" max="6913" width="9.140625" style="4"/>
    <col min="6914" max="6914" width="6" style="4" customWidth="1"/>
    <col min="6915" max="6915" width="31.5703125" style="4" customWidth="1"/>
    <col min="6916" max="6916" width="7.85546875" style="4" customWidth="1"/>
    <col min="6917" max="6917" width="10.7109375" style="4" customWidth="1"/>
    <col min="6918" max="6918" width="13.85546875" style="4" customWidth="1"/>
    <col min="6919" max="6919" width="33.140625" style="4" customWidth="1"/>
    <col min="6920" max="6920" width="22.42578125" style="4" customWidth="1"/>
    <col min="6921" max="7169" width="9.140625" style="4"/>
    <col min="7170" max="7170" width="6" style="4" customWidth="1"/>
    <col min="7171" max="7171" width="31.5703125" style="4" customWidth="1"/>
    <col min="7172" max="7172" width="7.85546875" style="4" customWidth="1"/>
    <col min="7173" max="7173" width="10.7109375" style="4" customWidth="1"/>
    <col min="7174" max="7174" width="13.85546875" style="4" customWidth="1"/>
    <col min="7175" max="7175" width="33.140625" style="4" customWidth="1"/>
    <col min="7176" max="7176" width="22.42578125" style="4" customWidth="1"/>
    <col min="7177" max="7425" width="9.140625" style="4"/>
    <col min="7426" max="7426" width="6" style="4" customWidth="1"/>
    <col min="7427" max="7427" width="31.5703125" style="4" customWidth="1"/>
    <col min="7428" max="7428" width="7.85546875" style="4" customWidth="1"/>
    <col min="7429" max="7429" width="10.7109375" style="4" customWidth="1"/>
    <col min="7430" max="7430" width="13.85546875" style="4" customWidth="1"/>
    <col min="7431" max="7431" width="33.140625" style="4" customWidth="1"/>
    <col min="7432" max="7432" width="22.42578125" style="4" customWidth="1"/>
    <col min="7433" max="7681" width="9.140625" style="4"/>
    <col min="7682" max="7682" width="6" style="4" customWidth="1"/>
    <col min="7683" max="7683" width="31.5703125" style="4" customWidth="1"/>
    <col min="7684" max="7684" width="7.85546875" style="4" customWidth="1"/>
    <col min="7685" max="7685" width="10.7109375" style="4" customWidth="1"/>
    <col min="7686" max="7686" width="13.85546875" style="4" customWidth="1"/>
    <col min="7687" max="7687" width="33.140625" style="4" customWidth="1"/>
    <col min="7688" max="7688" width="22.42578125" style="4" customWidth="1"/>
    <col min="7689" max="7937" width="9.140625" style="4"/>
    <col min="7938" max="7938" width="6" style="4" customWidth="1"/>
    <col min="7939" max="7939" width="31.5703125" style="4" customWidth="1"/>
    <col min="7940" max="7940" width="7.85546875" style="4" customWidth="1"/>
    <col min="7941" max="7941" width="10.7109375" style="4" customWidth="1"/>
    <col min="7942" max="7942" width="13.85546875" style="4" customWidth="1"/>
    <col min="7943" max="7943" width="33.140625" style="4" customWidth="1"/>
    <col min="7944" max="7944" width="22.42578125" style="4" customWidth="1"/>
    <col min="7945" max="8193" width="9.140625" style="4"/>
    <col min="8194" max="8194" width="6" style="4" customWidth="1"/>
    <col min="8195" max="8195" width="31.5703125" style="4" customWidth="1"/>
    <col min="8196" max="8196" width="7.85546875" style="4" customWidth="1"/>
    <col min="8197" max="8197" width="10.7109375" style="4" customWidth="1"/>
    <col min="8198" max="8198" width="13.85546875" style="4" customWidth="1"/>
    <col min="8199" max="8199" width="33.140625" style="4" customWidth="1"/>
    <col min="8200" max="8200" width="22.42578125" style="4" customWidth="1"/>
    <col min="8201" max="8449" width="9.140625" style="4"/>
    <col min="8450" max="8450" width="6" style="4" customWidth="1"/>
    <col min="8451" max="8451" width="31.5703125" style="4" customWidth="1"/>
    <col min="8452" max="8452" width="7.85546875" style="4" customWidth="1"/>
    <col min="8453" max="8453" width="10.7109375" style="4" customWidth="1"/>
    <col min="8454" max="8454" width="13.85546875" style="4" customWidth="1"/>
    <col min="8455" max="8455" width="33.140625" style="4" customWidth="1"/>
    <col min="8456" max="8456" width="22.42578125" style="4" customWidth="1"/>
    <col min="8457" max="8705" width="9.140625" style="4"/>
    <col min="8706" max="8706" width="6" style="4" customWidth="1"/>
    <col min="8707" max="8707" width="31.5703125" style="4" customWidth="1"/>
    <col min="8708" max="8708" width="7.85546875" style="4" customWidth="1"/>
    <col min="8709" max="8709" width="10.7109375" style="4" customWidth="1"/>
    <col min="8710" max="8710" width="13.85546875" style="4" customWidth="1"/>
    <col min="8711" max="8711" width="33.140625" style="4" customWidth="1"/>
    <col min="8712" max="8712" width="22.42578125" style="4" customWidth="1"/>
    <col min="8713" max="8961" width="9.140625" style="4"/>
    <col min="8962" max="8962" width="6" style="4" customWidth="1"/>
    <col min="8963" max="8963" width="31.5703125" style="4" customWidth="1"/>
    <col min="8964" max="8964" width="7.85546875" style="4" customWidth="1"/>
    <col min="8965" max="8965" width="10.7109375" style="4" customWidth="1"/>
    <col min="8966" max="8966" width="13.85546875" style="4" customWidth="1"/>
    <col min="8967" max="8967" width="33.140625" style="4" customWidth="1"/>
    <col min="8968" max="8968" width="22.42578125" style="4" customWidth="1"/>
    <col min="8969" max="9217" width="9.140625" style="4"/>
    <col min="9218" max="9218" width="6" style="4" customWidth="1"/>
    <col min="9219" max="9219" width="31.5703125" style="4" customWidth="1"/>
    <col min="9220" max="9220" width="7.85546875" style="4" customWidth="1"/>
    <col min="9221" max="9221" width="10.7109375" style="4" customWidth="1"/>
    <col min="9222" max="9222" width="13.85546875" style="4" customWidth="1"/>
    <col min="9223" max="9223" width="33.140625" style="4" customWidth="1"/>
    <col min="9224" max="9224" width="22.42578125" style="4" customWidth="1"/>
    <col min="9225" max="9473" width="9.140625" style="4"/>
    <col min="9474" max="9474" width="6" style="4" customWidth="1"/>
    <col min="9475" max="9475" width="31.5703125" style="4" customWidth="1"/>
    <col min="9476" max="9476" width="7.85546875" style="4" customWidth="1"/>
    <col min="9477" max="9477" width="10.7109375" style="4" customWidth="1"/>
    <col min="9478" max="9478" width="13.85546875" style="4" customWidth="1"/>
    <col min="9479" max="9479" width="33.140625" style="4" customWidth="1"/>
    <col min="9480" max="9480" width="22.42578125" style="4" customWidth="1"/>
    <col min="9481" max="9729" width="9.140625" style="4"/>
    <col min="9730" max="9730" width="6" style="4" customWidth="1"/>
    <col min="9731" max="9731" width="31.5703125" style="4" customWidth="1"/>
    <col min="9732" max="9732" width="7.85546875" style="4" customWidth="1"/>
    <col min="9733" max="9733" width="10.7109375" style="4" customWidth="1"/>
    <col min="9734" max="9734" width="13.85546875" style="4" customWidth="1"/>
    <col min="9735" max="9735" width="33.140625" style="4" customWidth="1"/>
    <col min="9736" max="9736" width="22.42578125" style="4" customWidth="1"/>
    <col min="9737" max="9985" width="9.140625" style="4"/>
    <col min="9986" max="9986" width="6" style="4" customWidth="1"/>
    <col min="9987" max="9987" width="31.5703125" style="4" customWidth="1"/>
    <col min="9988" max="9988" width="7.85546875" style="4" customWidth="1"/>
    <col min="9989" max="9989" width="10.7109375" style="4" customWidth="1"/>
    <col min="9990" max="9990" width="13.85546875" style="4" customWidth="1"/>
    <col min="9991" max="9991" width="33.140625" style="4" customWidth="1"/>
    <col min="9992" max="9992" width="22.42578125" style="4" customWidth="1"/>
    <col min="9993" max="10241" width="9.140625" style="4"/>
    <col min="10242" max="10242" width="6" style="4" customWidth="1"/>
    <col min="10243" max="10243" width="31.5703125" style="4" customWidth="1"/>
    <col min="10244" max="10244" width="7.85546875" style="4" customWidth="1"/>
    <col min="10245" max="10245" width="10.7109375" style="4" customWidth="1"/>
    <col min="10246" max="10246" width="13.85546875" style="4" customWidth="1"/>
    <col min="10247" max="10247" width="33.140625" style="4" customWidth="1"/>
    <col min="10248" max="10248" width="22.42578125" style="4" customWidth="1"/>
    <col min="10249" max="10497" width="9.140625" style="4"/>
    <col min="10498" max="10498" width="6" style="4" customWidth="1"/>
    <col min="10499" max="10499" width="31.5703125" style="4" customWidth="1"/>
    <col min="10500" max="10500" width="7.85546875" style="4" customWidth="1"/>
    <col min="10501" max="10501" width="10.7109375" style="4" customWidth="1"/>
    <col min="10502" max="10502" width="13.85546875" style="4" customWidth="1"/>
    <col min="10503" max="10503" width="33.140625" style="4" customWidth="1"/>
    <col min="10504" max="10504" width="22.42578125" style="4" customWidth="1"/>
    <col min="10505" max="10753" width="9.140625" style="4"/>
    <col min="10754" max="10754" width="6" style="4" customWidth="1"/>
    <col min="10755" max="10755" width="31.5703125" style="4" customWidth="1"/>
    <col min="10756" max="10756" width="7.85546875" style="4" customWidth="1"/>
    <col min="10757" max="10757" width="10.7109375" style="4" customWidth="1"/>
    <col min="10758" max="10758" width="13.85546875" style="4" customWidth="1"/>
    <col min="10759" max="10759" width="33.140625" style="4" customWidth="1"/>
    <col min="10760" max="10760" width="22.42578125" style="4" customWidth="1"/>
    <col min="10761" max="11009" width="9.140625" style="4"/>
    <col min="11010" max="11010" width="6" style="4" customWidth="1"/>
    <col min="11011" max="11011" width="31.5703125" style="4" customWidth="1"/>
    <col min="11012" max="11012" width="7.85546875" style="4" customWidth="1"/>
    <col min="11013" max="11013" width="10.7109375" style="4" customWidth="1"/>
    <col min="11014" max="11014" width="13.85546875" style="4" customWidth="1"/>
    <col min="11015" max="11015" width="33.140625" style="4" customWidth="1"/>
    <col min="11016" max="11016" width="22.42578125" style="4" customWidth="1"/>
    <col min="11017" max="11265" width="9.140625" style="4"/>
    <col min="11266" max="11266" width="6" style="4" customWidth="1"/>
    <col min="11267" max="11267" width="31.5703125" style="4" customWidth="1"/>
    <col min="11268" max="11268" width="7.85546875" style="4" customWidth="1"/>
    <col min="11269" max="11269" width="10.7109375" style="4" customWidth="1"/>
    <col min="11270" max="11270" width="13.85546875" style="4" customWidth="1"/>
    <col min="11271" max="11271" width="33.140625" style="4" customWidth="1"/>
    <col min="11272" max="11272" width="22.42578125" style="4" customWidth="1"/>
    <col min="11273" max="11521" width="9.140625" style="4"/>
    <col min="11522" max="11522" width="6" style="4" customWidth="1"/>
    <col min="11523" max="11523" width="31.5703125" style="4" customWidth="1"/>
    <col min="11524" max="11524" width="7.85546875" style="4" customWidth="1"/>
    <col min="11525" max="11525" width="10.7109375" style="4" customWidth="1"/>
    <col min="11526" max="11526" width="13.85546875" style="4" customWidth="1"/>
    <col min="11527" max="11527" width="33.140625" style="4" customWidth="1"/>
    <col min="11528" max="11528" width="22.42578125" style="4" customWidth="1"/>
    <col min="11529" max="11777" width="9.140625" style="4"/>
    <col min="11778" max="11778" width="6" style="4" customWidth="1"/>
    <col min="11779" max="11779" width="31.5703125" style="4" customWidth="1"/>
    <col min="11780" max="11780" width="7.85546875" style="4" customWidth="1"/>
    <col min="11781" max="11781" width="10.7109375" style="4" customWidth="1"/>
    <col min="11782" max="11782" width="13.85546875" style="4" customWidth="1"/>
    <col min="11783" max="11783" width="33.140625" style="4" customWidth="1"/>
    <col min="11784" max="11784" width="22.42578125" style="4" customWidth="1"/>
    <col min="11785" max="12033" width="9.140625" style="4"/>
    <col min="12034" max="12034" width="6" style="4" customWidth="1"/>
    <col min="12035" max="12035" width="31.5703125" style="4" customWidth="1"/>
    <col min="12036" max="12036" width="7.85546875" style="4" customWidth="1"/>
    <col min="12037" max="12037" width="10.7109375" style="4" customWidth="1"/>
    <col min="12038" max="12038" width="13.85546875" style="4" customWidth="1"/>
    <col min="12039" max="12039" width="33.140625" style="4" customWidth="1"/>
    <col min="12040" max="12040" width="22.42578125" style="4" customWidth="1"/>
    <col min="12041" max="12289" width="9.140625" style="4"/>
    <col min="12290" max="12290" width="6" style="4" customWidth="1"/>
    <col min="12291" max="12291" width="31.5703125" style="4" customWidth="1"/>
    <col min="12292" max="12292" width="7.85546875" style="4" customWidth="1"/>
    <col min="12293" max="12293" width="10.7109375" style="4" customWidth="1"/>
    <col min="12294" max="12294" width="13.85546875" style="4" customWidth="1"/>
    <col min="12295" max="12295" width="33.140625" style="4" customWidth="1"/>
    <col min="12296" max="12296" width="22.42578125" style="4" customWidth="1"/>
    <col min="12297" max="12545" width="9.140625" style="4"/>
    <col min="12546" max="12546" width="6" style="4" customWidth="1"/>
    <col min="12547" max="12547" width="31.5703125" style="4" customWidth="1"/>
    <col min="12548" max="12548" width="7.85546875" style="4" customWidth="1"/>
    <col min="12549" max="12549" width="10.7109375" style="4" customWidth="1"/>
    <col min="12550" max="12550" width="13.85546875" style="4" customWidth="1"/>
    <col min="12551" max="12551" width="33.140625" style="4" customWidth="1"/>
    <col min="12552" max="12552" width="22.42578125" style="4" customWidth="1"/>
    <col min="12553" max="12801" width="9.140625" style="4"/>
    <col min="12802" max="12802" width="6" style="4" customWidth="1"/>
    <col min="12803" max="12803" width="31.5703125" style="4" customWidth="1"/>
    <col min="12804" max="12804" width="7.85546875" style="4" customWidth="1"/>
    <col min="12805" max="12805" width="10.7109375" style="4" customWidth="1"/>
    <col min="12806" max="12806" width="13.85546875" style="4" customWidth="1"/>
    <col min="12807" max="12807" width="33.140625" style="4" customWidth="1"/>
    <col min="12808" max="12808" width="22.42578125" style="4" customWidth="1"/>
    <col min="12809" max="13057" width="9.140625" style="4"/>
    <col min="13058" max="13058" width="6" style="4" customWidth="1"/>
    <col min="13059" max="13059" width="31.5703125" style="4" customWidth="1"/>
    <col min="13060" max="13060" width="7.85546875" style="4" customWidth="1"/>
    <col min="13061" max="13061" width="10.7109375" style="4" customWidth="1"/>
    <col min="13062" max="13062" width="13.85546875" style="4" customWidth="1"/>
    <col min="13063" max="13063" width="33.140625" style="4" customWidth="1"/>
    <col min="13064" max="13064" width="22.42578125" style="4" customWidth="1"/>
    <col min="13065" max="13313" width="9.140625" style="4"/>
    <col min="13314" max="13314" width="6" style="4" customWidth="1"/>
    <col min="13315" max="13315" width="31.5703125" style="4" customWidth="1"/>
    <col min="13316" max="13316" width="7.85546875" style="4" customWidth="1"/>
    <col min="13317" max="13317" width="10.7109375" style="4" customWidth="1"/>
    <col min="13318" max="13318" width="13.85546875" style="4" customWidth="1"/>
    <col min="13319" max="13319" width="33.140625" style="4" customWidth="1"/>
    <col min="13320" max="13320" width="22.42578125" style="4" customWidth="1"/>
    <col min="13321" max="13569" width="9.140625" style="4"/>
    <col min="13570" max="13570" width="6" style="4" customWidth="1"/>
    <col min="13571" max="13571" width="31.5703125" style="4" customWidth="1"/>
    <col min="13572" max="13572" width="7.85546875" style="4" customWidth="1"/>
    <col min="13573" max="13573" width="10.7109375" style="4" customWidth="1"/>
    <col min="13574" max="13574" width="13.85546875" style="4" customWidth="1"/>
    <col min="13575" max="13575" width="33.140625" style="4" customWidth="1"/>
    <col min="13576" max="13576" width="22.42578125" style="4" customWidth="1"/>
    <col min="13577" max="13825" width="9.140625" style="4"/>
    <col min="13826" max="13826" width="6" style="4" customWidth="1"/>
    <col min="13827" max="13827" width="31.5703125" style="4" customWidth="1"/>
    <col min="13828" max="13828" width="7.85546875" style="4" customWidth="1"/>
    <col min="13829" max="13829" width="10.7109375" style="4" customWidth="1"/>
    <col min="13830" max="13830" width="13.85546875" style="4" customWidth="1"/>
    <col min="13831" max="13831" width="33.140625" style="4" customWidth="1"/>
    <col min="13832" max="13832" width="22.42578125" style="4" customWidth="1"/>
    <col min="13833" max="14081" width="9.140625" style="4"/>
    <col min="14082" max="14082" width="6" style="4" customWidth="1"/>
    <col min="14083" max="14083" width="31.5703125" style="4" customWidth="1"/>
    <col min="14084" max="14084" width="7.85546875" style="4" customWidth="1"/>
    <col min="14085" max="14085" width="10.7109375" style="4" customWidth="1"/>
    <col min="14086" max="14086" width="13.85546875" style="4" customWidth="1"/>
    <col min="14087" max="14087" width="33.140625" style="4" customWidth="1"/>
    <col min="14088" max="14088" width="22.42578125" style="4" customWidth="1"/>
    <col min="14089" max="14337" width="9.140625" style="4"/>
    <col min="14338" max="14338" width="6" style="4" customWidth="1"/>
    <col min="14339" max="14339" width="31.5703125" style="4" customWidth="1"/>
    <col min="14340" max="14340" width="7.85546875" style="4" customWidth="1"/>
    <col min="14341" max="14341" width="10.7109375" style="4" customWidth="1"/>
    <col min="14342" max="14342" width="13.85546875" style="4" customWidth="1"/>
    <col min="14343" max="14343" width="33.140625" style="4" customWidth="1"/>
    <col min="14344" max="14344" width="22.42578125" style="4" customWidth="1"/>
    <col min="14345" max="14593" width="9.140625" style="4"/>
    <col min="14594" max="14594" width="6" style="4" customWidth="1"/>
    <col min="14595" max="14595" width="31.5703125" style="4" customWidth="1"/>
    <col min="14596" max="14596" width="7.85546875" style="4" customWidth="1"/>
    <col min="14597" max="14597" width="10.7109375" style="4" customWidth="1"/>
    <col min="14598" max="14598" width="13.85546875" style="4" customWidth="1"/>
    <col min="14599" max="14599" width="33.140625" style="4" customWidth="1"/>
    <col min="14600" max="14600" width="22.42578125" style="4" customWidth="1"/>
    <col min="14601" max="14849" width="9.140625" style="4"/>
    <col min="14850" max="14850" width="6" style="4" customWidth="1"/>
    <col min="14851" max="14851" width="31.5703125" style="4" customWidth="1"/>
    <col min="14852" max="14852" width="7.85546875" style="4" customWidth="1"/>
    <col min="14853" max="14853" width="10.7109375" style="4" customWidth="1"/>
    <col min="14854" max="14854" width="13.85546875" style="4" customWidth="1"/>
    <col min="14855" max="14855" width="33.140625" style="4" customWidth="1"/>
    <col min="14856" max="14856" width="22.42578125" style="4" customWidth="1"/>
    <col min="14857" max="15105" width="9.140625" style="4"/>
    <col min="15106" max="15106" width="6" style="4" customWidth="1"/>
    <col min="15107" max="15107" width="31.5703125" style="4" customWidth="1"/>
    <col min="15108" max="15108" width="7.85546875" style="4" customWidth="1"/>
    <col min="15109" max="15109" width="10.7109375" style="4" customWidth="1"/>
    <col min="15110" max="15110" width="13.85546875" style="4" customWidth="1"/>
    <col min="15111" max="15111" width="33.140625" style="4" customWidth="1"/>
    <col min="15112" max="15112" width="22.42578125" style="4" customWidth="1"/>
    <col min="15113" max="15361" width="9.140625" style="4"/>
    <col min="15362" max="15362" width="6" style="4" customWidth="1"/>
    <col min="15363" max="15363" width="31.5703125" style="4" customWidth="1"/>
    <col min="15364" max="15364" width="7.85546875" style="4" customWidth="1"/>
    <col min="15365" max="15365" width="10.7109375" style="4" customWidth="1"/>
    <col min="15366" max="15366" width="13.85546875" style="4" customWidth="1"/>
    <col min="15367" max="15367" width="33.140625" style="4" customWidth="1"/>
    <col min="15368" max="15368" width="22.42578125" style="4" customWidth="1"/>
    <col min="15369" max="15617" width="9.140625" style="4"/>
    <col min="15618" max="15618" width="6" style="4" customWidth="1"/>
    <col min="15619" max="15619" width="31.5703125" style="4" customWidth="1"/>
    <col min="15620" max="15620" width="7.85546875" style="4" customWidth="1"/>
    <col min="15621" max="15621" width="10.7109375" style="4" customWidth="1"/>
    <col min="15622" max="15622" width="13.85546875" style="4" customWidth="1"/>
    <col min="15623" max="15623" width="33.140625" style="4" customWidth="1"/>
    <col min="15624" max="15624" width="22.42578125" style="4" customWidth="1"/>
    <col min="15625" max="15873" width="9.140625" style="4"/>
    <col min="15874" max="15874" width="6" style="4" customWidth="1"/>
    <col min="15875" max="15875" width="31.5703125" style="4" customWidth="1"/>
    <col min="15876" max="15876" width="7.85546875" style="4" customWidth="1"/>
    <col min="15877" max="15877" width="10.7109375" style="4" customWidth="1"/>
    <col min="15878" max="15878" width="13.85546875" style="4" customWidth="1"/>
    <col min="15879" max="15879" width="33.140625" style="4" customWidth="1"/>
    <col min="15880" max="15880" width="22.42578125" style="4" customWidth="1"/>
    <col min="15881" max="16129" width="9.140625" style="4"/>
    <col min="16130" max="16130" width="6" style="4" customWidth="1"/>
    <col min="16131" max="16131" width="31.5703125" style="4" customWidth="1"/>
    <col min="16132" max="16132" width="7.85546875" style="4" customWidth="1"/>
    <col min="16133" max="16133" width="10.7109375" style="4" customWidth="1"/>
    <col min="16134" max="16134" width="13.85546875" style="4" customWidth="1"/>
    <col min="16135" max="16135" width="33.140625" style="4" customWidth="1"/>
    <col min="16136" max="16136" width="22.42578125" style="4" customWidth="1"/>
    <col min="16137" max="16384" width="9.140625" style="4"/>
  </cols>
  <sheetData>
    <row r="2" spans="2:8">
      <c r="B2" s="1"/>
      <c r="C2" s="2"/>
      <c r="D2" s="2"/>
      <c r="E2" s="2"/>
      <c r="F2" s="2"/>
      <c r="G2" s="2"/>
      <c r="H2" s="3"/>
    </row>
    <row r="3" spans="2:8">
      <c r="B3" s="5" t="s">
        <v>0</v>
      </c>
      <c r="C3" s="6"/>
      <c r="D3" s="6"/>
      <c r="E3" s="6"/>
      <c r="F3" s="6"/>
      <c r="G3" s="7"/>
      <c r="H3" s="8"/>
    </row>
    <row r="4" spans="2:8">
      <c r="B4" s="5"/>
      <c r="C4" s="6"/>
      <c r="D4" s="6"/>
      <c r="E4" s="6"/>
      <c r="F4" s="6"/>
      <c r="G4" s="7"/>
      <c r="H4" s="8"/>
    </row>
    <row r="5" spans="2:8">
      <c r="B5" s="5" t="s">
        <v>1</v>
      </c>
      <c r="C5" s="9"/>
      <c r="D5" s="9"/>
      <c r="E5" s="9"/>
      <c r="F5" s="9"/>
      <c r="G5" s="7"/>
      <c r="H5" s="8"/>
    </row>
    <row r="6" spans="2:8">
      <c r="B6" s="10"/>
      <c r="C6" s="11"/>
      <c r="D6" s="11"/>
      <c r="E6" s="11"/>
      <c r="F6" s="11"/>
      <c r="G6" s="11"/>
      <c r="H6" s="8"/>
    </row>
    <row r="7" spans="2:8">
      <c r="B7" s="12" t="s">
        <v>2</v>
      </c>
      <c r="C7" s="13"/>
      <c r="D7" s="13"/>
      <c r="E7" s="13"/>
      <c r="F7" s="13"/>
      <c r="G7" s="13"/>
      <c r="H7" s="14"/>
    </row>
    <row r="8" spans="2:8">
      <c r="B8" s="15" t="s">
        <v>3</v>
      </c>
      <c r="C8" s="16"/>
      <c r="D8" s="16"/>
      <c r="E8" s="16"/>
      <c r="F8" s="16"/>
      <c r="G8" s="16"/>
      <c r="H8" s="17"/>
    </row>
    <row r="9" spans="2:8">
      <c r="B9" s="18"/>
      <c r="C9" s="19"/>
      <c r="D9" s="19"/>
      <c r="E9" s="19"/>
      <c r="F9" s="19"/>
      <c r="G9" s="19"/>
      <c r="H9" s="20"/>
    </row>
    <row r="10" spans="2:8" ht="16.5" customHeight="1">
      <c r="B10" s="21" t="s">
        <v>4</v>
      </c>
      <c r="C10" s="21" t="s">
        <v>5</v>
      </c>
      <c r="D10" s="21" t="s">
        <v>6</v>
      </c>
      <c r="E10" s="21" t="s">
        <v>7</v>
      </c>
      <c r="F10" s="21" t="s">
        <v>8</v>
      </c>
      <c r="G10" s="21" t="s">
        <v>9</v>
      </c>
      <c r="H10" s="22" t="s">
        <v>10</v>
      </c>
    </row>
    <row r="11" spans="2:8">
      <c r="B11" s="23" t="s">
        <v>11</v>
      </c>
      <c r="C11" s="24" t="s">
        <v>12</v>
      </c>
      <c r="D11" s="23" t="s">
        <v>13</v>
      </c>
      <c r="E11" s="25">
        <f>36.36*3</f>
        <v>109.08</v>
      </c>
      <c r="F11" s="26">
        <v>43139</v>
      </c>
      <c r="G11" s="27" t="s">
        <v>14</v>
      </c>
      <c r="H11" s="27" t="s">
        <v>15</v>
      </c>
    </row>
    <row r="12" spans="2:8">
      <c r="B12" s="23" t="s">
        <v>16</v>
      </c>
      <c r="C12" s="27" t="s">
        <v>17</v>
      </c>
      <c r="D12" s="23" t="s">
        <v>18</v>
      </c>
      <c r="E12" s="25">
        <f>202.5*1</f>
        <v>202.5</v>
      </c>
      <c r="F12" s="26">
        <v>42315</v>
      </c>
      <c r="G12" s="26">
        <v>43045</v>
      </c>
      <c r="H12" s="27" t="s">
        <v>19</v>
      </c>
    </row>
    <row r="13" spans="2:8">
      <c r="B13" s="23" t="s">
        <v>16</v>
      </c>
      <c r="C13" s="27" t="s">
        <v>20</v>
      </c>
      <c r="D13" s="23" t="s">
        <v>21</v>
      </c>
      <c r="E13" s="25">
        <f>383.38*2</f>
        <v>766.76</v>
      </c>
      <c r="F13" s="26">
        <v>42950</v>
      </c>
      <c r="G13" s="26">
        <v>43314</v>
      </c>
      <c r="H13" s="27" t="s">
        <v>22</v>
      </c>
    </row>
    <row r="14" spans="2:8">
      <c r="B14" s="23" t="s">
        <v>16</v>
      </c>
      <c r="C14" s="27" t="s">
        <v>23</v>
      </c>
      <c r="D14" s="23" t="s">
        <v>21</v>
      </c>
      <c r="E14" s="25">
        <f>2500*2</f>
        <v>5000</v>
      </c>
      <c r="F14" s="23" t="s">
        <v>15</v>
      </c>
      <c r="G14" s="23" t="s">
        <v>15</v>
      </c>
      <c r="H14" s="27" t="s">
        <v>24</v>
      </c>
    </row>
    <row r="15" spans="2:8">
      <c r="B15" s="23" t="s">
        <v>16</v>
      </c>
      <c r="C15" s="28" t="s">
        <v>25</v>
      </c>
      <c r="D15" s="23" t="s">
        <v>18</v>
      </c>
      <c r="E15" s="25">
        <f>142*1</f>
        <v>142</v>
      </c>
      <c r="F15" s="23" t="s">
        <v>15</v>
      </c>
      <c r="G15" s="23" t="s">
        <v>15</v>
      </c>
      <c r="H15" s="27" t="s">
        <v>24</v>
      </c>
    </row>
    <row r="16" spans="2:8">
      <c r="B16" s="23" t="s">
        <v>16</v>
      </c>
      <c r="C16" s="27" t="s">
        <v>26</v>
      </c>
      <c r="D16" s="23" t="s">
        <v>21</v>
      </c>
      <c r="E16" s="25">
        <f>116.83*2</f>
        <v>233.66</v>
      </c>
      <c r="F16" s="26">
        <v>42979</v>
      </c>
      <c r="G16" s="27" t="s">
        <v>27</v>
      </c>
      <c r="H16" s="27" t="s">
        <v>15</v>
      </c>
    </row>
    <row r="17" spans="2:8">
      <c r="B17" s="23" t="s">
        <v>16</v>
      </c>
      <c r="C17" s="27" t="s">
        <v>28</v>
      </c>
      <c r="D17" s="23" t="s">
        <v>21</v>
      </c>
      <c r="E17" s="25">
        <f>72.38*2</f>
        <v>144.76</v>
      </c>
      <c r="F17" s="26">
        <v>42979</v>
      </c>
      <c r="G17" s="27" t="s">
        <v>27</v>
      </c>
      <c r="H17" s="27" t="s">
        <v>15</v>
      </c>
    </row>
    <row r="18" spans="2:8" ht="16.5" customHeight="1">
      <c r="B18" s="21"/>
      <c r="C18" s="21" t="s">
        <v>29</v>
      </c>
      <c r="D18" s="21"/>
      <c r="E18" s="29">
        <f>SUM(E11:E17)</f>
        <v>6598.76</v>
      </c>
      <c r="F18" s="21"/>
      <c r="G18" s="21"/>
      <c r="H1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2018-11-28T10:35:55Z</dcterms:modified>
</cp:coreProperties>
</file>