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BANQUETS\"/>
    </mc:Choice>
  </mc:AlternateContent>
  <bookViews>
    <workbookView xWindow="0" yWindow="0" windowWidth="20490" windowHeight="7665"/>
  </bookViews>
  <sheets>
    <sheet name="3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O6" i="1" s="1"/>
  <c r="Q6" i="1" s="1"/>
  <c r="M6" i="1"/>
  <c r="N5" i="1"/>
  <c r="O5" i="1" s="1"/>
  <c r="Q5" i="1" s="1"/>
  <c r="Q7" i="1" s="1"/>
  <c r="M5" i="1"/>
</calcChain>
</file>

<file path=xl/sharedStrings.xml><?xml version="1.0" encoding="utf-8"?>
<sst xmlns="http://schemas.openxmlformats.org/spreadsheetml/2006/main" count="31" uniqueCount="29">
  <si>
    <t>OUTDOOR CATERING</t>
  </si>
  <si>
    <t>Bill.Date</t>
  </si>
  <si>
    <t>Bill No.</t>
  </si>
  <si>
    <t>FP No.</t>
  </si>
  <si>
    <t xml:space="preserve">Guest Name </t>
  </si>
  <si>
    <t>Function</t>
  </si>
  <si>
    <t>Room</t>
  </si>
  <si>
    <t>Type</t>
  </si>
  <si>
    <t>Pax</t>
  </si>
  <si>
    <t>GP-EP</t>
  </si>
  <si>
    <t>Charged Rate</t>
  </si>
  <si>
    <t>Menu Rate</t>
  </si>
  <si>
    <t>DiscounT % AGE</t>
  </si>
  <si>
    <t>Discount/Pax</t>
  </si>
  <si>
    <t>Discount Value</t>
  </si>
  <si>
    <t>Limit (DOA)</t>
  </si>
  <si>
    <t>Excess discount</t>
  </si>
  <si>
    <t>Remark1</t>
  </si>
  <si>
    <t>MR. DRL ODC AT CORPORATE OFFICE</t>
  </si>
  <si>
    <t>Conference</t>
  </si>
  <si>
    <t>Board</t>
  </si>
  <si>
    <t>Transportation @ Rs.5000/-</t>
  </si>
  <si>
    <t>-</t>
  </si>
  <si>
    <t>Approval mail not available</t>
  </si>
  <si>
    <t>MS TANUJA GIRI</t>
  </si>
  <si>
    <t>Transportation @ Rs.2 Lakhs</t>
  </si>
  <si>
    <t>500-550</t>
  </si>
  <si>
    <t xml:space="preserve">Corporate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</si>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</sst>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5" x14ac:knownFonts="1">
    <font>
      <sz val="10"/>
      <color theme="1"/>
      <name val="Times New Roman"/>
      <family val="2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right"/>
    </xf>
    <xf numFmtId="9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left"/>
    </xf>
    <xf numFmtId="0" fontId="2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right"/>
    </xf>
    <xf numFmtId="9" fontId="3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showGridLines="0" tabSelected="1" workbookViewId="0">
      <selection activeCell="B3" sqref="B3"/>
    </sheetView>
  </sheetViews>
  <sheetFormatPr defaultRowHeight="12.75" x14ac:dyDescent="0.2"/>
  <cols>
    <col min="1" max="1" width="9.33203125" style="2"/>
    <col min="2" max="2" width="10.5" style="2" bestFit="1" customWidth="1"/>
    <col min="3" max="4" width="8.1640625" style="2" bestFit="1" customWidth="1"/>
    <col min="5" max="5" width="20.83203125" style="2" customWidth="1"/>
    <col min="6" max="6" width="12.5" style="2" bestFit="1" customWidth="1"/>
    <col min="7" max="7" width="7.5" style="2" customWidth="1"/>
    <col min="8" max="8" width="9.6640625" style="2" customWidth="1"/>
    <col min="9" max="9" width="4.6640625" style="2" bestFit="1" customWidth="1"/>
    <col min="10" max="10" width="8.83203125" style="2" bestFit="1" customWidth="1"/>
    <col min="11" max="11" width="9" style="2" bestFit="1" customWidth="1"/>
    <col min="12" max="12" width="8.6640625" style="2" bestFit="1" customWidth="1"/>
    <col min="13" max="13" width="11.6640625" style="2" customWidth="1"/>
    <col min="14" max="14" width="9.33203125" style="2"/>
    <col min="15" max="15" width="11.6640625" style="2" bestFit="1" customWidth="1"/>
    <col min="16" max="16" width="9.83203125" style="2" bestFit="1" customWidth="1"/>
    <col min="17" max="17" width="13.83203125" style="2" customWidth="1"/>
    <col min="18" max="18" width="27.5" style="2" bestFit="1" customWidth="1"/>
    <col min="19" max="16384" width="9.33203125" style="2"/>
  </cols>
  <sheetData>
    <row r="2" spans="2:18" x14ac:dyDescent="0.2">
      <c r="B2" s="1" t="s">
        <v>0</v>
      </c>
      <c r="O2" s="3"/>
    </row>
    <row r="3" spans="2:18" x14ac:dyDescent="0.2">
      <c r="O3" s="3"/>
    </row>
    <row r="4" spans="2:18" ht="25.5" x14ac:dyDescent="0.2">
      <c r="B4" s="4" t="s">
        <v>1</v>
      </c>
      <c r="C4" s="4" t="s">
        <v>2</v>
      </c>
      <c r="D4" s="5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4" t="s">
        <v>8</v>
      </c>
      <c r="J4" s="5" t="s">
        <v>9</v>
      </c>
      <c r="K4" s="4" t="s">
        <v>10</v>
      </c>
      <c r="L4" s="4" t="s">
        <v>11</v>
      </c>
      <c r="M4" s="6" t="s">
        <v>12</v>
      </c>
      <c r="N4" s="6" t="s">
        <v>13</v>
      </c>
      <c r="O4" s="4" t="s">
        <v>14</v>
      </c>
      <c r="P4" s="6" t="s">
        <v>15</v>
      </c>
      <c r="Q4" s="4" t="s">
        <v>16</v>
      </c>
      <c r="R4" s="6" t="s">
        <v>17</v>
      </c>
    </row>
    <row r="5" spans="2:18" s="15" customFormat="1" x14ac:dyDescent="0.2">
      <c r="B5" s="7">
        <v>43319</v>
      </c>
      <c r="C5" s="8">
        <v>687</v>
      </c>
      <c r="D5" s="8">
        <v>223997</v>
      </c>
      <c r="E5" s="9" t="s">
        <v>18</v>
      </c>
      <c r="F5" s="10" t="s">
        <v>19</v>
      </c>
      <c r="G5" s="9" t="s">
        <v>20</v>
      </c>
      <c r="H5" s="10" t="s">
        <v>21</v>
      </c>
      <c r="I5" s="11">
        <v>20</v>
      </c>
      <c r="J5" s="11" t="s">
        <v>22</v>
      </c>
      <c r="K5" s="12">
        <v>848</v>
      </c>
      <c r="L5" s="12">
        <v>2240</v>
      </c>
      <c r="M5" s="13">
        <f>+K5/L5</f>
        <v>0.37857142857142856</v>
      </c>
      <c r="N5" s="12">
        <f>+L5-K5</f>
        <v>1392</v>
      </c>
      <c r="O5" s="12">
        <f>+N5*I5</f>
        <v>27840</v>
      </c>
      <c r="P5" s="12">
        <v>25000</v>
      </c>
      <c r="Q5" s="12">
        <f>+O5-P5</f>
        <v>2840</v>
      </c>
      <c r="R5" s="14" t="s">
        <v>23</v>
      </c>
    </row>
    <row r="6" spans="2:18" s="15" customFormat="1" x14ac:dyDescent="0.2">
      <c r="B6" s="7">
        <v>43460</v>
      </c>
      <c r="C6" s="16">
        <v>1365</v>
      </c>
      <c r="D6" s="16">
        <v>224076</v>
      </c>
      <c r="E6" s="17" t="s">
        <v>24</v>
      </c>
      <c r="F6" s="10" t="s">
        <v>19</v>
      </c>
      <c r="G6" s="17" t="s">
        <v>20</v>
      </c>
      <c r="H6" s="10" t="s">
        <v>25</v>
      </c>
      <c r="I6" s="11">
        <v>775</v>
      </c>
      <c r="J6" s="11" t="s">
        <v>26</v>
      </c>
      <c r="K6" s="12">
        <v>1120</v>
      </c>
      <c r="L6" s="12">
        <v>2240</v>
      </c>
      <c r="M6" s="13">
        <f>+K6/L6</f>
        <v>0.5</v>
      </c>
      <c r="N6" s="12">
        <f>+L6-K6</f>
        <v>1120</v>
      </c>
      <c r="O6" s="12">
        <f>+N6*I6</f>
        <v>868000</v>
      </c>
      <c r="P6" s="12">
        <v>25000</v>
      </c>
      <c r="Q6" s="12">
        <f>+O6-P6</f>
        <v>843000</v>
      </c>
      <c r="R6" s="14" t="s">
        <v>27</v>
      </c>
    </row>
    <row r="7" spans="2:18" x14ac:dyDescent="0.2">
      <c r="B7" s="18"/>
      <c r="C7" s="19"/>
      <c r="D7" s="19"/>
      <c r="E7" s="20"/>
      <c r="F7" s="20"/>
      <c r="G7" s="20"/>
      <c r="H7" s="20"/>
      <c r="I7" s="21"/>
      <c r="J7" s="21"/>
      <c r="K7" s="22"/>
      <c r="L7" s="22"/>
      <c r="M7" s="23" t="s">
        <v>28</v>
      </c>
      <c r="N7" s="22"/>
      <c r="O7" s="22"/>
      <c r="P7" s="22"/>
      <c r="Q7" s="22">
        <f>SUM(Q5:Q6)</f>
        <v>845840</v>
      </c>
      <c r="R7" s="2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2019-02-08T00:26:29Z</dcterms:created>
  <dcterms:modified xsi:type="dcterms:W3CDTF">2019-02-08T00:27:00Z</dcterms:modified>
</cp:coreProperties>
</file>