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3 BANQUETS\"/>
    </mc:Choice>
  </mc:AlternateContent>
  <bookViews>
    <workbookView xWindow="0" yWindow="0" windowWidth="20490" windowHeight="7665"/>
  </bookViews>
  <sheets>
    <sheet name="3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G15" i="1"/>
  <c r="F15" i="1"/>
  <c r="D15" i="1"/>
  <c r="C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H15" i="1" s="1"/>
  <c r="E6" i="1"/>
  <c r="E15" i="1" s="1"/>
</calcChain>
</file>

<file path=xl/sharedStrings.xml><?xml version="1.0" encoding="utf-8"?>
<sst xmlns="http://schemas.openxmlformats.org/spreadsheetml/2006/main" count="34" uniqueCount="21">
  <si>
    <t>REVENUE NOT EXCEEDED AS PER BUDGETED AMOUNT</t>
  </si>
  <si>
    <t>Revenue Head</t>
  </si>
  <si>
    <t>Hall Revenue</t>
  </si>
  <si>
    <t>F &amp; B Sales Revenue</t>
  </si>
  <si>
    <t>Particulars / Month</t>
  </si>
  <si>
    <t>Budget Rs.</t>
  </si>
  <si>
    <t>Actual Rs.</t>
  </si>
  <si>
    <t>Difference Rs.</t>
  </si>
  <si>
    <t>April '18</t>
  </si>
  <si>
    <t>May  '18</t>
  </si>
  <si>
    <t>Jun '18</t>
  </si>
  <si>
    <t>Jul '18</t>
  </si>
  <si>
    <t>Aug '18</t>
  </si>
  <si>
    <t>Sep '18</t>
  </si>
  <si>
    <t>Oct '18</t>
  </si>
  <si>
    <t>Nov '18</t>
  </si>
  <si>
    <t>Dec '18</t>
  </si>
  <si>
    <t>Total</t>
  </si>
  <si>
    <t>Outdoor catering revenue not accounted into concerned Banquets ODC Sales Ledger</t>
  </si>
  <si>
    <t>Month</t>
  </si>
  <si>
    <t>Outdoor Catering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</si>
</sst>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12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u/>
      <sz val="10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3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/>
  </cellStyleXfs>
  <cellXfs count="20">
    <xf numFmtId="0" fontId="0" fillId="0" borderId="0" xfId="0"/>
    <xf numFmtId="0" fontId="3" fillId="0" borderId="0" xfId="2" applyFont="1" applyFill="1" applyBorder="1" applyAlignment="1">
      <alignment horizontal="left" vertical="center"/>
    </xf>
    <xf numFmtId="0" fontId="5" fillId="0" borderId="0" xfId="0" applyFont="1" applyFill="1"/>
    <xf numFmtId="0" fontId="6" fillId="2" borderId="1" xfId="3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/>
    </xf>
    <xf numFmtId="164" fontId="8" fillId="0" borderId="2" xfId="1" applyFont="1" applyFill="1" applyBorder="1" applyAlignment="1">
      <alignment horizontal="right"/>
    </xf>
    <xf numFmtId="164" fontId="9" fillId="0" borderId="1" xfId="1" applyFont="1" applyFill="1" applyBorder="1" applyAlignment="1" applyProtection="1">
      <alignment horizontal="right" vertical="center" wrapText="1"/>
    </xf>
    <xf numFmtId="164" fontId="6" fillId="0" borderId="1" xfId="1" applyFont="1" applyFill="1" applyBorder="1" applyAlignment="1" applyProtection="1">
      <alignment horizontal="right" vertical="center" wrapText="1"/>
    </xf>
    <xf numFmtId="164" fontId="5" fillId="0" borderId="2" xfId="1" applyFont="1" applyFill="1" applyBorder="1"/>
    <xf numFmtId="0" fontId="10" fillId="2" borderId="2" xfId="0" applyFont="1" applyFill="1" applyBorder="1" applyAlignment="1">
      <alignment horizontal="center" vertical="center"/>
    </xf>
    <xf numFmtId="164" fontId="10" fillId="2" borderId="2" xfId="1" applyFont="1" applyFill="1" applyBorder="1" applyAlignment="1">
      <alignment horizontal="right"/>
    </xf>
    <xf numFmtId="164" fontId="6" fillId="2" borderId="2" xfId="1" applyFont="1" applyFill="1" applyBorder="1" applyAlignment="1">
      <alignment horizontal="right"/>
    </xf>
    <xf numFmtId="164" fontId="6" fillId="2" borderId="1" xfId="1" applyFont="1" applyFill="1" applyBorder="1" applyAlignment="1" applyProtection="1">
      <alignment horizontal="right" vertical="center" wrapText="1"/>
    </xf>
    <xf numFmtId="0" fontId="11" fillId="0" borderId="0" xfId="0" applyFont="1" applyFill="1"/>
    <xf numFmtId="0" fontId="6" fillId="3" borderId="4" xfId="3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164" fontId="8" fillId="0" borderId="2" xfId="1" applyFont="1" applyBorder="1" applyAlignment="1">
      <alignment horizontal="right"/>
    </xf>
  </cellXfs>
  <cellStyles count="4">
    <cellStyle name="Comma" xfId="1" builtinId="3"/>
    <cellStyle name="Normal" xfId="0" builtinId="0"/>
    <cellStyle name="Normal 2 3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showGridLines="0" tabSelected="1" workbookViewId="0">
      <selection activeCell="E2" sqref="E2"/>
    </sheetView>
  </sheetViews>
  <sheetFormatPr defaultRowHeight="12.75" x14ac:dyDescent="0.2"/>
  <cols>
    <col min="1" max="1" width="9.33203125" style="2"/>
    <col min="2" max="2" width="15.33203125" style="2" customWidth="1"/>
    <col min="3" max="3" width="20.1640625" style="2" customWidth="1"/>
    <col min="4" max="4" width="24.1640625" style="2" customWidth="1"/>
    <col min="5" max="5" width="14.83203125" style="2" bestFit="1" customWidth="1"/>
    <col min="6" max="6" width="20.1640625" style="2" customWidth="1"/>
    <col min="7" max="7" width="24.1640625" style="2" customWidth="1"/>
    <col min="8" max="8" width="17.1640625" style="2" bestFit="1" customWidth="1"/>
    <col min="9" max="16384" width="9.33203125" style="2"/>
  </cols>
  <sheetData>
    <row r="2" spans="2:8" x14ac:dyDescent="0.2">
      <c r="B2" s="1" t="s">
        <v>0</v>
      </c>
    </row>
    <row r="4" spans="2:8" x14ac:dyDescent="0.2">
      <c r="B4" s="3" t="s">
        <v>1</v>
      </c>
      <c r="C4" s="4" t="s">
        <v>2</v>
      </c>
      <c r="D4" s="4"/>
      <c r="E4" s="4"/>
      <c r="F4" s="4" t="s">
        <v>3</v>
      </c>
      <c r="G4" s="4"/>
      <c r="H4" s="4"/>
    </row>
    <row r="5" spans="2:8" ht="25.5" x14ac:dyDescent="0.2">
      <c r="B5" s="3" t="s">
        <v>4</v>
      </c>
      <c r="C5" s="5" t="s">
        <v>5</v>
      </c>
      <c r="D5" s="5" t="s">
        <v>6</v>
      </c>
      <c r="E5" s="5" t="s">
        <v>7</v>
      </c>
      <c r="F5" s="5" t="s">
        <v>5</v>
      </c>
      <c r="G5" s="5" t="s">
        <v>6</v>
      </c>
      <c r="H5" s="5" t="s">
        <v>7</v>
      </c>
    </row>
    <row r="6" spans="2:8" x14ac:dyDescent="0.2">
      <c r="B6" s="6" t="s">
        <v>8</v>
      </c>
      <c r="C6" s="7">
        <v>350000</v>
      </c>
      <c r="D6" s="7">
        <v>185324.94719999997</v>
      </c>
      <c r="E6" s="8">
        <f t="shared" ref="E6:E14" si="0">+D6-C6</f>
        <v>-164675.05280000003</v>
      </c>
      <c r="F6" s="7">
        <v>13467000</v>
      </c>
      <c r="G6" s="7">
        <v>12607311.742800003</v>
      </c>
      <c r="H6" s="8">
        <f>+G6-F6</f>
        <v>-859688.25719999708</v>
      </c>
    </row>
    <row r="7" spans="2:8" x14ac:dyDescent="0.2">
      <c r="B7" s="6" t="s">
        <v>9</v>
      </c>
      <c r="C7" s="7">
        <v>350000</v>
      </c>
      <c r="D7" s="7">
        <v>103490.5194</v>
      </c>
      <c r="E7" s="8">
        <f t="shared" si="0"/>
        <v>-246509.48060000001</v>
      </c>
      <c r="F7" s="7">
        <v>11581000</v>
      </c>
      <c r="G7" s="7">
        <v>12098534.980600001</v>
      </c>
      <c r="H7" s="9">
        <f t="shared" ref="H7:H14" si="1">+G7-F7</f>
        <v>517534.98060000129</v>
      </c>
    </row>
    <row r="8" spans="2:8" x14ac:dyDescent="0.2">
      <c r="B8" s="6" t="s">
        <v>10</v>
      </c>
      <c r="C8" s="7">
        <v>350000</v>
      </c>
      <c r="D8" s="7">
        <v>74216.737200000003</v>
      </c>
      <c r="E8" s="8">
        <f t="shared" si="0"/>
        <v>-275783.26280000003</v>
      </c>
      <c r="F8" s="10">
        <v>11227000</v>
      </c>
      <c r="G8" s="7">
        <v>14473996.922800001</v>
      </c>
      <c r="H8" s="9">
        <f t="shared" si="1"/>
        <v>3246996.9228000008</v>
      </c>
    </row>
    <row r="9" spans="2:8" x14ac:dyDescent="0.2">
      <c r="B9" s="6" t="s">
        <v>11</v>
      </c>
      <c r="C9" s="7">
        <v>350000</v>
      </c>
      <c r="D9" s="7">
        <v>40182.952999999994</v>
      </c>
      <c r="E9" s="8">
        <f t="shared" si="0"/>
        <v>-309817.04700000002</v>
      </c>
      <c r="F9" s="7">
        <v>11108000</v>
      </c>
      <c r="G9" s="7">
        <v>14385468.386999998</v>
      </c>
      <c r="H9" s="9">
        <f t="shared" si="1"/>
        <v>3277468.3869999982</v>
      </c>
    </row>
    <row r="10" spans="2:8" x14ac:dyDescent="0.2">
      <c r="B10" s="6" t="s">
        <v>12</v>
      </c>
      <c r="C10" s="7">
        <v>350000</v>
      </c>
      <c r="D10" s="7">
        <v>35463.708199999994</v>
      </c>
      <c r="E10" s="8">
        <f t="shared" si="0"/>
        <v>-314536.29180000001</v>
      </c>
      <c r="F10" s="7">
        <v>12661000</v>
      </c>
      <c r="G10" s="7">
        <v>16522216.6818</v>
      </c>
      <c r="H10" s="9">
        <f t="shared" si="1"/>
        <v>3861216.6818000004</v>
      </c>
    </row>
    <row r="11" spans="2:8" x14ac:dyDescent="0.2">
      <c r="B11" s="6" t="s">
        <v>13</v>
      </c>
      <c r="C11" s="7">
        <v>350000</v>
      </c>
      <c r="D11" s="7">
        <v>68502.728800000012</v>
      </c>
      <c r="E11" s="8">
        <f t="shared" si="0"/>
        <v>-281497.27119999996</v>
      </c>
      <c r="F11" s="7">
        <v>10082000</v>
      </c>
      <c r="G11" s="7">
        <v>12649176.781199999</v>
      </c>
      <c r="H11" s="9">
        <f t="shared" si="1"/>
        <v>2567176.7811999992</v>
      </c>
    </row>
    <row r="12" spans="2:8" x14ac:dyDescent="0.2">
      <c r="B12" s="6" t="s">
        <v>14</v>
      </c>
      <c r="C12" s="7">
        <v>350000</v>
      </c>
      <c r="D12" s="7">
        <v>23076.528400000003</v>
      </c>
      <c r="E12" s="8">
        <f t="shared" si="0"/>
        <v>-326923.47159999999</v>
      </c>
      <c r="F12" s="7">
        <v>10980000</v>
      </c>
      <c r="G12" s="7">
        <v>15191593.581600001</v>
      </c>
      <c r="H12" s="9">
        <f t="shared" si="1"/>
        <v>4211593.5816000011</v>
      </c>
    </row>
    <row r="13" spans="2:8" x14ac:dyDescent="0.2">
      <c r="B13" s="6" t="s">
        <v>15</v>
      </c>
      <c r="C13" s="7">
        <v>450000</v>
      </c>
      <c r="D13" s="7">
        <v>11873.915200000001</v>
      </c>
      <c r="E13" s="8">
        <f t="shared" si="0"/>
        <v>-438126.08480000001</v>
      </c>
      <c r="F13" s="7">
        <v>9109000</v>
      </c>
      <c r="G13" s="7">
        <v>11576027.044799998</v>
      </c>
      <c r="H13" s="9">
        <f t="shared" si="1"/>
        <v>2467027.0447999984</v>
      </c>
    </row>
    <row r="14" spans="2:8" x14ac:dyDescent="0.2">
      <c r="B14" s="6" t="s">
        <v>16</v>
      </c>
      <c r="C14" s="7">
        <v>350000</v>
      </c>
      <c r="D14" s="7">
        <v>369440.04039999994</v>
      </c>
      <c r="E14" s="9">
        <f t="shared" si="0"/>
        <v>19440.04039999994</v>
      </c>
      <c r="F14" s="7">
        <v>13317000</v>
      </c>
      <c r="G14" s="7">
        <v>23762704.929600004</v>
      </c>
      <c r="H14" s="9">
        <f t="shared" si="1"/>
        <v>10445704.929600004</v>
      </c>
    </row>
    <row r="15" spans="2:8" x14ac:dyDescent="0.2">
      <c r="B15" s="11" t="s">
        <v>17</v>
      </c>
      <c r="C15" s="12">
        <f t="shared" ref="C15:H15" si="2">SUM(C6:C14)</f>
        <v>3250000</v>
      </c>
      <c r="D15" s="12">
        <f t="shared" si="2"/>
        <v>911572.07779999997</v>
      </c>
      <c r="E15" s="12">
        <f t="shared" si="2"/>
        <v>-2338427.9222000004</v>
      </c>
      <c r="F15" s="12">
        <f t="shared" si="2"/>
        <v>103532000</v>
      </c>
      <c r="G15" s="13">
        <f t="shared" si="2"/>
        <v>133267031.05219999</v>
      </c>
      <c r="H15" s="14">
        <f t="shared" si="2"/>
        <v>29735031.052200008</v>
      </c>
    </row>
    <row r="17" spans="2:3" x14ac:dyDescent="0.2">
      <c r="B17" s="15" t="s">
        <v>18</v>
      </c>
    </row>
    <row r="19" spans="2:3" ht="25.5" x14ac:dyDescent="0.2">
      <c r="B19" s="16" t="s">
        <v>19</v>
      </c>
      <c r="C19" s="17" t="s">
        <v>20</v>
      </c>
    </row>
    <row r="20" spans="2:3" x14ac:dyDescent="0.2">
      <c r="B20" s="18" t="s">
        <v>8</v>
      </c>
      <c r="C20" s="19">
        <v>0</v>
      </c>
    </row>
    <row r="21" spans="2:3" x14ac:dyDescent="0.2">
      <c r="B21" s="18" t="s">
        <v>9</v>
      </c>
      <c r="C21" s="19">
        <v>0</v>
      </c>
    </row>
    <row r="22" spans="2:3" x14ac:dyDescent="0.2">
      <c r="B22" s="18" t="s">
        <v>10</v>
      </c>
      <c r="C22" s="19">
        <v>0</v>
      </c>
    </row>
    <row r="23" spans="2:3" x14ac:dyDescent="0.2">
      <c r="B23" s="18" t="s">
        <v>11</v>
      </c>
      <c r="C23" s="19">
        <v>0</v>
      </c>
    </row>
    <row r="24" spans="2:3" x14ac:dyDescent="0.2">
      <c r="B24" s="18" t="s">
        <v>12</v>
      </c>
      <c r="C24" s="19">
        <v>25901</v>
      </c>
    </row>
    <row r="25" spans="2:3" x14ac:dyDescent="0.2">
      <c r="B25" s="18" t="s">
        <v>13</v>
      </c>
      <c r="C25" s="19">
        <v>0</v>
      </c>
    </row>
    <row r="26" spans="2:3" x14ac:dyDescent="0.2">
      <c r="B26" s="18" t="s">
        <v>14</v>
      </c>
      <c r="C26" s="19">
        <v>205003</v>
      </c>
    </row>
    <row r="27" spans="2:3" x14ac:dyDescent="0.2">
      <c r="B27" s="18" t="s">
        <v>15</v>
      </c>
      <c r="C27" s="19">
        <v>470953</v>
      </c>
    </row>
    <row r="28" spans="2:3" x14ac:dyDescent="0.2">
      <c r="B28" s="18" t="s">
        <v>16</v>
      </c>
      <c r="C28" s="19">
        <v>1260241</v>
      </c>
    </row>
    <row r="29" spans="2:3" x14ac:dyDescent="0.2">
      <c r="B29" s="11" t="s">
        <v>17</v>
      </c>
      <c r="C29" s="12">
        <f>SUM(C20:C28)</f>
        <v>1962098</v>
      </c>
    </row>
  </sheetData>
  <mergeCells count="2"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2019-02-08T00:28:11Z</dcterms:created>
  <dcterms:modified xsi:type="dcterms:W3CDTF">2019-02-08T00:28:30Z</dcterms:modified>
</cp:coreProperties>
</file>