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3 Banquets 18-19\Attachments\"/>
    </mc:Choice>
  </mc:AlternateContent>
  <bookViews>
    <workbookView xWindow="0" yWindow="0" windowWidth="20490" windowHeight="6465"/>
  </bookViews>
  <sheets>
    <sheet name="6" sheetId="1" r:id="rId1"/>
  </sheets>
  <definedNames>
    <definedName name="_xlnm._FilterDatabase" localSheetId="0" hidden="1">'6'!$D$8:$K$19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" l="1"/>
  <c r="M19" i="1"/>
  <c r="L18" i="1"/>
  <c r="M18" i="1" s="1"/>
  <c r="L17" i="1"/>
  <c r="M17" i="1" s="1"/>
  <c r="L16" i="1"/>
  <c r="M16" i="1" s="1"/>
  <c r="M15" i="1"/>
  <c r="L14" i="1"/>
  <c r="M14" i="1" s="1"/>
  <c r="M13" i="1"/>
  <c r="L13" i="1"/>
  <c r="L12" i="1"/>
  <c r="M12" i="1" s="1"/>
  <c r="M11" i="1"/>
  <c r="L11" i="1"/>
  <c r="L10" i="1"/>
  <c r="M10" i="1" s="1"/>
  <c r="M9" i="1"/>
  <c r="L9" i="1"/>
</calcChain>
</file>

<file path=xl/sharedStrings.xml><?xml version="1.0" encoding="utf-8"?>
<sst xmlns="http://schemas.openxmlformats.org/spreadsheetml/2006/main" count="39" uniqueCount="30">
  <si>
    <t>UNIT         : HOTEL AVASA - HYDERABAD, BANQUETS OPERATIONS SPECIAL -  2018-19</t>
  </si>
  <si>
    <t>TITLE       : EXPECTED PAX MORE THAN 15% OF THE GUARANTEED PAX</t>
  </si>
  <si>
    <t>Bill Date</t>
  </si>
  <si>
    <t>Bill #</t>
  </si>
  <si>
    <t>Resv #</t>
  </si>
  <si>
    <t>Party Name</t>
  </si>
  <si>
    <t>Room Name</t>
  </si>
  <si>
    <t>Rate per pax as per FP &amp; Bill</t>
  </si>
  <si>
    <t>Guaranted Pax</t>
  </si>
  <si>
    <t>Expected Pax</t>
  </si>
  <si>
    <t>Difference(Pax)</t>
  </si>
  <si>
    <t>Difference in %</t>
  </si>
  <si>
    <t>Billed Pax</t>
  </si>
  <si>
    <t>Difference</t>
  </si>
  <si>
    <t>Surcharge Rs.100/-</t>
  </si>
  <si>
    <t>Surcharge Rs.50/-</t>
  </si>
  <si>
    <t>MR. LN Reddy</t>
  </si>
  <si>
    <t>CONSTELLATION</t>
  </si>
  <si>
    <t>MR. Arjun Dutt</t>
  </si>
  <si>
    <t>Mr NVDS.Krishna Kishore</t>
  </si>
  <si>
    <t>VEGA</t>
  </si>
  <si>
    <t>MR. YN RAO</t>
  </si>
  <si>
    <t>MR. Sudharsan Rao</t>
  </si>
  <si>
    <t>MR. BV Radha krishna</t>
  </si>
  <si>
    <t>MR. Y Ramachandra reddy</t>
  </si>
  <si>
    <t>Ms Kritika</t>
  </si>
  <si>
    <t>MR. Subramanyam raju</t>
  </si>
  <si>
    <t>MR. Charan reddy</t>
  </si>
  <si>
    <t>MR. SV Brahmam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</si>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</sst>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0"/>
      <color theme="1"/>
      <name val="Times New Roman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12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1" fillId="0" borderId="0"/>
    <xf numFmtId="0" fontId="3" fillId="0" borderId="0"/>
  </cellStyleXfs>
  <cellXfs count="36">
    <xf numFmtId="0" fontId="0" fillId="0" borderId="0" xfId="0"/>
    <xf numFmtId="0" fontId="2" fillId="2" borderId="1" xfId="2" applyFont="1" applyFill="1" applyBorder="1" applyAlignment="1">
      <alignment vertical="center"/>
    </xf>
    <xf numFmtId="0" fontId="2" fillId="2" borderId="2" xfId="2" applyFont="1" applyFill="1" applyBorder="1" applyAlignment="1">
      <alignment vertical="center"/>
    </xf>
    <xf numFmtId="0" fontId="4" fillId="2" borderId="3" xfId="3" applyFont="1" applyFill="1" applyBorder="1" applyAlignment="1">
      <alignment vertical="center"/>
    </xf>
    <xf numFmtId="0" fontId="6" fillId="0" borderId="0" xfId="0" applyFont="1"/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4" fillId="2" borderId="5" xfId="3" applyFont="1" applyFill="1" applyBorder="1" applyAlignment="1">
      <alignment vertical="center"/>
    </xf>
    <xf numFmtId="0" fontId="7" fillId="2" borderId="6" xfId="2" applyFont="1" applyFill="1" applyBorder="1" applyAlignment="1">
      <alignment vertical="center"/>
    </xf>
    <xf numFmtId="0" fontId="7" fillId="2" borderId="7" xfId="2" applyFont="1" applyFill="1" applyBorder="1" applyAlignment="1">
      <alignment vertical="center"/>
    </xf>
    <xf numFmtId="0" fontId="4" fillId="2" borderId="8" xfId="3" applyFont="1" applyFill="1" applyBorder="1" applyAlignment="1">
      <alignment vertical="center"/>
    </xf>
    <xf numFmtId="0" fontId="2" fillId="0" borderId="4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4" fillId="0" borderId="5" xfId="3" applyFont="1" applyFill="1" applyBorder="1" applyAlignment="1">
      <alignment vertical="center"/>
    </xf>
    <xf numFmtId="0" fontId="6" fillId="0" borderId="0" xfId="0" applyFont="1" applyFill="1"/>
    <xf numFmtId="0" fontId="7" fillId="3" borderId="9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15" fontId="2" fillId="0" borderId="9" xfId="0" applyNumberFormat="1" applyFont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43" fontId="2" fillId="0" borderId="9" xfId="1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1" fontId="6" fillId="0" borderId="9" xfId="0" applyNumberFormat="1" applyFont="1" applyBorder="1"/>
    <xf numFmtId="43" fontId="6" fillId="0" borderId="9" xfId="1" applyFont="1" applyBorder="1"/>
    <xf numFmtId="43" fontId="2" fillId="0" borderId="9" xfId="1" applyFont="1" applyBorder="1" applyAlignment="1">
      <alignment horizontal="center" vertical="center" wrapText="1"/>
    </xf>
    <xf numFmtId="15" fontId="7" fillId="3" borderId="9" xfId="0" applyNumberFormat="1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43" fontId="7" fillId="3" borderId="9" xfId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1" fontId="7" fillId="3" borderId="9" xfId="0" applyNumberFormat="1" applyFont="1" applyFill="1" applyBorder="1" applyAlignment="1">
      <alignment horizontal="center"/>
    </xf>
    <xf numFmtId="1" fontId="8" fillId="3" borderId="9" xfId="0" applyNumberFormat="1" applyFont="1" applyFill="1" applyBorder="1"/>
    <xf numFmtId="43" fontId="8" fillId="3" borderId="9" xfId="1" applyFont="1" applyFill="1" applyBorder="1"/>
    <xf numFmtId="0" fontId="8" fillId="0" borderId="0" xfId="0" applyFont="1"/>
  </cellXfs>
  <cellStyles count="4">
    <cellStyle name="Comma" xfId="1" builtinId="3"/>
    <cellStyle name="Normal" xfId="0" builtinId="0"/>
    <cellStyle name="Normal 2 3 4 2" xfId="2"/>
    <cellStyle name="Normal_GPC June anne '10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showGridLines="0" tabSelected="1" workbookViewId="0">
      <selection activeCell="B6" sqref="B6"/>
    </sheetView>
  </sheetViews>
  <sheetFormatPr defaultRowHeight="12.75" x14ac:dyDescent="0.2"/>
  <cols>
    <col min="1" max="1" width="9.33203125" style="4"/>
    <col min="2" max="2" width="10.83203125" style="4" bestFit="1" customWidth="1"/>
    <col min="3" max="3" width="5.83203125" style="4" bestFit="1" customWidth="1"/>
    <col min="4" max="4" width="7.5" style="4" bestFit="1" customWidth="1"/>
    <col min="5" max="5" width="26.1640625" style="4" bestFit="1" customWidth="1"/>
    <col min="6" max="6" width="18" style="4" bestFit="1" customWidth="1"/>
    <col min="7" max="7" width="27.1640625" style="4" customWidth="1"/>
    <col min="8" max="8" width="14.6640625" style="4" bestFit="1" customWidth="1"/>
    <col min="9" max="9" width="13.33203125" style="4" bestFit="1" customWidth="1"/>
    <col min="10" max="10" width="15.33203125" style="4" bestFit="1" customWidth="1"/>
    <col min="11" max="11" width="14.1640625" style="4" bestFit="1" customWidth="1"/>
    <col min="12" max="12" width="14.1640625" style="4" hidden="1" customWidth="1"/>
    <col min="13" max="13" width="0" style="4" hidden="1" customWidth="1"/>
    <col min="14" max="15" width="17.5" style="4" bestFit="1" customWidth="1"/>
    <col min="16" max="16384" width="9.33203125" style="4"/>
  </cols>
  <sheetData>
    <row r="2" spans="2:15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 x14ac:dyDescent="0.2">
      <c r="B5" s="5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x14ac:dyDescent="0.2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</row>
    <row r="7" spans="2:15" s="14" customFormat="1" x14ac:dyDescent="0.2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spans="2:15" x14ac:dyDescent="0.2">
      <c r="B8" s="15" t="s">
        <v>2</v>
      </c>
      <c r="C8" s="15" t="s">
        <v>3</v>
      </c>
      <c r="D8" s="15" t="s">
        <v>4</v>
      </c>
      <c r="E8" s="15" t="s">
        <v>5</v>
      </c>
      <c r="F8" s="15" t="s">
        <v>6</v>
      </c>
      <c r="G8" s="15" t="s">
        <v>7</v>
      </c>
      <c r="H8" s="15" t="s">
        <v>8</v>
      </c>
      <c r="I8" s="15" t="s">
        <v>9</v>
      </c>
      <c r="J8" s="16" t="s">
        <v>10</v>
      </c>
      <c r="K8" s="16" t="s">
        <v>11</v>
      </c>
      <c r="L8" s="16" t="s">
        <v>12</v>
      </c>
      <c r="M8" s="16" t="s">
        <v>13</v>
      </c>
      <c r="N8" s="16" t="s">
        <v>14</v>
      </c>
      <c r="O8" s="16" t="s">
        <v>15</v>
      </c>
    </row>
    <row r="9" spans="2:15" x14ac:dyDescent="0.2">
      <c r="B9" s="17">
        <v>43465</v>
      </c>
      <c r="C9" s="18">
        <v>1094</v>
      </c>
      <c r="D9" s="19">
        <v>16701</v>
      </c>
      <c r="E9" s="19" t="s">
        <v>16</v>
      </c>
      <c r="F9" s="19" t="s">
        <v>17</v>
      </c>
      <c r="G9" s="20">
        <v>1190</v>
      </c>
      <c r="H9" s="21">
        <v>250</v>
      </c>
      <c r="I9" s="21">
        <v>300</v>
      </c>
      <c r="J9" s="21">
        <v>50</v>
      </c>
      <c r="K9" s="22">
        <v>20</v>
      </c>
      <c r="L9" s="22">
        <f>+H9</f>
        <v>250</v>
      </c>
      <c r="M9" s="23">
        <f>+I9-L9</f>
        <v>50</v>
      </c>
      <c r="N9" s="24">
        <v>5000</v>
      </c>
      <c r="O9" s="24">
        <v>2500</v>
      </c>
    </row>
    <row r="10" spans="2:15" x14ac:dyDescent="0.2">
      <c r="B10" s="17">
        <v>43462</v>
      </c>
      <c r="C10" s="18">
        <v>1084</v>
      </c>
      <c r="D10" s="19">
        <v>14944</v>
      </c>
      <c r="E10" s="19" t="s">
        <v>18</v>
      </c>
      <c r="F10" s="19" t="s">
        <v>17</v>
      </c>
      <c r="G10" s="20">
        <v>1950</v>
      </c>
      <c r="H10" s="21">
        <v>800</v>
      </c>
      <c r="I10" s="21">
        <v>1000</v>
      </c>
      <c r="J10" s="21">
        <v>200</v>
      </c>
      <c r="K10" s="22">
        <v>25</v>
      </c>
      <c r="L10" s="22">
        <f t="shared" ref="L10:L18" si="0">+H10</f>
        <v>800</v>
      </c>
      <c r="M10" s="23">
        <f t="shared" ref="M10:M19" si="1">+I10-L10</f>
        <v>200</v>
      </c>
      <c r="N10" s="24">
        <v>20000</v>
      </c>
      <c r="O10" s="24">
        <v>10000</v>
      </c>
    </row>
    <row r="11" spans="2:15" x14ac:dyDescent="0.2">
      <c r="B11" s="17">
        <v>43461</v>
      </c>
      <c r="C11" s="18">
        <v>1081</v>
      </c>
      <c r="D11" s="19">
        <v>16374</v>
      </c>
      <c r="E11" s="19" t="s">
        <v>19</v>
      </c>
      <c r="F11" s="19" t="s">
        <v>20</v>
      </c>
      <c r="G11" s="25">
        <v>1101.69</v>
      </c>
      <c r="H11" s="21">
        <v>120</v>
      </c>
      <c r="I11" s="21">
        <v>150</v>
      </c>
      <c r="J11" s="21">
        <v>30</v>
      </c>
      <c r="K11" s="22">
        <v>25</v>
      </c>
      <c r="L11" s="22">
        <f t="shared" si="0"/>
        <v>120</v>
      </c>
      <c r="M11" s="23">
        <f t="shared" si="1"/>
        <v>30</v>
      </c>
      <c r="N11" s="24">
        <v>3000</v>
      </c>
      <c r="O11" s="24">
        <v>1500</v>
      </c>
    </row>
    <row r="12" spans="2:15" x14ac:dyDescent="0.2">
      <c r="B12" s="17">
        <v>43457</v>
      </c>
      <c r="C12" s="18">
        <v>1072</v>
      </c>
      <c r="D12" s="19">
        <v>15898</v>
      </c>
      <c r="E12" s="19" t="s">
        <v>21</v>
      </c>
      <c r="F12" s="19" t="s">
        <v>17</v>
      </c>
      <c r="G12" s="25">
        <v>1186.44</v>
      </c>
      <c r="H12" s="21">
        <v>250</v>
      </c>
      <c r="I12" s="21">
        <v>300</v>
      </c>
      <c r="J12" s="21">
        <v>50</v>
      </c>
      <c r="K12" s="22">
        <v>20</v>
      </c>
      <c r="L12" s="22">
        <f t="shared" si="0"/>
        <v>250</v>
      </c>
      <c r="M12" s="23">
        <f t="shared" si="1"/>
        <v>50</v>
      </c>
      <c r="N12" s="24">
        <v>5000</v>
      </c>
      <c r="O12" s="24">
        <v>2500</v>
      </c>
    </row>
    <row r="13" spans="2:15" x14ac:dyDescent="0.2">
      <c r="B13" s="17">
        <v>43456</v>
      </c>
      <c r="C13" s="18">
        <v>1065</v>
      </c>
      <c r="D13" s="19">
        <v>13803</v>
      </c>
      <c r="E13" s="19" t="s">
        <v>22</v>
      </c>
      <c r="F13" s="19" t="s">
        <v>17</v>
      </c>
      <c r="G13" s="25">
        <v>1101.69</v>
      </c>
      <c r="H13" s="21">
        <v>450</v>
      </c>
      <c r="I13" s="21">
        <v>550</v>
      </c>
      <c r="J13" s="21">
        <v>100</v>
      </c>
      <c r="K13" s="22">
        <v>22.222222222222221</v>
      </c>
      <c r="L13" s="22">
        <f t="shared" si="0"/>
        <v>450</v>
      </c>
      <c r="M13" s="23">
        <f t="shared" si="1"/>
        <v>100</v>
      </c>
      <c r="N13" s="24">
        <v>10000</v>
      </c>
      <c r="O13" s="24">
        <v>5000</v>
      </c>
    </row>
    <row r="14" spans="2:15" x14ac:dyDescent="0.2">
      <c r="B14" s="17">
        <v>43454</v>
      </c>
      <c r="C14" s="18">
        <v>1055</v>
      </c>
      <c r="D14" s="19">
        <v>15503</v>
      </c>
      <c r="E14" s="19" t="s">
        <v>23</v>
      </c>
      <c r="F14" s="19" t="s">
        <v>17</v>
      </c>
      <c r="G14" s="25">
        <v>1292.3699999999999</v>
      </c>
      <c r="H14" s="21">
        <v>300</v>
      </c>
      <c r="I14" s="21">
        <v>350</v>
      </c>
      <c r="J14" s="21">
        <v>50</v>
      </c>
      <c r="K14" s="22">
        <v>16.666666666666664</v>
      </c>
      <c r="L14" s="22">
        <f t="shared" si="0"/>
        <v>300</v>
      </c>
      <c r="M14" s="23">
        <f t="shared" si="1"/>
        <v>50</v>
      </c>
      <c r="N14" s="24">
        <v>5000</v>
      </c>
      <c r="O14" s="24">
        <v>2500</v>
      </c>
    </row>
    <row r="15" spans="2:15" x14ac:dyDescent="0.2">
      <c r="B15" s="17">
        <v>43451</v>
      </c>
      <c r="C15" s="18">
        <v>1042</v>
      </c>
      <c r="D15" s="19">
        <v>16071</v>
      </c>
      <c r="E15" s="19" t="s">
        <v>24</v>
      </c>
      <c r="F15" s="19" t="s">
        <v>17</v>
      </c>
      <c r="G15" s="25">
        <v>1101.69</v>
      </c>
      <c r="H15" s="21">
        <v>300</v>
      </c>
      <c r="I15" s="21">
        <v>350</v>
      </c>
      <c r="J15" s="21">
        <v>50</v>
      </c>
      <c r="K15" s="22">
        <v>16.666666666666664</v>
      </c>
      <c r="L15" s="22">
        <v>360</v>
      </c>
      <c r="M15" s="23">
        <f t="shared" si="1"/>
        <v>-10</v>
      </c>
      <c r="N15" s="24">
        <v>5000</v>
      </c>
      <c r="O15" s="24">
        <v>2500</v>
      </c>
    </row>
    <row r="16" spans="2:15" x14ac:dyDescent="0.2">
      <c r="B16" s="17">
        <v>43448</v>
      </c>
      <c r="C16" s="18">
        <v>1024</v>
      </c>
      <c r="D16" s="19">
        <v>15154</v>
      </c>
      <c r="E16" s="19" t="s">
        <v>25</v>
      </c>
      <c r="F16" s="19" t="s">
        <v>17</v>
      </c>
      <c r="G16" s="25">
        <v>1144</v>
      </c>
      <c r="H16" s="21">
        <v>300</v>
      </c>
      <c r="I16" s="21">
        <v>350</v>
      </c>
      <c r="J16" s="21">
        <v>50</v>
      </c>
      <c r="K16" s="22">
        <v>16.666666666666664</v>
      </c>
      <c r="L16" s="22">
        <f t="shared" si="0"/>
        <v>300</v>
      </c>
      <c r="M16" s="23">
        <f t="shared" si="1"/>
        <v>50</v>
      </c>
      <c r="N16" s="24">
        <v>5000</v>
      </c>
      <c r="O16" s="24">
        <v>2500</v>
      </c>
    </row>
    <row r="17" spans="2:15" x14ac:dyDescent="0.2">
      <c r="B17" s="17">
        <v>43448</v>
      </c>
      <c r="C17" s="18">
        <v>1026</v>
      </c>
      <c r="D17" s="19">
        <v>15621</v>
      </c>
      <c r="E17" s="19" t="s">
        <v>26</v>
      </c>
      <c r="F17" s="19" t="s">
        <v>17</v>
      </c>
      <c r="G17" s="25">
        <v>1101.69</v>
      </c>
      <c r="H17" s="21">
        <v>300</v>
      </c>
      <c r="I17" s="21">
        <v>350</v>
      </c>
      <c r="J17" s="21">
        <v>50</v>
      </c>
      <c r="K17" s="22">
        <v>16.666666666666664</v>
      </c>
      <c r="L17" s="22">
        <f t="shared" si="0"/>
        <v>300</v>
      </c>
      <c r="M17" s="23">
        <f t="shared" si="1"/>
        <v>50</v>
      </c>
      <c r="N17" s="24">
        <v>5000</v>
      </c>
      <c r="O17" s="24">
        <v>2500</v>
      </c>
    </row>
    <row r="18" spans="2:15" x14ac:dyDescent="0.2">
      <c r="B18" s="17">
        <v>43445</v>
      </c>
      <c r="C18" s="18">
        <v>1008</v>
      </c>
      <c r="D18" s="19">
        <v>16388</v>
      </c>
      <c r="E18" s="19" t="s">
        <v>27</v>
      </c>
      <c r="F18" s="19" t="s">
        <v>17</v>
      </c>
      <c r="G18" s="25">
        <v>1101.69</v>
      </c>
      <c r="H18" s="21">
        <v>300</v>
      </c>
      <c r="I18" s="21">
        <v>350</v>
      </c>
      <c r="J18" s="21">
        <v>50</v>
      </c>
      <c r="K18" s="22">
        <v>16.666666666666664</v>
      </c>
      <c r="L18" s="22">
        <f t="shared" si="0"/>
        <v>300</v>
      </c>
      <c r="M18" s="23">
        <f t="shared" si="1"/>
        <v>50</v>
      </c>
      <c r="N18" s="24">
        <v>5000</v>
      </c>
      <c r="O18" s="24">
        <v>2500</v>
      </c>
    </row>
    <row r="19" spans="2:15" x14ac:dyDescent="0.2">
      <c r="B19" s="17">
        <v>43443</v>
      </c>
      <c r="C19" s="18">
        <v>1003</v>
      </c>
      <c r="D19" s="19">
        <v>16133</v>
      </c>
      <c r="E19" s="19" t="s">
        <v>28</v>
      </c>
      <c r="F19" s="19" t="s">
        <v>17</v>
      </c>
      <c r="G19" s="25">
        <v>1186.44</v>
      </c>
      <c r="H19" s="21">
        <v>300</v>
      </c>
      <c r="I19" s="21">
        <v>350</v>
      </c>
      <c r="J19" s="21">
        <v>50</v>
      </c>
      <c r="K19" s="22">
        <v>16.666666666666664</v>
      </c>
      <c r="L19" s="22">
        <v>325</v>
      </c>
      <c r="M19" s="23">
        <f t="shared" si="1"/>
        <v>25</v>
      </c>
      <c r="N19" s="24">
        <v>5000</v>
      </c>
      <c r="O19" s="24">
        <v>2500</v>
      </c>
    </row>
    <row r="20" spans="2:15" s="35" customFormat="1" x14ac:dyDescent="0.2">
      <c r="B20" s="26"/>
      <c r="C20" s="27"/>
      <c r="D20" s="27"/>
      <c r="E20" s="27"/>
      <c r="F20" s="27"/>
      <c r="G20" s="28"/>
      <c r="H20" s="15"/>
      <c r="I20" s="29" t="s">
        <v>29</v>
      </c>
      <c r="J20" s="30"/>
      <c r="K20" s="31"/>
      <c r="L20" s="32"/>
      <c r="M20" s="33"/>
      <c r="N20" s="34">
        <f>SUM(N9:N19)</f>
        <v>73000</v>
      </c>
      <c r="O20" s="34">
        <v>36500</v>
      </c>
    </row>
  </sheetData>
  <mergeCells count="1"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2019-02-26T10:55:20Z</dcterms:created>
  <dcterms:modified xsi:type="dcterms:W3CDTF">2019-02-26T10:55:33Z</dcterms:modified>
</cp:coreProperties>
</file>