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BP1b" sheetId="1" r:id="rId1"/>
  </sheets>
  <calcPr calcId="124519" iterateDelta="1E-4"/>
</workbook>
</file>

<file path=xl/calcChain.xml><?xml version="1.0" encoding="utf-8"?>
<calcChain xmlns="http://schemas.openxmlformats.org/spreadsheetml/2006/main">
  <c r="K10" i="1"/>
  <c r="J10"/>
  <c r="J9"/>
  <c r="K9" s="1"/>
  <c r="J8"/>
  <c r="K8" s="1"/>
  <c r="K11" l="1"/>
</calcChain>
</file>

<file path=xl/sharedStrings.xml><?xml version="1.0" encoding="utf-8"?>
<sst xmlns="http://schemas.openxmlformats.org/spreadsheetml/2006/main" count="27" uniqueCount="23">
  <si>
    <t>UNIT             : HOTEL MARIGOLD, Q2 FINANCE AUDIT 18-19</t>
  </si>
  <si>
    <t>TITLE           : TDS SHORT DEDUCTED</t>
  </si>
  <si>
    <t>Pan</t>
  </si>
  <si>
    <t>Party Name</t>
  </si>
  <si>
    <t>Code</t>
  </si>
  <si>
    <t>Voucher</t>
  </si>
  <si>
    <t>Date</t>
  </si>
  <si>
    <t>TDS deducted</t>
  </si>
  <si>
    <t>Total</t>
  </si>
  <si>
    <t>TDS to be deducted</t>
  </si>
  <si>
    <t>Short</t>
  </si>
  <si>
    <t>Page :</t>
  </si>
  <si>
    <t>WORKS) - CTTPK5043F</t>
  </si>
  <si>
    <t>94C</t>
  </si>
  <si>
    <t>JV808096</t>
  </si>
  <si>
    <t>24/08/2018</t>
  </si>
  <si>
    <t>- APGPY3138L</t>
  </si>
  <si>
    <t>SAI DURAGA(JAYARAM Y)</t>
  </si>
  <si>
    <t>JV818111</t>
  </si>
  <si>
    <t>28/08/2018</t>
  </si>
  <si>
    <t>AZPPM8588B</t>
  </si>
  <si>
    <t>JV718117</t>
  </si>
  <si>
    <t>23/07/2018</t>
  </si>
</sst>
</file>

<file path=xl/styles.xml><?xml version="1.0" encoding="utf-8"?>
<styleSheet xmlns="http://schemas.openxmlformats.org/spreadsheetml/2006/main">
  <numFmts count="3">
    <numFmt numFmtId="164" formatCode="_(* #,##0.00_);_(* \(#,##0.00\);_(* \-??_);_(@_)"/>
    <numFmt numFmtId="165" formatCode="0.000"/>
    <numFmt numFmtId="166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Times New Roman"/>
      <family val="1"/>
    </font>
    <font>
      <sz val="11"/>
      <color indexed="8"/>
      <name val="Calibri"/>
      <family val="2"/>
      <charset val="1"/>
    </font>
    <font>
      <sz val="10"/>
      <name val="Mangal"/>
      <family val="2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4" fillId="0" borderId="0"/>
    <xf numFmtId="0" fontId="5" fillId="0" borderId="0"/>
    <xf numFmtId="0" fontId="7" fillId="0" borderId="0"/>
    <xf numFmtId="0" fontId="4" fillId="0" borderId="0"/>
    <xf numFmtId="0" fontId="8" fillId="0" borderId="0" applyFill="0" applyBorder="0" applyAlignment="0" applyProtection="0"/>
    <xf numFmtId="166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8" fillId="0" borderId="0" applyFill="0" applyBorder="0" applyAlignment="0" applyProtection="0"/>
  </cellStyleXfs>
  <cellXfs count="27">
    <xf numFmtId="0" fontId="0" fillId="0" borderId="0" xfId="0"/>
    <xf numFmtId="0" fontId="3" fillId="2" borderId="1" xfId="1" applyFont="1" applyFill="1" applyBorder="1"/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2" applyFont="1" applyAlignment="1"/>
    <xf numFmtId="0" fontId="6" fillId="2" borderId="4" xfId="3" applyFont="1" applyFill="1" applyBorder="1"/>
    <xf numFmtId="0" fontId="6" fillId="2" borderId="0" xfId="4" applyFont="1" applyFill="1" applyBorder="1" applyAlignment="1">
      <alignment horizontal="left" vertical="center"/>
    </xf>
    <xf numFmtId="0" fontId="3" fillId="2" borderId="0" xfId="1" applyFont="1" applyFill="1" applyBorder="1"/>
    <xf numFmtId="0" fontId="3" fillId="2" borderId="5" xfId="1" applyFont="1" applyFill="1" applyBorder="1"/>
    <xf numFmtId="0" fontId="6" fillId="2" borderId="4" xfId="1" applyFont="1" applyFill="1" applyBorder="1"/>
    <xf numFmtId="0" fontId="6" fillId="2" borderId="0" xfId="1" applyFont="1" applyFill="1" applyBorder="1"/>
    <xf numFmtId="0" fontId="6" fillId="3" borderId="4" xfId="5" applyFont="1" applyFill="1" applyBorder="1"/>
    <xf numFmtId="164" fontId="3" fillId="4" borderId="6" xfId="6" applyNumberFormat="1" applyFont="1" applyFill="1" applyBorder="1" applyAlignment="1" applyProtection="1">
      <alignment vertical="center"/>
    </xf>
    <xf numFmtId="0" fontId="3" fillId="4" borderId="7" xfId="1" applyFont="1" applyFill="1" applyBorder="1"/>
    <xf numFmtId="0" fontId="3" fillId="4" borderId="8" xfId="1" applyFont="1" applyFill="1" applyBorder="1"/>
    <xf numFmtId="0" fontId="6" fillId="3" borderId="9" xfId="2" applyFont="1" applyFill="1" applyBorder="1" applyAlignment="1">
      <alignment horizontal="center" vertical="center"/>
    </xf>
    <xf numFmtId="0" fontId="6" fillId="3" borderId="9" xfId="2" applyNumberFormat="1" applyFont="1" applyFill="1" applyBorder="1" applyAlignment="1">
      <alignment horizontal="center" vertical="center"/>
    </xf>
    <xf numFmtId="0" fontId="6" fillId="3" borderId="9" xfId="2" applyFont="1" applyFill="1" applyBorder="1"/>
    <xf numFmtId="0" fontId="3" fillId="0" borderId="0" xfId="2" applyFont="1"/>
    <xf numFmtId="0" fontId="3" fillId="0" borderId="9" xfId="2" applyFont="1" applyFill="1" applyBorder="1"/>
    <xf numFmtId="0" fontId="3" fillId="0" borderId="9" xfId="2" applyNumberFormat="1" applyFont="1" applyFill="1" applyBorder="1"/>
    <xf numFmtId="165" fontId="3" fillId="0" borderId="9" xfId="2" applyNumberFormat="1" applyFont="1" applyFill="1" applyBorder="1"/>
    <xf numFmtId="1" fontId="3" fillId="0" borderId="9" xfId="2" applyNumberFormat="1" applyFont="1" applyFill="1" applyBorder="1"/>
    <xf numFmtId="0" fontId="3" fillId="0" borderId="9" xfId="2" applyFont="1" applyBorder="1"/>
    <xf numFmtId="1" fontId="9" fillId="0" borderId="9" xfId="2" applyNumberFormat="1" applyFont="1" applyBorder="1"/>
    <xf numFmtId="0" fontId="3" fillId="3" borderId="9" xfId="2" applyFont="1" applyFill="1" applyBorder="1"/>
    <xf numFmtId="1" fontId="10" fillId="3" borderId="9" xfId="2" applyNumberFormat="1" applyFont="1" applyFill="1" applyBorder="1"/>
  </cellXfs>
  <cellStyles count="11">
    <cellStyle name="Comma 2" xfId="7"/>
    <cellStyle name="Comma 4 7" xfId="8"/>
    <cellStyle name="Comma 7" xfId="9"/>
    <cellStyle name="Comma 9" xfId="6"/>
    <cellStyle name="Comma 9 3" xfId="10"/>
    <cellStyle name="Normal" xfId="0" builtinId="0"/>
    <cellStyle name="Normal 2" xfId="2"/>
    <cellStyle name="Normal 2 2" xfId="1"/>
    <cellStyle name="Normal 2 2 2" xfId="5"/>
    <cellStyle name="Normal 2 2 4" xfId="3"/>
    <cellStyle name="Normal 2 3 4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K11"/>
  <sheetViews>
    <sheetView showGridLines="0" tabSelected="1" workbookViewId="0">
      <selection activeCell="H23" sqref="H23"/>
    </sheetView>
  </sheetViews>
  <sheetFormatPr defaultRowHeight="12.75"/>
  <cols>
    <col min="1" max="1" width="9.140625" style="18"/>
    <col min="2" max="2" width="13.85546875" style="18" bestFit="1" customWidth="1"/>
    <col min="3" max="3" width="24.7109375" style="18" bestFit="1" customWidth="1"/>
    <col min="4" max="4" width="5.140625" style="18" bestFit="1" customWidth="1"/>
    <col min="5" max="5" width="8" style="18" bestFit="1" customWidth="1"/>
    <col min="6" max="6" width="9.85546875" style="18" bestFit="1" customWidth="1"/>
    <col min="7" max="7" width="9.42578125" style="18" bestFit="1" customWidth="1"/>
    <col min="8" max="8" width="11.7109375" style="18" bestFit="1" customWidth="1"/>
    <col min="9" max="9" width="4.85546875" style="18" bestFit="1" customWidth="1"/>
    <col min="10" max="16384" width="9.140625" style="18"/>
  </cols>
  <sheetData>
    <row r="2" spans="2:11" s="4" customFormat="1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 s="4" customFormat="1">
      <c r="B3" s="5" t="s">
        <v>0</v>
      </c>
      <c r="C3" s="6"/>
      <c r="D3" s="7"/>
      <c r="E3" s="7"/>
      <c r="F3" s="7"/>
      <c r="G3" s="7"/>
      <c r="H3" s="7"/>
      <c r="I3" s="7"/>
      <c r="J3" s="7"/>
      <c r="K3" s="8"/>
    </row>
    <row r="4" spans="2:11" s="4" customFormat="1">
      <c r="B4" s="9"/>
      <c r="C4" s="10"/>
      <c r="D4" s="7"/>
      <c r="E4" s="7"/>
      <c r="F4" s="7"/>
      <c r="G4" s="7"/>
      <c r="H4" s="7"/>
      <c r="I4" s="7"/>
      <c r="J4" s="7"/>
      <c r="K4" s="8"/>
    </row>
    <row r="5" spans="2:11" s="4" customFormat="1">
      <c r="B5" s="11" t="s">
        <v>1</v>
      </c>
      <c r="C5" s="10"/>
      <c r="D5" s="7"/>
      <c r="E5" s="7"/>
      <c r="F5" s="7"/>
      <c r="G5" s="7"/>
      <c r="H5" s="7"/>
      <c r="I5" s="7"/>
      <c r="J5" s="7"/>
      <c r="K5" s="8"/>
    </row>
    <row r="6" spans="2:11" s="4" customFormat="1">
      <c r="B6" s="12"/>
      <c r="C6" s="13"/>
      <c r="D6" s="13"/>
      <c r="E6" s="13"/>
      <c r="F6" s="13"/>
      <c r="G6" s="13"/>
      <c r="H6" s="13"/>
      <c r="I6" s="13"/>
      <c r="J6" s="13"/>
      <c r="K6" s="14"/>
    </row>
    <row r="7" spans="2:11">
      <c r="B7" s="15" t="s">
        <v>2</v>
      </c>
      <c r="C7" s="16" t="s">
        <v>3</v>
      </c>
      <c r="D7" s="16" t="s">
        <v>4</v>
      </c>
      <c r="E7" s="16" t="s">
        <v>5</v>
      </c>
      <c r="F7" s="16" t="s">
        <v>6</v>
      </c>
      <c r="G7" s="16" t="s">
        <v>5</v>
      </c>
      <c r="H7" s="16" t="s">
        <v>7</v>
      </c>
      <c r="I7" s="16" t="s">
        <v>8</v>
      </c>
      <c r="J7" s="17" t="s">
        <v>9</v>
      </c>
      <c r="K7" s="17" t="s">
        <v>10</v>
      </c>
    </row>
    <row r="8" spans="2:11">
      <c r="B8" s="19" t="s">
        <v>11</v>
      </c>
      <c r="C8" s="19" t="s">
        <v>12</v>
      </c>
      <c r="D8" s="20" t="s">
        <v>13</v>
      </c>
      <c r="E8" s="20" t="s">
        <v>14</v>
      </c>
      <c r="F8" s="20" t="s">
        <v>15</v>
      </c>
      <c r="G8" s="21">
        <v>20002</v>
      </c>
      <c r="H8" s="22">
        <v>40</v>
      </c>
      <c r="I8" s="22">
        <v>40</v>
      </c>
      <c r="J8" s="23">
        <f>+G8*1%</f>
        <v>200.02</v>
      </c>
      <c r="K8" s="24">
        <f>+H8-J8</f>
        <v>-160.02000000000001</v>
      </c>
    </row>
    <row r="9" spans="2:11">
      <c r="B9" s="19" t="s">
        <v>16</v>
      </c>
      <c r="C9" s="19" t="s">
        <v>17</v>
      </c>
      <c r="D9" s="20" t="s">
        <v>13</v>
      </c>
      <c r="E9" s="20" t="s">
        <v>18</v>
      </c>
      <c r="F9" s="20" t="s">
        <v>19</v>
      </c>
      <c r="G9" s="21">
        <v>34502</v>
      </c>
      <c r="H9" s="22">
        <v>69</v>
      </c>
      <c r="I9" s="22">
        <v>69</v>
      </c>
      <c r="J9" s="23">
        <f t="shared" ref="J9:J10" si="0">+G9*1%</f>
        <v>345.02</v>
      </c>
      <c r="K9" s="24">
        <f>+H9-J9</f>
        <v>-276.02</v>
      </c>
    </row>
    <row r="10" spans="2:11">
      <c r="B10" s="19" t="s">
        <v>11</v>
      </c>
      <c r="C10" s="19" t="s">
        <v>20</v>
      </c>
      <c r="D10" s="20" t="s">
        <v>13</v>
      </c>
      <c r="E10" s="20" t="s">
        <v>21</v>
      </c>
      <c r="F10" s="20" t="s">
        <v>22</v>
      </c>
      <c r="G10" s="21">
        <v>19502</v>
      </c>
      <c r="H10" s="22">
        <v>39</v>
      </c>
      <c r="I10" s="22">
        <v>39</v>
      </c>
      <c r="J10" s="23">
        <f t="shared" si="0"/>
        <v>195.02</v>
      </c>
      <c r="K10" s="24">
        <f>+H10-J10</f>
        <v>-156.02000000000001</v>
      </c>
    </row>
    <row r="11" spans="2:11">
      <c r="B11" s="25"/>
      <c r="C11" s="25"/>
      <c r="D11" s="25"/>
      <c r="E11" s="25"/>
      <c r="F11" s="25"/>
      <c r="G11" s="25"/>
      <c r="H11" s="25"/>
      <c r="I11" s="25"/>
      <c r="J11" s="25"/>
      <c r="K11" s="26">
        <f>SUM(K8:K10)</f>
        <v>-592.05999999999995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BP1b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 Reddy</dc:creator>
  <cp:lastModifiedBy>Saritha Reddy</cp:lastModifiedBy>
  <dcterms:created xsi:type="dcterms:W3CDTF">2019-01-03T07:08:01Z</dcterms:created>
  <dcterms:modified xsi:type="dcterms:W3CDTF">2019-01-03T07:08:27Z</dcterms:modified>
</cp:coreProperties>
</file>