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KST 18-19\Attachments\"/>
    </mc:Choice>
  </mc:AlternateContent>
  <bookViews>
    <workbookView xWindow="0" yWindow="0" windowWidth="20490" windowHeight="7620"/>
  </bookViews>
  <sheets>
    <sheet name="1" sheetId="1" r:id="rId1"/>
  </sheets>
  <externalReferences>
    <externalReference r:id="rId2"/>
  </externalReferences>
  <definedNames>
    <definedName name="__xlnm._FilterDatabase_14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C18" i="1"/>
  <c r="F17" i="1"/>
  <c r="G17" i="1" s="1"/>
  <c r="E17" i="1"/>
  <c r="F16" i="1"/>
  <c r="E16" i="1"/>
  <c r="G16" i="1" s="1"/>
  <c r="G15" i="1"/>
  <c r="F15" i="1"/>
  <c r="E15" i="1"/>
  <c r="F14" i="1"/>
  <c r="G14" i="1" s="1"/>
  <c r="E14" i="1"/>
  <c r="F13" i="1"/>
  <c r="G13" i="1" s="1"/>
  <c r="E13" i="1"/>
  <c r="F12" i="1"/>
  <c r="E12" i="1"/>
  <c r="G12" i="1" s="1"/>
  <c r="G11" i="1"/>
  <c r="F11" i="1"/>
  <c r="E11" i="1"/>
  <c r="F10" i="1"/>
  <c r="G10" i="1" s="1"/>
  <c r="E10" i="1"/>
</calcChain>
</file>

<file path=xl/sharedStrings.xml><?xml version="1.0" encoding="utf-8"?>
<sst xmlns="http://schemas.openxmlformats.org/spreadsheetml/2006/main" count="26" uniqueCount="18">
  <si>
    <t>UNIT</t>
  </si>
  <si>
    <t>: HOTEL MARIGOLD - HYDERABAD, KITCHEN STEWARDING &amp; WASTE MANAGEMENT AUDIT Q3 18-19</t>
  </si>
  <si>
    <t>TITLE</t>
  </si>
  <si>
    <t>: TREND ANALYSIS OF AMOUNT OF BREAKAGES VS PAX</t>
  </si>
  <si>
    <t>Month</t>
  </si>
  <si>
    <t>Pax</t>
  </si>
  <si>
    <t>Amount of Breakages</t>
  </si>
  <si>
    <t>Change in Pax (A)</t>
  </si>
  <si>
    <t>Change in Breakages (B)</t>
  </si>
  <si>
    <t>B/A</t>
  </si>
  <si>
    <t>Remark</t>
  </si>
  <si>
    <t/>
  </si>
  <si>
    <t>April 18</t>
  </si>
  <si>
    <t>-</t>
  </si>
  <si>
    <t>Pax decreased by 216 (Nos) And the breakages increased by Rs.1,414/-</t>
  </si>
  <si>
    <t>Pax decreased by 5172 (Nos) And the breakages increased by Rs.6,463/-</t>
  </si>
  <si>
    <t xml:space="preserve">Pax decreased by 5537 (Nos) And the breakages increased by Rs.0.34 Lakhs. </t>
  </si>
  <si>
    <t>Dec '18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</si>
</sst>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  <charset val="1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31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3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2" borderId="1" xfId="1" applyFont="1" applyFill="1" applyBorder="1"/>
    <xf numFmtId="0" fontId="1" fillId="2" borderId="2" xfId="1" applyFont="1" applyFill="1" applyBorder="1"/>
    <xf numFmtId="0" fontId="1" fillId="2" borderId="3" xfId="1" applyFont="1" applyFill="1" applyBorder="1"/>
    <xf numFmtId="0" fontId="3" fillId="2" borderId="4" xfId="1" applyFont="1" applyFill="1" applyBorder="1"/>
    <xf numFmtId="0" fontId="3" fillId="2" borderId="0" xfId="2" applyFont="1" applyFill="1" applyBorder="1" applyAlignment="1">
      <alignment horizontal="left" vertical="center"/>
    </xf>
    <xf numFmtId="0" fontId="1" fillId="2" borderId="0" xfId="1" applyFont="1" applyFill="1" applyBorder="1"/>
    <xf numFmtId="0" fontId="1" fillId="2" borderId="5" xfId="1" applyFont="1" applyFill="1" applyBorder="1"/>
    <xf numFmtId="0" fontId="3" fillId="2" borderId="0" xfId="1" applyFont="1" applyFill="1" applyBorder="1"/>
    <xf numFmtId="0" fontId="1" fillId="2" borderId="6" xfId="1" applyFont="1" applyFill="1" applyBorder="1"/>
    <xf numFmtId="0" fontId="1" fillId="2" borderId="7" xfId="1" applyFont="1" applyFill="1" applyBorder="1"/>
    <xf numFmtId="0" fontId="1" fillId="2" borderId="8" xfId="1" applyFont="1" applyFill="1" applyBorder="1"/>
    <xf numFmtId="0" fontId="1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" fillId="0" borderId="0" xfId="0" quotePrefix="1" applyFont="1" applyFill="1" applyAlignment="1">
      <alignment horizontal="center" vertical="center"/>
    </xf>
    <xf numFmtId="17" fontId="1" fillId="0" borderId="9" xfId="0" quotePrefix="1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17" fontId="1" fillId="0" borderId="9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2" fontId="3" fillId="4" borderId="9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7" fillId="5" borderId="9" xfId="0" applyFont="1" applyFill="1" applyBorder="1" applyAlignment="1">
      <alignment vertical="center"/>
    </xf>
    <xf numFmtId="0" fontId="8" fillId="5" borderId="9" xfId="0" applyFont="1" applyFill="1" applyBorder="1" applyAlignment="1">
      <alignment horizontal="center" vertical="center"/>
    </xf>
    <xf numFmtId="2" fontId="8" fillId="5" borderId="9" xfId="0" applyNumberFormat="1" applyFont="1" applyFill="1" applyBorder="1" applyAlignment="1">
      <alignment horizontal="center" vertical="center"/>
    </xf>
    <xf numFmtId="0" fontId="7" fillId="5" borderId="9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3">
    <cellStyle name="Normal" xfId="0" builtinId="0"/>
    <cellStyle name="Normal 2 2" xfId="1"/>
    <cellStyle name="Normal 2 3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ploads/HMG%20Uploads%2018-19/KST%2018-19/HMG%20KST%20Report%2018-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 (2)"/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52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showGridLines="0" tabSelected="1" workbookViewId="0">
      <selection activeCell="D21" sqref="D21"/>
    </sheetView>
  </sheetViews>
  <sheetFormatPr defaultColWidth="11.5703125" defaultRowHeight="12.75" x14ac:dyDescent="0.25"/>
  <cols>
    <col min="1" max="1" width="7.140625" style="1" customWidth="1"/>
    <col min="2" max="2" width="13.140625" style="33" customWidth="1"/>
    <col min="3" max="3" width="11.5703125" style="33" customWidth="1"/>
    <col min="4" max="4" width="17.140625" style="33" customWidth="1"/>
    <col min="5" max="5" width="12.5703125" style="33" customWidth="1"/>
    <col min="6" max="7" width="12.7109375" style="33" customWidth="1"/>
    <col min="8" max="8" width="39" style="33" customWidth="1"/>
    <col min="9" max="16384" width="11.5703125" style="1"/>
  </cols>
  <sheetData>
    <row r="2" spans="1:8" x14ac:dyDescent="0.2">
      <c r="B2" s="2"/>
      <c r="C2" s="3"/>
      <c r="D2" s="3"/>
      <c r="E2" s="3"/>
      <c r="F2" s="3"/>
      <c r="G2" s="3"/>
      <c r="H2" s="4"/>
    </row>
    <row r="3" spans="1:8" x14ac:dyDescent="0.2">
      <c r="B3" s="5" t="s">
        <v>0</v>
      </c>
      <c r="C3" s="6" t="s">
        <v>1</v>
      </c>
      <c r="D3" s="7"/>
      <c r="E3" s="7"/>
      <c r="F3" s="7"/>
      <c r="G3" s="7"/>
      <c r="H3" s="8"/>
    </row>
    <row r="4" spans="1:8" x14ac:dyDescent="0.2">
      <c r="B4" s="5"/>
      <c r="C4" s="9"/>
      <c r="D4" s="7"/>
      <c r="E4" s="7"/>
      <c r="F4" s="7"/>
      <c r="G4" s="7"/>
      <c r="H4" s="8"/>
    </row>
    <row r="5" spans="1:8" x14ac:dyDescent="0.2">
      <c r="B5" s="5" t="s">
        <v>2</v>
      </c>
      <c r="C5" s="9" t="s">
        <v>3</v>
      </c>
      <c r="D5" s="7"/>
      <c r="E5" s="7"/>
      <c r="F5" s="7"/>
      <c r="G5" s="7"/>
      <c r="H5" s="8"/>
    </row>
    <row r="6" spans="1:8" x14ac:dyDescent="0.2">
      <c r="B6" s="10"/>
      <c r="C6" s="11"/>
      <c r="D6" s="11"/>
      <c r="E6" s="11"/>
      <c r="F6" s="11"/>
      <c r="G6" s="11"/>
      <c r="H6" s="12"/>
    </row>
    <row r="7" spans="1:8" x14ac:dyDescent="0.25">
      <c r="B7" s="13"/>
      <c r="C7" s="14"/>
      <c r="D7" s="14"/>
      <c r="E7" s="14"/>
      <c r="F7" s="14"/>
      <c r="G7" s="14"/>
      <c r="H7" s="15"/>
    </row>
    <row r="8" spans="1:8" s="16" customFormat="1" ht="25.5" x14ac:dyDescent="0.25">
      <c r="B8" s="17" t="s">
        <v>4</v>
      </c>
      <c r="C8" s="17" t="s">
        <v>5</v>
      </c>
      <c r="D8" s="17" t="s">
        <v>6</v>
      </c>
      <c r="E8" s="17" t="s">
        <v>7</v>
      </c>
      <c r="F8" s="17" t="s">
        <v>8</v>
      </c>
      <c r="G8" s="17" t="s">
        <v>9</v>
      </c>
      <c r="H8" s="17" t="s">
        <v>10</v>
      </c>
    </row>
    <row r="9" spans="1:8" x14ac:dyDescent="0.25">
      <c r="A9" s="18" t="s">
        <v>11</v>
      </c>
      <c r="B9" s="19" t="s">
        <v>12</v>
      </c>
      <c r="C9" s="20">
        <v>22646</v>
      </c>
      <c r="D9" s="21">
        <v>25884</v>
      </c>
      <c r="E9" s="20" t="s">
        <v>13</v>
      </c>
      <c r="F9" s="20" t="s">
        <v>13</v>
      </c>
      <c r="G9" s="20" t="s">
        <v>13</v>
      </c>
      <c r="H9" s="22" t="s">
        <v>13</v>
      </c>
    </row>
    <row r="10" spans="1:8" x14ac:dyDescent="0.25">
      <c r="B10" s="23">
        <v>43221</v>
      </c>
      <c r="C10" s="24">
        <v>19131</v>
      </c>
      <c r="D10" s="21">
        <v>22230</v>
      </c>
      <c r="E10" s="25">
        <f>C10-C9</f>
        <v>-3515</v>
      </c>
      <c r="F10" s="21">
        <f>D10-D9</f>
        <v>-3654</v>
      </c>
      <c r="G10" s="26">
        <f t="shared" ref="G10:G17" si="0">F10/E10</f>
        <v>1.0395448079658607</v>
      </c>
      <c r="H10" s="22" t="s">
        <v>13</v>
      </c>
    </row>
    <row r="11" spans="1:8" x14ac:dyDescent="0.25">
      <c r="B11" s="23">
        <v>43252</v>
      </c>
      <c r="C11" s="24">
        <v>24606</v>
      </c>
      <c r="D11" s="21">
        <v>19965</v>
      </c>
      <c r="E11" s="25">
        <f t="shared" ref="E11:F16" si="1">C11-C10</f>
        <v>5475</v>
      </c>
      <c r="F11" s="21">
        <f t="shared" si="1"/>
        <v>-2265</v>
      </c>
      <c r="G11" s="26">
        <f t="shared" si="0"/>
        <v>-0.41369863013698632</v>
      </c>
      <c r="H11" s="22" t="s">
        <v>13</v>
      </c>
    </row>
    <row r="12" spans="1:8" ht="25.5" x14ac:dyDescent="0.25">
      <c r="B12" s="23">
        <v>43282</v>
      </c>
      <c r="C12" s="24">
        <v>24390</v>
      </c>
      <c r="D12" s="21">
        <v>21379</v>
      </c>
      <c r="E12" s="25">
        <f t="shared" si="1"/>
        <v>-216</v>
      </c>
      <c r="F12" s="21">
        <f t="shared" si="1"/>
        <v>1414</v>
      </c>
      <c r="G12" s="27">
        <f t="shared" si="0"/>
        <v>-6.5462962962962967</v>
      </c>
      <c r="H12" s="28" t="s">
        <v>14</v>
      </c>
    </row>
    <row r="13" spans="1:8" x14ac:dyDescent="0.25">
      <c r="B13" s="23">
        <v>43313</v>
      </c>
      <c r="C13" s="24">
        <v>25480</v>
      </c>
      <c r="D13" s="21">
        <v>18007</v>
      </c>
      <c r="E13" s="25">
        <f t="shared" si="1"/>
        <v>1090</v>
      </c>
      <c r="F13" s="21">
        <f t="shared" si="1"/>
        <v>-3372</v>
      </c>
      <c r="G13" s="26">
        <f t="shared" si="0"/>
        <v>-3.093577981651376</v>
      </c>
      <c r="H13" s="28" t="s">
        <v>13</v>
      </c>
    </row>
    <row r="14" spans="1:8" ht="25.5" x14ac:dyDescent="0.25">
      <c r="B14" s="23">
        <v>43344</v>
      </c>
      <c r="C14" s="24">
        <v>20308</v>
      </c>
      <c r="D14" s="21">
        <v>24470</v>
      </c>
      <c r="E14" s="25">
        <f t="shared" si="1"/>
        <v>-5172</v>
      </c>
      <c r="F14" s="21">
        <f t="shared" si="1"/>
        <v>6463</v>
      </c>
      <c r="G14" s="27">
        <f t="shared" si="0"/>
        <v>-1.2496133023975251</v>
      </c>
      <c r="H14" s="28" t="s">
        <v>15</v>
      </c>
    </row>
    <row r="15" spans="1:8" x14ac:dyDescent="0.25">
      <c r="B15" s="23">
        <v>43374</v>
      </c>
      <c r="C15" s="24">
        <v>23094</v>
      </c>
      <c r="D15" s="21">
        <v>18387</v>
      </c>
      <c r="E15" s="25">
        <f t="shared" si="1"/>
        <v>2786</v>
      </c>
      <c r="F15" s="21">
        <f t="shared" si="1"/>
        <v>-6083</v>
      </c>
      <c r="G15" s="26">
        <f t="shared" si="0"/>
        <v>-2.1834170854271355</v>
      </c>
      <c r="H15" s="28" t="s">
        <v>13</v>
      </c>
    </row>
    <row r="16" spans="1:8" ht="25.5" x14ac:dyDescent="0.25">
      <c r="B16" s="23">
        <v>43405</v>
      </c>
      <c r="C16" s="24">
        <v>17557</v>
      </c>
      <c r="D16" s="21">
        <v>53071</v>
      </c>
      <c r="E16" s="25">
        <f t="shared" si="1"/>
        <v>-5537</v>
      </c>
      <c r="F16" s="21">
        <f t="shared" si="1"/>
        <v>34684</v>
      </c>
      <c r="G16" s="27">
        <f t="shared" si="0"/>
        <v>-6.2640418999458189</v>
      </c>
      <c r="H16" s="28" t="s">
        <v>16</v>
      </c>
    </row>
    <row r="17" spans="2:8" x14ac:dyDescent="0.25">
      <c r="B17" s="23" t="s">
        <v>17</v>
      </c>
      <c r="C17" s="24">
        <v>31455</v>
      </c>
      <c r="D17" s="21">
        <v>33033</v>
      </c>
      <c r="E17" s="25">
        <f>C17-C16</f>
        <v>13898</v>
      </c>
      <c r="F17" s="21">
        <f>D17-D16</f>
        <v>-20038</v>
      </c>
      <c r="G17" s="26">
        <f t="shared" si="0"/>
        <v>-1.4417901856382214</v>
      </c>
      <c r="H17" s="22" t="s">
        <v>13</v>
      </c>
    </row>
    <row r="18" spans="2:8" x14ac:dyDescent="0.25">
      <c r="B18" s="29"/>
      <c r="C18" s="30">
        <f>SUM(C9:C17)</f>
        <v>208667</v>
      </c>
      <c r="D18" s="31">
        <f>SUM(D9:D17)</f>
        <v>236426</v>
      </c>
      <c r="E18" s="29"/>
      <c r="F18" s="29"/>
      <c r="G18" s="29"/>
      <c r="H18" s="3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2019-02-15T11:35:42Z</dcterms:created>
  <dcterms:modified xsi:type="dcterms:W3CDTF">2019-02-15T11:36:06Z</dcterms:modified>
</cp:coreProperties>
</file>