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KST 18-19\Attachments\"/>
    </mc:Choice>
  </mc:AlternateContent>
  <bookViews>
    <workbookView xWindow="0" yWindow="0" windowWidth="20490" windowHeight="7620"/>
  </bookViews>
  <sheets>
    <sheet name="10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 s="1"/>
  <c r="E17" i="1"/>
  <c r="G16" i="1"/>
  <c r="F16" i="1"/>
  <c r="E16" i="1"/>
  <c r="F15" i="1"/>
  <c r="G15" i="1" s="1"/>
  <c r="E15" i="1"/>
  <c r="G14" i="1"/>
  <c r="F14" i="1"/>
  <c r="E14" i="1"/>
  <c r="F13" i="1"/>
  <c r="G13" i="1" s="1"/>
  <c r="E13" i="1"/>
  <c r="F12" i="1"/>
  <c r="E12" i="1"/>
  <c r="G12" i="1" s="1"/>
  <c r="F11" i="1"/>
  <c r="G11" i="1" s="1"/>
  <c r="E11" i="1"/>
  <c r="G10" i="1"/>
  <c r="F10" i="1"/>
  <c r="E10" i="1"/>
</calcChain>
</file>

<file path=xl/sharedStrings.xml><?xml version="1.0" encoding="utf-8"?>
<sst xmlns="http://schemas.openxmlformats.org/spreadsheetml/2006/main" count="24" uniqueCount="15">
  <si>
    <t>UNIT                : HOTEL MARIGOLD - HYDERABAD, KITCHEN STEWARDING &amp; WASTE MANAGEMENT AUDIT Q3 18-19</t>
  </si>
  <si>
    <t>TITLE                : Trend Analysis of Fuel, Gas and Charcoal Vs Pax</t>
  </si>
  <si>
    <t>Month</t>
  </si>
  <si>
    <t>Pax ( No.)</t>
  </si>
  <si>
    <t>Fuel, Gas and Charcoal Consumed (Rs.)</t>
  </si>
  <si>
    <t>Change in Pax (NO)</t>
  </si>
  <si>
    <t>Change in Fuel, Gas and Charcoal Consumed (Rs.)</t>
  </si>
  <si>
    <t>B/A</t>
  </si>
  <si>
    <t>Remark</t>
  </si>
  <si>
    <t/>
  </si>
  <si>
    <t>April 18</t>
  </si>
  <si>
    <t>-</t>
  </si>
  <si>
    <t>Pax decreased by 5172 (Nos) And the consumption increased by Rs.12,845/-</t>
  </si>
  <si>
    <t>Pax decreased by 5537 (Nos) And the consumption increased by Rs.23,091/-</t>
  </si>
  <si>
    <t>Dec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</si>
</sst>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1" applyFont="1" applyFill="1" applyBorder="1"/>
    <xf numFmtId="0" fontId="3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2" borderId="4" xfId="1" applyFont="1" applyFill="1" applyBorder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1" applyFont="1" applyFill="1" applyBorder="1"/>
    <xf numFmtId="0" fontId="3" fillId="3" borderId="7" xfId="0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" fillId="0" borderId="0" xfId="0" quotePrefix="1" applyFont="1" applyFill="1" applyAlignment="1">
      <alignment horizontal="center" vertical="center"/>
    </xf>
    <xf numFmtId="17" fontId="1" fillId="0" borderId="11" xfId="0" quotePrefix="1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17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3" fillId="6" borderId="11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loads/HMG%20Uploads%2018-19/KST%2018-19/HMG%20KST%20Report%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 (2)"/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52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tabSelected="1" workbookViewId="0">
      <selection activeCell="D20" sqref="D20"/>
    </sheetView>
  </sheetViews>
  <sheetFormatPr defaultColWidth="11.5703125" defaultRowHeight="12.75" x14ac:dyDescent="0.25"/>
  <cols>
    <col min="1" max="1" width="4.42578125" style="1" customWidth="1"/>
    <col min="2" max="2" width="11.140625" style="34" customWidth="1"/>
    <col min="3" max="3" width="11.5703125" style="34" customWidth="1"/>
    <col min="4" max="4" width="17.140625" style="34" customWidth="1"/>
    <col min="5" max="5" width="12.5703125" style="34" customWidth="1"/>
    <col min="6" max="6" width="20.42578125" style="34" customWidth="1"/>
    <col min="7" max="7" width="12.7109375" style="34" customWidth="1"/>
    <col min="8" max="8" width="40.7109375" style="34" customWidth="1"/>
    <col min="9" max="16384" width="11.5703125" style="1"/>
  </cols>
  <sheetData>
    <row r="2" spans="1:8" x14ac:dyDescent="0.2">
      <c r="B2" s="2"/>
      <c r="C2" s="3"/>
      <c r="D2" s="3"/>
      <c r="E2" s="3"/>
      <c r="F2" s="4"/>
      <c r="G2" s="4"/>
      <c r="H2" s="5"/>
    </row>
    <row r="3" spans="1:8" x14ac:dyDescent="0.2">
      <c r="B3" s="6" t="s">
        <v>0</v>
      </c>
      <c r="C3" s="7"/>
      <c r="D3" s="7"/>
      <c r="E3" s="7"/>
      <c r="F3" s="8"/>
      <c r="G3" s="8"/>
      <c r="H3" s="9"/>
    </row>
    <row r="4" spans="1:8" x14ac:dyDescent="0.2">
      <c r="B4" s="6"/>
      <c r="C4" s="7"/>
      <c r="D4" s="7"/>
      <c r="E4" s="7"/>
      <c r="F4" s="8"/>
      <c r="G4" s="8"/>
      <c r="H4" s="9"/>
    </row>
    <row r="5" spans="1:8" x14ac:dyDescent="0.2">
      <c r="B5" s="6" t="s">
        <v>1</v>
      </c>
      <c r="C5" s="7"/>
      <c r="D5" s="7"/>
      <c r="E5" s="7"/>
      <c r="F5" s="8"/>
      <c r="G5" s="8"/>
      <c r="H5" s="9"/>
    </row>
    <row r="6" spans="1:8" x14ac:dyDescent="0.2">
      <c r="B6" s="10"/>
      <c r="C6" s="11"/>
      <c r="D6" s="11"/>
      <c r="E6" s="11"/>
      <c r="F6" s="12"/>
      <c r="G6" s="12"/>
      <c r="H6" s="13"/>
    </row>
    <row r="7" spans="1:8" x14ac:dyDescent="0.25">
      <c r="B7" s="14"/>
      <c r="C7" s="15"/>
      <c r="D7" s="15"/>
      <c r="E7" s="15"/>
      <c r="F7" s="15"/>
      <c r="G7" s="15"/>
      <c r="H7" s="16"/>
    </row>
    <row r="8" spans="1:8" s="17" customFormat="1" ht="38.25" x14ac:dyDescent="0.25">
      <c r="B8" s="18" t="s">
        <v>2</v>
      </c>
      <c r="C8" s="18" t="s">
        <v>3</v>
      </c>
      <c r="D8" s="19" t="s">
        <v>4</v>
      </c>
      <c r="E8" s="19" t="s">
        <v>5</v>
      </c>
      <c r="F8" s="19" t="s">
        <v>6</v>
      </c>
      <c r="G8" s="18" t="s">
        <v>7</v>
      </c>
      <c r="H8" s="18" t="s">
        <v>8</v>
      </c>
    </row>
    <row r="9" spans="1:8" x14ac:dyDescent="0.25">
      <c r="A9" s="20" t="s">
        <v>9</v>
      </c>
      <c r="B9" s="21" t="s">
        <v>10</v>
      </c>
      <c r="C9" s="22">
        <v>22646</v>
      </c>
      <c r="D9" s="23">
        <v>483799.26999999996</v>
      </c>
      <c r="E9" s="22" t="s">
        <v>11</v>
      </c>
      <c r="F9" s="22" t="s">
        <v>11</v>
      </c>
      <c r="G9" s="22" t="s">
        <v>11</v>
      </c>
      <c r="H9" s="24" t="s">
        <v>11</v>
      </c>
    </row>
    <row r="10" spans="1:8" x14ac:dyDescent="0.25">
      <c r="B10" s="25">
        <v>43221</v>
      </c>
      <c r="C10" s="26">
        <v>19131</v>
      </c>
      <c r="D10" s="23">
        <v>412621.57999999996</v>
      </c>
      <c r="E10" s="27">
        <f>C10-C9</f>
        <v>-3515</v>
      </c>
      <c r="F10" s="28">
        <f>D10-D9</f>
        <v>-71177.69</v>
      </c>
      <c r="G10" s="29">
        <f t="shared" ref="G10:G17" si="0">F10/E10</f>
        <v>20.249698435277384</v>
      </c>
      <c r="H10" s="24" t="s">
        <v>11</v>
      </c>
    </row>
    <row r="11" spans="1:8" x14ac:dyDescent="0.25">
      <c r="B11" s="25">
        <v>43252</v>
      </c>
      <c r="C11" s="26">
        <v>24606</v>
      </c>
      <c r="D11" s="23">
        <v>528996.17999999993</v>
      </c>
      <c r="E11" s="27">
        <f t="shared" ref="E11:F17" si="1">C11-C10</f>
        <v>5475</v>
      </c>
      <c r="F11" s="28">
        <f t="shared" si="1"/>
        <v>116374.59999999998</v>
      </c>
      <c r="G11" s="29">
        <f t="shared" si="0"/>
        <v>21.255634703196343</v>
      </c>
      <c r="H11" s="24" t="s">
        <v>11</v>
      </c>
    </row>
    <row r="12" spans="1:8" x14ac:dyDescent="0.25">
      <c r="B12" s="25">
        <v>43282</v>
      </c>
      <c r="C12" s="26">
        <v>24390</v>
      </c>
      <c r="D12" s="23">
        <v>506341.91999999993</v>
      </c>
      <c r="E12" s="27">
        <f t="shared" si="1"/>
        <v>-216</v>
      </c>
      <c r="F12" s="28">
        <f t="shared" si="1"/>
        <v>-22654.260000000009</v>
      </c>
      <c r="G12" s="29">
        <f t="shared" si="0"/>
        <v>104.88083333333337</v>
      </c>
      <c r="H12" s="24" t="s">
        <v>11</v>
      </c>
    </row>
    <row r="13" spans="1:8" x14ac:dyDescent="0.25">
      <c r="B13" s="25">
        <v>43313</v>
      </c>
      <c r="C13" s="26">
        <v>25480</v>
      </c>
      <c r="D13" s="23">
        <v>546238.10000000009</v>
      </c>
      <c r="E13" s="27">
        <f t="shared" si="1"/>
        <v>1090</v>
      </c>
      <c r="F13" s="28">
        <f t="shared" si="1"/>
        <v>39896.180000000168</v>
      </c>
      <c r="G13" s="29">
        <f t="shared" si="0"/>
        <v>36.602000000000153</v>
      </c>
      <c r="H13" s="24" t="s">
        <v>11</v>
      </c>
    </row>
    <row r="14" spans="1:8" ht="25.5" x14ac:dyDescent="0.25">
      <c r="B14" s="25">
        <v>43344</v>
      </c>
      <c r="C14" s="26">
        <v>20308</v>
      </c>
      <c r="D14" s="23">
        <v>558723.52000000014</v>
      </c>
      <c r="E14" s="27">
        <f t="shared" si="1"/>
        <v>-5172</v>
      </c>
      <c r="F14" s="28">
        <f t="shared" si="1"/>
        <v>12485.420000000042</v>
      </c>
      <c r="G14" s="30">
        <f t="shared" si="0"/>
        <v>-2.4140409899458706</v>
      </c>
      <c r="H14" s="31" t="s">
        <v>12</v>
      </c>
    </row>
    <row r="15" spans="1:8" x14ac:dyDescent="0.25">
      <c r="B15" s="25">
        <v>43374</v>
      </c>
      <c r="C15" s="26">
        <v>23094</v>
      </c>
      <c r="D15" s="23">
        <v>543452.88</v>
      </c>
      <c r="E15" s="27">
        <f t="shared" si="1"/>
        <v>2786</v>
      </c>
      <c r="F15" s="28">
        <f t="shared" si="1"/>
        <v>-15270.64000000013</v>
      </c>
      <c r="G15" s="29">
        <f t="shared" si="0"/>
        <v>-5.4812060301508003</v>
      </c>
      <c r="H15" s="24" t="s">
        <v>11</v>
      </c>
    </row>
    <row r="16" spans="1:8" ht="25.5" x14ac:dyDescent="0.25">
      <c r="B16" s="25">
        <v>43405</v>
      </c>
      <c r="C16" s="26">
        <v>17557</v>
      </c>
      <c r="D16" s="23">
        <v>566544.75</v>
      </c>
      <c r="E16" s="27">
        <f t="shared" si="1"/>
        <v>-5537</v>
      </c>
      <c r="F16" s="28">
        <f t="shared" si="1"/>
        <v>23091.869999999995</v>
      </c>
      <c r="G16" s="30">
        <f t="shared" si="0"/>
        <v>-4.1704659562940209</v>
      </c>
      <c r="H16" s="31" t="s">
        <v>13</v>
      </c>
    </row>
    <row r="17" spans="2:8" x14ac:dyDescent="0.25">
      <c r="B17" s="25" t="s">
        <v>14</v>
      </c>
      <c r="C17" s="26">
        <v>31455</v>
      </c>
      <c r="D17" s="23">
        <v>609128.28</v>
      </c>
      <c r="E17" s="27">
        <f t="shared" si="1"/>
        <v>13898</v>
      </c>
      <c r="F17" s="28">
        <f t="shared" si="1"/>
        <v>42583.530000000028</v>
      </c>
      <c r="G17" s="29">
        <f t="shared" si="0"/>
        <v>3.064004173262342</v>
      </c>
      <c r="H17" s="24" t="s">
        <v>11</v>
      </c>
    </row>
    <row r="18" spans="2:8" x14ac:dyDescent="0.25">
      <c r="B18" s="32"/>
      <c r="C18" s="32"/>
      <c r="D18" s="32"/>
      <c r="E18" s="32"/>
      <c r="F18" s="32"/>
      <c r="G18" s="32"/>
      <c r="H1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2019-02-15T11:40:51Z</dcterms:created>
  <dcterms:modified xsi:type="dcterms:W3CDTF">2019-02-15T11:41:11Z</dcterms:modified>
</cp:coreProperties>
</file>