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12" sheetId="2" r:id="rId1"/>
  </sheets>
  <definedNames>
    <definedName name="_xlnm._FilterDatabase" localSheetId="0" hidden="1">'12'!$B$11:$P$22</definedName>
  </definedNames>
  <calcPr calcId="124519"/>
</workbook>
</file>

<file path=xl/calcChain.xml><?xml version="1.0" encoding="utf-8"?>
<calcChain xmlns="http://schemas.openxmlformats.org/spreadsheetml/2006/main">
  <c r="H12" i="2"/>
  <c r="K12"/>
  <c r="N12"/>
  <c r="P12" s="1"/>
  <c r="H13"/>
  <c r="K13"/>
  <c r="N13"/>
  <c r="P13" s="1"/>
  <c r="H14"/>
  <c r="K14"/>
  <c r="N14"/>
  <c r="P14" s="1"/>
  <c r="H15"/>
  <c r="K15"/>
  <c r="N15"/>
  <c r="P15" s="1"/>
  <c r="H16"/>
  <c r="K16"/>
  <c r="N16"/>
  <c r="P16" s="1"/>
  <c r="H17"/>
  <c r="K17"/>
  <c r="N17"/>
  <c r="P17" s="1"/>
  <c r="H18"/>
  <c r="K18"/>
  <c r="N18"/>
  <c r="P18" s="1"/>
  <c r="H19"/>
  <c r="K19"/>
  <c r="N19"/>
  <c r="P19" s="1"/>
  <c r="H20"/>
  <c r="K20"/>
  <c r="N20"/>
  <c r="P20" s="1"/>
  <c r="H21"/>
  <c r="K21"/>
  <c r="N21"/>
  <c r="P21" s="1"/>
  <c r="H22"/>
  <c r="K22"/>
  <c r="N22"/>
  <c r="P22" s="1"/>
</calcChain>
</file>

<file path=xl/sharedStrings.xml><?xml version="1.0" encoding="utf-8"?>
<sst xmlns="http://schemas.openxmlformats.org/spreadsheetml/2006/main" count="76" uniqueCount="36">
  <si>
    <t>PRABAL</t>
  </si>
  <si>
    <t>BSRIHARI</t>
  </si>
  <si>
    <t>PURCHASE</t>
  </si>
  <si>
    <t>M/S SAI FOODS</t>
  </si>
  <si>
    <t>M/S LOHIYA AGROTECH (INDIA) PRIVATE LIMITED</t>
  </si>
  <si>
    <t xml:space="preserve">PURMGR </t>
  </si>
  <si>
    <t>M/S SHIVA GLASS</t>
  </si>
  <si>
    <t>M/S AMBIKA HANGERS MANUFACTURERS</t>
  </si>
  <si>
    <t>M/S SRINIVAS SATYANARAYAN BHATI</t>
  </si>
  <si>
    <t>M/S SETHIA ELECTRIC &amp; REFRIGERATION CO.</t>
  </si>
  <si>
    <t>MANJITPUR</t>
  </si>
  <si>
    <t>M/S SRI SHANKER GLASSWARE &amp; GENERAL MERCHANT</t>
  </si>
  <si>
    <t>M/S OSWAL STORES</t>
  </si>
  <si>
    <t>M/S APPLE BAKERY MACHINERY PVT LTD</t>
  </si>
  <si>
    <t>M/S AGRO MECH INDUSTRIES</t>
  </si>
  <si>
    <t>Total delay in days</t>
  </si>
  <si>
    <t>Expected Delivery Date</t>
  </si>
  <si>
    <t>Delay in Authorization3 from 2</t>
  </si>
  <si>
    <t>Authorization 3 By</t>
  </si>
  <si>
    <t>Authorization 3 On</t>
  </si>
  <si>
    <t>Delay in Authorization2 from 1</t>
  </si>
  <si>
    <t>Authorization 2 By</t>
  </si>
  <si>
    <t>Authorization 2 On</t>
  </si>
  <si>
    <t>Delay in Authorization1</t>
  </si>
  <si>
    <t>Authorization 1 By</t>
  </si>
  <si>
    <t>Authorization 1 On</t>
  </si>
  <si>
    <t>User Name</t>
  </si>
  <si>
    <t>Vendor Name</t>
  </si>
  <si>
    <t>PO Date</t>
  </si>
  <si>
    <t>PO No.</t>
  </si>
  <si>
    <t xml:space="preserve">CRITERIA FOR DETERMINATION OF RATING     : SAMPLE SIZE AND NATURE OF RISK </t>
  </si>
  <si>
    <t>SAMPLE SIZE                                                           : APR'18-JUN'18 1055POs</t>
  </si>
  <si>
    <t xml:space="preserve">: DELAY IN AUTHORIZING PO LEVEL WISE </t>
  </si>
  <si>
    <t>TITLE</t>
  </si>
  <si>
    <t>: HOTEL MARIGOLD - HYDERABAD, PURCHASE FUNCTION SPL REPORT 18-19</t>
  </si>
  <si>
    <t>UNIT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</si>
</sst>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 * #,##0.00_ ;_ * \-#,##0.00_ ;_ * &quot;-&quot;??_ ;_ @_ "/>
    <numFmt numFmtId="165" formatCode="&quot;₹&quot;\ #,##0;[Red]&quot;₹&quot;\ \-#,##0"/>
    <numFmt numFmtId="166" formatCode="&quot;₹&quot;\ #,##0.00;&quot;₹&quot;\ \-#,##0.0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Arial"/>
      <family val="2"/>
    </font>
    <font>
      <b/>
      <i/>
      <u/>
      <sz val="10"/>
      <name val="Times New Roman"/>
      <family val="1"/>
    </font>
    <font>
      <sz val="10"/>
      <color rgb="FFFF0000"/>
      <name val="Times New Roman"/>
      <family val="1"/>
    </font>
    <font>
      <b/>
      <sz val="10"/>
      <color rgb="FFFF0000"/>
      <name val="Times New Roman"/>
      <family val="1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indexed="26"/>
      </patternFill>
    </fill>
    <fill>
      <patternFill patternType="solid">
        <fgColor theme="0" tint="-0.14999847407452621"/>
        <bgColor indexed="2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3">
    <xf numFmtId="0" fontId="0" fillId="0" borderId="0"/>
    <xf numFmtId="0" fontId="5" fillId="0" borderId="0"/>
    <xf numFmtId="0" fontId="1" fillId="0" borderId="0"/>
    <xf numFmtId="0" fontId="5" fillId="0" borderId="0"/>
    <xf numFmtId="0" fontId="8" fillId="0" borderId="0"/>
    <xf numFmtId="0" fontId="1" fillId="0" borderId="0"/>
    <xf numFmtId="164" fontId="1" fillId="0" borderId="0" applyFont="0" applyFill="0" applyBorder="0" applyAlignment="0" applyProtection="0"/>
    <xf numFmtId="0" fontId="12" fillId="0" borderId="0"/>
    <xf numFmtId="0" fontId="12" fillId="0" borderId="0"/>
    <xf numFmtId="165" fontId="12" fillId="0" borderId="0" applyFill="0" applyBorder="0" applyAlignment="0" applyProtection="0"/>
    <xf numFmtId="166" fontId="12" fillId="0" borderId="0" applyFill="0" applyBorder="0" applyAlignment="0" applyProtection="0"/>
    <xf numFmtId="0" fontId="12" fillId="0" borderId="0"/>
    <xf numFmtId="0" fontId="5" fillId="0" borderId="0"/>
  </cellStyleXfs>
  <cellXfs count="43">
    <xf numFmtId="0" fontId="0" fillId="0" borderId="0" xfId="0"/>
    <xf numFmtId="0" fontId="2" fillId="0" borderId="0" xfId="0" applyFont="1"/>
    <xf numFmtId="1" fontId="3" fillId="0" borderId="1" xfId="0" applyNumberFormat="1" applyFont="1" applyBorder="1" applyAlignment="1">
      <alignment horizontal="center"/>
    </xf>
    <xf numFmtId="15" fontId="3" fillId="0" borderId="1" xfId="0" applyNumberFormat="1" applyFont="1" applyBorder="1"/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4" fillId="2" borderId="1" xfId="0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3" fillId="3" borderId="3" xfId="1" applyFont="1" applyFill="1" applyBorder="1" applyAlignment="1">
      <alignment vertical="center"/>
    </xf>
    <xf numFmtId="0" fontId="6" fillId="4" borderId="4" xfId="2" applyFont="1" applyFill="1" applyBorder="1" applyAlignment="1">
      <alignment horizontal="center" vertical="center" wrapText="1"/>
    </xf>
    <xf numFmtId="0" fontId="6" fillId="4" borderId="5" xfId="2" applyFont="1" applyFill="1" applyBorder="1" applyAlignment="1">
      <alignment horizontal="center" vertical="center" wrapText="1"/>
    </xf>
    <xf numFmtId="0" fontId="7" fillId="4" borderId="5" xfId="3" applyFont="1" applyFill="1" applyBorder="1" applyAlignment="1">
      <alignment horizontal="center" vertical="center" wrapText="1"/>
    </xf>
    <xf numFmtId="0" fontId="7" fillId="5" borderId="5" xfId="4" applyFont="1" applyFill="1" applyBorder="1"/>
    <xf numFmtId="0" fontId="6" fillId="5" borderId="5" xfId="4" applyFont="1" applyFill="1" applyBorder="1" applyAlignment="1">
      <alignment horizontal="left" wrapText="1"/>
    </xf>
    <xf numFmtId="0" fontId="6" fillId="5" borderId="5" xfId="4" applyFont="1" applyFill="1" applyBorder="1" applyAlignment="1">
      <alignment horizontal="left"/>
    </xf>
    <xf numFmtId="0" fontId="6" fillId="5" borderId="6" xfId="4" applyFont="1" applyFill="1" applyBorder="1"/>
    <xf numFmtId="0" fontId="6" fillId="4" borderId="7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 wrapText="1"/>
    </xf>
    <xf numFmtId="0" fontId="7" fillId="4" borderId="8" xfId="3" applyFont="1" applyFill="1" applyBorder="1" applyAlignment="1">
      <alignment horizontal="center" vertical="center"/>
    </xf>
    <xf numFmtId="0" fontId="6" fillId="5" borderId="8" xfId="4" applyFont="1" applyFill="1" applyBorder="1" applyAlignment="1">
      <alignment horizontal="left" vertical="center"/>
    </xf>
    <xf numFmtId="0" fontId="7" fillId="5" borderId="8" xfId="4" applyFont="1" applyFill="1" applyBorder="1" applyAlignment="1"/>
    <xf numFmtId="0" fontId="6" fillId="4" borderId="9" xfId="5" applyFont="1" applyFill="1" applyBorder="1" applyAlignment="1"/>
    <xf numFmtId="0" fontId="2" fillId="0" borderId="0" xfId="0" applyFont="1" applyBorder="1"/>
    <xf numFmtId="43" fontId="3" fillId="3" borderId="3" xfId="6" applyNumberFormat="1" applyFont="1" applyFill="1" applyBorder="1" applyAlignment="1">
      <alignment vertical="center"/>
    </xf>
    <xf numFmtId="0" fontId="3" fillId="2" borderId="4" xfId="1" applyFont="1" applyFill="1" applyBorder="1" applyAlignment="1">
      <alignment vertical="center"/>
    </xf>
    <xf numFmtId="0" fontId="2" fillId="2" borderId="5" xfId="0" applyFont="1" applyFill="1" applyBorder="1"/>
    <xf numFmtId="0" fontId="9" fillId="2" borderId="5" xfId="0" applyFont="1" applyFill="1" applyBorder="1"/>
    <xf numFmtId="0" fontId="3" fillId="2" borderId="6" xfId="1" applyFont="1" applyFill="1" applyBorder="1" applyAlignment="1">
      <alignment vertical="center"/>
    </xf>
    <xf numFmtId="0" fontId="3" fillId="2" borderId="2" xfId="1" applyFont="1" applyFill="1" applyBorder="1" applyAlignment="1">
      <alignment vertical="center"/>
    </xf>
    <xf numFmtId="0" fontId="10" fillId="2" borderId="0" xfId="0" applyFont="1" applyFill="1" applyBorder="1"/>
    <xf numFmtId="0" fontId="2" fillId="2" borderId="0" xfId="0" applyFont="1" applyFill="1" applyBorder="1"/>
    <xf numFmtId="0" fontId="11" fillId="2" borderId="0" xfId="1" applyFont="1" applyFill="1" applyBorder="1" applyAlignment="1">
      <alignment vertical="center"/>
    </xf>
    <xf numFmtId="0" fontId="4" fillId="2" borderId="0" xfId="1" applyFont="1" applyFill="1" applyBorder="1" applyAlignment="1">
      <alignment vertical="center"/>
    </xf>
    <xf numFmtId="0" fontId="4" fillId="2" borderId="3" xfId="1" applyFont="1" applyFill="1" applyBorder="1" applyAlignment="1">
      <alignment vertical="center"/>
    </xf>
    <xf numFmtId="0" fontId="3" fillId="2" borderId="0" xfId="1" applyFont="1" applyFill="1" applyBorder="1" applyAlignment="1">
      <alignment vertical="center"/>
    </xf>
    <xf numFmtId="0" fontId="3" fillId="2" borderId="3" xfId="1" applyFont="1" applyFill="1" applyBorder="1" applyAlignment="1">
      <alignment vertical="center"/>
    </xf>
    <xf numFmtId="0" fontId="4" fillId="2" borderId="0" xfId="7" applyFont="1" applyFill="1" applyBorder="1" applyAlignment="1">
      <alignment vertical="center"/>
    </xf>
    <xf numFmtId="0" fontId="4" fillId="6" borderId="0" xfId="8" applyFont="1" applyFill="1" applyBorder="1" applyAlignment="1">
      <alignment vertical="center"/>
    </xf>
    <xf numFmtId="0" fontId="3" fillId="2" borderId="7" xfId="1" applyFont="1" applyFill="1" applyBorder="1" applyAlignment="1">
      <alignment vertical="center"/>
    </xf>
    <xf numFmtId="0" fontId="2" fillId="2" borderId="8" xfId="0" applyFont="1" applyFill="1" applyBorder="1"/>
    <xf numFmtId="0" fontId="3" fillId="2" borderId="8" xfId="1" applyFont="1" applyFill="1" applyBorder="1" applyAlignment="1">
      <alignment vertical="center"/>
    </xf>
    <xf numFmtId="0" fontId="3" fillId="2" borderId="9" xfId="1" applyFont="1" applyFill="1" applyBorder="1" applyAlignment="1">
      <alignment vertical="center"/>
    </xf>
  </cellXfs>
  <cellStyles count="13">
    <cellStyle name="Comma 2" xfId="6"/>
    <cellStyle name="Comma 2 2" xfId="9"/>
    <cellStyle name="Comma 3" xfId="10"/>
    <cellStyle name="Excel Built-in Normal" xfId="11"/>
    <cellStyle name="Normal" xfId="0" builtinId="0"/>
    <cellStyle name="Normal 2" xfId="12"/>
    <cellStyle name="Normal 2 2" xfId="1"/>
    <cellStyle name="Normal 2 2 2" xfId="5"/>
    <cellStyle name="Normal 2 2 3" xfId="4"/>
    <cellStyle name="Normal 2 3" xfId="2"/>
    <cellStyle name="Normal 2 3 2" xfId="7"/>
    <cellStyle name="Normal 2 3 4 2" xfId="8"/>
    <cellStyle name="Normal_GPC June anne '10 2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P22"/>
  <sheetViews>
    <sheetView showGridLines="0" tabSelected="1" workbookViewId="0">
      <selection activeCell="P11" sqref="P11"/>
    </sheetView>
  </sheetViews>
  <sheetFormatPr defaultRowHeight="12.75"/>
  <cols>
    <col min="1" max="1" width="3.42578125" style="1" customWidth="1"/>
    <col min="2" max="2" width="6" style="1" bestFit="1" customWidth="1"/>
    <col min="3" max="3" width="9.140625" style="1"/>
    <col min="4" max="4" width="22.85546875" style="1" customWidth="1"/>
    <col min="5" max="5" width="9.140625" style="1" customWidth="1"/>
    <col min="6" max="6" width="9.140625" style="1"/>
    <col min="7" max="7" width="10.5703125" style="1" bestFit="1" customWidth="1"/>
    <col min="8" max="8" width="8.7109375" style="1" bestFit="1" customWidth="1"/>
    <col min="9" max="9" width="9.140625" style="1"/>
    <col min="10" max="10" width="10.5703125" style="1" bestFit="1" customWidth="1"/>
    <col min="11" max="11" width="8.7109375" style="1" bestFit="1" customWidth="1"/>
    <col min="12" max="12" width="9.140625" style="1"/>
    <col min="13" max="14" width="8.7109375" style="1" bestFit="1" customWidth="1"/>
    <col min="15" max="15" width="9.140625" style="1" customWidth="1"/>
    <col min="16" max="16" width="9.28515625" style="1" customWidth="1"/>
    <col min="17" max="16384" width="9.140625" style="1"/>
  </cols>
  <sheetData>
    <row r="2" spans="2:16">
      <c r="B2" s="42"/>
      <c r="C2" s="41"/>
      <c r="D2" s="41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39"/>
    </row>
    <row r="3" spans="2:16">
      <c r="B3" s="34" t="s">
        <v>35</v>
      </c>
      <c r="C3" s="38" t="s">
        <v>34</v>
      </c>
      <c r="D3" s="37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29"/>
    </row>
    <row r="4" spans="2:16">
      <c r="B4" s="36"/>
      <c r="C4" s="35"/>
      <c r="D4" s="35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29"/>
    </row>
    <row r="5" spans="2:16">
      <c r="B5" s="34" t="s">
        <v>33</v>
      </c>
      <c r="C5" s="33" t="s">
        <v>32</v>
      </c>
      <c r="D5" s="32"/>
      <c r="E5" s="31"/>
      <c r="F5" s="31"/>
      <c r="G5" s="31"/>
      <c r="H5" s="31"/>
      <c r="I5" s="30"/>
      <c r="J5" s="30"/>
      <c r="K5" s="30"/>
      <c r="L5" s="30"/>
      <c r="M5" s="30"/>
      <c r="N5" s="30"/>
      <c r="O5" s="30"/>
      <c r="P5" s="29"/>
    </row>
    <row r="6" spans="2:16" ht="13.5">
      <c r="B6" s="28"/>
      <c r="C6" s="27"/>
      <c r="D6" s="27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5"/>
    </row>
    <row r="7" spans="2:16">
      <c r="B7" s="24"/>
      <c r="C7" s="8"/>
      <c r="D7" s="8"/>
      <c r="I7" s="23"/>
      <c r="J7" s="23"/>
      <c r="K7" s="23"/>
      <c r="L7" s="23"/>
      <c r="M7" s="23"/>
      <c r="N7" s="23"/>
      <c r="O7" s="23"/>
      <c r="P7" s="7"/>
    </row>
    <row r="8" spans="2:16">
      <c r="B8" s="22" t="s">
        <v>31</v>
      </c>
      <c r="C8" s="21"/>
      <c r="D8" s="21"/>
      <c r="E8" s="20"/>
      <c r="F8" s="20"/>
      <c r="G8" s="20"/>
      <c r="H8" s="19"/>
      <c r="I8" s="18"/>
      <c r="J8" s="18"/>
      <c r="K8" s="18"/>
      <c r="L8" s="18"/>
      <c r="M8" s="18"/>
      <c r="N8" s="18"/>
      <c r="O8" s="18"/>
      <c r="P8" s="17"/>
    </row>
    <row r="9" spans="2:16">
      <c r="B9" s="16" t="s">
        <v>30</v>
      </c>
      <c r="C9" s="13"/>
      <c r="D9" s="13"/>
      <c r="E9" s="15"/>
      <c r="F9" s="14"/>
      <c r="G9" s="13"/>
      <c r="H9" s="12"/>
      <c r="I9" s="11"/>
      <c r="J9" s="11"/>
      <c r="K9" s="11"/>
      <c r="L9" s="11"/>
      <c r="M9" s="11"/>
      <c r="N9" s="11"/>
      <c r="O9" s="11"/>
      <c r="P9" s="10"/>
    </row>
    <row r="10" spans="2:16">
      <c r="B10" s="9"/>
      <c r="C10" s="8"/>
      <c r="D10" s="8"/>
      <c r="P10" s="7"/>
    </row>
    <row r="11" spans="2:16" ht="51">
      <c r="B11" s="6" t="s">
        <v>29</v>
      </c>
      <c r="C11" s="6" t="s">
        <v>28</v>
      </c>
      <c r="D11" s="6" t="s">
        <v>27</v>
      </c>
      <c r="E11" s="6" t="s">
        <v>26</v>
      </c>
      <c r="F11" s="6" t="s">
        <v>25</v>
      </c>
      <c r="G11" s="6" t="s">
        <v>24</v>
      </c>
      <c r="H11" s="6" t="s">
        <v>23</v>
      </c>
      <c r="I11" s="6" t="s">
        <v>22</v>
      </c>
      <c r="J11" s="6" t="s">
        <v>21</v>
      </c>
      <c r="K11" s="6" t="s">
        <v>20</v>
      </c>
      <c r="L11" s="6" t="s">
        <v>19</v>
      </c>
      <c r="M11" s="6" t="s">
        <v>18</v>
      </c>
      <c r="N11" s="6" t="s">
        <v>17</v>
      </c>
      <c r="O11" s="6" t="s">
        <v>16</v>
      </c>
      <c r="P11" s="6" t="s">
        <v>15</v>
      </c>
    </row>
    <row r="12" spans="2:16">
      <c r="B12" s="5">
        <v>30699</v>
      </c>
      <c r="C12" s="3">
        <v>43248</v>
      </c>
      <c r="D12" s="4" t="s">
        <v>14</v>
      </c>
      <c r="E12" s="5" t="s">
        <v>0</v>
      </c>
      <c r="F12" s="3">
        <v>43252</v>
      </c>
      <c r="G12" s="4" t="s">
        <v>5</v>
      </c>
      <c r="H12" s="2">
        <f>+F12-C12</f>
        <v>4</v>
      </c>
      <c r="I12" s="3">
        <v>43258</v>
      </c>
      <c r="J12" s="4" t="s">
        <v>1</v>
      </c>
      <c r="K12" s="2">
        <f>+I12-F12</f>
        <v>6</v>
      </c>
      <c r="L12" s="3">
        <v>43270</v>
      </c>
      <c r="M12" s="4" t="s">
        <v>0</v>
      </c>
      <c r="N12" s="2">
        <f>+L12-I12</f>
        <v>12</v>
      </c>
      <c r="O12" s="3">
        <v>43254</v>
      </c>
      <c r="P12" s="2">
        <f>+N12+K12+H12</f>
        <v>22</v>
      </c>
    </row>
    <row r="13" spans="2:16">
      <c r="B13" s="5">
        <v>30681</v>
      </c>
      <c r="C13" s="3">
        <v>43245</v>
      </c>
      <c r="D13" s="4" t="s">
        <v>13</v>
      </c>
      <c r="E13" s="5" t="s">
        <v>0</v>
      </c>
      <c r="F13" s="3">
        <v>43262</v>
      </c>
      <c r="G13" s="4" t="s">
        <v>5</v>
      </c>
      <c r="H13" s="2">
        <f>+F13-C13</f>
        <v>17</v>
      </c>
      <c r="I13" s="3">
        <v>43262</v>
      </c>
      <c r="J13" s="4" t="s">
        <v>1</v>
      </c>
      <c r="K13" s="2">
        <f>+I13-F13</f>
        <v>0</v>
      </c>
      <c r="L13" s="3">
        <v>43265</v>
      </c>
      <c r="M13" s="4" t="s">
        <v>0</v>
      </c>
      <c r="N13" s="2">
        <f>+L13-I13</f>
        <v>3</v>
      </c>
      <c r="O13" s="3">
        <v>43281</v>
      </c>
      <c r="P13" s="2">
        <f>+N13+K13+H13</f>
        <v>20</v>
      </c>
    </row>
    <row r="14" spans="2:16">
      <c r="B14" s="5">
        <v>30858</v>
      </c>
      <c r="C14" s="3">
        <v>43259</v>
      </c>
      <c r="D14" s="4" t="s">
        <v>12</v>
      </c>
      <c r="E14" s="5" t="s">
        <v>0</v>
      </c>
      <c r="F14" s="3">
        <v>43262</v>
      </c>
      <c r="G14" s="4" t="s">
        <v>5</v>
      </c>
      <c r="H14" s="2">
        <f>+F14-C14</f>
        <v>3</v>
      </c>
      <c r="I14" s="3">
        <v>43273</v>
      </c>
      <c r="J14" s="4" t="s">
        <v>1</v>
      </c>
      <c r="K14" s="2">
        <f>+I14-F14</f>
        <v>11</v>
      </c>
      <c r="L14" s="3">
        <v>43277</v>
      </c>
      <c r="M14" s="4" t="s">
        <v>0</v>
      </c>
      <c r="N14" s="2">
        <f>+L14-I14</f>
        <v>4</v>
      </c>
      <c r="O14" s="3">
        <v>43260</v>
      </c>
      <c r="P14" s="2">
        <f>+N14+K14+H14</f>
        <v>18</v>
      </c>
    </row>
    <row r="15" spans="2:16">
      <c r="B15" s="5">
        <v>30869</v>
      </c>
      <c r="C15" s="3">
        <v>43262</v>
      </c>
      <c r="D15" s="4" t="s">
        <v>11</v>
      </c>
      <c r="E15" s="5" t="s">
        <v>0</v>
      </c>
      <c r="F15" s="3">
        <v>43265</v>
      </c>
      <c r="G15" s="4" t="s">
        <v>10</v>
      </c>
      <c r="H15" s="2">
        <f>+F15-C15</f>
        <v>3</v>
      </c>
      <c r="I15" s="3">
        <v>43273</v>
      </c>
      <c r="J15" s="4" t="s">
        <v>1</v>
      </c>
      <c r="K15" s="2">
        <f>+I15-F15</f>
        <v>8</v>
      </c>
      <c r="L15" s="3">
        <v>43277</v>
      </c>
      <c r="M15" s="4" t="s">
        <v>0</v>
      </c>
      <c r="N15" s="2">
        <f>+L15-I15</f>
        <v>4</v>
      </c>
      <c r="O15" s="3">
        <v>43272</v>
      </c>
      <c r="P15" s="2">
        <f>+N15+K15+H15</f>
        <v>15</v>
      </c>
    </row>
    <row r="16" spans="2:16">
      <c r="B16" s="5">
        <v>30695</v>
      </c>
      <c r="C16" s="3">
        <v>43248</v>
      </c>
      <c r="D16" s="4" t="s">
        <v>9</v>
      </c>
      <c r="E16" s="5" t="s">
        <v>0</v>
      </c>
      <c r="F16" s="3">
        <v>43252</v>
      </c>
      <c r="G16" s="4" t="s">
        <v>5</v>
      </c>
      <c r="H16" s="2">
        <f>+F16-C16</f>
        <v>4</v>
      </c>
      <c r="I16" s="3">
        <v>43258</v>
      </c>
      <c r="J16" s="4" t="s">
        <v>1</v>
      </c>
      <c r="K16" s="2">
        <f>+I16-F16</f>
        <v>6</v>
      </c>
      <c r="L16" s="3">
        <v>43262</v>
      </c>
      <c r="M16" s="4" t="s">
        <v>0</v>
      </c>
      <c r="N16" s="2">
        <f>+L16-I16</f>
        <v>4</v>
      </c>
      <c r="O16" s="3">
        <v>43256</v>
      </c>
      <c r="P16" s="2">
        <f>+N16+K16+H16</f>
        <v>14</v>
      </c>
    </row>
    <row r="17" spans="2:16">
      <c r="B17" s="5">
        <v>30497</v>
      </c>
      <c r="C17" s="3">
        <v>43224</v>
      </c>
      <c r="D17" s="4" t="s">
        <v>8</v>
      </c>
      <c r="E17" s="5" t="s">
        <v>0</v>
      </c>
      <c r="F17" s="3">
        <v>43234</v>
      </c>
      <c r="G17" s="4" t="s">
        <v>5</v>
      </c>
      <c r="H17" s="2">
        <f>+F17-C17</f>
        <v>10</v>
      </c>
      <c r="I17" s="3">
        <v>43235</v>
      </c>
      <c r="J17" s="4" t="s">
        <v>1</v>
      </c>
      <c r="K17" s="2">
        <f>+I17-F17</f>
        <v>1</v>
      </c>
      <c r="L17" s="3">
        <v>43236</v>
      </c>
      <c r="M17" s="4" t="s">
        <v>0</v>
      </c>
      <c r="N17" s="2">
        <f>+L17-I17</f>
        <v>1</v>
      </c>
      <c r="O17" s="3">
        <v>43224</v>
      </c>
      <c r="P17" s="2">
        <f>+N17+K17+H17</f>
        <v>12</v>
      </c>
    </row>
    <row r="18" spans="2:16">
      <c r="B18" s="5">
        <v>31007</v>
      </c>
      <c r="C18" s="3">
        <v>43273</v>
      </c>
      <c r="D18" s="4" t="s">
        <v>7</v>
      </c>
      <c r="E18" s="5" t="s">
        <v>0</v>
      </c>
      <c r="F18" s="3">
        <v>43279</v>
      </c>
      <c r="G18" s="4" t="s">
        <v>5</v>
      </c>
      <c r="H18" s="2">
        <f>+F18-C18</f>
        <v>6</v>
      </c>
      <c r="I18" s="3">
        <v>43285</v>
      </c>
      <c r="J18" s="4" t="s">
        <v>1</v>
      </c>
      <c r="K18" s="2">
        <f>+I18-F18</f>
        <v>6</v>
      </c>
      <c r="L18" s="3">
        <v>43285</v>
      </c>
      <c r="M18" s="4" t="s">
        <v>0</v>
      </c>
      <c r="N18" s="2">
        <f>+L18-I18</f>
        <v>0</v>
      </c>
      <c r="O18" s="3">
        <v>43291</v>
      </c>
      <c r="P18" s="2">
        <f>+N18+K18+H18</f>
        <v>12</v>
      </c>
    </row>
    <row r="19" spans="2:16">
      <c r="B19" s="5">
        <v>30846</v>
      </c>
      <c r="C19" s="3">
        <v>43259</v>
      </c>
      <c r="D19" s="4" t="s">
        <v>6</v>
      </c>
      <c r="E19" s="5" t="s">
        <v>0</v>
      </c>
      <c r="F19" s="3">
        <v>43262</v>
      </c>
      <c r="G19" s="4" t="s">
        <v>5</v>
      </c>
      <c r="H19" s="2">
        <f>+F19-C19</f>
        <v>3</v>
      </c>
      <c r="I19" s="3">
        <v>43262</v>
      </c>
      <c r="J19" s="4" t="s">
        <v>1</v>
      </c>
      <c r="K19" s="2">
        <f>+I19-F19</f>
        <v>0</v>
      </c>
      <c r="L19" s="3">
        <v>43270</v>
      </c>
      <c r="M19" s="4" t="s">
        <v>0</v>
      </c>
      <c r="N19" s="2">
        <f>+L19-I19</f>
        <v>8</v>
      </c>
      <c r="O19" s="3">
        <v>43271</v>
      </c>
      <c r="P19" s="2">
        <f>+N19+K19+H19</f>
        <v>11</v>
      </c>
    </row>
    <row r="20" spans="2:16">
      <c r="B20" s="5">
        <v>30464</v>
      </c>
      <c r="C20" s="3">
        <v>43222</v>
      </c>
      <c r="D20" s="4" t="s">
        <v>4</v>
      </c>
      <c r="E20" s="5" t="s">
        <v>2</v>
      </c>
      <c r="F20" s="3">
        <v>43228</v>
      </c>
      <c r="G20" s="4" t="s">
        <v>2</v>
      </c>
      <c r="H20" s="2">
        <f>+F20-C20</f>
        <v>6</v>
      </c>
      <c r="I20" s="3">
        <v>43230</v>
      </c>
      <c r="J20" s="4" t="s">
        <v>1</v>
      </c>
      <c r="K20" s="2">
        <f>+I20-F20</f>
        <v>2</v>
      </c>
      <c r="L20" s="3">
        <v>43231</v>
      </c>
      <c r="M20" s="4" t="s">
        <v>0</v>
      </c>
      <c r="N20" s="2">
        <f>+L20-I20</f>
        <v>1</v>
      </c>
      <c r="O20" s="3">
        <v>43223</v>
      </c>
      <c r="P20" s="2">
        <f>+N20+K20+H20</f>
        <v>9</v>
      </c>
    </row>
    <row r="21" spans="2:16">
      <c r="B21" s="5">
        <v>30484</v>
      </c>
      <c r="C21" s="3">
        <v>43223</v>
      </c>
      <c r="D21" s="4" t="s">
        <v>4</v>
      </c>
      <c r="E21" s="5" t="s">
        <v>0</v>
      </c>
      <c r="F21" s="3">
        <v>43228</v>
      </c>
      <c r="G21" s="4" t="s">
        <v>2</v>
      </c>
      <c r="H21" s="2">
        <f>+F21-C21</f>
        <v>5</v>
      </c>
      <c r="I21" s="3">
        <v>43228</v>
      </c>
      <c r="J21" s="4" t="s">
        <v>1</v>
      </c>
      <c r="K21" s="2">
        <f>+I21-F21</f>
        <v>0</v>
      </c>
      <c r="L21" s="3">
        <v>43231</v>
      </c>
      <c r="M21" s="4" t="s">
        <v>0</v>
      </c>
      <c r="N21" s="2">
        <f>+L21-I21</f>
        <v>3</v>
      </c>
      <c r="O21" s="3">
        <v>43224</v>
      </c>
      <c r="P21" s="2">
        <f>+N21+K21+H21</f>
        <v>8</v>
      </c>
    </row>
    <row r="22" spans="2:16">
      <c r="B22" s="5">
        <v>30486</v>
      </c>
      <c r="C22" s="3">
        <v>43223</v>
      </c>
      <c r="D22" s="4" t="s">
        <v>3</v>
      </c>
      <c r="E22" s="5" t="s">
        <v>0</v>
      </c>
      <c r="F22" s="3">
        <v>43228</v>
      </c>
      <c r="G22" s="4" t="s">
        <v>2</v>
      </c>
      <c r="H22" s="2">
        <f>+F22-C22</f>
        <v>5</v>
      </c>
      <c r="I22" s="3">
        <v>43228</v>
      </c>
      <c r="J22" s="4" t="s">
        <v>1</v>
      </c>
      <c r="K22" s="2">
        <f>+I22-F22</f>
        <v>0</v>
      </c>
      <c r="L22" s="3">
        <v>43231</v>
      </c>
      <c r="M22" s="4" t="s">
        <v>0</v>
      </c>
      <c r="N22" s="2">
        <f>+L22-I22</f>
        <v>3</v>
      </c>
      <c r="O22" s="3">
        <v>43224</v>
      </c>
      <c r="P22" s="2">
        <f>+N22+K22+H22</f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2018-09-10T10:59:51Z</dcterms:modified>
</cp:coreProperties>
</file>