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7" sheetId="1" r:id="rId1"/>
  </sheets>
  <calcPr calcId="144525"/>
</workbook>
</file>

<file path=xl/calcChain.xml><?xml version="1.0" encoding="utf-8"?>
<calcChain xmlns="http://schemas.openxmlformats.org/spreadsheetml/2006/main">
  <c r="J13" i="1" l="1"/>
  <c r="G13" i="1"/>
  <c r="F13" i="1"/>
  <c r="E13" i="1"/>
  <c r="D13" i="1"/>
  <c r="H12" i="1"/>
  <c r="I12" i="1" s="1"/>
  <c r="H11" i="1"/>
  <c r="I11" i="1" s="1"/>
  <c r="H10" i="1"/>
  <c r="I10" i="1" s="1"/>
  <c r="H9" i="1"/>
  <c r="H13" i="1" s="1"/>
</calcChain>
</file>

<file path=xl/sharedStrings.xml><?xml version="1.0" encoding="utf-8"?>
<sst xmlns="http://schemas.openxmlformats.org/spreadsheetml/2006/main" count="18" uniqueCount="18">
  <si>
    <t>UNIT</t>
  </si>
  <si>
    <t>: HOTEL AVASA - HYDERABAD, SPECIAL - STORES OPERATIONS, 1st PHASE, 2018-19</t>
  </si>
  <si>
    <t>TITLE</t>
  </si>
  <si>
    <t xml:space="preserve">: SUMMARY OF PHYSICAL VERIFICATION OF MAIN STORES </t>
  </si>
  <si>
    <t>Outlet name</t>
  </si>
  <si>
    <t>Audit Date</t>
  </si>
  <si>
    <t xml:space="preserve">No of items </t>
  </si>
  <si>
    <t>No of items verified</t>
  </si>
  <si>
    <t>Positive Variance (Items)</t>
  </si>
  <si>
    <t>Negative Variance (Items)</t>
  </si>
  <si>
    <t xml:space="preserve"> Total variance </t>
  </si>
  <si>
    <t>% of items with variance with total items verified</t>
  </si>
  <si>
    <t>Net Variance in (Rs.)</t>
  </si>
  <si>
    <t>F &amp; B Stores</t>
  </si>
  <si>
    <t>Soft Drinks</t>
  </si>
  <si>
    <t>Liquor Stores</t>
  </si>
  <si>
    <t>General Stores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</si>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</sst>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\-??_);_(@_)"/>
    <numFmt numFmtId="165" formatCode="_ * #,##0.00_ ;_ * \-#,##0.00_ ;_ * \-??_ ;_ @_ "/>
    <numFmt numFmtId="166" formatCode="_(* #,##0.00_);_(* \(#,##0.00\);_(* &quot;-&quot;??_);_(@_)"/>
    <numFmt numFmtId="167" formatCode="0.0"/>
    <numFmt numFmtId="168" formatCode="#,##0.00\ ;&quot; (&quot;#,##0.00\);&quot; -&quot;#\ ;@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Mang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4" fillId="0" borderId="0" applyFill="0" applyBorder="0" applyAlignment="0" applyProtection="0"/>
    <xf numFmtId="165" fontId="11" fillId="0" borderId="0" applyFill="0" applyBorder="0" applyAlignment="0" applyProtection="0"/>
    <xf numFmtId="0" fontId="4" fillId="0" borderId="0" applyFill="0" applyBorder="0" applyAlignment="0" applyProtection="0"/>
    <xf numFmtId="43" fontId="4" fillId="0" borderId="0" applyFill="0" applyBorder="0" applyAlignment="0" applyProtection="0"/>
    <xf numFmtId="164" fontId="11" fillId="0" borderId="0" applyFill="0" applyBorder="0" applyAlignment="0" applyProtection="0"/>
    <xf numFmtId="166" fontId="1" fillId="0" borderId="0" applyFont="0" applyFill="0" applyBorder="0" applyAlignment="0" applyProtection="0"/>
    <xf numFmtId="167" fontId="11" fillId="0" borderId="0" applyFill="0" applyBorder="0" applyAlignment="0" applyProtection="0"/>
    <xf numFmtId="0" fontId="12" fillId="0" borderId="0"/>
    <xf numFmtId="168" fontId="13" fillId="0" borderId="0"/>
    <xf numFmtId="0" fontId="4" fillId="0" borderId="0"/>
    <xf numFmtId="0" fontId="13" fillId="0" borderId="0"/>
    <xf numFmtId="0" fontId="4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" fillId="0" borderId="0"/>
    <xf numFmtId="0" fontId="4" fillId="0" borderId="0"/>
    <xf numFmtId="0" fontId="12" fillId="0" borderId="0"/>
    <xf numFmtId="0" fontId="14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2" fontId="3" fillId="2" borderId="2" xfId="1" applyNumberFormat="1" applyFont="1" applyFill="1" applyBorder="1" applyAlignment="1">
      <alignment vertical="center"/>
    </xf>
    <xf numFmtId="2" fontId="3" fillId="2" borderId="2" xfId="2" applyNumberFormat="1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2" fontId="6" fillId="2" borderId="0" xfId="1" applyNumberFormat="1" applyFont="1" applyFill="1" applyBorder="1" applyAlignment="1">
      <alignment vertical="center"/>
    </xf>
    <xf numFmtId="2" fontId="3" fillId="2" borderId="0" xfId="2" applyNumberFormat="1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2" fontId="6" fillId="2" borderId="7" xfId="1" applyNumberFormat="1" applyFont="1" applyFill="1" applyBorder="1" applyAlignment="1">
      <alignment vertical="center"/>
    </xf>
    <xf numFmtId="2" fontId="3" fillId="2" borderId="7" xfId="2" applyNumberFormat="1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15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4" fontId="5" fillId="0" borderId="12" xfId="0" applyNumberFormat="1" applyFont="1" applyBorder="1" applyAlignment="1">
      <alignment horizontal="right" vertical="center"/>
    </xf>
    <xf numFmtId="4" fontId="2" fillId="0" borderId="12" xfId="0" applyNumberFormat="1" applyFont="1" applyBorder="1" applyAlignment="1">
      <alignment horizontal="right" vertical="center"/>
    </xf>
    <xf numFmtId="4" fontId="9" fillId="0" borderId="12" xfId="0" applyNumberFormat="1" applyFont="1" applyBorder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4" fontId="9" fillId="2" borderId="12" xfId="0" applyNumberFormat="1" applyFont="1" applyFill="1" applyBorder="1" applyAlignment="1">
      <alignment horizontal="right" vertical="center"/>
    </xf>
  </cellXfs>
  <cellStyles count="27">
    <cellStyle name="Comma 2" xfId="3"/>
    <cellStyle name="Comma 2 3" xfId="4"/>
    <cellStyle name="Comma 3" xfId="5"/>
    <cellStyle name="Comma 4" xfId="6"/>
    <cellStyle name="Comma 5" xfId="7"/>
    <cellStyle name="Comma 5 2" xfId="8"/>
    <cellStyle name="Comma 6" xfId="9"/>
    <cellStyle name="Comma 9" xfId="10"/>
    <cellStyle name="Excel Built-in Normal" xfId="11"/>
    <cellStyle name="Excel_BuiltIn_Comma 1" xfId="12"/>
    <cellStyle name="Normal" xfId="0" builtinId="0"/>
    <cellStyle name="Normal 2" xfId="13"/>
    <cellStyle name="Normal 2 2" xfId="14"/>
    <cellStyle name="Normal 2 2 2" xfId="15"/>
    <cellStyle name="Normal 2 2 2 2" xfId="16"/>
    <cellStyle name="Normal 2 2 3" xfId="17"/>
    <cellStyle name="Normal 2 3" xfId="1"/>
    <cellStyle name="Normal 2 3 2" xfId="18"/>
    <cellStyle name="Normal 2 3 3" xfId="19"/>
    <cellStyle name="Normal 2 3 4" xfId="20"/>
    <cellStyle name="Normal 2 3 4 2" xfId="21"/>
    <cellStyle name="Normal 2 3 4 2 2" xfId="22"/>
    <cellStyle name="Normal 2 4" xfId="23"/>
    <cellStyle name="Normal 3" xfId="24"/>
    <cellStyle name="Normal 7" xfId="25"/>
    <cellStyle name="Normal 7 2" xfId="26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workbookViewId="0">
      <selection activeCell="E13" sqref="E13"/>
    </sheetView>
  </sheetViews>
  <sheetFormatPr defaultRowHeight="12.75"/>
  <cols>
    <col min="1" max="1" width="9.140625" style="1"/>
    <col min="2" max="2" width="15.85546875" style="1" customWidth="1"/>
    <col min="3" max="3" width="8.7109375" style="1" customWidth="1"/>
    <col min="4" max="4" width="13" style="1" customWidth="1"/>
    <col min="5" max="5" width="15.5703125" style="1" customWidth="1"/>
    <col min="6" max="6" width="13.140625" style="1" customWidth="1"/>
    <col min="7" max="7" width="11.42578125" style="1" customWidth="1"/>
    <col min="8" max="8" width="13" style="1" customWidth="1"/>
    <col min="9" max="9" width="16.5703125" style="1" customWidth="1"/>
    <col min="10" max="10" width="14.28515625" style="1" customWidth="1"/>
    <col min="11" max="16384" width="9.140625" style="1"/>
  </cols>
  <sheetData>
    <row r="1" spans="1:10" s="4" customFormat="1">
      <c r="A1" s="1"/>
      <c r="B1" s="1"/>
      <c r="C1" s="1"/>
      <c r="D1" s="1"/>
      <c r="E1" s="2"/>
      <c r="F1" s="2"/>
      <c r="G1" s="3"/>
      <c r="H1" s="2"/>
      <c r="I1" s="2"/>
      <c r="J1" s="1"/>
    </row>
    <row r="2" spans="1:10" s="4" customFormat="1">
      <c r="B2" s="5"/>
      <c r="C2" s="6"/>
      <c r="D2" s="6"/>
      <c r="E2" s="7"/>
      <c r="F2" s="7"/>
      <c r="G2" s="7"/>
      <c r="H2" s="7"/>
      <c r="I2" s="8"/>
      <c r="J2" s="9"/>
    </row>
    <row r="3" spans="1:10" s="4" customFormat="1">
      <c r="B3" s="10" t="s">
        <v>0</v>
      </c>
      <c r="C3" s="11" t="s">
        <v>1</v>
      </c>
      <c r="D3" s="11"/>
      <c r="E3" s="12"/>
      <c r="F3" s="12"/>
      <c r="G3" s="12"/>
      <c r="H3" s="12"/>
      <c r="I3" s="13"/>
      <c r="J3" s="14"/>
    </row>
    <row r="4" spans="1:10" s="4" customFormat="1">
      <c r="B4" s="10"/>
      <c r="C4" s="11"/>
      <c r="D4" s="11"/>
      <c r="E4" s="12"/>
      <c r="F4" s="12"/>
      <c r="G4" s="12"/>
      <c r="H4" s="12"/>
      <c r="I4" s="13"/>
      <c r="J4" s="14"/>
    </row>
    <row r="5" spans="1:10" s="4" customFormat="1">
      <c r="B5" s="10" t="s">
        <v>2</v>
      </c>
      <c r="C5" s="11" t="s">
        <v>3</v>
      </c>
      <c r="D5" s="11"/>
      <c r="E5" s="12"/>
      <c r="F5" s="12"/>
      <c r="G5" s="12"/>
      <c r="H5" s="12"/>
      <c r="I5" s="13"/>
      <c r="J5" s="14"/>
    </row>
    <row r="6" spans="1:10" s="4" customFormat="1">
      <c r="B6" s="15"/>
      <c r="C6" s="16"/>
      <c r="D6" s="16"/>
      <c r="E6" s="17"/>
      <c r="F6" s="17"/>
      <c r="G6" s="17"/>
      <c r="H6" s="17"/>
      <c r="I6" s="18"/>
      <c r="J6" s="19"/>
    </row>
    <row r="7" spans="1:10">
      <c r="B7" s="20"/>
      <c r="C7" s="21"/>
      <c r="D7" s="21"/>
      <c r="E7" s="21"/>
      <c r="F7" s="21"/>
      <c r="G7" s="21"/>
      <c r="H7" s="21"/>
      <c r="I7" s="21"/>
      <c r="J7" s="22"/>
    </row>
    <row r="8" spans="1:10" ht="38.25"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23" t="s">
        <v>9</v>
      </c>
      <c r="H8" s="23" t="s">
        <v>10</v>
      </c>
      <c r="I8" s="23" t="s">
        <v>11</v>
      </c>
      <c r="J8" s="23" t="s">
        <v>12</v>
      </c>
    </row>
    <row r="9" spans="1:10">
      <c r="B9" s="24" t="s">
        <v>13</v>
      </c>
      <c r="C9" s="25">
        <v>43300</v>
      </c>
      <c r="D9" s="26">
        <v>365</v>
      </c>
      <c r="E9" s="26">
        <v>154</v>
      </c>
      <c r="F9" s="27">
        <v>17</v>
      </c>
      <c r="G9" s="28">
        <v>11</v>
      </c>
      <c r="H9" s="26">
        <f>+G9+F9</f>
        <v>28</v>
      </c>
      <c r="I9" s="29">
        <v>0.63</v>
      </c>
      <c r="J9" s="30">
        <v>2032.1299999999992</v>
      </c>
    </row>
    <row r="10" spans="1:10">
      <c r="B10" s="24" t="s">
        <v>14</v>
      </c>
      <c r="C10" s="25">
        <v>43300</v>
      </c>
      <c r="D10" s="26">
        <v>33</v>
      </c>
      <c r="E10" s="26">
        <v>33</v>
      </c>
      <c r="F10" s="27">
        <v>2</v>
      </c>
      <c r="G10" s="28">
        <v>0</v>
      </c>
      <c r="H10" s="26">
        <f>+G10+F10</f>
        <v>2</v>
      </c>
      <c r="I10" s="29">
        <f>+H10/E10</f>
        <v>6.0606060606060608E-2</v>
      </c>
      <c r="J10" s="30">
        <v>750.72</v>
      </c>
    </row>
    <row r="11" spans="1:10">
      <c r="B11" s="24" t="s">
        <v>15</v>
      </c>
      <c r="C11" s="25">
        <v>43300</v>
      </c>
      <c r="D11" s="26">
        <v>80</v>
      </c>
      <c r="E11" s="26">
        <v>80</v>
      </c>
      <c r="F11" s="27">
        <v>0</v>
      </c>
      <c r="G11" s="28">
        <v>0</v>
      </c>
      <c r="H11" s="26">
        <f>+G11+F11</f>
        <v>0</v>
      </c>
      <c r="I11" s="29">
        <f>+H11/E11</f>
        <v>0</v>
      </c>
      <c r="J11" s="31">
        <v>0</v>
      </c>
    </row>
    <row r="12" spans="1:10">
      <c r="B12" s="24" t="s">
        <v>16</v>
      </c>
      <c r="C12" s="25">
        <v>43301</v>
      </c>
      <c r="D12" s="26">
        <v>386</v>
      </c>
      <c r="E12" s="26">
        <v>92</v>
      </c>
      <c r="F12" s="27">
        <v>16</v>
      </c>
      <c r="G12" s="28">
        <v>18</v>
      </c>
      <c r="H12" s="26">
        <f>+F12+G12</f>
        <v>34</v>
      </c>
      <c r="I12" s="29">
        <f>+H12/E12</f>
        <v>0.36956521739130432</v>
      </c>
      <c r="J12" s="32">
        <v>-6361.380000000001</v>
      </c>
    </row>
    <row r="13" spans="1:10">
      <c r="B13" s="33" t="s">
        <v>17</v>
      </c>
      <c r="C13" s="33"/>
      <c r="D13" s="33">
        <f>SUM(D9:D12)</f>
        <v>864</v>
      </c>
      <c r="E13" s="33">
        <f>SUM(E9:E12)</f>
        <v>359</v>
      </c>
      <c r="F13" s="34">
        <f>SUM(F9:F12)</f>
        <v>35</v>
      </c>
      <c r="G13" s="35">
        <f>SUM(G9:G12)</f>
        <v>29</v>
      </c>
      <c r="H13" s="33">
        <f>SUM(H9:H12)</f>
        <v>64</v>
      </c>
      <c r="I13" s="36"/>
      <c r="J13" s="37">
        <f>SUM(J9:J12)</f>
        <v>-3578.5300000000016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</dc:creator>
  <cp:lastModifiedBy>saritha</cp:lastModifiedBy>
  <dcterms:created xsi:type="dcterms:W3CDTF">2018-09-12T10:22:33Z</dcterms:created>
  <dcterms:modified xsi:type="dcterms:W3CDTF">2018-09-12T10:22:39Z</dcterms:modified>
</cp:coreProperties>
</file>