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19" sheetId="2" r:id="rId1"/>
  </sheets>
  <definedNames>
    <definedName name="_xlnm._FilterDatabase" localSheetId="0" hidden="1">'19'!$B$18:$M$42</definedName>
  </definedNames>
  <calcPr calcId="124519"/>
</workbook>
</file>

<file path=xl/calcChain.xml><?xml version="1.0" encoding="utf-8"?>
<calcChain xmlns="http://schemas.openxmlformats.org/spreadsheetml/2006/main">
  <c r="E12" i="2"/>
  <c r="E13"/>
  <c r="E16" s="1"/>
  <c r="E14"/>
  <c r="E15"/>
  <c r="C16"/>
  <c r="D16"/>
  <c r="M43"/>
  <c r="M71"/>
</calcChain>
</file>

<file path=xl/sharedStrings.xml><?xml version="1.0" encoding="utf-8"?>
<sst xmlns="http://schemas.openxmlformats.org/spreadsheetml/2006/main" count="311" uniqueCount="91">
  <si>
    <t xml:space="preserve"> NO</t>
  </si>
  <si>
    <t>EGGS(1 NO)</t>
  </si>
  <si>
    <t>Direct (29886)</t>
  </si>
  <si>
    <t xml:space="preserve"> FOOD AND BEVERAGE</t>
  </si>
  <si>
    <t>MISC SUPPLIER 1</t>
  </si>
  <si>
    <t>SUPM276</t>
  </si>
  <si>
    <t xml:space="preserve"> KG</t>
  </si>
  <si>
    <t>WHITE BATANA (PEAS)(1 KG)</t>
  </si>
  <si>
    <t>MILK POWDER(1 KG)</t>
  </si>
  <si>
    <t>Direct (29885)</t>
  </si>
  <si>
    <t xml:space="preserve"> PAK</t>
  </si>
  <si>
    <t>PANI PURI MASALA(1 PAK)</t>
  </si>
  <si>
    <t>Direct (29884)</t>
  </si>
  <si>
    <t>CHIRINJI DANA(1 KG)</t>
  </si>
  <si>
    <t>SPRIT 2L(1 NO)</t>
  </si>
  <si>
    <t>Direct (29883)</t>
  </si>
  <si>
    <t xml:space="preserve"> SOFT DRINKS STORE</t>
  </si>
  <si>
    <t xml:space="preserve"> TIN</t>
  </si>
  <si>
    <t>MILK MAID NESTLE (04029920)(1 TIN)</t>
  </si>
  <si>
    <t>Direct (29882)</t>
  </si>
  <si>
    <t>RICE SHEET (PHOTO KAKE)(1 NO)</t>
  </si>
  <si>
    <t>CASHEW GREEN CHILLY(1 KG)</t>
  </si>
  <si>
    <t>Direct (29859)</t>
  </si>
  <si>
    <t>BROCOLLI(1 KG)</t>
  </si>
  <si>
    <t>ARISELU(1 KG)</t>
  </si>
  <si>
    <t>STAFF ID CARDS(1 NO)</t>
  </si>
  <si>
    <t xml:space="preserve"> GENERAL STORE</t>
  </si>
  <si>
    <t>DECORATION ITEMS(1 NO)</t>
  </si>
  <si>
    <t>COFFEE BEANS ROASTED(1 KG)</t>
  </si>
  <si>
    <t>Direct (29847)</t>
  </si>
  <si>
    <t>SAMBRANI POWDER(1 KG)</t>
  </si>
  <si>
    <t>HANGER STAND(1 NO)</t>
  </si>
  <si>
    <t>Direct (29841)</t>
  </si>
  <si>
    <t xml:space="preserve"> MAINTENANCE STORE</t>
  </si>
  <si>
    <t>SPINACH (PALAK)(1 KG)</t>
  </si>
  <si>
    <t>CORIANDER(1 KG)</t>
  </si>
  <si>
    <t>DIGITAL THERMO METER(1 NO)</t>
  </si>
  <si>
    <t>Direct (29799)</t>
  </si>
  <si>
    <t>ARESELU(1 KG)</t>
  </si>
  <si>
    <t>Direct (29675)</t>
  </si>
  <si>
    <t>PUTHA REKULU(1 KG)</t>
  </si>
  <si>
    <t xml:space="preserve"> DZ</t>
  </si>
  <si>
    <t>BANANA ELAICHI(1 DZ)</t>
  </si>
  <si>
    <t xml:space="preserve"> MT</t>
  </si>
  <si>
    <t>WHITE CLOTH(1 MT)</t>
  </si>
  <si>
    <t>PEDASTAL CAKE STAND IN GLASS (13504542-1)(1 NO)</t>
  </si>
  <si>
    <t xml:space="preserve"> KITCHEN STEWARDING STORE</t>
  </si>
  <si>
    <t>IFB PRAWN POPS(1 PAK)</t>
  </si>
  <si>
    <t>VADAAPPALU(1 KG)</t>
  </si>
  <si>
    <t>MURUKUL(1 KG)</t>
  </si>
  <si>
    <t>COW DUNGS(1 KG)</t>
  </si>
  <si>
    <t>CAPACITOR 60 MFD(1 NO)</t>
  </si>
  <si>
    <t>Direct (29661)</t>
  </si>
  <si>
    <t>CAPACITOR 10MFD(1 NO)</t>
  </si>
  <si>
    <t>RELAY(1 NO)</t>
  </si>
  <si>
    <t>Direct (29630)</t>
  </si>
  <si>
    <t>SOLARING PASTE(1 NO)</t>
  </si>
  <si>
    <t>Direct (29620)</t>
  </si>
  <si>
    <t xml:space="preserve"> BAG</t>
  </si>
  <si>
    <t>POP (17KG)(1 BAG)</t>
  </si>
  <si>
    <t>Direct (29607)</t>
  </si>
  <si>
    <t>COLD ROOM BUZZERS(1 NO)</t>
  </si>
  <si>
    <t>Direct (29612)</t>
  </si>
  <si>
    <t>COOLING FAN(1 NO)</t>
  </si>
  <si>
    <t>Purchase Value</t>
  </si>
  <si>
    <t>Purchase Rate</t>
  </si>
  <si>
    <t>Quantity</t>
  </si>
  <si>
    <t>UOM</t>
  </si>
  <si>
    <t>Item Description</t>
  </si>
  <si>
    <t>Item Code</t>
  </si>
  <si>
    <t>Pur Type</t>
  </si>
  <si>
    <t>GRR Date</t>
  </si>
  <si>
    <t>GRRNo.</t>
  </si>
  <si>
    <t>Item Group</t>
  </si>
  <si>
    <t>Vendor Name</t>
  </si>
  <si>
    <t>Vendor Code</t>
  </si>
  <si>
    <t>Total</t>
  </si>
  <si>
    <t>Jul'18</t>
  </si>
  <si>
    <t>Jun'18</t>
  </si>
  <si>
    <t>May'18</t>
  </si>
  <si>
    <t>Apr'18</t>
  </si>
  <si>
    <t>Difference</t>
  </si>
  <si>
    <t>Actual Cash Purchase</t>
  </si>
  <si>
    <t>DOA Limit - Cash Purchase</t>
  </si>
  <si>
    <t>Month</t>
  </si>
  <si>
    <t>CRITERIA FOR DETERMINATION OF RATING      : SAMPLE SIZE AND NATURE OF RISK</t>
  </si>
  <si>
    <t>SAMPLE SIZE                                                           : APR'18-JUL'18</t>
  </si>
  <si>
    <t xml:space="preserve">: ACTUAL CASH PURCHASES CROSSED THE MONTHLY LIMIT AMOUNT </t>
  </si>
  <si>
    <t>TITLE</t>
  </si>
  <si>
    <t>: HOTEL MARIGOLD - HYDERABAD, PURCHASE FUNCTION SPL REPORT 18-19</t>
  </si>
  <si>
    <t>UNIT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</si>
</sst>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0.000"/>
    <numFmt numFmtId="165" formatCode="_ * #,##0.00_ ;_ * \-#,##0.00_ ;_ * &quot;-&quot;??_ ;_ @_ "/>
    <numFmt numFmtId="166" formatCode="&quot;₹&quot;\ #,##0;[Red]&quot;₹&quot;\ \-#,##0"/>
    <numFmt numFmtId="167" formatCode="&quot;₹&quot;\ #,##0.00;&quot;₹&quot;\ \-#,##0.0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Arial"/>
      <family val="2"/>
    </font>
    <font>
      <b/>
      <i/>
      <u/>
      <sz val="10"/>
      <name val="Times New Roman"/>
      <family val="1"/>
    </font>
    <font>
      <sz val="10"/>
      <color rgb="FFFF0000"/>
      <name val="Times New Roman"/>
      <family val="1"/>
    </font>
    <font>
      <b/>
      <sz val="10"/>
      <color rgb="FFFF0000"/>
      <name val="Times New Roman"/>
      <family val="1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indexed="26"/>
      </patternFill>
    </fill>
    <fill>
      <patternFill patternType="solid">
        <fgColor theme="0" tint="-0.14999847407452621"/>
        <bgColor indexed="2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3">
    <xf numFmtId="0" fontId="0" fillId="0" borderId="0"/>
    <xf numFmtId="164" fontId="1" fillId="0" borderId="0" applyFont="0" applyFill="0" applyBorder="0" applyAlignment="0" applyProtection="0"/>
    <xf numFmtId="0" fontId="6" fillId="0" borderId="0"/>
    <xf numFmtId="0" fontId="1" fillId="0" borderId="0"/>
    <xf numFmtId="0" fontId="6" fillId="0" borderId="0"/>
    <xf numFmtId="0" fontId="9" fillId="0" borderId="0"/>
    <xf numFmtId="0" fontId="1" fillId="0" borderId="0"/>
    <xf numFmtId="0" fontId="13" fillId="0" borderId="0"/>
    <xf numFmtId="0" fontId="13" fillId="0" borderId="0"/>
    <xf numFmtId="166" fontId="13" fillId="0" borderId="0" applyFill="0" applyBorder="0" applyAlignment="0" applyProtection="0"/>
    <xf numFmtId="167" fontId="13" fillId="0" borderId="0" applyFill="0" applyBorder="0" applyAlignment="0" applyProtection="0"/>
    <xf numFmtId="0" fontId="13" fillId="0" borderId="0"/>
    <xf numFmtId="0" fontId="6" fillId="0" borderId="0"/>
  </cellStyleXfs>
  <cellXfs count="66">
    <xf numFmtId="0" fontId="0" fillId="0" borderId="0" xfId="0"/>
    <xf numFmtId="0" fontId="2" fillId="0" borderId="0" xfId="0" applyFont="1"/>
    <xf numFmtId="0" fontId="3" fillId="0" borderId="0" xfId="0" applyFont="1"/>
    <xf numFmtId="4" fontId="3" fillId="0" borderId="1" xfId="0" applyNumberFormat="1" applyFont="1" applyBorder="1"/>
    <xf numFmtId="0" fontId="3" fillId="0" borderId="1" xfId="0" applyFont="1" applyBorder="1"/>
    <xf numFmtId="4" fontId="4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left"/>
    </xf>
    <xf numFmtId="0" fontId="2" fillId="0" borderId="1" xfId="0" applyFont="1" applyBorder="1"/>
    <xf numFmtId="15" fontId="2" fillId="0" borderId="1" xfId="0" applyNumberFormat="1" applyFont="1" applyBorder="1"/>
    <xf numFmtId="1" fontId="2" fillId="0" borderId="1" xfId="0" applyNumberFormat="1" applyFont="1" applyBorder="1"/>
    <xf numFmtId="0" fontId="2" fillId="0" borderId="0" xfId="0" applyFont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0" xfId="0" applyFont="1" applyBorder="1"/>
    <xf numFmtId="0" fontId="2" fillId="0" borderId="3" xfId="0" applyFont="1" applyBorder="1"/>
    <xf numFmtId="0" fontId="2" fillId="0" borderId="0" xfId="0" applyFont="1" applyFill="1"/>
    <xf numFmtId="0" fontId="2" fillId="0" borderId="2" xfId="0" applyFont="1" applyFill="1" applyBorder="1"/>
    <xf numFmtId="0" fontId="2" fillId="0" borderId="0" xfId="0" applyFont="1" applyFill="1" applyBorder="1"/>
    <xf numFmtId="165" fontId="3" fillId="2" borderId="1" xfId="1" applyNumberFormat="1" applyFont="1" applyFill="1" applyBorder="1"/>
    <xf numFmtId="0" fontId="3" fillId="2" borderId="1" xfId="0" applyFont="1" applyFill="1" applyBorder="1" applyAlignment="1">
      <alignment horizontal="center"/>
    </xf>
    <xf numFmtId="43" fontId="2" fillId="0" borderId="1" xfId="0" applyNumberFormat="1" applyFont="1" applyBorder="1"/>
    <xf numFmtId="165" fontId="2" fillId="0" borderId="1" xfId="1" applyNumberFormat="1" applyFont="1" applyBorder="1"/>
    <xf numFmtId="0" fontId="3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3" borderId="2" xfId="2" applyFont="1" applyFill="1" applyBorder="1" applyAlignment="1">
      <alignment vertical="center"/>
    </xf>
    <xf numFmtId="0" fontId="4" fillId="3" borderId="0" xfId="2" applyFont="1" applyFill="1" applyBorder="1" applyAlignment="1">
      <alignment vertical="center"/>
    </xf>
    <xf numFmtId="0" fontId="4" fillId="3" borderId="3" xfId="2" applyFont="1" applyFill="1" applyBorder="1" applyAlignment="1">
      <alignment vertical="center"/>
    </xf>
    <xf numFmtId="0" fontId="7" fillId="4" borderId="4" xfId="3" applyFont="1" applyFill="1" applyBorder="1" applyAlignment="1">
      <alignment horizontal="center" vertical="center" wrapText="1"/>
    </xf>
    <xf numFmtId="0" fontId="7" fillId="4" borderId="5" xfId="3" applyFont="1" applyFill="1" applyBorder="1" applyAlignment="1">
      <alignment horizontal="center" vertical="center" wrapText="1"/>
    </xf>
    <xf numFmtId="0" fontId="8" fillId="4" borderId="5" xfId="4" applyFont="1" applyFill="1" applyBorder="1" applyAlignment="1">
      <alignment horizontal="center" vertical="center" wrapText="1"/>
    </xf>
    <xf numFmtId="0" fontId="8" fillId="5" borderId="5" xfId="5" applyFont="1" applyFill="1" applyBorder="1"/>
    <xf numFmtId="0" fontId="7" fillId="5" borderId="5" xfId="5" applyFont="1" applyFill="1" applyBorder="1" applyAlignment="1">
      <alignment horizontal="left" wrapText="1"/>
    </xf>
    <xf numFmtId="0" fontId="7" fillId="5" borderId="5" xfId="5" applyFont="1" applyFill="1" applyBorder="1" applyAlignment="1">
      <alignment horizontal="left"/>
    </xf>
    <xf numFmtId="0" fontId="7" fillId="5" borderId="6" xfId="5" applyFont="1" applyFill="1" applyBorder="1"/>
    <xf numFmtId="0" fontId="7" fillId="4" borderId="7" xfId="3" applyFont="1" applyFill="1" applyBorder="1" applyAlignment="1">
      <alignment horizontal="center" vertical="center" wrapText="1"/>
    </xf>
    <xf numFmtId="0" fontId="7" fillId="4" borderId="8" xfId="3" applyFont="1" applyFill="1" applyBorder="1" applyAlignment="1">
      <alignment horizontal="center" vertical="center" wrapText="1"/>
    </xf>
    <xf numFmtId="0" fontId="8" fillId="4" borderId="8" xfId="4" applyFont="1" applyFill="1" applyBorder="1" applyAlignment="1">
      <alignment horizontal="center" vertical="center"/>
    </xf>
    <xf numFmtId="0" fontId="7" fillId="5" borderId="8" xfId="5" applyFont="1" applyFill="1" applyBorder="1" applyAlignment="1">
      <alignment horizontal="left" vertical="center"/>
    </xf>
    <xf numFmtId="0" fontId="8" fillId="5" borderId="8" xfId="5" applyFont="1" applyFill="1" applyBorder="1" applyAlignment="1"/>
    <xf numFmtId="0" fontId="7" fillId="4" borderId="9" xfId="6" applyFont="1" applyFill="1" applyBorder="1" applyAlignment="1"/>
    <xf numFmtId="43" fontId="4" fillId="3" borderId="3" xfId="1" applyNumberFormat="1" applyFont="1" applyFill="1" applyBorder="1" applyAlignment="1">
      <alignment vertical="center"/>
    </xf>
    <xf numFmtId="0" fontId="4" fillId="2" borderId="4" xfId="2" applyFont="1" applyFill="1" applyBorder="1" applyAlignment="1">
      <alignment vertical="center"/>
    </xf>
    <xf numFmtId="0" fontId="2" fillId="2" borderId="5" xfId="0" applyFont="1" applyFill="1" applyBorder="1"/>
    <xf numFmtId="0" fontId="10" fillId="2" borderId="5" xfId="0" applyFont="1" applyFill="1" applyBorder="1"/>
    <xf numFmtId="0" fontId="4" fillId="2" borderId="6" xfId="2" applyFont="1" applyFill="1" applyBorder="1" applyAlignment="1">
      <alignment vertical="center"/>
    </xf>
    <xf numFmtId="0" fontId="4" fillId="2" borderId="2" xfId="2" applyFont="1" applyFill="1" applyBorder="1" applyAlignment="1">
      <alignment vertical="center"/>
    </xf>
    <xf numFmtId="0" fontId="11" fillId="2" borderId="0" xfId="0" applyFont="1" applyFill="1" applyBorder="1"/>
    <xf numFmtId="0" fontId="2" fillId="2" borderId="0" xfId="0" applyFont="1" applyFill="1" applyBorder="1"/>
    <xf numFmtId="0" fontId="12" fillId="2" borderId="0" xfId="2" applyFont="1" applyFill="1" applyBorder="1" applyAlignment="1">
      <alignment vertical="center"/>
    </xf>
    <xf numFmtId="0" fontId="5" fillId="2" borderId="0" xfId="2" applyFont="1" applyFill="1" applyBorder="1" applyAlignment="1">
      <alignment vertical="center"/>
    </xf>
    <xf numFmtId="0" fontId="5" fillId="2" borderId="3" xfId="2" applyFont="1" applyFill="1" applyBorder="1" applyAlignment="1">
      <alignment vertical="center"/>
    </xf>
    <xf numFmtId="0" fontId="4" fillId="2" borderId="0" xfId="2" applyFont="1" applyFill="1" applyBorder="1" applyAlignment="1">
      <alignment vertical="center"/>
    </xf>
    <xf numFmtId="0" fontId="4" fillId="2" borderId="3" xfId="2" applyFont="1" applyFill="1" applyBorder="1" applyAlignment="1">
      <alignment vertical="center"/>
    </xf>
    <xf numFmtId="0" fontId="5" fillId="2" borderId="0" xfId="7" applyFont="1" applyFill="1" applyBorder="1" applyAlignment="1">
      <alignment vertical="center"/>
    </xf>
    <xf numFmtId="0" fontId="5" fillId="6" borderId="0" xfId="8" applyFont="1" applyFill="1" applyBorder="1" applyAlignment="1">
      <alignment vertical="center"/>
    </xf>
    <xf numFmtId="0" fontId="4" fillId="2" borderId="7" xfId="2" applyFont="1" applyFill="1" applyBorder="1" applyAlignment="1">
      <alignment vertical="center"/>
    </xf>
    <xf numFmtId="0" fontId="2" fillId="2" borderId="8" xfId="0" applyFont="1" applyFill="1" applyBorder="1"/>
    <xf numFmtId="0" fontId="4" fillId="2" borderId="8" xfId="2" applyFont="1" applyFill="1" applyBorder="1" applyAlignment="1">
      <alignment vertical="center"/>
    </xf>
    <xf numFmtId="0" fontId="4" fillId="2" borderId="9" xfId="2" applyFont="1" applyFill="1" applyBorder="1" applyAlignment="1">
      <alignment vertical="center"/>
    </xf>
  </cellXfs>
  <cellStyles count="13">
    <cellStyle name="Comma 2" xfId="1"/>
    <cellStyle name="Comma 2 2" xfId="9"/>
    <cellStyle name="Comma 3" xfId="10"/>
    <cellStyle name="Excel Built-in Normal" xfId="11"/>
    <cellStyle name="Normal" xfId="0" builtinId="0"/>
    <cellStyle name="Normal 2" xfId="12"/>
    <cellStyle name="Normal 2 2" xfId="2"/>
    <cellStyle name="Normal 2 2 2" xfId="6"/>
    <cellStyle name="Normal 2 2 3" xfId="5"/>
    <cellStyle name="Normal 2 3" xfId="3"/>
    <cellStyle name="Normal 2 3 2" xfId="7"/>
    <cellStyle name="Normal 2 3 4 2" xfId="8"/>
    <cellStyle name="Normal_GPC June anne '10 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M71"/>
  <sheetViews>
    <sheetView showGridLines="0" tabSelected="1" workbookViewId="0">
      <selection activeCell="C18" sqref="C18"/>
    </sheetView>
  </sheetViews>
  <sheetFormatPr defaultRowHeight="12.75"/>
  <cols>
    <col min="1" max="1" width="2.42578125" style="1" customWidth="1"/>
    <col min="2" max="2" width="9.7109375" style="1" customWidth="1"/>
    <col min="3" max="3" width="16" style="1" customWidth="1"/>
    <col min="4" max="4" width="22.5703125" style="1" customWidth="1"/>
    <col min="5" max="5" width="11.7109375" style="1" customWidth="1"/>
    <col min="6" max="6" width="10.140625" style="1" bestFit="1" customWidth="1"/>
    <col min="7" max="7" width="13.140625" style="1" bestFit="1" customWidth="1"/>
    <col min="8" max="8" width="10.140625" style="1" bestFit="1" customWidth="1"/>
    <col min="9" max="9" width="29" style="1" customWidth="1"/>
    <col min="10" max="10" width="5.140625" style="1" customWidth="1"/>
    <col min="11" max="11" width="7.85546875" style="1" customWidth="1"/>
    <col min="12" max="12" width="8.140625" style="1" customWidth="1"/>
    <col min="13" max="13" width="7.7109375" style="1" bestFit="1" customWidth="1"/>
    <col min="14" max="14" width="12.140625" style="1" bestFit="1" customWidth="1"/>
    <col min="15" max="16384" width="9.140625" style="1"/>
  </cols>
  <sheetData>
    <row r="2" spans="2:13">
      <c r="B2" s="65"/>
      <c r="C2" s="64"/>
      <c r="D2" s="64"/>
      <c r="E2" s="63"/>
      <c r="F2" s="63"/>
      <c r="G2" s="63"/>
      <c r="H2" s="63"/>
      <c r="I2" s="63"/>
      <c r="J2" s="63"/>
      <c r="K2" s="63"/>
      <c r="L2" s="63"/>
      <c r="M2" s="62"/>
    </row>
    <row r="3" spans="2:13">
      <c r="B3" s="57" t="s">
        <v>90</v>
      </c>
      <c r="C3" s="61" t="s">
        <v>89</v>
      </c>
      <c r="D3" s="60"/>
      <c r="E3" s="54"/>
      <c r="F3" s="54"/>
      <c r="G3" s="54"/>
      <c r="H3" s="54"/>
      <c r="I3" s="54"/>
      <c r="J3" s="54"/>
      <c r="K3" s="54"/>
      <c r="L3" s="54"/>
      <c r="M3" s="52"/>
    </row>
    <row r="4" spans="2:13">
      <c r="B4" s="59"/>
      <c r="C4" s="58"/>
      <c r="D4" s="58"/>
      <c r="E4" s="54"/>
      <c r="F4" s="54"/>
      <c r="G4" s="54"/>
      <c r="H4" s="54"/>
      <c r="I4" s="54"/>
      <c r="J4" s="54"/>
      <c r="K4" s="54"/>
      <c r="L4" s="54"/>
      <c r="M4" s="52"/>
    </row>
    <row r="5" spans="2:13">
      <c r="B5" s="57" t="s">
        <v>88</v>
      </c>
      <c r="C5" s="56" t="s">
        <v>87</v>
      </c>
      <c r="D5" s="55"/>
      <c r="E5" s="54"/>
      <c r="F5" s="54"/>
      <c r="G5" s="54"/>
      <c r="H5" s="54"/>
      <c r="I5" s="53"/>
      <c r="J5" s="53"/>
      <c r="K5" s="53"/>
      <c r="L5" s="53"/>
      <c r="M5" s="52"/>
    </row>
    <row r="6" spans="2:13" ht="13.5">
      <c r="B6" s="51"/>
      <c r="C6" s="50"/>
      <c r="D6" s="50"/>
      <c r="E6" s="49"/>
      <c r="F6" s="49"/>
      <c r="G6" s="49"/>
      <c r="H6" s="49"/>
      <c r="I6" s="49"/>
      <c r="J6" s="49"/>
      <c r="K6" s="49"/>
      <c r="L6" s="49"/>
      <c r="M6" s="48"/>
    </row>
    <row r="7" spans="2:13">
      <c r="B7" s="47"/>
      <c r="C7" s="32"/>
      <c r="D7" s="32"/>
      <c r="E7" s="16"/>
      <c r="F7" s="16"/>
      <c r="G7" s="16"/>
      <c r="H7" s="16"/>
      <c r="I7" s="16"/>
      <c r="J7" s="16"/>
      <c r="K7" s="16"/>
      <c r="L7" s="16"/>
      <c r="M7" s="31"/>
    </row>
    <row r="8" spans="2:13">
      <c r="B8" s="46" t="s">
        <v>86</v>
      </c>
      <c r="C8" s="45"/>
      <c r="D8" s="45"/>
      <c r="E8" s="44"/>
      <c r="F8" s="44"/>
      <c r="G8" s="44"/>
      <c r="H8" s="43"/>
      <c r="I8" s="42"/>
      <c r="J8" s="42"/>
      <c r="K8" s="42"/>
      <c r="L8" s="42"/>
      <c r="M8" s="41"/>
    </row>
    <row r="9" spans="2:13">
      <c r="B9" s="40" t="s">
        <v>85</v>
      </c>
      <c r="C9" s="37"/>
      <c r="D9" s="37"/>
      <c r="E9" s="39"/>
      <c r="F9" s="38"/>
      <c r="G9" s="37"/>
      <c r="H9" s="36"/>
      <c r="I9" s="35"/>
      <c r="J9" s="35"/>
      <c r="K9" s="35"/>
      <c r="L9" s="35"/>
      <c r="M9" s="34"/>
    </row>
    <row r="10" spans="2:13">
      <c r="B10" s="33"/>
      <c r="C10" s="32"/>
      <c r="D10" s="32"/>
      <c r="E10" s="16"/>
      <c r="F10" s="16"/>
      <c r="G10" s="16"/>
      <c r="H10" s="16"/>
      <c r="I10" s="16"/>
      <c r="J10" s="16"/>
      <c r="K10" s="16"/>
      <c r="L10" s="16"/>
      <c r="M10" s="31"/>
    </row>
    <row r="11" spans="2:13" s="28" customFormat="1">
      <c r="B11" s="22" t="s">
        <v>84</v>
      </c>
      <c r="C11" s="22" t="s">
        <v>83</v>
      </c>
      <c r="D11" s="22" t="s">
        <v>82</v>
      </c>
      <c r="E11" s="22" t="s">
        <v>81</v>
      </c>
      <c r="F11" s="30"/>
      <c r="G11" s="30"/>
      <c r="H11" s="30"/>
      <c r="I11" s="30"/>
      <c r="J11" s="30"/>
      <c r="K11" s="30"/>
      <c r="L11" s="30"/>
      <c r="M11" s="29"/>
    </row>
    <row r="12" spans="2:13" s="25" customFormat="1">
      <c r="B12" s="9" t="s">
        <v>80</v>
      </c>
      <c r="C12" s="24">
        <v>16666</v>
      </c>
      <c r="D12" s="24">
        <v>16139</v>
      </c>
      <c r="E12" s="23">
        <f>+D12-C12</f>
        <v>-527</v>
      </c>
      <c r="F12" s="27"/>
      <c r="G12" s="27"/>
      <c r="H12" s="27"/>
      <c r="I12" s="27"/>
      <c r="J12" s="27"/>
      <c r="K12" s="27"/>
      <c r="L12" s="27"/>
      <c r="M12" s="26"/>
    </row>
    <row r="13" spans="2:13" s="25" customFormat="1">
      <c r="B13" s="9" t="s">
        <v>79</v>
      </c>
      <c r="C13" s="24">
        <v>16666</v>
      </c>
      <c r="D13" s="24">
        <v>11655</v>
      </c>
      <c r="E13" s="23">
        <f>+D13-C13</f>
        <v>-5011</v>
      </c>
      <c r="F13" s="27"/>
      <c r="G13" s="27"/>
      <c r="H13" s="27"/>
      <c r="I13" s="27"/>
      <c r="J13" s="27"/>
      <c r="K13" s="27"/>
      <c r="L13" s="27"/>
      <c r="M13" s="26"/>
    </row>
    <row r="14" spans="2:13">
      <c r="B14" s="9" t="s">
        <v>78</v>
      </c>
      <c r="C14" s="24">
        <v>16666</v>
      </c>
      <c r="D14" s="24">
        <v>18354.650000000001</v>
      </c>
      <c r="E14" s="23">
        <f>+D14-C14</f>
        <v>1688.6500000000015</v>
      </c>
      <c r="F14" s="16"/>
      <c r="G14" s="16"/>
      <c r="H14" s="16"/>
      <c r="I14" s="16"/>
      <c r="J14" s="16"/>
      <c r="K14" s="16"/>
      <c r="L14" s="16"/>
      <c r="M14" s="15"/>
    </row>
    <row r="15" spans="2:13">
      <c r="B15" s="9" t="s">
        <v>77</v>
      </c>
      <c r="C15" s="24">
        <v>16666</v>
      </c>
      <c r="D15" s="24">
        <v>28908</v>
      </c>
      <c r="E15" s="23">
        <f>+D15-C15</f>
        <v>12242</v>
      </c>
      <c r="F15" s="16"/>
      <c r="G15" s="16"/>
      <c r="H15" s="16"/>
      <c r="I15" s="16"/>
      <c r="J15" s="16"/>
      <c r="K15" s="16"/>
      <c r="L15" s="16"/>
      <c r="M15" s="15"/>
    </row>
    <row r="16" spans="2:13" s="18" customFormat="1">
      <c r="B16" s="22" t="s">
        <v>76</v>
      </c>
      <c r="C16" s="21">
        <f>SUM(C12:C15)</f>
        <v>66664</v>
      </c>
      <c r="D16" s="21">
        <f>SUM(D12:D15)</f>
        <v>75056.649999999994</v>
      </c>
      <c r="E16" s="21">
        <f>SUM(E12:E15)</f>
        <v>8392.6500000000015</v>
      </c>
      <c r="F16" s="20"/>
      <c r="G16" s="20"/>
      <c r="H16" s="20"/>
      <c r="I16" s="20"/>
      <c r="J16" s="20"/>
      <c r="K16" s="20"/>
      <c r="L16" s="20"/>
      <c r="M16" s="19"/>
    </row>
    <row r="17" spans="2:13">
      <c r="B17" s="17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5"/>
    </row>
    <row r="18" spans="2:13" s="12" customFormat="1" ht="25.5">
      <c r="B18" s="14" t="s">
        <v>75</v>
      </c>
      <c r="C18" s="14" t="s">
        <v>74</v>
      </c>
      <c r="D18" s="14" t="s">
        <v>73</v>
      </c>
      <c r="E18" s="14" t="s">
        <v>72</v>
      </c>
      <c r="F18" s="14" t="s">
        <v>71</v>
      </c>
      <c r="G18" s="14" t="s">
        <v>70</v>
      </c>
      <c r="H18" s="13" t="s">
        <v>69</v>
      </c>
      <c r="I18" s="13" t="s">
        <v>68</v>
      </c>
      <c r="J18" s="13" t="s">
        <v>67</v>
      </c>
      <c r="K18" s="13" t="s">
        <v>66</v>
      </c>
      <c r="L18" s="13" t="s">
        <v>65</v>
      </c>
      <c r="M18" s="13" t="s">
        <v>64</v>
      </c>
    </row>
    <row r="19" spans="2:13">
      <c r="B19" s="9" t="s">
        <v>5</v>
      </c>
      <c r="C19" s="9" t="s">
        <v>4</v>
      </c>
      <c r="D19" s="9" t="s">
        <v>33</v>
      </c>
      <c r="E19" s="11">
        <v>201806015953</v>
      </c>
      <c r="F19" s="10">
        <v>43255</v>
      </c>
      <c r="G19" s="9" t="s">
        <v>62</v>
      </c>
      <c r="H19" s="8">
        <v>715064</v>
      </c>
      <c r="I19" s="8" t="s">
        <v>63</v>
      </c>
      <c r="J19" s="8" t="s">
        <v>0</v>
      </c>
      <c r="K19" s="7">
        <v>4</v>
      </c>
      <c r="L19" s="6">
        <v>260</v>
      </c>
      <c r="M19" s="5">
        <v>1040</v>
      </c>
    </row>
    <row r="20" spans="2:13">
      <c r="B20" s="9" t="s">
        <v>5</v>
      </c>
      <c r="C20" s="9" t="s">
        <v>4</v>
      </c>
      <c r="D20" s="9" t="s">
        <v>33</v>
      </c>
      <c r="E20" s="11">
        <v>201806015953</v>
      </c>
      <c r="F20" s="10">
        <v>43255</v>
      </c>
      <c r="G20" s="9" t="s">
        <v>62</v>
      </c>
      <c r="H20" s="8">
        <v>7450069</v>
      </c>
      <c r="I20" s="8" t="s">
        <v>61</v>
      </c>
      <c r="J20" s="8" t="s">
        <v>0</v>
      </c>
      <c r="K20" s="7">
        <v>1</v>
      </c>
      <c r="L20" s="6">
        <v>500</v>
      </c>
      <c r="M20" s="5">
        <v>500</v>
      </c>
    </row>
    <row r="21" spans="2:13">
      <c r="B21" s="9" t="s">
        <v>5</v>
      </c>
      <c r="C21" s="9" t="s">
        <v>4</v>
      </c>
      <c r="D21" s="9" t="s">
        <v>33</v>
      </c>
      <c r="E21" s="11">
        <v>201806015981</v>
      </c>
      <c r="F21" s="10">
        <v>43255</v>
      </c>
      <c r="G21" s="9" t="s">
        <v>60</v>
      </c>
      <c r="H21" s="8">
        <v>805140</v>
      </c>
      <c r="I21" s="8" t="s">
        <v>59</v>
      </c>
      <c r="J21" s="8" t="s">
        <v>58</v>
      </c>
      <c r="K21" s="7">
        <v>10</v>
      </c>
      <c r="L21" s="6">
        <v>145</v>
      </c>
      <c r="M21" s="5">
        <v>1450</v>
      </c>
    </row>
    <row r="22" spans="2:13">
      <c r="B22" s="9" t="s">
        <v>5</v>
      </c>
      <c r="C22" s="9" t="s">
        <v>4</v>
      </c>
      <c r="D22" s="9" t="s">
        <v>33</v>
      </c>
      <c r="E22" s="11">
        <v>201806016000</v>
      </c>
      <c r="F22" s="10">
        <v>43255</v>
      </c>
      <c r="G22" s="9" t="s">
        <v>57</v>
      </c>
      <c r="H22" s="8">
        <v>750246</v>
      </c>
      <c r="I22" s="8" t="s">
        <v>56</v>
      </c>
      <c r="J22" s="8" t="s">
        <v>0</v>
      </c>
      <c r="K22" s="7">
        <v>2</v>
      </c>
      <c r="L22" s="6">
        <v>1040</v>
      </c>
      <c r="M22" s="5">
        <v>2080</v>
      </c>
    </row>
    <row r="23" spans="2:13">
      <c r="B23" s="9" t="s">
        <v>5</v>
      </c>
      <c r="C23" s="9" t="s">
        <v>4</v>
      </c>
      <c r="D23" s="9" t="s">
        <v>3</v>
      </c>
      <c r="E23" s="11">
        <v>201806016066</v>
      </c>
      <c r="F23" s="10">
        <v>43256</v>
      </c>
      <c r="G23" s="9" t="s">
        <v>55</v>
      </c>
      <c r="H23" s="8">
        <v>200637</v>
      </c>
      <c r="I23" s="8" t="s">
        <v>28</v>
      </c>
      <c r="J23" s="8" t="s">
        <v>6</v>
      </c>
      <c r="K23" s="7">
        <v>3</v>
      </c>
      <c r="L23" s="6">
        <v>800</v>
      </c>
      <c r="M23" s="5">
        <v>2400</v>
      </c>
    </row>
    <row r="24" spans="2:13">
      <c r="B24" s="9" t="s">
        <v>5</v>
      </c>
      <c r="C24" s="9" t="s">
        <v>4</v>
      </c>
      <c r="D24" s="9" t="s">
        <v>3</v>
      </c>
      <c r="E24" s="11">
        <v>201806016109</v>
      </c>
      <c r="F24" s="10">
        <v>43257</v>
      </c>
      <c r="G24" s="9"/>
      <c r="H24" s="8">
        <v>140843</v>
      </c>
      <c r="I24" s="8" t="s">
        <v>20</v>
      </c>
      <c r="J24" s="8" t="s">
        <v>0</v>
      </c>
      <c r="K24" s="7">
        <v>5</v>
      </c>
      <c r="L24" s="6">
        <v>130</v>
      </c>
      <c r="M24" s="5">
        <v>650</v>
      </c>
    </row>
    <row r="25" spans="2:13">
      <c r="B25" s="9" t="s">
        <v>5</v>
      </c>
      <c r="C25" s="9" t="s">
        <v>4</v>
      </c>
      <c r="D25" s="9" t="s">
        <v>26</v>
      </c>
      <c r="E25" s="11">
        <v>201806016825</v>
      </c>
      <c r="F25" s="10">
        <v>43258</v>
      </c>
      <c r="G25" s="9"/>
      <c r="H25" s="8">
        <v>610151</v>
      </c>
      <c r="I25" s="8" t="s">
        <v>27</v>
      </c>
      <c r="J25" s="8" t="s">
        <v>0</v>
      </c>
      <c r="K25" s="7">
        <v>1</v>
      </c>
      <c r="L25" s="6">
        <v>1071.43</v>
      </c>
      <c r="M25" s="5">
        <v>1071.43</v>
      </c>
    </row>
    <row r="26" spans="2:13">
      <c r="B26" s="9" t="s">
        <v>5</v>
      </c>
      <c r="C26" s="9" t="s">
        <v>4</v>
      </c>
      <c r="D26" s="9" t="s">
        <v>33</v>
      </c>
      <c r="E26" s="11">
        <v>201806016308</v>
      </c>
      <c r="F26" s="10">
        <v>43262</v>
      </c>
      <c r="G26" s="9" t="s">
        <v>52</v>
      </c>
      <c r="H26" s="8">
        <v>700066</v>
      </c>
      <c r="I26" s="8" t="s">
        <v>54</v>
      </c>
      <c r="J26" s="8" t="s">
        <v>0</v>
      </c>
      <c r="K26" s="7">
        <v>1</v>
      </c>
      <c r="L26" s="6">
        <v>330</v>
      </c>
      <c r="M26" s="5">
        <v>330</v>
      </c>
    </row>
    <row r="27" spans="2:13">
      <c r="B27" s="9" t="s">
        <v>5</v>
      </c>
      <c r="C27" s="9" t="s">
        <v>4</v>
      </c>
      <c r="D27" s="9" t="s">
        <v>33</v>
      </c>
      <c r="E27" s="11">
        <v>201806016308</v>
      </c>
      <c r="F27" s="10">
        <v>43262</v>
      </c>
      <c r="G27" s="9" t="s">
        <v>52</v>
      </c>
      <c r="H27" s="8">
        <v>750360</v>
      </c>
      <c r="I27" s="8" t="s">
        <v>53</v>
      </c>
      <c r="J27" s="8" t="s">
        <v>0</v>
      </c>
      <c r="K27" s="7">
        <v>1</v>
      </c>
      <c r="L27" s="6">
        <v>50</v>
      </c>
      <c r="M27" s="5">
        <v>50</v>
      </c>
    </row>
    <row r="28" spans="2:13">
      <c r="B28" s="9" t="s">
        <v>5</v>
      </c>
      <c r="C28" s="9" t="s">
        <v>4</v>
      </c>
      <c r="D28" s="9" t="s">
        <v>33</v>
      </c>
      <c r="E28" s="11">
        <v>201806016308</v>
      </c>
      <c r="F28" s="10">
        <v>43262</v>
      </c>
      <c r="G28" s="9" t="s">
        <v>52</v>
      </c>
      <c r="H28" s="8">
        <v>750775</v>
      </c>
      <c r="I28" s="8" t="s">
        <v>51</v>
      </c>
      <c r="J28" s="8" t="s">
        <v>0</v>
      </c>
      <c r="K28" s="7">
        <v>1</v>
      </c>
      <c r="L28" s="6">
        <v>250</v>
      </c>
      <c r="M28" s="5">
        <v>250</v>
      </c>
    </row>
    <row r="29" spans="2:13">
      <c r="B29" s="9" t="s">
        <v>5</v>
      </c>
      <c r="C29" s="9" t="s">
        <v>4</v>
      </c>
      <c r="D29" s="9" t="s">
        <v>33</v>
      </c>
      <c r="E29" s="11">
        <v>201806016373</v>
      </c>
      <c r="F29" s="10">
        <v>43263</v>
      </c>
      <c r="G29" s="9"/>
      <c r="H29" s="8">
        <v>3000109</v>
      </c>
      <c r="I29" s="8" t="s">
        <v>50</v>
      </c>
      <c r="J29" s="8" t="s">
        <v>6</v>
      </c>
      <c r="K29" s="7">
        <v>800</v>
      </c>
      <c r="L29" s="6">
        <v>1.25</v>
      </c>
      <c r="M29" s="5">
        <v>1000</v>
      </c>
    </row>
    <row r="30" spans="2:13">
      <c r="B30" s="9" t="s">
        <v>5</v>
      </c>
      <c r="C30" s="9" t="s">
        <v>4</v>
      </c>
      <c r="D30" s="9" t="s">
        <v>3</v>
      </c>
      <c r="E30" s="11">
        <v>201806016432</v>
      </c>
      <c r="F30" s="10">
        <v>43264</v>
      </c>
      <c r="G30" s="9"/>
      <c r="H30" s="8">
        <v>21010156</v>
      </c>
      <c r="I30" s="8" t="s">
        <v>49</v>
      </c>
      <c r="J30" s="8" t="s">
        <v>6</v>
      </c>
      <c r="K30" s="7">
        <v>1</v>
      </c>
      <c r="L30" s="6">
        <v>400</v>
      </c>
      <c r="M30" s="5">
        <v>400</v>
      </c>
    </row>
    <row r="31" spans="2:13">
      <c r="B31" s="9" t="s">
        <v>5</v>
      </c>
      <c r="C31" s="9" t="s">
        <v>4</v>
      </c>
      <c r="D31" s="9" t="s">
        <v>3</v>
      </c>
      <c r="E31" s="11">
        <v>201806016432</v>
      </c>
      <c r="F31" s="10">
        <v>43264</v>
      </c>
      <c r="G31" s="9"/>
      <c r="H31" s="8">
        <v>21010157</v>
      </c>
      <c r="I31" s="8" t="s">
        <v>48</v>
      </c>
      <c r="J31" s="8" t="s">
        <v>6</v>
      </c>
      <c r="K31" s="7">
        <v>1</v>
      </c>
      <c r="L31" s="6">
        <v>360</v>
      </c>
      <c r="M31" s="5">
        <v>360</v>
      </c>
    </row>
    <row r="32" spans="2:13">
      <c r="B32" s="9" t="s">
        <v>5</v>
      </c>
      <c r="C32" s="9" t="s">
        <v>4</v>
      </c>
      <c r="D32" s="9" t="s">
        <v>3</v>
      </c>
      <c r="E32" s="11">
        <v>201806016432</v>
      </c>
      <c r="F32" s="10">
        <v>43264</v>
      </c>
      <c r="G32" s="9"/>
      <c r="H32" s="8">
        <v>20101154</v>
      </c>
      <c r="I32" s="8" t="s">
        <v>40</v>
      </c>
      <c r="J32" s="8" t="s">
        <v>6</v>
      </c>
      <c r="K32" s="7">
        <v>1</v>
      </c>
      <c r="L32" s="6">
        <v>400</v>
      </c>
      <c r="M32" s="5">
        <v>400</v>
      </c>
    </row>
    <row r="33" spans="2:13">
      <c r="B33" s="9" t="s">
        <v>5</v>
      </c>
      <c r="C33" s="9" t="s">
        <v>4</v>
      </c>
      <c r="D33" s="9" t="s">
        <v>3</v>
      </c>
      <c r="E33" s="11">
        <v>201806016433</v>
      </c>
      <c r="F33" s="10">
        <v>43264</v>
      </c>
      <c r="G33" s="9"/>
      <c r="H33" s="8">
        <v>180120</v>
      </c>
      <c r="I33" s="8" t="s">
        <v>47</v>
      </c>
      <c r="J33" s="8" t="s">
        <v>10</v>
      </c>
      <c r="K33" s="7">
        <v>0.99</v>
      </c>
      <c r="L33" s="6">
        <v>730.52530000000002</v>
      </c>
      <c r="M33" s="5">
        <v>723.22</v>
      </c>
    </row>
    <row r="34" spans="2:13">
      <c r="B34" s="9" t="s">
        <v>5</v>
      </c>
      <c r="C34" s="9" t="s">
        <v>4</v>
      </c>
      <c r="D34" s="9" t="s">
        <v>3</v>
      </c>
      <c r="E34" s="11">
        <v>201806016434</v>
      </c>
      <c r="F34" s="10">
        <v>43264</v>
      </c>
      <c r="G34" s="9"/>
      <c r="H34" s="8">
        <v>140843</v>
      </c>
      <c r="I34" s="8" t="s">
        <v>20</v>
      </c>
      <c r="J34" s="8" t="s">
        <v>0</v>
      </c>
      <c r="K34" s="7">
        <v>5</v>
      </c>
      <c r="L34" s="6">
        <v>130</v>
      </c>
      <c r="M34" s="5">
        <v>650</v>
      </c>
    </row>
    <row r="35" spans="2:13">
      <c r="B35" s="9" t="s">
        <v>5</v>
      </c>
      <c r="C35" s="9" t="s">
        <v>4</v>
      </c>
      <c r="D35" s="9" t="s">
        <v>46</v>
      </c>
      <c r="E35" s="11">
        <v>201806016435</v>
      </c>
      <c r="F35" s="10">
        <v>43264</v>
      </c>
      <c r="G35" s="9"/>
      <c r="H35" s="8">
        <v>200201</v>
      </c>
      <c r="I35" s="8" t="s">
        <v>45</v>
      </c>
      <c r="J35" s="8" t="s">
        <v>0</v>
      </c>
      <c r="K35" s="7">
        <v>1</v>
      </c>
      <c r="L35" s="6">
        <v>650</v>
      </c>
      <c r="M35" s="5">
        <v>650</v>
      </c>
    </row>
    <row r="36" spans="2:13">
      <c r="B36" s="9" t="s">
        <v>5</v>
      </c>
      <c r="C36" s="9" t="s">
        <v>4</v>
      </c>
      <c r="D36" s="9" t="s">
        <v>26</v>
      </c>
      <c r="E36" s="11">
        <v>201806016823</v>
      </c>
      <c r="F36" s="10">
        <v>43266</v>
      </c>
      <c r="G36" s="9" t="s">
        <v>39</v>
      </c>
      <c r="H36" s="8">
        <v>530032</v>
      </c>
      <c r="I36" s="8" t="s">
        <v>44</v>
      </c>
      <c r="J36" s="8" t="s">
        <v>43</v>
      </c>
      <c r="K36" s="7">
        <v>2</v>
      </c>
      <c r="L36" s="6">
        <v>150</v>
      </c>
      <c r="M36" s="5">
        <v>300</v>
      </c>
    </row>
    <row r="37" spans="2:13">
      <c r="B37" s="9" t="s">
        <v>5</v>
      </c>
      <c r="C37" s="9" t="s">
        <v>4</v>
      </c>
      <c r="D37" s="9" t="s">
        <v>26</v>
      </c>
      <c r="E37" s="11">
        <v>201806016823</v>
      </c>
      <c r="F37" s="10">
        <v>43266</v>
      </c>
      <c r="G37" s="9" t="s">
        <v>39</v>
      </c>
      <c r="H37" s="8">
        <v>530032</v>
      </c>
      <c r="I37" s="8" t="s">
        <v>44</v>
      </c>
      <c r="J37" s="8" t="s">
        <v>43</v>
      </c>
      <c r="K37" s="7">
        <v>2</v>
      </c>
      <c r="L37" s="6">
        <v>150</v>
      </c>
      <c r="M37" s="5">
        <v>300</v>
      </c>
    </row>
    <row r="38" spans="2:13">
      <c r="B38" s="9" t="s">
        <v>5</v>
      </c>
      <c r="C38" s="9" t="s">
        <v>4</v>
      </c>
      <c r="D38" s="9" t="s">
        <v>3</v>
      </c>
      <c r="E38" s="11">
        <v>201806016824</v>
      </c>
      <c r="F38" s="10">
        <v>43268</v>
      </c>
      <c r="G38" s="9" t="s">
        <v>39</v>
      </c>
      <c r="H38" s="8">
        <v>120042</v>
      </c>
      <c r="I38" s="8" t="s">
        <v>42</v>
      </c>
      <c r="J38" s="8" t="s">
        <v>41</v>
      </c>
      <c r="K38" s="7">
        <v>12</v>
      </c>
      <c r="L38" s="6">
        <v>62.5</v>
      </c>
      <c r="M38" s="5">
        <v>750</v>
      </c>
    </row>
    <row r="39" spans="2:13">
      <c r="B39" s="9" t="s">
        <v>5</v>
      </c>
      <c r="C39" s="9" t="s">
        <v>4</v>
      </c>
      <c r="D39" s="9" t="s">
        <v>26</v>
      </c>
      <c r="E39" s="11">
        <v>201806016826</v>
      </c>
      <c r="F39" s="10">
        <v>43266</v>
      </c>
      <c r="G39" s="9" t="s">
        <v>39</v>
      </c>
      <c r="H39" s="8">
        <v>610151</v>
      </c>
      <c r="I39" s="8" t="s">
        <v>27</v>
      </c>
      <c r="J39" s="8" t="s">
        <v>0</v>
      </c>
      <c r="K39" s="7">
        <v>1</v>
      </c>
      <c r="L39" s="6">
        <v>780</v>
      </c>
      <c r="M39" s="5">
        <v>780</v>
      </c>
    </row>
    <row r="40" spans="2:13">
      <c r="B40" s="9" t="s">
        <v>5</v>
      </c>
      <c r="C40" s="9" t="s">
        <v>4</v>
      </c>
      <c r="D40" s="9" t="s">
        <v>3</v>
      </c>
      <c r="E40" s="11">
        <v>201806016827</v>
      </c>
      <c r="F40" s="10">
        <v>43267</v>
      </c>
      <c r="G40" s="9" t="s">
        <v>39</v>
      </c>
      <c r="H40" s="8">
        <v>20101154</v>
      </c>
      <c r="I40" s="8" t="s">
        <v>40</v>
      </c>
      <c r="J40" s="8" t="s">
        <v>6</v>
      </c>
      <c r="K40" s="7">
        <v>1</v>
      </c>
      <c r="L40" s="6">
        <v>500</v>
      </c>
      <c r="M40" s="5">
        <v>500</v>
      </c>
    </row>
    <row r="41" spans="2:13">
      <c r="B41" s="9" t="s">
        <v>5</v>
      </c>
      <c r="C41" s="9" t="s">
        <v>4</v>
      </c>
      <c r="D41" s="9" t="s">
        <v>3</v>
      </c>
      <c r="E41" s="11">
        <v>201806016827</v>
      </c>
      <c r="F41" s="10">
        <v>43267</v>
      </c>
      <c r="G41" s="9" t="s">
        <v>39</v>
      </c>
      <c r="H41" s="8">
        <v>140823</v>
      </c>
      <c r="I41" s="8" t="s">
        <v>38</v>
      </c>
      <c r="J41" s="8" t="s">
        <v>6</v>
      </c>
      <c r="K41" s="7">
        <v>1</v>
      </c>
      <c r="L41" s="6">
        <v>520</v>
      </c>
      <c r="M41" s="5">
        <v>520</v>
      </c>
    </row>
    <row r="42" spans="2:13">
      <c r="B42" s="9" t="s">
        <v>5</v>
      </c>
      <c r="C42" s="9" t="s">
        <v>4</v>
      </c>
      <c r="D42" s="9" t="s">
        <v>33</v>
      </c>
      <c r="E42" s="11">
        <v>201806017242</v>
      </c>
      <c r="F42" s="10">
        <v>43280</v>
      </c>
      <c r="G42" s="9" t="s">
        <v>37</v>
      </c>
      <c r="H42" s="8">
        <v>700108</v>
      </c>
      <c r="I42" s="8" t="s">
        <v>36</v>
      </c>
      <c r="J42" s="8" t="s">
        <v>0</v>
      </c>
      <c r="K42" s="7">
        <v>1</v>
      </c>
      <c r="L42" s="6">
        <v>1200</v>
      </c>
      <c r="M42" s="5">
        <v>1200</v>
      </c>
    </row>
    <row r="43" spans="2:13" s="2" customFormat="1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3">
        <f>SUM(M19:M42)</f>
        <v>18354.650000000001</v>
      </c>
    </row>
    <row r="44" spans="2:13">
      <c r="B44" s="9" t="s">
        <v>5</v>
      </c>
      <c r="C44" s="9" t="s">
        <v>4</v>
      </c>
      <c r="D44" s="9" t="s">
        <v>3</v>
      </c>
      <c r="E44" s="11">
        <v>201807017400</v>
      </c>
      <c r="F44" s="10">
        <v>43282</v>
      </c>
      <c r="G44" s="9"/>
      <c r="H44" s="8">
        <v>110012</v>
      </c>
      <c r="I44" s="8" t="s">
        <v>35</v>
      </c>
      <c r="J44" s="8" t="s">
        <v>6</v>
      </c>
      <c r="K44" s="7">
        <v>5</v>
      </c>
      <c r="L44" s="6">
        <v>110</v>
      </c>
      <c r="M44" s="5">
        <v>550</v>
      </c>
    </row>
    <row r="45" spans="2:13">
      <c r="B45" s="9" t="s">
        <v>5</v>
      </c>
      <c r="C45" s="9" t="s">
        <v>4</v>
      </c>
      <c r="D45" s="9" t="s">
        <v>3</v>
      </c>
      <c r="E45" s="11">
        <v>201807017400</v>
      </c>
      <c r="F45" s="10">
        <v>43282</v>
      </c>
      <c r="G45" s="9"/>
      <c r="H45" s="8">
        <v>110012</v>
      </c>
      <c r="I45" s="8" t="s">
        <v>35</v>
      </c>
      <c r="J45" s="8" t="s">
        <v>6</v>
      </c>
      <c r="K45" s="7">
        <v>10</v>
      </c>
      <c r="L45" s="6">
        <v>110</v>
      </c>
      <c r="M45" s="5">
        <v>1100</v>
      </c>
    </row>
    <row r="46" spans="2:13">
      <c r="B46" s="9" t="s">
        <v>5</v>
      </c>
      <c r="C46" s="9" t="s">
        <v>4</v>
      </c>
      <c r="D46" s="9" t="s">
        <v>3</v>
      </c>
      <c r="E46" s="11">
        <v>201807017417</v>
      </c>
      <c r="F46" s="10">
        <v>43283</v>
      </c>
      <c r="G46" s="9"/>
      <c r="H46" s="8">
        <v>110045</v>
      </c>
      <c r="I46" s="8" t="s">
        <v>34</v>
      </c>
      <c r="J46" s="8" t="s">
        <v>6</v>
      </c>
      <c r="K46" s="7">
        <v>27</v>
      </c>
      <c r="L46" s="6">
        <v>50</v>
      </c>
      <c r="M46" s="5">
        <v>1350</v>
      </c>
    </row>
    <row r="47" spans="2:13">
      <c r="B47" s="9" t="s">
        <v>5</v>
      </c>
      <c r="C47" s="9" t="s">
        <v>4</v>
      </c>
      <c r="D47" s="9" t="s">
        <v>33</v>
      </c>
      <c r="E47" s="11">
        <v>201807017541</v>
      </c>
      <c r="F47" s="10">
        <v>43286</v>
      </c>
      <c r="G47" s="9" t="s">
        <v>32</v>
      </c>
      <c r="H47" s="8">
        <v>840045</v>
      </c>
      <c r="I47" s="8" t="s">
        <v>31</v>
      </c>
      <c r="J47" s="8" t="s">
        <v>0</v>
      </c>
      <c r="K47" s="7">
        <v>1</v>
      </c>
      <c r="L47" s="6">
        <v>780</v>
      </c>
      <c r="M47" s="5">
        <v>780</v>
      </c>
    </row>
    <row r="48" spans="2:13">
      <c r="B48" s="9" t="s">
        <v>5</v>
      </c>
      <c r="C48" s="9" t="s">
        <v>4</v>
      </c>
      <c r="D48" s="9" t="s">
        <v>26</v>
      </c>
      <c r="E48" s="11">
        <v>201807017552</v>
      </c>
      <c r="F48" s="10">
        <v>43285</v>
      </c>
      <c r="G48" s="9"/>
      <c r="H48" s="8">
        <v>3100115</v>
      </c>
      <c r="I48" s="8" t="s">
        <v>30</v>
      </c>
      <c r="J48" s="8" t="s">
        <v>6</v>
      </c>
      <c r="K48" s="7">
        <v>1</v>
      </c>
      <c r="L48" s="6">
        <v>800</v>
      </c>
      <c r="M48" s="5">
        <v>800</v>
      </c>
    </row>
    <row r="49" spans="2:13">
      <c r="B49" s="9" t="s">
        <v>5</v>
      </c>
      <c r="C49" s="9" t="s">
        <v>4</v>
      </c>
      <c r="D49" s="9" t="s">
        <v>3</v>
      </c>
      <c r="E49" s="11">
        <v>201807017572</v>
      </c>
      <c r="F49" s="10">
        <v>43285</v>
      </c>
      <c r="G49" s="9" t="s">
        <v>29</v>
      </c>
      <c r="H49" s="8">
        <v>200637</v>
      </c>
      <c r="I49" s="8" t="s">
        <v>28</v>
      </c>
      <c r="J49" s="8" t="s">
        <v>6</v>
      </c>
      <c r="K49" s="7">
        <v>1</v>
      </c>
      <c r="L49" s="6">
        <v>800</v>
      </c>
      <c r="M49" s="5">
        <v>800</v>
      </c>
    </row>
    <row r="50" spans="2:13">
      <c r="B50" s="9" t="s">
        <v>5</v>
      </c>
      <c r="C50" s="9" t="s">
        <v>4</v>
      </c>
      <c r="D50" s="9" t="s">
        <v>26</v>
      </c>
      <c r="E50" s="11">
        <v>201807017586</v>
      </c>
      <c r="F50" s="10">
        <v>43287</v>
      </c>
      <c r="G50" s="9"/>
      <c r="H50" s="8">
        <v>610151</v>
      </c>
      <c r="I50" s="8" t="s">
        <v>27</v>
      </c>
      <c r="J50" s="8" t="s">
        <v>0</v>
      </c>
      <c r="K50" s="7">
        <v>1</v>
      </c>
      <c r="L50" s="6">
        <v>180</v>
      </c>
      <c r="M50" s="5">
        <v>180</v>
      </c>
    </row>
    <row r="51" spans="2:13">
      <c r="B51" s="9" t="s">
        <v>5</v>
      </c>
      <c r="C51" s="9" t="s">
        <v>4</v>
      </c>
      <c r="D51" s="9" t="s">
        <v>26</v>
      </c>
      <c r="E51" s="11">
        <v>201807017587</v>
      </c>
      <c r="F51" s="10">
        <v>43287</v>
      </c>
      <c r="G51" s="9"/>
      <c r="H51" s="8">
        <v>610151</v>
      </c>
      <c r="I51" s="8" t="s">
        <v>27</v>
      </c>
      <c r="J51" s="8" t="s">
        <v>0</v>
      </c>
      <c r="K51" s="7">
        <v>4</v>
      </c>
      <c r="L51" s="6">
        <v>287.5</v>
      </c>
      <c r="M51" s="5">
        <v>1150</v>
      </c>
    </row>
    <row r="52" spans="2:13">
      <c r="B52" s="9" t="s">
        <v>5</v>
      </c>
      <c r="C52" s="9" t="s">
        <v>4</v>
      </c>
      <c r="D52" s="9" t="s">
        <v>26</v>
      </c>
      <c r="E52" s="11">
        <v>201807017588</v>
      </c>
      <c r="F52" s="10">
        <v>43287</v>
      </c>
      <c r="G52" s="9"/>
      <c r="H52" s="8">
        <v>610151</v>
      </c>
      <c r="I52" s="8" t="s">
        <v>27</v>
      </c>
      <c r="J52" s="8" t="s">
        <v>0</v>
      </c>
      <c r="K52" s="7">
        <v>18</v>
      </c>
      <c r="L52" s="6">
        <v>91.111099999999993</v>
      </c>
      <c r="M52" s="5">
        <v>1640</v>
      </c>
    </row>
    <row r="53" spans="2:13">
      <c r="B53" s="9" t="s">
        <v>5</v>
      </c>
      <c r="C53" s="9" t="s">
        <v>4</v>
      </c>
      <c r="D53" s="9" t="s">
        <v>26</v>
      </c>
      <c r="E53" s="11">
        <v>201807017630</v>
      </c>
      <c r="F53" s="10">
        <v>43286</v>
      </c>
      <c r="G53" s="9"/>
      <c r="H53" s="8">
        <v>570090</v>
      </c>
      <c r="I53" s="8" t="s">
        <v>25</v>
      </c>
      <c r="J53" s="8" t="s">
        <v>0</v>
      </c>
      <c r="K53" s="7">
        <v>35</v>
      </c>
      <c r="L53" s="6">
        <v>24</v>
      </c>
      <c r="M53" s="5">
        <v>840</v>
      </c>
    </row>
    <row r="54" spans="2:13">
      <c r="B54" s="9" t="s">
        <v>5</v>
      </c>
      <c r="C54" s="9" t="s">
        <v>4</v>
      </c>
      <c r="D54" s="9" t="s">
        <v>26</v>
      </c>
      <c r="E54" s="11">
        <v>201807017631</v>
      </c>
      <c r="F54" s="10">
        <v>43282</v>
      </c>
      <c r="G54" s="9"/>
      <c r="H54" s="8">
        <v>570090</v>
      </c>
      <c r="I54" s="8" t="s">
        <v>25</v>
      </c>
      <c r="J54" s="8" t="s">
        <v>0</v>
      </c>
      <c r="K54" s="7">
        <v>35</v>
      </c>
      <c r="L54" s="6">
        <v>24</v>
      </c>
      <c r="M54" s="5">
        <v>840</v>
      </c>
    </row>
    <row r="55" spans="2:13">
      <c r="B55" s="9" t="s">
        <v>5</v>
      </c>
      <c r="C55" s="9" t="s">
        <v>4</v>
      </c>
      <c r="D55" s="9" t="s">
        <v>26</v>
      </c>
      <c r="E55" s="11">
        <v>201807017639</v>
      </c>
      <c r="F55" s="10">
        <v>43282</v>
      </c>
      <c r="G55" s="9"/>
      <c r="H55" s="8">
        <v>570090</v>
      </c>
      <c r="I55" s="8" t="s">
        <v>25</v>
      </c>
      <c r="J55" s="8" t="s">
        <v>0</v>
      </c>
      <c r="K55" s="7">
        <v>35</v>
      </c>
      <c r="L55" s="6">
        <v>29</v>
      </c>
      <c r="M55" s="5">
        <v>1015</v>
      </c>
    </row>
    <row r="56" spans="2:13">
      <c r="B56" s="9" t="s">
        <v>5</v>
      </c>
      <c r="C56" s="9" t="s">
        <v>4</v>
      </c>
      <c r="D56" s="9" t="s">
        <v>3</v>
      </c>
      <c r="E56" s="11">
        <v>201807017871</v>
      </c>
      <c r="F56" s="10">
        <v>43292</v>
      </c>
      <c r="G56" s="9"/>
      <c r="H56" s="8">
        <v>20101183</v>
      </c>
      <c r="I56" s="8" t="s">
        <v>24</v>
      </c>
      <c r="J56" s="8" t="s">
        <v>6</v>
      </c>
      <c r="K56" s="7">
        <v>1</v>
      </c>
      <c r="L56" s="6">
        <v>520</v>
      </c>
      <c r="M56" s="5">
        <v>520</v>
      </c>
    </row>
    <row r="57" spans="2:13">
      <c r="B57" s="9" t="s">
        <v>5</v>
      </c>
      <c r="C57" s="9" t="s">
        <v>4</v>
      </c>
      <c r="D57" s="9" t="s">
        <v>3</v>
      </c>
      <c r="E57" s="11">
        <v>201807017873</v>
      </c>
      <c r="F57" s="10">
        <v>43288</v>
      </c>
      <c r="G57" s="9"/>
      <c r="H57" s="8">
        <v>110090</v>
      </c>
      <c r="I57" s="8" t="s">
        <v>23</v>
      </c>
      <c r="J57" s="8" t="s">
        <v>6</v>
      </c>
      <c r="K57" s="7">
        <v>2.67</v>
      </c>
      <c r="L57" s="6">
        <v>360.67419999999998</v>
      </c>
      <c r="M57" s="5">
        <v>963</v>
      </c>
    </row>
    <row r="58" spans="2:13">
      <c r="B58" s="9" t="s">
        <v>5</v>
      </c>
      <c r="C58" s="9" t="s">
        <v>4</v>
      </c>
      <c r="D58" s="9" t="s">
        <v>3</v>
      </c>
      <c r="E58" s="11">
        <v>201807017876</v>
      </c>
      <c r="F58" s="10">
        <v>43290</v>
      </c>
      <c r="G58" s="9" t="s">
        <v>22</v>
      </c>
      <c r="H58" s="8">
        <v>20101281</v>
      </c>
      <c r="I58" s="8" t="s">
        <v>21</v>
      </c>
      <c r="J58" s="8" t="s">
        <v>6</v>
      </c>
      <c r="K58" s="7">
        <v>0.4</v>
      </c>
      <c r="L58" s="6">
        <v>1400</v>
      </c>
      <c r="M58" s="5">
        <v>560</v>
      </c>
    </row>
    <row r="59" spans="2:13">
      <c r="B59" s="9" t="s">
        <v>5</v>
      </c>
      <c r="C59" s="9" t="s">
        <v>4</v>
      </c>
      <c r="D59" s="9" t="s">
        <v>3</v>
      </c>
      <c r="E59" s="11">
        <v>201807017876</v>
      </c>
      <c r="F59" s="10">
        <v>43290</v>
      </c>
      <c r="G59" s="9" t="s">
        <v>22</v>
      </c>
      <c r="H59" s="8">
        <v>20101281</v>
      </c>
      <c r="I59" s="8" t="s">
        <v>21</v>
      </c>
      <c r="J59" s="8" t="s">
        <v>6</v>
      </c>
      <c r="K59" s="7">
        <v>1</v>
      </c>
      <c r="L59" s="6">
        <v>1400</v>
      </c>
      <c r="M59" s="5">
        <v>1400</v>
      </c>
    </row>
    <row r="60" spans="2:13">
      <c r="B60" s="9" t="s">
        <v>5</v>
      </c>
      <c r="C60" s="9" t="s">
        <v>4</v>
      </c>
      <c r="D60" s="9" t="s">
        <v>3</v>
      </c>
      <c r="E60" s="11">
        <v>201807017878</v>
      </c>
      <c r="F60" s="10">
        <v>43292</v>
      </c>
      <c r="G60" s="9"/>
      <c r="H60" s="8">
        <v>140843</v>
      </c>
      <c r="I60" s="8" t="s">
        <v>20</v>
      </c>
      <c r="J60" s="8" t="s">
        <v>0</v>
      </c>
      <c r="K60" s="7">
        <v>5</v>
      </c>
      <c r="L60" s="6">
        <v>130</v>
      </c>
      <c r="M60" s="5">
        <v>650</v>
      </c>
    </row>
    <row r="61" spans="2:13">
      <c r="B61" s="9" t="s">
        <v>5</v>
      </c>
      <c r="C61" s="9" t="s">
        <v>4</v>
      </c>
      <c r="D61" s="9" t="s">
        <v>16</v>
      </c>
      <c r="E61" s="11">
        <v>201807017886</v>
      </c>
      <c r="F61" s="10">
        <v>43283</v>
      </c>
      <c r="G61" s="9" t="s">
        <v>19</v>
      </c>
      <c r="H61" s="8">
        <v>240203</v>
      </c>
      <c r="I61" s="8" t="s">
        <v>14</v>
      </c>
      <c r="J61" s="8" t="s">
        <v>0</v>
      </c>
      <c r="K61" s="7">
        <v>18</v>
      </c>
      <c r="L61" s="6">
        <v>95</v>
      </c>
      <c r="M61" s="5">
        <v>1710</v>
      </c>
    </row>
    <row r="62" spans="2:13">
      <c r="B62" s="9" t="s">
        <v>5</v>
      </c>
      <c r="C62" s="9" t="s">
        <v>4</v>
      </c>
      <c r="D62" s="9" t="s">
        <v>3</v>
      </c>
      <c r="E62" s="11">
        <v>201807017888</v>
      </c>
      <c r="F62" s="10">
        <v>43285</v>
      </c>
      <c r="G62" s="9" t="s">
        <v>15</v>
      </c>
      <c r="H62" s="8">
        <v>130026</v>
      </c>
      <c r="I62" s="8" t="s">
        <v>18</v>
      </c>
      <c r="J62" s="8" t="s">
        <v>17</v>
      </c>
      <c r="K62" s="7">
        <v>5</v>
      </c>
      <c r="L62" s="6">
        <v>113</v>
      </c>
      <c r="M62" s="5">
        <v>565</v>
      </c>
    </row>
    <row r="63" spans="2:13">
      <c r="B63" s="9" t="s">
        <v>5</v>
      </c>
      <c r="C63" s="9" t="s">
        <v>4</v>
      </c>
      <c r="D63" s="9" t="s">
        <v>16</v>
      </c>
      <c r="E63" s="11">
        <v>201807017888</v>
      </c>
      <c r="F63" s="10">
        <v>43285</v>
      </c>
      <c r="G63" s="9" t="s">
        <v>15</v>
      </c>
      <c r="H63" s="8">
        <v>240203</v>
      </c>
      <c r="I63" s="8" t="s">
        <v>14</v>
      </c>
      <c r="J63" s="8" t="s">
        <v>0</v>
      </c>
      <c r="K63" s="7">
        <v>9</v>
      </c>
      <c r="L63" s="6">
        <v>95</v>
      </c>
      <c r="M63" s="5">
        <v>855</v>
      </c>
    </row>
    <row r="64" spans="2:13">
      <c r="B64" s="9" t="s">
        <v>5</v>
      </c>
      <c r="C64" s="9" t="s">
        <v>4</v>
      </c>
      <c r="D64" s="9" t="s">
        <v>3</v>
      </c>
      <c r="E64" s="11">
        <v>201807017889</v>
      </c>
      <c r="F64" s="10">
        <v>43288</v>
      </c>
      <c r="G64" s="9" t="s">
        <v>12</v>
      </c>
      <c r="H64" s="8">
        <v>200047</v>
      </c>
      <c r="I64" s="8" t="s">
        <v>13</v>
      </c>
      <c r="J64" s="8" t="s">
        <v>6</v>
      </c>
      <c r="K64" s="7">
        <v>1</v>
      </c>
      <c r="L64" s="6">
        <v>1000</v>
      </c>
      <c r="M64" s="5">
        <v>1000</v>
      </c>
    </row>
    <row r="65" spans="2:13">
      <c r="B65" s="9" t="s">
        <v>5</v>
      </c>
      <c r="C65" s="9" t="s">
        <v>4</v>
      </c>
      <c r="D65" s="9" t="s">
        <v>3</v>
      </c>
      <c r="E65" s="11">
        <v>201807017889</v>
      </c>
      <c r="F65" s="10">
        <v>43288</v>
      </c>
      <c r="G65" s="9" t="s">
        <v>12</v>
      </c>
      <c r="H65" s="8">
        <v>200602</v>
      </c>
      <c r="I65" s="8" t="s">
        <v>11</v>
      </c>
      <c r="J65" s="8" t="s">
        <v>10</v>
      </c>
      <c r="K65" s="7">
        <v>20</v>
      </c>
      <c r="L65" s="6">
        <v>31</v>
      </c>
      <c r="M65" s="5">
        <v>620</v>
      </c>
    </row>
    <row r="66" spans="2:13">
      <c r="B66" s="9" t="s">
        <v>5</v>
      </c>
      <c r="C66" s="9" t="s">
        <v>4</v>
      </c>
      <c r="D66" s="9" t="s">
        <v>3</v>
      </c>
      <c r="E66" s="11">
        <v>201807017890</v>
      </c>
      <c r="F66" s="10">
        <v>43287</v>
      </c>
      <c r="G66" s="9" t="s">
        <v>9</v>
      </c>
      <c r="H66" s="8">
        <v>200108</v>
      </c>
      <c r="I66" s="8" t="s">
        <v>8</v>
      </c>
      <c r="J66" s="8" t="s">
        <v>6</v>
      </c>
      <c r="K66" s="7">
        <v>3</v>
      </c>
      <c r="L66" s="6">
        <v>169</v>
      </c>
      <c r="M66" s="5">
        <v>507</v>
      </c>
    </row>
    <row r="67" spans="2:13">
      <c r="B67" s="9" t="s">
        <v>5</v>
      </c>
      <c r="C67" s="9" t="s">
        <v>4</v>
      </c>
      <c r="D67" s="9" t="s">
        <v>3</v>
      </c>
      <c r="E67" s="11">
        <v>201807017891</v>
      </c>
      <c r="F67" s="10">
        <v>43284</v>
      </c>
      <c r="G67" s="9" t="s">
        <v>2</v>
      </c>
      <c r="H67" s="8">
        <v>200108</v>
      </c>
      <c r="I67" s="8" t="s">
        <v>8</v>
      </c>
      <c r="J67" s="8" t="s">
        <v>6</v>
      </c>
      <c r="K67" s="7">
        <v>2</v>
      </c>
      <c r="L67" s="6">
        <v>169</v>
      </c>
      <c r="M67" s="5">
        <v>338</v>
      </c>
    </row>
    <row r="68" spans="2:13">
      <c r="B68" s="9" t="s">
        <v>5</v>
      </c>
      <c r="C68" s="9" t="s">
        <v>4</v>
      </c>
      <c r="D68" s="9" t="s">
        <v>3</v>
      </c>
      <c r="E68" s="11">
        <v>201807017891</v>
      </c>
      <c r="F68" s="10">
        <v>43284</v>
      </c>
      <c r="G68" s="9" t="s">
        <v>2</v>
      </c>
      <c r="H68" s="8">
        <v>200600</v>
      </c>
      <c r="I68" s="8" t="s">
        <v>7</v>
      </c>
      <c r="J68" s="8" t="s">
        <v>6</v>
      </c>
      <c r="K68" s="7">
        <v>10</v>
      </c>
      <c r="L68" s="6">
        <v>75</v>
      </c>
      <c r="M68" s="5">
        <v>750</v>
      </c>
    </row>
    <row r="69" spans="2:13">
      <c r="B69" s="9" t="s">
        <v>5</v>
      </c>
      <c r="C69" s="9" t="s">
        <v>4</v>
      </c>
      <c r="D69" s="9" t="s">
        <v>3</v>
      </c>
      <c r="E69" s="11">
        <v>201807017892</v>
      </c>
      <c r="F69" s="10">
        <v>43289</v>
      </c>
      <c r="G69" s="9" t="s">
        <v>2</v>
      </c>
      <c r="H69" s="8">
        <v>190021</v>
      </c>
      <c r="I69" s="8" t="s">
        <v>1</v>
      </c>
      <c r="J69" s="8" t="s">
        <v>0</v>
      </c>
      <c r="K69" s="7">
        <v>600</v>
      </c>
      <c r="L69" s="6">
        <v>5.5</v>
      </c>
      <c r="M69" s="5">
        <v>3300</v>
      </c>
    </row>
    <row r="70" spans="2:13">
      <c r="B70" s="9" t="s">
        <v>5</v>
      </c>
      <c r="C70" s="9" t="s">
        <v>4</v>
      </c>
      <c r="D70" s="9" t="s">
        <v>3</v>
      </c>
      <c r="E70" s="11">
        <v>201807017893</v>
      </c>
      <c r="F70" s="10">
        <v>43290</v>
      </c>
      <c r="G70" s="9" t="s">
        <v>2</v>
      </c>
      <c r="H70" s="8">
        <v>190021</v>
      </c>
      <c r="I70" s="8" t="s">
        <v>1</v>
      </c>
      <c r="J70" s="8" t="s">
        <v>0</v>
      </c>
      <c r="K70" s="7">
        <v>750</v>
      </c>
      <c r="L70" s="6">
        <v>5.5</v>
      </c>
      <c r="M70" s="5">
        <v>4125</v>
      </c>
    </row>
    <row r="71" spans="2:13" s="2" customFormat="1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3">
        <f>SUM(M44:M70)</f>
        <v>28908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2018-09-10T11:04:57Z</dcterms:modified>
</cp:coreProperties>
</file>