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B1" sheetId="5" r:id="rId1"/>
  </sheets>
  <calcPr calcId="124519"/>
</workbook>
</file>

<file path=xl/calcChain.xml><?xml version="1.0" encoding="utf-8"?>
<calcChain xmlns="http://schemas.openxmlformats.org/spreadsheetml/2006/main">
  <c r="D18" i="5"/>
  <c r="C18"/>
  <c r="F17"/>
  <c r="E17"/>
  <c r="F16"/>
  <c r="E16"/>
  <c r="F15"/>
  <c r="E15"/>
  <c r="F14"/>
  <c r="E14"/>
  <c r="F13"/>
  <c r="E13"/>
  <c r="F12"/>
  <c r="E12"/>
  <c r="F11"/>
  <c r="E11"/>
  <c r="F10"/>
  <c r="E10"/>
  <c r="F9"/>
  <c r="E9"/>
  <c r="E18" s="1"/>
</calcChain>
</file>

<file path=xl/sharedStrings.xml><?xml version="1.0" encoding="utf-8"?>
<sst xmlns="http://schemas.openxmlformats.org/spreadsheetml/2006/main" count="8" uniqueCount="8">
  <si>
    <t>UNIT         : HOTEL AVASA - HYDERABAD, HOUSEKEEPING &amp; LAUNDRY SPECIAL -  2018-19</t>
  </si>
  <si>
    <t>Difference</t>
  </si>
  <si>
    <t xml:space="preserve">TITLE       : COMPLIMENTARY LAUNDRY BILLING FROM APRIL’18 TO DECEMBER'18 </t>
  </si>
  <si>
    <t>Month</t>
  </si>
  <si>
    <t>Amount Rs. (2018-19)</t>
  </si>
  <si>
    <t>Amount Rs. (2017-18)</t>
  </si>
  <si>
    <t>Increase in% (compared with 17-18)</t>
  </si>
  <si>
    <t xml:space="preserve">Total 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</si>
</sst>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Times New Roman"/>
      <family val="2"/>
    </font>
    <font>
      <sz val="10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Calibri"/>
      <family val="2"/>
      <scheme val="minor"/>
    </font>
    <font>
      <sz val="10"/>
      <name val="Arial"/>
      <family val="2"/>
    </font>
    <font>
      <sz val="10"/>
      <color indexed="12"/>
      <name val="Calibri"/>
      <family val="2"/>
      <scheme val="minor"/>
    </font>
    <font>
      <b/>
      <sz val="10"/>
      <name val="Calibri"/>
      <family val="2"/>
      <scheme val="minor"/>
    </font>
    <font>
      <sz val="10"/>
      <color indexed="8"/>
      <name val="Arial"/>
      <family val="2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31"/>
      </patternFill>
    </fill>
    <fill>
      <patternFill patternType="solid">
        <fgColor indexed="9"/>
        <bgColor indexed="26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0" fontId="2" fillId="0" borderId="0"/>
    <xf numFmtId="0" fontId="4" fillId="0" borderId="0"/>
    <xf numFmtId="0" fontId="6" fillId="0" borderId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4" fillId="0" borderId="0"/>
    <xf numFmtId="0" fontId="6" fillId="0" borderId="0"/>
    <xf numFmtId="0" fontId="4" fillId="0" borderId="0"/>
    <xf numFmtId="0" fontId="9" fillId="0" borderId="0"/>
    <xf numFmtId="0" fontId="1" fillId="0" borderId="0"/>
  </cellStyleXfs>
  <cellXfs count="22">
    <xf numFmtId="0" fontId="0" fillId="0" borderId="0" xfId="0"/>
    <xf numFmtId="0" fontId="3" fillId="0" borderId="0" xfId="1" applyFont="1"/>
    <xf numFmtId="0" fontId="5" fillId="2" borderId="1" xfId="2" applyFont="1" applyFill="1" applyBorder="1" applyAlignment="1">
      <alignment vertical="center"/>
    </xf>
    <xf numFmtId="0" fontId="5" fillId="2" borderId="2" xfId="2" applyFont="1" applyFill="1" applyBorder="1" applyAlignment="1">
      <alignment vertical="center"/>
    </xf>
    <xf numFmtId="0" fontId="7" fillId="2" borderId="3" xfId="3" applyFont="1" applyFill="1" applyBorder="1" applyAlignment="1">
      <alignment vertical="center"/>
    </xf>
    <xf numFmtId="0" fontId="8" fillId="2" borderId="4" xfId="2" applyFont="1" applyFill="1" applyBorder="1" applyAlignment="1">
      <alignment vertical="center"/>
    </xf>
    <xf numFmtId="0" fontId="8" fillId="2" borderId="0" xfId="2" applyFont="1" applyFill="1" applyBorder="1" applyAlignment="1">
      <alignment vertical="center"/>
    </xf>
    <xf numFmtId="0" fontId="7" fillId="2" borderId="5" xfId="3" applyFont="1" applyFill="1" applyBorder="1" applyAlignment="1">
      <alignment vertical="center"/>
    </xf>
    <xf numFmtId="0" fontId="8" fillId="2" borderId="6" xfId="2" applyFont="1" applyFill="1" applyBorder="1" applyAlignment="1">
      <alignment vertical="center"/>
    </xf>
    <xf numFmtId="0" fontId="8" fillId="2" borderId="7" xfId="2" applyFont="1" applyFill="1" applyBorder="1" applyAlignment="1">
      <alignment vertical="center"/>
    </xf>
    <xf numFmtId="0" fontId="7" fillId="2" borderId="8" xfId="3" applyFont="1" applyFill="1" applyBorder="1" applyAlignment="1">
      <alignment vertical="center"/>
    </xf>
    <xf numFmtId="0" fontId="5" fillId="3" borderId="4" xfId="2" applyFont="1" applyFill="1" applyBorder="1" applyAlignment="1">
      <alignment vertical="center"/>
    </xf>
    <xf numFmtId="0" fontId="5" fillId="3" borderId="0" xfId="2" applyFont="1" applyFill="1" applyBorder="1" applyAlignment="1">
      <alignment vertical="center"/>
    </xf>
    <xf numFmtId="0" fontId="7" fillId="0" borderId="5" xfId="3" applyFont="1" applyFill="1" applyBorder="1" applyAlignment="1">
      <alignment vertical="center"/>
    </xf>
    <xf numFmtId="0" fontId="10" fillId="4" borderId="9" xfId="1" applyFont="1" applyFill="1" applyBorder="1" applyAlignment="1">
      <alignment horizontal="center" vertical="center" wrapText="1"/>
    </xf>
    <xf numFmtId="17" fontId="11" fillId="0" borderId="9" xfId="1" applyNumberFormat="1" applyFont="1" applyBorder="1" applyAlignment="1">
      <alignment horizontal="center" vertical="top" wrapText="1"/>
    </xf>
    <xf numFmtId="43" fontId="11" fillId="0" borderId="11" xfId="4" applyFont="1" applyBorder="1" applyAlignment="1">
      <alignment horizontal="right" vertical="top" wrapText="1"/>
    </xf>
    <xf numFmtId="43" fontId="11" fillId="0" borderId="9" xfId="4" applyFont="1" applyBorder="1" applyAlignment="1">
      <alignment horizontal="right" vertical="top" wrapText="1"/>
    </xf>
    <xf numFmtId="2" fontId="11" fillId="0" borderId="9" xfId="4" applyNumberFormat="1" applyFont="1" applyBorder="1" applyAlignment="1">
      <alignment horizontal="center" vertical="center" wrapText="1"/>
    </xf>
    <xf numFmtId="0" fontId="10" fillId="4" borderId="9" xfId="1" applyFont="1" applyFill="1" applyBorder="1" applyAlignment="1">
      <alignment horizontal="center" vertical="top" wrapText="1"/>
    </xf>
    <xf numFmtId="43" fontId="10" fillId="4" borderId="9" xfId="1" applyNumberFormat="1" applyFont="1" applyFill="1" applyBorder="1" applyAlignment="1">
      <alignment horizontal="right" vertical="top" wrapText="1"/>
    </xf>
    <xf numFmtId="43" fontId="10" fillId="4" borderId="10" xfId="1" applyNumberFormat="1" applyFont="1" applyFill="1" applyBorder="1" applyAlignment="1">
      <alignment horizontal="right" vertical="top" wrapText="1"/>
    </xf>
  </cellXfs>
  <cellStyles count="11">
    <cellStyle name="Comma 2" xfId="4"/>
    <cellStyle name="Comma 3" xfId="5"/>
    <cellStyle name="Excel Built-in Normal" xfId="6"/>
    <cellStyle name="Normal" xfId="0" builtinId="0"/>
    <cellStyle name="Normal 11" xfId="7"/>
    <cellStyle name="Normal 2" xfId="1"/>
    <cellStyle name="Normal 2 2 2 2" xfId="8"/>
    <cellStyle name="Normal 2 2 3" xfId="9"/>
    <cellStyle name="Normal 2 3" xfId="2"/>
    <cellStyle name="Normal 3" xfId="10"/>
    <cellStyle name="Normal_GPC June anne '10 2" xf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F18"/>
  <sheetViews>
    <sheetView showGridLines="0" tabSelected="1" workbookViewId="0"/>
  </sheetViews>
  <sheetFormatPr defaultRowHeight="12.75"/>
  <cols>
    <col min="1" max="1" width="9.140625" style="1"/>
    <col min="2" max="2" width="8" style="1" customWidth="1"/>
    <col min="3" max="3" width="13" style="1" customWidth="1"/>
    <col min="4" max="4" width="14.42578125" style="1" customWidth="1"/>
    <col min="5" max="5" width="14.140625" style="1" customWidth="1"/>
    <col min="6" max="6" width="19.42578125" style="1" customWidth="1"/>
    <col min="7" max="16384" width="9.140625" style="1"/>
  </cols>
  <sheetData>
    <row r="2" spans="2:6">
      <c r="B2" s="2"/>
      <c r="C2" s="3"/>
      <c r="D2" s="3"/>
      <c r="E2" s="3"/>
      <c r="F2" s="4"/>
    </row>
    <row r="3" spans="2:6">
      <c r="B3" s="5" t="s">
        <v>0</v>
      </c>
      <c r="C3" s="6"/>
      <c r="D3" s="6"/>
      <c r="E3" s="6"/>
      <c r="F3" s="7"/>
    </row>
    <row r="4" spans="2:6">
      <c r="B4" s="5"/>
      <c r="C4" s="6"/>
      <c r="D4" s="6"/>
      <c r="E4" s="6"/>
      <c r="F4" s="7"/>
    </row>
    <row r="5" spans="2:6">
      <c r="B5" s="5" t="s">
        <v>2</v>
      </c>
      <c r="C5" s="6"/>
      <c r="D5" s="6"/>
      <c r="E5" s="6"/>
      <c r="F5" s="7"/>
    </row>
    <row r="6" spans="2:6">
      <c r="B6" s="8"/>
      <c r="C6" s="9"/>
      <c r="D6" s="9"/>
      <c r="E6" s="9"/>
      <c r="F6" s="10"/>
    </row>
    <row r="7" spans="2:6">
      <c r="B7" s="11"/>
      <c r="C7" s="12"/>
      <c r="D7" s="12"/>
      <c r="E7" s="12"/>
      <c r="F7" s="13"/>
    </row>
    <row r="8" spans="2:6" ht="25.5">
      <c r="B8" s="14" t="s">
        <v>3</v>
      </c>
      <c r="C8" s="14" t="s">
        <v>4</v>
      </c>
      <c r="D8" s="14" t="s">
        <v>5</v>
      </c>
      <c r="E8" s="14" t="s">
        <v>1</v>
      </c>
      <c r="F8" s="14" t="s">
        <v>6</v>
      </c>
    </row>
    <row r="9" spans="2:6">
      <c r="B9" s="15">
        <v>43191</v>
      </c>
      <c r="C9" s="16">
        <v>272550</v>
      </c>
      <c r="D9" s="17">
        <v>121220</v>
      </c>
      <c r="E9" s="17">
        <f>+C9-D9</f>
        <v>151330</v>
      </c>
      <c r="F9" s="18">
        <f>+E9/D9*100</f>
        <v>124.83913545619534</v>
      </c>
    </row>
    <row r="10" spans="2:6">
      <c r="B10" s="15">
        <v>43221</v>
      </c>
      <c r="C10" s="16">
        <v>557411</v>
      </c>
      <c r="D10" s="17">
        <v>168095</v>
      </c>
      <c r="E10" s="17">
        <f t="shared" ref="E10:E17" si="0">+C10-D10</f>
        <v>389316</v>
      </c>
      <c r="F10" s="18">
        <f t="shared" ref="F10:F17" si="1">+E10/D10*100</f>
        <v>231.6047473155061</v>
      </c>
    </row>
    <row r="11" spans="2:6">
      <c r="B11" s="15">
        <v>43252</v>
      </c>
      <c r="C11" s="16">
        <v>728225</v>
      </c>
      <c r="D11" s="17">
        <v>159415</v>
      </c>
      <c r="E11" s="17">
        <f t="shared" si="0"/>
        <v>568810</v>
      </c>
      <c r="F11" s="18">
        <f t="shared" si="1"/>
        <v>356.81083963240599</v>
      </c>
    </row>
    <row r="12" spans="2:6">
      <c r="B12" s="15">
        <v>43282</v>
      </c>
      <c r="C12" s="16">
        <v>393819</v>
      </c>
      <c r="D12" s="17">
        <v>200386</v>
      </c>
      <c r="E12" s="17">
        <f t="shared" si="0"/>
        <v>193433</v>
      </c>
      <c r="F12" s="18">
        <f t="shared" si="1"/>
        <v>96.530196720329769</v>
      </c>
    </row>
    <row r="13" spans="2:6">
      <c r="B13" s="15">
        <v>43313</v>
      </c>
      <c r="C13" s="16">
        <v>303553</v>
      </c>
      <c r="D13" s="17">
        <v>169625</v>
      </c>
      <c r="E13" s="17">
        <f t="shared" si="0"/>
        <v>133928</v>
      </c>
      <c r="F13" s="18">
        <f t="shared" si="1"/>
        <v>78.955342667649234</v>
      </c>
    </row>
    <row r="14" spans="2:6">
      <c r="B14" s="15">
        <v>43344</v>
      </c>
      <c r="C14" s="16">
        <v>268830</v>
      </c>
      <c r="D14" s="17">
        <v>176362</v>
      </c>
      <c r="E14" s="17">
        <f t="shared" si="0"/>
        <v>92468</v>
      </c>
      <c r="F14" s="18">
        <f t="shared" si="1"/>
        <v>52.430795749651281</v>
      </c>
    </row>
    <row r="15" spans="2:6">
      <c r="B15" s="15">
        <v>43374</v>
      </c>
      <c r="C15" s="16">
        <v>239683</v>
      </c>
      <c r="D15" s="17">
        <v>164096</v>
      </c>
      <c r="E15" s="17">
        <f t="shared" si="0"/>
        <v>75587</v>
      </c>
      <c r="F15" s="18">
        <f t="shared" si="1"/>
        <v>46.062670631825277</v>
      </c>
    </row>
    <row r="16" spans="2:6">
      <c r="B16" s="15">
        <v>43405</v>
      </c>
      <c r="C16" s="16">
        <v>261992</v>
      </c>
      <c r="D16" s="17">
        <v>193618</v>
      </c>
      <c r="E16" s="17">
        <f t="shared" si="0"/>
        <v>68374</v>
      </c>
      <c r="F16" s="18">
        <f t="shared" si="1"/>
        <v>35.313865446394452</v>
      </c>
    </row>
    <row r="17" spans="2:6">
      <c r="B17" s="15">
        <v>43435</v>
      </c>
      <c r="C17" s="16">
        <v>198660</v>
      </c>
      <c r="D17" s="17">
        <v>150666</v>
      </c>
      <c r="E17" s="17">
        <f t="shared" si="0"/>
        <v>47994</v>
      </c>
      <c r="F17" s="18">
        <f t="shared" si="1"/>
        <v>31.854565728166939</v>
      </c>
    </row>
    <row r="18" spans="2:6">
      <c r="B18" s="19" t="s">
        <v>7</v>
      </c>
      <c r="C18" s="20">
        <f>SUM(C9:C17)</f>
        <v>3224723</v>
      </c>
      <c r="D18" s="21">
        <f>+SUM(D9:D17)</f>
        <v>1503483</v>
      </c>
      <c r="E18" s="21">
        <f>SUM(E9:E17)</f>
        <v>1721240</v>
      </c>
      <c r="F18" s="2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2019-02-18T10:09:28Z</dcterms:modified>
</cp:coreProperties>
</file>