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CP" sheetId="1" r:id="rId1"/>
  </sheets>
  <calcPr calcId="124519" iterateDelta="1E-4"/>
</workbook>
</file>

<file path=xl/calcChain.xml><?xml version="1.0" encoding="utf-8"?>
<calcChain xmlns="http://schemas.openxmlformats.org/spreadsheetml/2006/main">
  <c r="I41" i="1"/>
  <c r="J31"/>
  <c r="I31"/>
  <c r="J30"/>
  <c r="I30"/>
  <c r="I32" s="1"/>
  <c r="J32" s="1"/>
  <c r="J24"/>
  <c r="J47" s="1"/>
  <c r="I24"/>
  <c r="J23"/>
  <c r="I23"/>
  <c r="I25" s="1"/>
  <c r="J25" s="1"/>
  <c r="J17"/>
  <c r="I17"/>
  <c r="J16"/>
  <c r="I16"/>
  <c r="I18" s="1"/>
  <c r="J18" s="1"/>
  <c r="J10"/>
  <c r="I10"/>
  <c r="J9"/>
  <c r="I9"/>
  <c r="I11" s="1"/>
  <c r="J11" s="1"/>
</calcChain>
</file>

<file path=xl/sharedStrings.xml><?xml version="1.0" encoding="utf-8"?>
<sst xmlns="http://schemas.openxmlformats.org/spreadsheetml/2006/main" count="114" uniqueCount="52">
  <si>
    <t>UNIT             : HOTEL MARIGOLD, Q2 FINANCE AUDIT 18-19</t>
  </si>
  <si>
    <t xml:space="preserve">TITLE           : INCORRECT GST ACCOUNTED </t>
  </si>
  <si>
    <t>Doc. Date</t>
  </si>
  <si>
    <t>Doc #</t>
  </si>
  <si>
    <t>GLCode</t>
  </si>
  <si>
    <t>Description</t>
  </si>
  <si>
    <t>User ID/ Date/Time</t>
  </si>
  <si>
    <t>Debit</t>
  </si>
  <si>
    <t>Credit</t>
  </si>
  <si>
    <t>To be accounted</t>
  </si>
  <si>
    <t>GST to be accounted</t>
  </si>
  <si>
    <t>Remark</t>
  </si>
  <si>
    <t>818013</t>
  </si>
  <si>
    <t xml:space="preserve"> A0132</t>
  </si>
  <si>
    <t xml:space="preserve"> MAIN CASH A/C</t>
  </si>
  <si>
    <t>REDDY   30-AUG-2018   18:50</t>
  </si>
  <si>
    <t>5 % GST input accounted instead of 18% GST payable.</t>
  </si>
  <si>
    <t xml:space="preserve"> A0306</t>
  </si>
  <si>
    <t xml:space="preserve"> CGST (INWARD) - 2.5%</t>
  </si>
  <si>
    <t xml:space="preserve"> A0307</t>
  </si>
  <si>
    <t xml:space="preserve"> SGST (INWARD)- 2.5%</t>
  </si>
  <si>
    <t xml:space="preserve"> E0684</t>
  </si>
  <si>
    <t xml:space="preserve"> CAFETERIA COLLECTIONS</t>
  </si>
  <si>
    <t xml:space="preserve">T/W MR.HARI IRD  T/W SALE OF SNACKES  TO CORPORATE OFFICE  </t>
  </si>
  <si>
    <t>FROM 21.08.18 TO 29.08.18</t>
  </si>
  <si>
    <t>918001</t>
  </si>
  <si>
    <t>REDDY   01-SEP-2018   18:58</t>
  </si>
  <si>
    <t>5 % GST accounted instead of 18%</t>
  </si>
  <si>
    <t xml:space="preserve"> L0604</t>
  </si>
  <si>
    <t xml:space="preserve"> CGST (OUTWARD) - 2.5%</t>
  </si>
  <si>
    <t xml:space="preserve"> L0605</t>
  </si>
  <si>
    <t xml:space="preserve"> SGST (OUTWARD) - 2.5%</t>
  </si>
  <si>
    <t xml:space="preserve">T/W MR.VINAY (IRD)  T/W SALE OF SNACKES TO CORPORATE OFFCIE </t>
  </si>
  <si>
    <t>FROM 30.08.18  TO 31.08.18</t>
  </si>
  <si>
    <t>918002</t>
  </si>
  <si>
    <t>REDDY   01-SEP-2018   19:18</t>
  </si>
  <si>
    <t xml:space="preserve">T/W MR.RAMA GOPALA REDDY (FIN)  T/W  SALE OF CAFERTERIA </t>
  </si>
  <si>
    <t>FOOD CUPONS  FOR THE MONTH OF AUG-2018</t>
  </si>
  <si>
    <t>12-SEP-2018</t>
  </si>
  <si>
    <t>918007</t>
  </si>
  <si>
    <t>REDDY   12-SEP-2018   17:08</t>
  </si>
  <si>
    <t xml:space="preserve">T/W MR.VINAY (IRD) T/W SALE OF SNACKS  TO CORPORATE OFFICE </t>
  </si>
  <si>
    <t>FROM 07.09.18  TO 11.09.18</t>
  </si>
  <si>
    <t>818005</t>
  </si>
  <si>
    <t>VENKAT   16-AUG-2018   15:49</t>
  </si>
  <si>
    <t xml:space="preserve"> E0700</t>
  </si>
  <si>
    <t xml:space="preserve"> LINEN (ROOM) CONSUM</t>
  </si>
  <si>
    <t>GST not accounted as the scrap sale was not showed as income but reversed in consumption</t>
  </si>
  <si>
    <t xml:space="preserve"> I0573</t>
  </si>
  <si>
    <t xml:space="preserve"> SALE OF WASTE</t>
  </si>
  <si>
    <t xml:space="preserve">M/S MM ENTERRISESES T/W SALE OF SCRAP(HOUSE KEEPING LENIN &amp; </t>
  </si>
  <si>
    <t>IRON TANK COIL ?&amp; WOOD SCRAP) AS ON 13.08.18</t>
  </si>
</sst>
</file>

<file path=xl/styles.xml><?xml version="1.0" encoding="utf-8"?>
<styleSheet xmlns="http://schemas.openxmlformats.org/spreadsheetml/2006/main">
  <numFmts count="2">
    <numFmt numFmtId="164" formatCode="_(* #,##0.00_);_(* \(#,##0.00\);_(* \-??_);_(@_)"/>
    <numFmt numFmtId="165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  <charset val="1"/>
    </font>
    <font>
      <b/>
      <sz val="10"/>
      <name val="Times New Roman"/>
      <family val="1"/>
    </font>
    <font>
      <sz val="11"/>
      <color indexed="8"/>
      <name val="Calibri"/>
      <family val="2"/>
      <charset val="1"/>
    </font>
    <font>
      <sz val="10"/>
      <name val="Mang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4" fillId="0" borderId="0"/>
    <xf numFmtId="0" fontId="5" fillId="0" borderId="0"/>
    <xf numFmtId="0" fontId="7" fillId="0" borderId="0"/>
    <xf numFmtId="0" fontId="4" fillId="0" borderId="0"/>
    <xf numFmtId="0" fontId="8" fillId="0" borderId="0" applyFill="0" applyBorder="0" applyAlignment="0" applyProtection="0"/>
    <xf numFmtId="165" fontId="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8" fillId="0" borderId="0" applyFill="0" applyBorder="0" applyAlignment="0" applyProtection="0"/>
  </cellStyleXfs>
  <cellXfs count="28">
    <xf numFmtId="0" fontId="0" fillId="0" borderId="0" xfId="0"/>
    <xf numFmtId="0" fontId="3" fillId="2" borderId="1" xfId="1" applyFont="1" applyFill="1" applyBorder="1"/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2" applyFont="1" applyAlignment="1"/>
    <xf numFmtId="0" fontId="6" fillId="2" borderId="4" xfId="3" applyFont="1" applyFill="1" applyBorder="1"/>
    <xf numFmtId="0" fontId="6" fillId="2" borderId="0" xfId="4" applyFont="1" applyFill="1" applyBorder="1" applyAlignment="1">
      <alignment horizontal="left" vertical="center"/>
    </xf>
    <xf numFmtId="0" fontId="3" fillId="2" borderId="0" xfId="1" applyFont="1" applyFill="1" applyBorder="1"/>
    <xf numFmtId="0" fontId="3" fillId="2" borderId="5" xfId="1" applyFont="1" applyFill="1" applyBorder="1"/>
    <xf numFmtId="0" fontId="6" fillId="2" borderId="4" xfId="1" applyFont="1" applyFill="1" applyBorder="1"/>
    <xf numFmtId="0" fontId="6" fillId="2" borderId="0" xfId="1" applyFont="1" applyFill="1" applyBorder="1"/>
    <xf numFmtId="0" fontId="6" fillId="3" borderId="4" xfId="5" applyFont="1" applyFill="1" applyBorder="1"/>
    <xf numFmtId="164" fontId="3" fillId="4" borderId="6" xfId="6" applyNumberFormat="1" applyFont="1" applyFill="1" applyBorder="1" applyAlignment="1" applyProtection="1">
      <alignment vertical="center"/>
    </xf>
    <xf numFmtId="0" fontId="3" fillId="4" borderId="7" xfId="1" applyFont="1" applyFill="1" applyBorder="1"/>
    <xf numFmtId="0" fontId="3" fillId="4" borderId="8" xfId="1" applyFont="1" applyFill="1" applyBorder="1"/>
    <xf numFmtId="0" fontId="6" fillId="3" borderId="9" xfId="2" applyFont="1" applyFill="1" applyBorder="1" applyAlignment="1">
      <alignment horizontal="center" vertical="center"/>
    </xf>
    <xf numFmtId="4" fontId="6" fillId="3" borderId="9" xfId="2" applyNumberFormat="1" applyFont="1" applyFill="1" applyBorder="1" applyAlignment="1">
      <alignment horizontal="center" vertical="center"/>
    </xf>
    <xf numFmtId="0" fontId="3" fillId="0" borderId="0" xfId="2" applyFont="1"/>
    <xf numFmtId="15" fontId="3" fillId="0" borderId="9" xfId="2" applyNumberFormat="1" applyFont="1" applyBorder="1" applyAlignment="1">
      <alignment horizontal="left"/>
    </xf>
    <xf numFmtId="0" fontId="3" fillId="0" borderId="9" xfId="2" applyFont="1" applyBorder="1" applyAlignment="1">
      <alignment horizontal="right"/>
    </xf>
    <xf numFmtId="0" fontId="3" fillId="0" borderId="9" xfId="2" applyFont="1" applyBorder="1" applyAlignment="1">
      <alignment horizontal="left"/>
    </xf>
    <xf numFmtId="0" fontId="3" fillId="0" borderId="9" xfId="2" applyFont="1" applyBorder="1" applyAlignment="1"/>
    <xf numFmtId="4" fontId="3" fillId="0" borderId="9" xfId="2" applyNumberFormat="1" applyFont="1" applyBorder="1" applyAlignment="1">
      <alignment horizontal="right"/>
    </xf>
    <xf numFmtId="4" fontId="3" fillId="0" borderId="9" xfId="2" applyNumberFormat="1" applyFont="1" applyBorder="1"/>
    <xf numFmtId="0" fontId="3" fillId="0" borderId="9" xfId="2" applyFont="1" applyBorder="1"/>
    <xf numFmtId="0" fontId="3" fillId="5" borderId="9" xfId="2" applyFont="1" applyFill="1" applyBorder="1" applyAlignment="1"/>
    <xf numFmtId="0" fontId="3" fillId="3" borderId="9" xfId="2" applyFont="1" applyFill="1" applyBorder="1"/>
    <xf numFmtId="4" fontId="6" fillId="3" borderId="9" xfId="2" applyNumberFormat="1" applyFont="1" applyFill="1" applyBorder="1"/>
  </cellXfs>
  <cellStyles count="11">
    <cellStyle name="Comma 2" xfId="7"/>
    <cellStyle name="Comma 4 7" xfId="8"/>
    <cellStyle name="Comma 7" xfId="9"/>
    <cellStyle name="Comma 9" xfId="6"/>
    <cellStyle name="Comma 9 3" xfId="10"/>
    <cellStyle name="Normal" xfId="0" builtinId="0"/>
    <cellStyle name="Normal 2" xfId="2"/>
    <cellStyle name="Normal 2 2" xfId="1"/>
    <cellStyle name="Normal 2 2 2" xfId="5"/>
    <cellStyle name="Normal 2 2 4" xfId="3"/>
    <cellStyle name="Normal 2 3 4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K48"/>
  <sheetViews>
    <sheetView showGridLines="0" tabSelected="1" workbookViewId="0">
      <selection activeCell="E19" sqref="E19"/>
    </sheetView>
  </sheetViews>
  <sheetFormatPr defaultRowHeight="12.75"/>
  <cols>
    <col min="1" max="1" width="3.7109375" style="17" customWidth="1"/>
    <col min="2" max="2" width="59.140625" style="17" bestFit="1" customWidth="1"/>
    <col min="3" max="3" width="7" style="17" bestFit="1" customWidth="1"/>
    <col min="4" max="4" width="7.28515625" style="17" bestFit="1" customWidth="1"/>
    <col min="5" max="5" width="23.7109375" style="17" bestFit="1" customWidth="1"/>
    <col min="6" max="6" width="25.140625" style="17" bestFit="1" customWidth="1"/>
    <col min="7" max="8" width="7.85546875" style="17" bestFit="1" customWidth="1"/>
    <col min="9" max="9" width="13.42578125" style="17" customWidth="1"/>
    <col min="10" max="10" width="16.85546875" style="17" customWidth="1"/>
    <col min="11" max="11" width="43.85546875" style="17" customWidth="1"/>
    <col min="12" max="257" width="9.140625" style="17"/>
    <col min="258" max="258" width="59.140625" style="17" bestFit="1" customWidth="1"/>
    <col min="259" max="259" width="7" style="17" bestFit="1" customWidth="1"/>
    <col min="260" max="260" width="7.28515625" style="17" bestFit="1" customWidth="1"/>
    <col min="261" max="261" width="23.7109375" style="17" bestFit="1" customWidth="1"/>
    <col min="262" max="262" width="25.140625" style="17" bestFit="1" customWidth="1"/>
    <col min="263" max="264" width="7.85546875" style="17" bestFit="1" customWidth="1"/>
    <col min="265" max="265" width="13.42578125" style="17" customWidth="1"/>
    <col min="266" max="266" width="8.42578125" style="17" customWidth="1"/>
    <col min="267" max="267" width="74" style="17" bestFit="1" customWidth="1"/>
    <col min="268" max="513" width="9.140625" style="17"/>
    <col min="514" max="514" width="59.140625" style="17" bestFit="1" customWidth="1"/>
    <col min="515" max="515" width="7" style="17" bestFit="1" customWidth="1"/>
    <col min="516" max="516" width="7.28515625" style="17" bestFit="1" customWidth="1"/>
    <col min="517" max="517" width="23.7109375" style="17" bestFit="1" customWidth="1"/>
    <col min="518" max="518" width="25.140625" style="17" bestFit="1" customWidth="1"/>
    <col min="519" max="520" width="7.85546875" style="17" bestFit="1" customWidth="1"/>
    <col min="521" max="521" width="13.42578125" style="17" customWidth="1"/>
    <col min="522" max="522" width="8.42578125" style="17" customWidth="1"/>
    <col min="523" max="523" width="74" style="17" bestFit="1" customWidth="1"/>
    <col min="524" max="769" width="9.140625" style="17"/>
    <col min="770" max="770" width="59.140625" style="17" bestFit="1" customWidth="1"/>
    <col min="771" max="771" width="7" style="17" bestFit="1" customWidth="1"/>
    <col min="772" max="772" width="7.28515625" style="17" bestFit="1" customWidth="1"/>
    <col min="773" max="773" width="23.7109375" style="17" bestFit="1" customWidth="1"/>
    <col min="774" max="774" width="25.140625" style="17" bestFit="1" customWidth="1"/>
    <col min="775" max="776" width="7.85546875" style="17" bestFit="1" customWidth="1"/>
    <col min="777" max="777" width="13.42578125" style="17" customWidth="1"/>
    <col min="778" max="778" width="8.42578125" style="17" customWidth="1"/>
    <col min="779" max="779" width="74" style="17" bestFit="1" customWidth="1"/>
    <col min="780" max="1025" width="9.140625" style="17"/>
    <col min="1026" max="1026" width="59.140625" style="17" bestFit="1" customWidth="1"/>
    <col min="1027" max="1027" width="7" style="17" bestFit="1" customWidth="1"/>
    <col min="1028" max="1028" width="7.28515625" style="17" bestFit="1" customWidth="1"/>
    <col min="1029" max="1029" width="23.7109375" style="17" bestFit="1" customWidth="1"/>
    <col min="1030" max="1030" width="25.140625" style="17" bestFit="1" customWidth="1"/>
    <col min="1031" max="1032" width="7.85546875" style="17" bestFit="1" customWidth="1"/>
    <col min="1033" max="1033" width="13.42578125" style="17" customWidth="1"/>
    <col min="1034" max="1034" width="8.42578125" style="17" customWidth="1"/>
    <col min="1035" max="1035" width="74" style="17" bestFit="1" customWidth="1"/>
    <col min="1036" max="1281" width="9.140625" style="17"/>
    <col min="1282" max="1282" width="59.140625" style="17" bestFit="1" customWidth="1"/>
    <col min="1283" max="1283" width="7" style="17" bestFit="1" customWidth="1"/>
    <col min="1284" max="1284" width="7.28515625" style="17" bestFit="1" customWidth="1"/>
    <col min="1285" max="1285" width="23.7109375" style="17" bestFit="1" customWidth="1"/>
    <col min="1286" max="1286" width="25.140625" style="17" bestFit="1" customWidth="1"/>
    <col min="1287" max="1288" width="7.85546875" style="17" bestFit="1" customWidth="1"/>
    <col min="1289" max="1289" width="13.42578125" style="17" customWidth="1"/>
    <col min="1290" max="1290" width="8.42578125" style="17" customWidth="1"/>
    <col min="1291" max="1291" width="74" style="17" bestFit="1" customWidth="1"/>
    <col min="1292" max="1537" width="9.140625" style="17"/>
    <col min="1538" max="1538" width="59.140625" style="17" bestFit="1" customWidth="1"/>
    <col min="1539" max="1539" width="7" style="17" bestFit="1" customWidth="1"/>
    <col min="1540" max="1540" width="7.28515625" style="17" bestFit="1" customWidth="1"/>
    <col min="1541" max="1541" width="23.7109375" style="17" bestFit="1" customWidth="1"/>
    <col min="1542" max="1542" width="25.140625" style="17" bestFit="1" customWidth="1"/>
    <col min="1543" max="1544" width="7.85546875" style="17" bestFit="1" customWidth="1"/>
    <col min="1545" max="1545" width="13.42578125" style="17" customWidth="1"/>
    <col min="1546" max="1546" width="8.42578125" style="17" customWidth="1"/>
    <col min="1547" max="1547" width="74" style="17" bestFit="1" customWidth="1"/>
    <col min="1548" max="1793" width="9.140625" style="17"/>
    <col min="1794" max="1794" width="59.140625" style="17" bestFit="1" customWidth="1"/>
    <col min="1795" max="1795" width="7" style="17" bestFit="1" customWidth="1"/>
    <col min="1796" max="1796" width="7.28515625" style="17" bestFit="1" customWidth="1"/>
    <col min="1797" max="1797" width="23.7109375" style="17" bestFit="1" customWidth="1"/>
    <col min="1798" max="1798" width="25.140625" style="17" bestFit="1" customWidth="1"/>
    <col min="1799" max="1800" width="7.85546875" style="17" bestFit="1" customWidth="1"/>
    <col min="1801" max="1801" width="13.42578125" style="17" customWidth="1"/>
    <col min="1802" max="1802" width="8.42578125" style="17" customWidth="1"/>
    <col min="1803" max="1803" width="74" style="17" bestFit="1" customWidth="1"/>
    <col min="1804" max="2049" width="9.140625" style="17"/>
    <col min="2050" max="2050" width="59.140625" style="17" bestFit="1" customWidth="1"/>
    <col min="2051" max="2051" width="7" style="17" bestFit="1" customWidth="1"/>
    <col min="2052" max="2052" width="7.28515625" style="17" bestFit="1" customWidth="1"/>
    <col min="2053" max="2053" width="23.7109375" style="17" bestFit="1" customWidth="1"/>
    <col min="2054" max="2054" width="25.140625" style="17" bestFit="1" customWidth="1"/>
    <col min="2055" max="2056" width="7.85546875" style="17" bestFit="1" customWidth="1"/>
    <col min="2057" max="2057" width="13.42578125" style="17" customWidth="1"/>
    <col min="2058" max="2058" width="8.42578125" style="17" customWidth="1"/>
    <col min="2059" max="2059" width="74" style="17" bestFit="1" customWidth="1"/>
    <col min="2060" max="2305" width="9.140625" style="17"/>
    <col min="2306" max="2306" width="59.140625" style="17" bestFit="1" customWidth="1"/>
    <col min="2307" max="2307" width="7" style="17" bestFit="1" customWidth="1"/>
    <col min="2308" max="2308" width="7.28515625" style="17" bestFit="1" customWidth="1"/>
    <col min="2309" max="2309" width="23.7109375" style="17" bestFit="1" customWidth="1"/>
    <col min="2310" max="2310" width="25.140625" style="17" bestFit="1" customWidth="1"/>
    <col min="2311" max="2312" width="7.85546875" style="17" bestFit="1" customWidth="1"/>
    <col min="2313" max="2313" width="13.42578125" style="17" customWidth="1"/>
    <col min="2314" max="2314" width="8.42578125" style="17" customWidth="1"/>
    <col min="2315" max="2315" width="74" style="17" bestFit="1" customWidth="1"/>
    <col min="2316" max="2561" width="9.140625" style="17"/>
    <col min="2562" max="2562" width="59.140625" style="17" bestFit="1" customWidth="1"/>
    <col min="2563" max="2563" width="7" style="17" bestFit="1" customWidth="1"/>
    <col min="2564" max="2564" width="7.28515625" style="17" bestFit="1" customWidth="1"/>
    <col min="2565" max="2565" width="23.7109375" style="17" bestFit="1" customWidth="1"/>
    <col min="2566" max="2566" width="25.140625" style="17" bestFit="1" customWidth="1"/>
    <col min="2567" max="2568" width="7.85546875" style="17" bestFit="1" customWidth="1"/>
    <col min="2569" max="2569" width="13.42578125" style="17" customWidth="1"/>
    <col min="2570" max="2570" width="8.42578125" style="17" customWidth="1"/>
    <col min="2571" max="2571" width="74" style="17" bestFit="1" customWidth="1"/>
    <col min="2572" max="2817" width="9.140625" style="17"/>
    <col min="2818" max="2818" width="59.140625" style="17" bestFit="1" customWidth="1"/>
    <col min="2819" max="2819" width="7" style="17" bestFit="1" customWidth="1"/>
    <col min="2820" max="2820" width="7.28515625" style="17" bestFit="1" customWidth="1"/>
    <col min="2821" max="2821" width="23.7109375" style="17" bestFit="1" customWidth="1"/>
    <col min="2822" max="2822" width="25.140625" style="17" bestFit="1" customWidth="1"/>
    <col min="2823" max="2824" width="7.85546875" style="17" bestFit="1" customWidth="1"/>
    <col min="2825" max="2825" width="13.42578125" style="17" customWidth="1"/>
    <col min="2826" max="2826" width="8.42578125" style="17" customWidth="1"/>
    <col min="2827" max="2827" width="74" style="17" bestFit="1" customWidth="1"/>
    <col min="2828" max="3073" width="9.140625" style="17"/>
    <col min="3074" max="3074" width="59.140625" style="17" bestFit="1" customWidth="1"/>
    <col min="3075" max="3075" width="7" style="17" bestFit="1" customWidth="1"/>
    <col min="3076" max="3076" width="7.28515625" style="17" bestFit="1" customWidth="1"/>
    <col min="3077" max="3077" width="23.7109375" style="17" bestFit="1" customWidth="1"/>
    <col min="3078" max="3078" width="25.140625" style="17" bestFit="1" customWidth="1"/>
    <col min="3079" max="3080" width="7.85546875" style="17" bestFit="1" customWidth="1"/>
    <col min="3081" max="3081" width="13.42578125" style="17" customWidth="1"/>
    <col min="3082" max="3082" width="8.42578125" style="17" customWidth="1"/>
    <col min="3083" max="3083" width="74" style="17" bestFit="1" customWidth="1"/>
    <col min="3084" max="3329" width="9.140625" style="17"/>
    <col min="3330" max="3330" width="59.140625" style="17" bestFit="1" customWidth="1"/>
    <col min="3331" max="3331" width="7" style="17" bestFit="1" customWidth="1"/>
    <col min="3332" max="3332" width="7.28515625" style="17" bestFit="1" customWidth="1"/>
    <col min="3333" max="3333" width="23.7109375" style="17" bestFit="1" customWidth="1"/>
    <col min="3334" max="3334" width="25.140625" style="17" bestFit="1" customWidth="1"/>
    <col min="3335" max="3336" width="7.85546875" style="17" bestFit="1" customWidth="1"/>
    <col min="3337" max="3337" width="13.42578125" style="17" customWidth="1"/>
    <col min="3338" max="3338" width="8.42578125" style="17" customWidth="1"/>
    <col min="3339" max="3339" width="74" style="17" bestFit="1" customWidth="1"/>
    <col min="3340" max="3585" width="9.140625" style="17"/>
    <col min="3586" max="3586" width="59.140625" style="17" bestFit="1" customWidth="1"/>
    <col min="3587" max="3587" width="7" style="17" bestFit="1" customWidth="1"/>
    <col min="3588" max="3588" width="7.28515625" style="17" bestFit="1" customWidth="1"/>
    <col min="3589" max="3589" width="23.7109375" style="17" bestFit="1" customWidth="1"/>
    <col min="3590" max="3590" width="25.140625" style="17" bestFit="1" customWidth="1"/>
    <col min="3591" max="3592" width="7.85546875" style="17" bestFit="1" customWidth="1"/>
    <col min="3593" max="3593" width="13.42578125" style="17" customWidth="1"/>
    <col min="3594" max="3594" width="8.42578125" style="17" customWidth="1"/>
    <col min="3595" max="3595" width="74" style="17" bestFit="1" customWidth="1"/>
    <col min="3596" max="3841" width="9.140625" style="17"/>
    <col min="3842" max="3842" width="59.140625" style="17" bestFit="1" customWidth="1"/>
    <col min="3843" max="3843" width="7" style="17" bestFit="1" customWidth="1"/>
    <col min="3844" max="3844" width="7.28515625" style="17" bestFit="1" customWidth="1"/>
    <col min="3845" max="3845" width="23.7109375" style="17" bestFit="1" customWidth="1"/>
    <col min="3846" max="3846" width="25.140625" style="17" bestFit="1" customWidth="1"/>
    <col min="3847" max="3848" width="7.85546875" style="17" bestFit="1" customWidth="1"/>
    <col min="3849" max="3849" width="13.42578125" style="17" customWidth="1"/>
    <col min="3850" max="3850" width="8.42578125" style="17" customWidth="1"/>
    <col min="3851" max="3851" width="74" style="17" bestFit="1" customWidth="1"/>
    <col min="3852" max="4097" width="9.140625" style="17"/>
    <col min="4098" max="4098" width="59.140625" style="17" bestFit="1" customWidth="1"/>
    <col min="4099" max="4099" width="7" style="17" bestFit="1" customWidth="1"/>
    <col min="4100" max="4100" width="7.28515625" style="17" bestFit="1" customWidth="1"/>
    <col min="4101" max="4101" width="23.7109375" style="17" bestFit="1" customWidth="1"/>
    <col min="4102" max="4102" width="25.140625" style="17" bestFit="1" customWidth="1"/>
    <col min="4103" max="4104" width="7.85546875" style="17" bestFit="1" customWidth="1"/>
    <col min="4105" max="4105" width="13.42578125" style="17" customWidth="1"/>
    <col min="4106" max="4106" width="8.42578125" style="17" customWidth="1"/>
    <col min="4107" max="4107" width="74" style="17" bestFit="1" customWidth="1"/>
    <col min="4108" max="4353" width="9.140625" style="17"/>
    <col min="4354" max="4354" width="59.140625" style="17" bestFit="1" customWidth="1"/>
    <col min="4355" max="4355" width="7" style="17" bestFit="1" customWidth="1"/>
    <col min="4356" max="4356" width="7.28515625" style="17" bestFit="1" customWidth="1"/>
    <col min="4357" max="4357" width="23.7109375" style="17" bestFit="1" customWidth="1"/>
    <col min="4358" max="4358" width="25.140625" style="17" bestFit="1" customWidth="1"/>
    <col min="4359" max="4360" width="7.85546875" style="17" bestFit="1" customWidth="1"/>
    <col min="4361" max="4361" width="13.42578125" style="17" customWidth="1"/>
    <col min="4362" max="4362" width="8.42578125" style="17" customWidth="1"/>
    <col min="4363" max="4363" width="74" style="17" bestFit="1" customWidth="1"/>
    <col min="4364" max="4609" width="9.140625" style="17"/>
    <col min="4610" max="4610" width="59.140625" style="17" bestFit="1" customWidth="1"/>
    <col min="4611" max="4611" width="7" style="17" bestFit="1" customWidth="1"/>
    <col min="4612" max="4612" width="7.28515625" style="17" bestFit="1" customWidth="1"/>
    <col min="4613" max="4613" width="23.7109375" style="17" bestFit="1" customWidth="1"/>
    <col min="4614" max="4614" width="25.140625" style="17" bestFit="1" customWidth="1"/>
    <col min="4615" max="4616" width="7.85546875" style="17" bestFit="1" customWidth="1"/>
    <col min="4617" max="4617" width="13.42578125" style="17" customWidth="1"/>
    <col min="4618" max="4618" width="8.42578125" style="17" customWidth="1"/>
    <col min="4619" max="4619" width="74" style="17" bestFit="1" customWidth="1"/>
    <col min="4620" max="4865" width="9.140625" style="17"/>
    <col min="4866" max="4866" width="59.140625" style="17" bestFit="1" customWidth="1"/>
    <col min="4867" max="4867" width="7" style="17" bestFit="1" customWidth="1"/>
    <col min="4868" max="4868" width="7.28515625" style="17" bestFit="1" customWidth="1"/>
    <col min="4869" max="4869" width="23.7109375" style="17" bestFit="1" customWidth="1"/>
    <col min="4870" max="4870" width="25.140625" style="17" bestFit="1" customWidth="1"/>
    <col min="4871" max="4872" width="7.85546875" style="17" bestFit="1" customWidth="1"/>
    <col min="4873" max="4873" width="13.42578125" style="17" customWidth="1"/>
    <col min="4874" max="4874" width="8.42578125" style="17" customWidth="1"/>
    <col min="4875" max="4875" width="74" style="17" bestFit="1" customWidth="1"/>
    <col min="4876" max="5121" width="9.140625" style="17"/>
    <col min="5122" max="5122" width="59.140625" style="17" bestFit="1" customWidth="1"/>
    <col min="5123" max="5123" width="7" style="17" bestFit="1" customWidth="1"/>
    <col min="5124" max="5124" width="7.28515625" style="17" bestFit="1" customWidth="1"/>
    <col min="5125" max="5125" width="23.7109375" style="17" bestFit="1" customWidth="1"/>
    <col min="5126" max="5126" width="25.140625" style="17" bestFit="1" customWidth="1"/>
    <col min="5127" max="5128" width="7.85546875" style="17" bestFit="1" customWidth="1"/>
    <col min="5129" max="5129" width="13.42578125" style="17" customWidth="1"/>
    <col min="5130" max="5130" width="8.42578125" style="17" customWidth="1"/>
    <col min="5131" max="5131" width="74" style="17" bestFit="1" customWidth="1"/>
    <col min="5132" max="5377" width="9.140625" style="17"/>
    <col min="5378" max="5378" width="59.140625" style="17" bestFit="1" customWidth="1"/>
    <col min="5379" max="5379" width="7" style="17" bestFit="1" customWidth="1"/>
    <col min="5380" max="5380" width="7.28515625" style="17" bestFit="1" customWidth="1"/>
    <col min="5381" max="5381" width="23.7109375" style="17" bestFit="1" customWidth="1"/>
    <col min="5382" max="5382" width="25.140625" style="17" bestFit="1" customWidth="1"/>
    <col min="5383" max="5384" width="7.85546875" style="17" bestFit="1" customWidth="1"/>
    <col min="5385" max="5385" width="13.42578125" style="17" customWidth="1"/>
    <col min="5386" max="5386" width="8.42578125" style="17" customWidth="1"/>
    <col min="5387" max="5387" width="74" style="17" bestFit="1" customWidth="1"/>
    <col min="5388" max="5633" width="9.140625" style="17"/>
    <col min="5634" max="5634" width="59.140625" style="17" bestFit="1" customWidth="1"/>
    <col min="5635" max="5635" width="7" style="17" bestFit="1" customWidth="1"/>
    <col min="5636" max="5636" width="7.28515625" style="17" bestFit="1" customWidth="1"/>
    <col min="5637" max="5637" width="23.7109375" style="17" bestFit="1" customWidth="1"/>
    <col min="5638" max="5638" width="25.140625" style="17" bestFit="1" customWidth="1"/>
    <col min="5639" max="5640" width="7.85546875" style="17" bestFit="1" customWidth="1"/>
    <col min="5641" max="5641" width="13.42578125" style="17" customWidth="1"/>
    <col min="5642" max="5642" width="8.42578125" style="17" customWidth="1"/>
    <col min="5643" max="5643" width="74" style="17" bestFit="1" customWidth="1"/>
    <col min="5644" max="5889" width="9.140625" style="17"/>
    <col min="5890" max="5890" width="59.140625" style="17" bestFit="1" customWidth="1"/>
    <col min="5891" max="5891" width="7" style="17" bestFit="1" customWidth="1"/>
    <col min="5892" max="5892" width="7.28515625" style="17" bestFit="1" customWidth="1"/>
    <col min="5893" max="5893" width="23.7109375" style="17" bestFit="1" customWidth="1"/>
    <col min="5894" max="5894" width="25.140625" style="17" bestFit="1" customWidth="1"/>
    <col min="5895" max="5896" width="7.85546875" style="17" bestFit="1" customWidth="1"/>
    <col min="5897" max="5897" width="13.42578125" style="17" customWidth="1"/>
    <col min="5898" max="5898" width="8.42578125" style="17" customWidth="1"/>
    <col min="5899" max="5899" width="74" style="17" bestFit="1" customWidth="1"/>
    <col min="5900" max="6145" width="9.140625" style="17"/>
    <col min="6146" max="6146" width="59.140625" style="17" bestFit="1" customWidth="1"/>
    <col min="6147" max="6147" width="7" style="17" bestFit="1" customWidth="1"/>
    <col min="6148" max="6148" width="7.28515625" style="17" bestFit="1" customWidth="1"/>
    <col min="6149" max="6149" width="23.7109375" style="17" bestFit="1" customWidth="1"/>
    <col min="6150" max="6150" width="25.140625" style="17" bestFit="1" customWidth="1"/>
    <col min="6151" max="6152" width="7.85546875" style="17" bestFit="1" customWidth="1"/>
    <col min="6153" max="6153" width="13.42578125" style="17" customWidth="1"/>
    <col min="6154" max="6154" width="8.42578125" style="17" customWidth="1"/>
    <col min="6155" max="6155" width="74" style="17" bestFit="1" customWidth="1"/>
    <col min="6156" max="6401" width="9.140625" style="17"/>
    <col min="6402" max="6402" width="59.140625" style="17" bestFit="1" customWidth="1"/>
    <col min="6403" max="6403" width="7" style="17" bestFit="1" customWidth="1"/>
    <col min="6404" max="6404" width="7.28515625" style="17" bestFit="1" customWidth="1"/>
    <col min="6405" max="6405" width="23.7109375" style="17" bestFit="1" customWidth="1"/>
    <col min="6406" max="6406" width="25.140625" style="17" bestFit="1" customWidth="1"/>
    <col min="6407" max="6408" width="7.85546875" style="17" bestFit="1" customWidth="1"/>
    <col min="6409" max="6409" width="13.42578125" style="17" customWidth="1"/>
    <col min="6410" max="6410" width="8.42578125" style="17" customWidth="1"/>
    <col min="6411" max="6411" width="74" style="17" bestFit="1" customWidth="1"/>
    <col min="6412" max="6657" width="9.140625" style="17"/>
    <col min="6658" max="6658" width="59.140625" style="17" bestFit="1" customWidth="1"/>
    <col min="6659" max="6659" width="7" style="17" bestFit="1" customWidth="1"/>
    <col min="6660" max="6660" width="7.28515625" style="17" bestFit="1" customWidth="1"/>
    <col min="6661" max="6661" width="23.7109375" style="17" bestFit="1" customWidth="1"/>
    <col min="6662" max="6662" width="25.140625" style="17" bestFit="1" customWidth="1"/>
    <col min="6663" max="6664" width="7.85546875" style="17" bestFit="1" customWidth="1"/>
    <col min="6665" max="6665" width="13.42578125" style="17" customWidth="1"/>
    <col min="6666" max="6666" width="8.42578125" style="17" customWidth="1"/>
    <col min="6667" max="6667" width="74" style="17" bestFit="1" customWidth="1"/>
    <col min="6668" max="6913" width="9.140625" style="17"/>
    <col min="6914" max="6914" width="59.140625" style="17" bestFit="1" customWidth="1"/>
    <col min="6915" max="6915" width="7" style="17" bestFit="1" customWidth="1"/>
    <col min="6916" max="6916" width="7.28515625" style="17" bestFit="1" customWidth="1"/>
    <col min="6917" max="6917" width="23.7109375" style="17" bestFit="1" customWidth="1"/>
    <col min="6918" max="6918" width="25.140625" style="17" bestFit="1" customWidth="1"/>
    <col min="6919" max="6920" width="7.85546875" style="17" bestFit="1" customWidth="1"/>
    <col min="6921" max="6921" width="13.42578125" style="17" customWidth="1"/>
    <col min="6922" max="6922" width="8.42578125" style="17" customWidth="1"/>
    <col min="6923" max="6923" width="74" style="17" bestFit="1" customWidth="1"/>
    <col min="6924" max="7169" width="9.140625" style="17"/>
    <col min="7170" max="7170" width="59.140625" style="17" bestFit="1" customWidth="1"/>
    <col min="7171" max="7171" width="7" style="17" bestFit="1" customWidth="1"/>
    <col min="7172" max="7172" width="7.28515625" style="17" bestFit="1" customWidth="1"/>
    <col min="7173" max="7173" width="23.7109375" style="17" bestFit="1" customWidth="1"/>
    <col min="7174" max="7174" width="25.140625" style="17" bestFit="1" customWidth="1"/>
    <col min="7175" max="7176" width="7.85546875" style="17" bestFit="1" customWidth="1"/>
    <col min="7177" max="7177" width="13.42578125" style="17" customWidth="1"/>
    <col min="7178" max="7178" width="8.42578125" style="17" customWidth="1"/>
    <col min="7179" max="7179" width="74" style="17" bestFit="1" customWidth="1"/>
    <col min="7180" max="7425" width="9.140625" style="17"/>
    <col min="7426" max="7426" width="59.140625" style="17" bestFit="1" customWidth="1"/>
    <col min="7427" max="7427" width="7" style="17" bestFit="1" customWidth="1"/>
    <col min="7428" max="7428" width="7.28515625" style="17" bestFit="1" customWidth="1"/>
    <col min="7429" max="7429" width="23.7109375" style="17" bestFit="1" customWidth="1"/>
    <col min="7430" max="7430" width="25.140625" style="17" bestFit="1" customWidth="1"/>
    <col min="7431" max="7432" width="7.85546875" style="17" bestFit="1" customWidth="1"/>
    <col min="7433" max="7433" width="13.42578125" style="17" customWidth="1"/>
    <col min="7434" max="7434" width="8.42578125" style="17" customWidth="1"/>
    <col min="7435" max="7435" width="74" style="17" bestFit="1" customWidth="1"/>
    <col min="7436" max="7681" width="9.140625" style="17"/>
    <col min="7682" max="7682" width="59.140625" style="17" bestFit="1" customWidth="1"/>
    <col min="7683" max="7683" width="7" style="17" bestFit="1" customWidth="1"/>
    <col min="7684" max="7684" width="7.28515625" style="17" bestFit="1" customWidth="1"/>
    <col min="7685" max="7685" width="23.7109375" style="17" bestFit="1" customWidth="1"/>
    <col min="7686" max="7686" width="25.140625" style="17" bestFit="1" customWidth="1"/>
    <col min="7687" max="7688" width="7.85546875" style="17" bestFit="1" customWidth="1"/>
    <col min="7689" max="7689" width="13.42578125" style="17" customWidth="1"/>
    <col min="7690" max="7690" width="8.42578125" style="17" customWidth="1"/>
    <col min="7691" max="7691" width="74" style="17" bestFit="1" customWidth="1"/>
    <col min="7692" max="7937" width="9.140625" style="17"/>
    <col min="7938" max="7938" width="59.140625" style="17" bestFit="1" customWidth="1"/>
    <col min="7939" max="7939" width="7" style="17" bestFit="1" customWidth="1"/>
    <col min="7940" max="7940" width="7.28515625" style="17" bestFit="1" customWidth="1"/>
    <col min="7941" max="7941" width="23.7109375" style="17" bestFit="1" customWidth="1"/>
    <col min="7942" max="7942" width="25.140625" style="17" bestFit="1" customWidth="1"/>
    <col min="7943" max="7944" width="7.85546875" style="17" bestFit="1" customWidth="1"/>
    <col min="7945" max="7945" width="13.42578125" style="17" customWidth="1"/>
    <col min="7946" max="7946" width="8.42578125" style="17" customWidth="1"/>
    <col min="7947" max="7947" width="74" style="17" bestFit="1" customWidth="1"/>
    <col min="7948" max="8193" width="9.140625" style="17"/>
    <col min="8194" max="8194" width="59.140625" style="17" bestFit="1" customWidth="1"/>
    <col min="8195" max="8195" width="7" style="17" bestFit="1" customWidth="1"/>
    <col min="8196" max="8196" width="7.28515625" style="17" bestFit="1" customWidth="1"/>
    <col min="8197" max="8197" width="23.7109375" style="17" bestFit="1" customWidth="1"/>
    <col min="8198" max="8198" width="25.140625" style="17" bestFit="1" customWidth="1"/>
    <col min="8199" max="8200" width="7.85546875" style="17" bestFit="1" customWidth="1"/>
    <col min="8201" max="8201" width="13.42578125" style="17" customWidth="1"/>
    <col min="8202" max="8202" width="8.42578125" style="17" customWidth="1"/>
    <col min="8203" max="8203" width="74" style="17" bestFit="1" customWidth="1"/>
    <col min="8204" max="8449" width="9.140625" style="17"/>
    <col min="8450" max="8450" width="59.140625" style="17" bestFit="1" customWidth="1"/>
    <col min="8451" max="8451" width="7" style="17" bestFit="1" customWidth="1"/>
    <col min="8452" max="8452" width="7.28515625" style="17" bestFit="1" customWidth="1"/>
    <col min="8453" max="8453" width="23.7109375" style="17" bestFit="1" customWidth="1"/>
    <col min="8454" max="8454" width="25.140625" style="17" bestFit="1" customWidth="1"/>
    <col min="8455" max="8456" width="7.85546875" style="17" bestFit="1" customWidth="1"/>
    <col min="8457" max="8457" width="13.42578125" style="17" customWidth="1"/>
    <col min="8458" max="8458" width="8.42578125" style="17" customWidth="1"/>
    <col min="8459" max="8459" width="74" style="17" bestFit="1" customWidth="1"/>
    <col min="8460" max="8705" width="9.140625" style="17"/>
    <col min="8706" max="8706" width="59.140625" style="17" bestFit="1" customWidth="1"/>
    <col min="8707" max="8707" width="7" style="17" bestFit="1" customWidth="1"/>
    <col min="8708" max="8708" width="7.28515625" style="17" bestFit="1" customWidth="1"/>
    <col min="8709" max="8709" width="23.7109375" style="17" bestFit="1" customWidth="1"/>
    <col min="8710" max="8710" width="25.140625" style="17" bestFit="1" customWidth="1"/>
    <col min="8711" max="8712" width="7.85546875" style="17" bestFit="1" customWidth="1"/>
    <col min="8713" max="8713" width="13.42578125" style="17" customWidth="1"/>
    <col min="8714" max="8714" width="8.42578125" style="17" customWidth="1"/>
    <col min="8715" max="8715" width="74" style="17" bestFit="1" customWidth="1"/>
    <col min="8716" max="8961" width="9.140625" style="17"/>
    <col min="8962" max="8962" width="59.140625" style="17" bestFit="1" customWidth="1"/>
    <col min="8963" max="8963" width="7" style="17" bestFit="1" customWidth="1"/>
    <col min="8964" max="8964" width="7.28515625" style="17" bestFit="1" customWidth="1"/>
    <col min="8965" max="8965" width="23.7109375" style="17" bestFit="1" customWidth="1"/>
    <col min="8966" max="8966" width="25.140625" style="17" bestFit="1" customWidth="1"/>
    <col min="8967" max="8968" width="7.85546875" style="17" bestFit="1" customWidth="1"/>
    <col min="8969" max="8969" width="13.42578125" style="17" customWidth="1"/>
    <col min="8970" max="8970" width="8.42578125" style="17" customWidth="1"/>
    <col min="8971" max="8971" width="74" style="17" bestFit="1" customWidth="1"/>
    <col min="8972" max="9217" width="9.140625" style="17"/>
    <col min="9218" max="9218" width="59.140625" style="17" bestFit="1" customWidth="1"/>
    <col min="9219" max="9219" width="7" style="17" bestFit="1" customWidth="1"/>
    <col min="9220" max="9220" width="7.28515625" style="17" bestFit="1" customWidth="1"/>
    <col min="9221" max="9221" width="23.7109375" style="17" bestFit="1" customWidth="1"/>
    <col min="9222" max="9222" width="25.140625" style="17" bestFit="1" customWidth="1"/>
    <col min="9223" max="9224" width="7.85546875" style="17" bestFit="1" customWidth="1"/>
    <col min="9225" max="9225" width="13.42578125" style="17" customWidth="1"/>
    <col min="9226" max="9226" width="8.42578125" style="17" customWidth="1"/>
    <col min="9227" max="9227" width="74" style="17" bestFit="1" customWidth="1"/>
    <col min="9228" max="9473" width="9.140625" style="17"/>
    <col min="9474" max="9474" width="59.140625" style="17" bestFit="1" customWidth="1"/>
    <col min="9475" max="9475" width="7" style="17" bestFit="1" customWidth="1"/>
    <col min="9476" max="9476" width="7.28515625" style="17" bestFit="1" customWidth="1"/>
    <col min="9477" max="9477" width="23.7109375" style="17" bestFit="1" customWidth="1"/>
    <col min="9478" max="9478" width="25.140625" style="17" bestFit="1" customWidth="1"/>
    <col min="9479" max="9480" width="7.85546875" style="17" bestFit="1" customWidth="1"/>
    <col min="9481" max="9481" width="13.42578125" style="17" customWidth="1"/>
    <col min="9482" max="9482" width="8.42578125" style="17" customWidth="1"/>
    <col min="9483" max="9483" width="74" style="17" bestFit="1" customWidth="1"/>
    <col min="9484" max="9729" width="9.140625" style="17"/>
    <col min="9730" max="9730" width="59.140625" style="17" bestFit="1" customWidth="1"/>
    <col min="9731" max="9731" width="7" style="17" bestFit="1" customWidth="1"/>
    <col min="9732" max="9732" width="7.28515625" style="17" bestFit="1" customWidth="1"/>
    <col min="9733" max="9733" width="23.7109375" style="17" bestFit="1" customWidth="1"/>
    <col min="9734" max="9734" width="25.140625" style="17" bestFit="1" customWidth="1"/>
    <col min="9735" max="9736" width="7.85546875" style="17" bestFit="1" customWidth="1"/>
    <col min="9737" max="9737" width="13.42578125" style="17" customWidth="1"/>
    <col min="9738" max="9738" width="8.42578125" style="17" customWidth="1"/>
    <col min="9739" max="9739" width="74" style="17" bestFit="1" customWidth="1"/>
    <col min="9740" max="9985" width="9.140625" style="17"/>
    <col min="9986" max="9986" width="59.140625" style="17" bestFit="1" customWidth="1"/>
    <col min="9987" max="9987" width="7" style="17" bestFit="1" customWidth="1"/>
    <col min="9988" max="9988" width="7.28515625" style="17" bestFit="1" customWidth="1"/>
    <col min="9989" max="9989" width="23.7109375" style="17" bestFit="1" customWidth="1"/>
    <col min="9990" max="9990" width="25.140625" style="17" bestFit="1" customWidth="1"/>
    <col min="9991" max="9992" width="7.85546875" style="17" bestFit="1" customWidth="1"/>
    <col min="9993" max="9993" width="13.42578125" style="17" customWidth="1"/>
    <col min="9994" max="9994" width="8.42578125" style="17" customWidth="1"/>
    <col min="9995" max="9995" width="74" style="17" bestFit="1" customWidth="1"/>
    <col min="9996" max="10241" width="9.140625" style="17"/>
    <col min="10242" max="10242" width="59.140625" style="17" bestFit="1" customWidth="1"/>
    <col min="10243" max="10243" width="7" style="17" bestFit="1" customWidth="1"/>
    <col min="10244" max="10244" width="7.28515625" style="17" bestFit="1" customWidth="1"/>
    <col min="10245" max="10245" width="23.7109375" style="17" bestFit="1" customWidth="1"/>
    <col min="10246" max="10246" width="25.140625" style="17" bestFit="1" customWidth="1"/>
    <col min="10247" max="10248" width="7.85546875" style="17" bestFit="1" customWidth="1"/>
    <col min="10249" max="10249" width="13.42578125" style="17" customWidth="1"/>
    <col min="10250" max="10250" width="8.42578125" style="17" customWidth="1"/>
    <col min="10251" max="10251" width="74" style="17" bestFit="1" customWidth="1"/>
    <col min="10252" max="10497" width="9.140625" style="17"/>
    <col min="10498" max="10498" width="59.140625" style="17" bestFit="1" customWidth="1"/>
    <col min="10499" max="10499" width="7" style="17" bestFit="1" customWidth="1"/>
    <col min="10500" max="10500" width="7.28515625" style="17" bestFit="1" customWidth="1"/>
    <col min="10501" max="10501" width="23.7109375" style="17" bestFit="1" customWidth="1"/>
    <col min="10502" max="10502" width="25.140625" style="17" bestFit="1" customWidth="1"/>
    <col min="10503" max="10504" width="7.85546875" style="17" bestFit="1" customWidth="1"/>
    <col min="10505" max="10505" width="13.42578125" style="17" customWidth="1"/>
    <col min="10506" max="10506" width="8.42578125" style="17" customWidth="1"/>
    <col min="10507" max="10507" width="74" style="17" bestFit="1" customWidth="1"/>
    <col min="10508" max="10753" width="9.140625" style="17"/>
    <col min="10754" max="10754" width="59.140625" style="17" bestFit="1" customWidth="1"/>
    <col min="10755" max="10755" width="7" style="17" bestFit="1" customWidth="1"/>
    <col min="10756" max="10756" width="7.28515625" style="17" bestFit="1" customWidth="1"/>
    <col min="10757" max="10757" width="23.7109375" style="17" bestFit="1" customWidth="1"/>
    <col min="10758" max="10758" width="25.140625" style="17" bestFit="1" customWidth="1"/>
    <col min="10759" max="10760" width="7.85546875" style="17" bestFit="1" customWidth="1"/>
    <col min="10761" max="10761" width="13.42578125" style="17" customWidth="1"/>
    <col min="10762" max="10762" width="8.42578125" style="17" customWidth="1"/>
    <col min="10763" max="10763" width="74" style="17" bestFit="1" customWidth="1"/>
    <col min="10764" max="11009" width="9.140625" style="17"/>
    <col min="11010" max="11010" width="59.140625" style="17" bestFit="1" customWidth="1"/>
    <col min="11011" max="11011" width="7" style="17" bestFit="1" customWidth="1"/>
    <col min="11012" max="11012" width="7.28515625" style="17" bestFit="1" customWidth="1"/>
    <col min="11013" max="11013" width="23.7109375" style="17" bestFit="1" customWidth="1"/>
    <col min="11014" max="11014" width="25.140625" style="17" bestFit="1" customWidth="1"/>
    <col min="11015" max="11016" width="7.85546875" style="17" bestFit="1" customWidth="1"/>
    <col min="11017" max="11017" width="13.42578125" style="17" customWidth="1"/>
    <col min="11018" max="11018" width="8.42578125" style="17" customWidth="1"/>
    <col min="11019" max="11019" width="74" style="17" bestFit="1" customWidth="1"/>
    <col min="11020" max="11265" width="9.140625" style="17"/>
    <col min="11266" max="11266" width="59.140625" style="17" bestFit="1" customWidth="1"/>
    <col min="11267" max="11267" width="7" style="17" bestFit="1" customWidth="1"/>
    <col min="11268" max="11268" width="7.28515625" style="17" bestFit="1" customWidth="1"/>
    <col min="11269" max="11269" width="23.7109375" style="17" bestFit="1" customWidth="1"/>
    <col min="11270" max="11270" width="25.140625" style="17" bestFit="1" customWidth="1"/>
    <col min="11271" max="11272" width="7.85546875" style="17" bestFit="1" customWidth="1"/>
    <col min="11273" max="11273" width="13.42578125" style="17" customWidth="1"/>
    <col min="11274" max="11274" width="8.42578125" style="17" customWidth="1"/>
    <col min="11275" max="11275" width="74" style="17" bestFit="1" customWidth="1"/>
    <col min="11276" max="11521" width="9.140625" style="17"/>
    <col min="11522" max="11522" width="59.140625" style="17" bestFit="1" customWidth="1"/>
    <col min="11523" max="11523" width="7" style="17" bestFit="1" customWidth="1"/>
    <col min="11524" max="11524" width="7.28515625" style="17" bestFit="1" customWidth="1"/>
    <col min="11525" max="11525" width="23.7109375" style="17" bestFit="1" customWidth="1"/>
    <col min="11526" max="11526" width="25.140625" style="17" bestFit="1" customWidth="1"/>
    <col min="11527" max="11528" width="7.85546875" style="17" bestFit="1" customWidth="1"/>
    <col min="11529" max="11529" width="13.42578125" style="17" customWidth="1"/>
    <col min="11530" max="11530" width="8.42578125" style="17" customWidth="1"/>
    <col min="11531" max="11531" width="74" style="17" bestFit="1" customWidth="1"/>
    <col min="11532" max="11777" width="9.140625" style="17"/>
    <col min="11778" max="11778" width="59.140625" style="17" bestFit="1" customWidth="1"/>
    <col min="11779" max="11779" width="7" style="17" bestFit="1" customWidth="1"/>
    <col min="11780" max="11780" width="7.28515625" style="17" bestFit="1" customWidth="1"/>
    <col min="11781" max="11781" width="23.7109375" style="17" bestFit="1" customWidth="1"/>
    <col min="11782" max="11782" width="25.140625" style="17" bestFit="1" customWidth="1"/>
    <col min="11783" max="11784" width="7.85546875" style="17" bestFit="1" customWidth="1"/>
    <col min="11785" max="11785" width="13.42578125" style="17" customWidth="1"/>
    <col min="11786" max="11786" width="8.42578125" style="17" customWidth="1"/>
    <col min="11787" max="11787" width="74" style="17" bestFit="1" customWidth="1"/>
    <col min="11788" max="12033" width="9.140625" style="17"/>
    <col min="12034" max="12034" width="59.140625" style="17" bestFit="1" customWidth="1"/>
    <col min="12035" max="12035" width="7" style="17" bestFit="1" customWidth="1"/>
    <col min="12036" max="12036" width="7.28515625" style="17" bestFit="1" customWidth="1"/>
    <col min="12037" max="12037" width="23.7109375" style="17" bestFit="1" customWidth="1"/>
    <col min="12038" max="12038" width="25.140625" style="17" bestFit="1" customWidth="1"/>
    <col min="12039" max="12040" width="7.85546875" style="17" bestFit="1" customWidth="1"/>
    <col min="12041" max="12041" width="13.42578125" style="17" customWidth="1"/>
    <col min="12042" max="12042" width="8.42578125" style="17" customWidth="1"/>
    <col min="12043" max="12043" width="74" style="17" bestFit="1" customWidth="1"/>
    <col min="12044" max="12289" width="9.140625" style="17"/>
    <col min="12290" max="12290" width="59.140625" style="17" bestFit="1" customWidth="1"/>
    <col min="12291" max="12291" width="7" style="17" bestFit="1" customWidth="1"/>
    <col min="12292" max="12292" width="7.28515625" style="17" bestFit="1" customWidth="1"/>
    <col min="12293" max="12293" width="23.7109375" style="17" bestFit="1" customWidth="1"/>
    <col min="12294" max="12294" width="25.140625" style="17" bestFit="1" customWidth="1"/>
    <col min="12295" max="12296" width="7.85546875" style="17" bestFit="1" customWidth="1"/>
    <col min="12297" max="12297" width="13.42578125" style="17" customWidth="1"/>
    <col min="12298" max="12298" width="8.42578125" style="17" customWidth="1"/>
    <col min="12299" max="12299" width="74" style="17" bestFit="1" customWidth="1"/>
    <col min="12300" max="12545" width="9.140625" style="17"/>
    <col min="12546" max="12546" width="59.140625" style="17" bestFit="1" customWidth="1"/>
    <col min="12547" max="12547" width="7" style="17" bestFit="1" customWidth="1"/>
    <col min="12548" max="12548" width="7.28515625" style="17" bestFit="1" customWidth="1"/>
    <col min="12549" max="12549" width="23.7109375" style="17" bestFit="1" customWidth="1"/>
    <col min="12550" max="12550" width="25.140625" style="17" bestFit="1" customWidth="1"/>
    <col min="12551" max="12552" width="7.85546875" style="17" bestFit="1" customWidth="1"/>
    <col min="12553" max="12553" width="13.42578125" style="17" customWidth="1"/>
    <col min="12554" max="12554" width="8.42578125" style="17" customWidth="1"/>
    <col min="12555" max="12555" width="74" style="17" bestFit="1" customWidth="1"/>
    <col min="12556" max="12801" width="9.140625" style="17"/>
    <col min="12802" max="12802" width="59.140625" style="17" bestFit="1" customWidth="1"/>
    <col min="12803" max="12803" width="7" style="17" bestFit="1" customWidth="1"/>
    <col min="12804" max="12804" width="7.28515625" style="17" bestFit="1" customWidth="1"/>
    <col min="12805" max="12805" width="23.7109375" style="17" bestFit="1" customWidth="1"/>
    <col min="12806" max="12806" width="25.140625" style="17" bestFit="1" customWidth="1"/>
    <col min="12807" max="12808" width="7.85546875" style="17" bestFit="1" customWidth="1"/>
    <col min="12809" max="12809" width="13.42578125" style="17" customWidth="1"/>
    <col min="12810" max="12810" width="8.42578125" style="17" customWidth="1"/>
    <col min="12811" max="12811" width="74" style="17" bestFit="1" customWidth="1"/>
    <col min="12812" max="13057" width="9.140625" style="17"/>
    <col min="13058" max="13058" width="59.140625" style="17" bestFit="1" customWidth="1"/>
    <col min="13059" max="13059" width="7" style="17" bestFit="1" customWidth="1"/>
    <col min="13060" max="13060" width="7.28515625" style="17" bestFit="1" customWidth="1"/>
    <col min="13061" max="13061" width="23.7109375" style="17" bestFit="1" customWidth="1"/>
    <col min="13062" max="13062" width="25.140625" style="17" bestFit="1" customWidth="1"/>
    <col min="13063" max="13064" width="7.85546875" style="17" bestFit="1" customWidth="1"/>
    <col min="13065" max="13065" width="13.42578125" style="17" customWidth="1"/>
    <col min="13066" max="13066" width="8.42578125" style="17" customWidth="1"/>
    <col min="13067" max="13067" width="74" style="17" bestFit="1" customWidth="1"/>
    <col min="13068" max="13313" width="9.140625" style="17"/>
    <col min="13314" max="13314" width="59.140625" style="17" bestFit="1" customWidth="1"/>
    <col min="13315" max="13315" width="7" style="17" bestFit="1" customWidth="1"/>
    <col min="13316" max="13316" width="7.28515625" style="17" bestFit="1" customWidth="1"/>
    <col min="13317" max="13317" width="23.7109375" style="17" bestFit="1" customWidth="1"/>
    <col min="13318" max="13318" width="25.140625" style="17" bestFit="1" customWidth="1"/>
    <col min="13319" max="13320" width="7.85546875" style="17" bestFit="1" customWidth="1"/>
    <col min="13321" max="13321" width="13.42578125" style="17" customWidth="1"/>
    <col min="13322" max="13322" width="8.42578125" style="17" customWidth="1"/>
    <col min="13323" max="13323" width="74" style="17" bestFit="1" customWidth="1"/>
    <col min="13324" max="13569" width="9.140625" style="17"/>
    <col min="13570" max="13570" width="59.140625" style="17" bestFit="1" customWidth="1"/>
    <col min="13571" max="13571" width="7" style="17" bestFit="1" customWidth="1"/>
    <col min="13572" max="13572" width="7.28515625" style="17" bestFit="1" customWidth="1"/>
    <col min="13573" max="13573" width="23.7109375" style="17" bestFit="1" customWidth="1"/>
    <col min="13574" max="13574" width="25.140625" style="17" bestFit="1" customWidth="1"/>
    <col min="13575" max="13576" width="7.85546875" style="17" bestFit="1" customWidth="1"/>
    <col min="13577" max="13577" width="13.42578125" style="17" customWidth="1"/>
    <col min="13578" max="13578" width="8.42578125" style="17" customWidth="1"/>
    <col min="13579" max="13579" width="74" style="17" bestFit="1" customWidth="1"/>
    <col min="13580" max="13825" width="9.140625" style="17"/>
    <col min="13826" max="13826" width="59.140625" style="17" bestFit="1" customWidth="1"/>
    <col min="13827" max="13827" width="7" style="17" bestFit="1" customWidth="1"/>
    <col min="13828" max="13828" width="7.28515625" style="17" bestFit="1" customWidth="1"/>
    <col min="13829" max="13829" width="23.7109375" style="17" bestFit="1" customWidth="1"/>
    <col min="13830" max="13830" width="25.140625" style="17" bestFit="1" customWidth="1"/>
    <col min="13831" max="13832" width="7.85546875" style="17" bestFit="1" customWidth="1"/>
    <col min="13833" max="13833" width="13.42578125" style="17" customWidth="1"/>
    <col min="13834" max="13834" width="8.42578125" style="17" customWidth="1"/>
    <col min="13835" max="13835" width="74" style="17" bestFit="1" customWidth="1"/>
    <col min="13836" max="14081" width="9.140625" style="17"/>
    <col min="14082" max="14082" width="59.140625" style="17" bestFit="1" customWidth="1"/>
    <col min="14083" max="14083" width="7" style="17" bestFit="1" customWidth="1"/>
    <col min="14084" max="14084" width="7.28515625" style="17" bestFit="1" customWidth="1"/>
    <col min="14085" max="14085" width="23.7109375" style="17" bestFit="1" customWidth="1"/>
    <col min="14086" max="14086" width="25.140625" style="17" bestFit="1" customWidth="1"/>
    <col min="14087" max="14088" width="7.85546875" style="17" bestFit="1" customWidth="1"/>
    <col min="14089" max="14089" width="13.42578125" style="17" customWidth="1"/>
    <col min="14090" max="14090" width="8.42578125" style="17" customWidth="1"/>
    <col min="14091" max="14091" width="74" style="17" bestFit="1" customWidth="1"/>
    <col min="14092" max="14337" width="9.140625" style="17"/>
    <col min="14338" max="14338" width="59.140625" style="17" bestFit="1" customWidth="1"/>
    <col min="14339" max="14339" width="7" style="17" bestFit="1" customWidth="1"/>
    <col min="14340" max="14340" width="7.28515625" style="17" bestFit="1" customWidth="1"/>
    <col min="14341" max="14341" width="23.7109375" style="17" bestFit="1" customWidth="1"/>
    <col min="14342" max="14342" width="25.140625" style="17" bestFit="1" customWidth="1"/>
    <col min="14343" max="14344" width="7.85546875" style="17" bestFit="1" customWidth="1"/>
    <col min="14345" max="14345" width="13.42578125" style="17" customWidth="1"/>
    <col min="14346" max="14346" width="8.42578125" style="17" customWidth="1"/>
    <col min="14347" max="14347" width="74" style="17" bestFit="1" customWidth="1"/>
    <col min="14348" max="14593" width="9.140625" style="17"/>
    <col min="14594" max="14594" width="59.140625" style="17" bestFit="1" customWidth="1"/>
    <col min="14595" max="14595" width="7" style="17" bestFit="1" customWidth="1"/>
    <col min="14596" max="14596" width="7.28515625" style="17" bestFit="1" customWidth="1"/>
    <col min="14597" max="14597" width="23.7109375" style="17" bestFit="1" customWidth="1"/>
    <col min="14598" max="14598" width="25.140625" style="17" bestFit="1" customWidth="1"/>
    <col min="14599" max="14600" width="7.85546875" style="17" bestFit="1" customWidth="1"/>
    <col min="14601" max="14601" width="13.42578125" style="17" customWidth="1"/>
    <col min="14602" max="14602" width="8.42578125" style="17" customWidth="1"/>
    <col min="14603" max="14603" width="74" style="17" bestFit="1" customWidth="1"/>
    <col min="14604" max="14849" width="9.140625" style="17"/>
    <col min="14850" max="14850" width="59.140625" style="17" bestFit="1" customWidth="1"/>
    <col min="14851" max="14851" width="7" style="17" bestFit="1" customWidth="1"/>
    <col min="14852" max="14852" width="7.28515625" style="17" bestFit="1" customWidth="1"/>
    <col min="14853" max="14853" width="23.7109375" style="17" bestFit="1" customWidth="1"/>
    <col min="14854" max="14854" width="25.140625" style="17" bestFit="1" customWidth="1"/>
    <col min="14855" max="14856" width="7.85546875" style="17" bestFit="1" customWidth="1"/>
    <col min="14857" max="14857" width="13.42578125" style="17" customWidth="1"/>
    <col min="14858" max="14858" width="8.42578125" style="17" customWidth="1"/>
    <col min="14859" max="14859" width="74" style="17" bestFit="1" customWidth="1"/>
    <col min="14860" max="15105" width="9.140625" style="17"/>
    <col min="15106" max="15106" width="59.140625" style="17" bestFit="1" customWidth="1"/>
    <col min="15107" max="15107" width="7" style="17" bestFit="1" customWidth="1"/>
    <col min="15108" max="15108" width="7.28515625" style="17" bestFit="1" customWidth="1"/>
    <col min="15109" max="15109" width="23.7109375" style="17" bestFit="1" customWidth="1"/>
    <col min="15110" max="15110" width="25.140625" style="17" bestFit="1" customWidth="1"/>
    <col min="15111" max="15112" width="7.85546875" style="17" bestFit="1" customWidth="1"/>
    <col min="15113" max="15113" width="13.42578125" style="17" customWidth="1"/>
    <col min="15114" max="15114" width="8.42578125" style="17" customWidth="1"/>
    <col min="15115" max="15115" width="74" style="17" bestFit="1" customWidth="1"/>
    <col min="15116" max="15361" width="9.140625" style="17"/>
    <col min="15362" max="15362" width="59.140625" style="17" bestFit="1" customWidth="1"/>
    <col min="15363" max="15363" width="7" style="17" bestFit="1" customWidth="1"/>
    <col min="15364" max="15364" width="7.28515625" style="17" bestFit="1" customWidth="1"/>
    <col min="15365" max="15365" width="23.7109375" style="17" bestFit="1" customWidth="1"/>
    <col min="15366" max="15366" width="25.140625" style="17" bestFit="1" customWidth="1"/>
    <col min="15367" max="15368" width="7.85546875" style="17" bestFit="1" customWidth="1"/>
    <col min="15369" max="15369" width="13.42578125" style="17" customWidth="1"/>
    <col min="15370" max="15370" width="8.42578125" style="17" customWidth="1"/>
    <col min="15371" max="15371" width="74" style="17" bestFit="1" customWidth="1"/>
    <col min="15372" max="15617" width="9.140625" style="17"/>
    <col min="15618" max="15618" width="59.140625" style="17" bestFit="1" customWidth="1"/>
    <col min="15619" max="15619" width="7" style="17" bestFit="1" customWidth="1"/>
    <col min="15620" max="15620" width="7.28515625" style="17" bestFit="1" customWidth="1"/>
    <col min="15621" max="15621" width="23.7109375" style="17" bestFit="1" customWidth="1"/>
    <col min="15622" max="15622" width="25.140625" style="17" bestFit="1" customWidth="1"/>
    <col min="15623" max="15624" width="7.85546875" style="17" bestFit="1" customWidth="1"/>
    <col min="15625" max="15625" width="13.42578125" style="17" customWidth="1"/>
    <col min="15626" max="15626" width="8.42578125" style="17" customWidth="1"/>
    <col min="15627" max="15627" width="74" style="17" bestFit="1" customWidth="1"/>
    <col min="15628" max="15873" width="9.140625" style="17"/>
    <col min="15874" max="15874" width="59.140625" style="17" bestFit="1" customWidth="1"/>
    <col min="15875" max="15875" width="7" style="17" bestFit="1" customWidth="1"/>
    <col min="15876" max="15876" width="7.28515625" style="17" bestFit="1" customWidth="1"/>
    <col min="15877" max="15877" width="23.7109375" style="17" bestFit="1" customWidth="1"/>
    <col min="15878" max="15878" width="25.140625" style="17" bestFit="1" customWidth="1"/>
    <col min="15879" max="15880" width="7.85546875" style="17" bestFit="1" customWidth="1"/>
    <col min="15881" max="15881" width="13.42578125" style="17" customWidth="1"/>
    <col min="15882" max="15882" width="8.42578125" style="17" customWidth="1"/>
    <col min="15883" max="15883" width="74" style="17" bestFit="1" customWidth="1"/>
    <col min="15884" max="16129" width="9.140625" style="17"/>
    <col min="16130" max="16130" width="59.140625" style="17" bestFit="1" customWidth="1"/>
    <col min="16131" max="16131" width="7" style="17" bestFit="1" customWidth="1"/>
    <col min="16132" max="16132" width="7.28515625" style="17" bestFit="1" customWidth="1"/>
    <col min="16133" max="16133" width="23.7109375" style="17" bestFit="1" customWidth="1"/>
    <col min="16134" max="16134" width="25.140625" style="17" bestFit="1" customWidth="1"/>
    <col min="16135" max="16136" width="7.85546875" style="17" bestFit="1" customWidth="1"/>
    <col min="16137" max="16137" width="13.42578125" style="17" customWidth="1"/>
    <col min="16138" max="16138" width="8.42578125" style="17" customWidth="1"/>
    <col min="16139" max="16139" width="74" style="17" bestFit="1" customWidth="1"/>
    <col min="16140" max="16384" width="9.140625" style="17"/>
  </cols>
  <sheetData>
    <row r="2" spans="2:11" s="4" customFormat="1">
      <c r="B2" s="1"/>
      <c r="C2" s="2"/>
      <c r="D2" s="2"/>
      <c r="E2" s="2"/>
      <c r="F2" s="2"/>
      <c r="G2" s="2"/>
      <c r="H2" s="2"/>
      <c r="I2" s="2"/>
      <c r="J2" s="2"/>
      <c r="K2" s="3"/>
    </row>
    <row r="3" spans="2:11" s="4" customFormat="1">
      <c r="B3" s="5" t="s">
        <v>0</v>
      </c>
      <c r="C3" s="6"/>
      <c r="D3" s="7"/>
      <c r="E3" s="7"/>
      <c r="F3" s="7"/>
      <c r="G3" s="7"/>
      <c r="H3" s="7"/>
      <c r="I3" s="7"/>
      <c r="J3" s="7"/>
      <c r="K3" s="8"/>
    </row>
    <row r="4" spans="2:11" s="4" customFormat="1">
      <c r="B4" s="9"/>
      <c r="C4" s="10"/>
      <c r="D4" s="7"/>
      <c r="E4" s="7"/>
      <c r="F4" s="7"/>
      <c r="G4" s="7"/>
      <c r="H4" s="7"/>
      <c r="I4" s="7"/>
      <c r="J4" s="7"/>
      <c r="K4" s="8"/>
    </row>
    <row r="5" spans="2:11" s="4" customFormat="1">
      <c r="B5" s="11" t="s">
        <v>1</v>
      </c>
      <c r="C5" s="10"/>
      <c r="D5" s="7"/>
      <c r="E5" s="7"/>
      <c r="F5" s="7"/>
      <c r="G5" s="7"/>
      <c r="H5" s="7"/>
      <c r="I5" s="7"/>
      <c r="J5" s="7"/>
      <c r="K5" s="8"/>
    </row>
    <row r="6" spans="2:11" s="4" customFormat="1">
      <c r="B6" s="12"/>
      <c r="C6" s="13"/>
      <c r="D6" s="13"/>
      <c r="E6" s="13"/>
      <c r="F6" s="13"/>
      <c r="G6" s="13"/>
      <c r="H6" s="13"/>
      <c r="I6" s="13"/>
      <c r="J6" s="13"/>
      <c r="K6" s="14"/>
    </row>
    <row r="7" spans="2:11" ht="10.7" customHeight="1">
      <c r="B7" s="15" t="s">
        <v>2</v>
      </c>
      <c r="C7" s="15" t="s">
        <v>3</v>
      </c>
      <c r="D7" s="15" t="s">
        <v>4</v>
      </c>
      <c r="E7" s="15" t="s">
        <v>5</v>
      </c>
      <c r="F7" s="15" t="s">
        <v>6</v>
      </c>
      <c r="G7" s="16" t="s">
        <v>7</v>
      </c>
      <c r="H7" s="16" t="s">
        <v>8</v>
      </c>
      <c r="I7" s="16" t="s">
        <v>9</v>
      </c>
      <c r="J7" s="16" t="s">
        <v>10</v>
      </c>
      <c r="K7" s="15" t="s">
        <v>11</v>
      </c>
    </row>
    <row r="8" spans="2:11">
      <c r="B8" s="18">
        <v>43342</v>
      </c>
      <c r="C8" s="19" t="s">
        <v>12</v>
      </c>
      <c r="D8" s="20" t="s">
        <v>13</v>
      </c>
      <c r="E8" s="21" t="s">
        <v>14</v>
      </c>
      <c r="F8" s="21" t="s">
        <v>15</v>
      </c>
      <c r="G8" s="22">
        <v>450</v>
      </c>
      <c r="H8" s="23"/>
      <c r="I8" s="23"/>
      <c r="J8" s="23"/>
      <c r="K8" s="24" t="s">
        <v>16</v>
      </c>
    </row>
    <row r="9" spans="2:11">
      <c r="B9" s="18">
        <v>43342</v>
      </c>
      <c r="C9" s="19" t="s">
        <v>12</v>
      </c>
      <c r="D9" s="20" t="s">
        <v>17</v>
      </c>
      <c r="E9" s="25" t="s">
        <v>18</v>
      </c>
      <c r="F9" s="21" t="s">
        <v>15</v>
      </c>
      <c r="G9" s="23"/>
      <c r="H9" s="22">
        <v>20</v>
      </c>
      <c r="I9" s="22">
        <f>+(G8*0.152542372881356)/2</f>
        <v>34.322033898305101</v>
      </c>
      <c r="J9" s="22">
        <f>+H9-I9</f>
        <v>-14.322033898305101</v>
      </c>
      <c r="K9" s="24"/>
    </row>
    <row r="10" spans="2:11">
      <c r="B10" s="18">
        <v>43342</v>
      </c>
      <c r="C10" s="19" t="s">
        <v>12</v>
      </c>
      <c r="D10" s="20" t="s">
        <v>19</v>
      </c>
      <c r="E10" s="25" t="s">
        <v>20</v>
      </c>
      <c r="F10" s="21" t="s">
        <v>15</v>
      </c>
      <c r="G10" s="23"/>
      <c r="H10" s="22">
        <v>20</v>
      </c>
      <c r="I10" s="22">
        <f>+(G8*0.152542372881356)/2</f>
        <v>34.322033898305101</v>
      </c>
      <c r="J10" s="22">
        <f>+H10-I10</f>
        <v>-14.322033898305101</v>
      </c>
      <c r="K10" s="24"/>
    </row>
    <row r="11" spans="2:11">
      <c r="B11" s="18">
        <v>43342</v>
      </c>
      <c r="C11" s="19" t="s">
        <v>12</v>
      </c>
      <c r="D11" s="20" t="s">
        <v>21</v>
      </c>
      <c r="E11" s="21" t="s">
        <v>22</v>
      </c>
      <c r="F11" s="21" t="s">
        <v>15</v>
      </c>
      <c r="G11" s="23"/>
      <c r="H11" s="22">
        <v>410</v>
      </c>
      <c r="I11" s="22">
        <f>+G8-I9-I10</f>
        <v>381.35593220338978</v>
      </c>
      <c r="J11" s="22">
        <f>+H11-I11</f>
        <v>28.644067796610216</v>
      </c>
      <c r="K11" s="24"/>
    </row>
    <row r="12" spans="2:11">
      <c r="B12" s="21" t="s">
        <v>23</v>
      </c>
      <c r="C12" s="21"/>
      <c r="D12" s="21"/>
      <c r="E12" s="21"/>
      <c r="F12" s="24"/>
      <c r="G12" s="23"/>
      <c r="H12" s="23"/>
      <c r="I12" s="23"/>
      <c r="J12" s="23"/>
      <c r="K12" s="24"/>
    </row>
    <row r="13" spans="2:11">
      <c r="B13" s="24" t="s">
        <v>24</v>
      </c>
      <c r="C13" s="24"/>
      <c r="D13" s="24"/>
      <c r="E13" s="24"/>
      <c r="F13" s="24"/>
      <c r="G13" s="23"/>
      <c r="H13" s="23"/>
      <c r="I13" s="23"/>
      <c r="J13" s="23"/>
      <c r="K13" s="24"/>
    </row>
    <row r="14" spans="2:11"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 spans="2:11">
      <c r="B15" s="18">
        <v>43344</v>
      </c>
      <c r="C15" s="19" t="s">
        <v>25</v>
      </c>
      <c r="D15" s="20" t="s">
        <v>13</v>
      </c>
      <c r="E15" s="21" t="s">
        <v>14</v>
      </c>
      <c r="F15" s="21" t="s">
        <v>26</v>
      </c>
      <c r="G15" s="22">
        <v>230</v>
      </c>
      <c r="H15" s="23"/>
      <c r="I15" s="23"/>
      <c r="J15" s="23"/>
      <c r="K15" s="24" t="s">
        <v>27</v>
      </c>
    </row>
    <row r="16" spans="2:11">
      <c r="B16" s="18">
        <v>43344</v>
      </c>
      <c r="C16" s="19" t="s">
        <v>25</v>
      </c>
      <c r="D16" s="20" t="s">
        <v>28</v>
      </c>
      <c r="E16" s="21" t="s">
        <v>29</v>
      </c>
      <c r="F16" s="21" t="s">
        <v>26</v>
      </c>
      <c r="G16" s="23"/>
      <c r="H16" s="22">
        <v>10</v>
      </c>
      <c r="I16" s="22">
        <f>+(G15*0.152542372881356)/2</f>
        <v>17.542372881355941</v>
      </c>
      <c r="J16" s="22">
        <f>+H16-I16</f>
        <v>-7.5423728813559414</v>
      </c>
      <c r="K16" s="24"/>
    </row>
    <row r="17" spans="2:11">
      <c r="B17" s="18">
        <v>43344</v>
      </c>
      <c r="C17" s="19" t="s">
        <v>25</v>
      </c>
      <c r="D17" s="20" t="s">
        <v>30</v>
      </c>
      <c r="E17" s="21" t="s">
        <v>31</v>
      </c>
      <c r="F17" s="21" t="s">
        <v>26</v>
      </c>
      <c r="G17" s="23"/>
      <c r="H17" s="22">
        <v>10</v>
      </c>
      <c r="I17" s="22">
        <f>+(G15*0.152542372881356)/2</f>
        <v>17.542372881355941</v>
      </c>
      <c r="J17" s="22">
        <f>+H17-I17</f>
        <v>-7.5423728813559414</v>
      </c>
      <c r="K17" s="24"/>
    </row>
    <row r="18" spans="2:11">
      <c r="B18" s="18">
        <v>43344</v>
      </c>
      <c r="C18" s="19" t="s">
        <v>25</v>
      </c>
      <c r="D18" s="20" t="s">
        <v>21</v>
      </c>
      <c r="E18" s="21" t="s">
        <v>22</v>
      </c>
      <c r="F18" s="21" t="s">
        <v>26</v>
      </c>
      <c r="G18" s="23"/>
      <c r="H18" s="22">
        <v>210</v>
      </c>
      <c r="I18" s="22">
        <f>+G15-I16-I17</f>
        <v>194.91525423728814</v>
      </c>
      <c r="J18" s="22">
        <f>+H18-I18</f>
        <v>15.084745762711862</v>
      </c>
      <c r="K18" s="24"/>
    </row>
    <row r="19" spans="2:11">
      <c r="B19" s="21" t="s">
        <v>32</v>
      </c>
      <c r="C19" s="21"/>
      <c r="D19" s="21"/>
      <c r="E19" s="21"/>
      <c r="F19" s="24"/>
      <c r="G19" s="23"/>
      <c r="H19" s="23"/>
      <c r="I19" s="23"/>
      <c r="J19" s="23"/>
      <c r="K19" s="24"/>
    </row>
    <row r="20" spans="2:11">
      <c r="B20" s="24" t="s">
        <v>33</v>
      </c>
      <c r="C20" s="24"/>
      <c r="D20" s="24"/>
      <c r="E20" s="24"/>
      <c r="F20" s="24"/>
      <c r="G20" s="23"/>
      <c r="H20" s="23"/>
      <c r="I20" s="23"/>
      <c r="J20" s="23"/>
      <c r="K20" s="24"/>
    </row>
    <row r="21" spans="2:11"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2:11">
      <c r="B22" s="18">
        <v>43344</v>
      </c>
      <c r="C22" s="19" t="s">
        <v>34</v>
      </c>
      <c r="D22" s="20" t="s">
        <v>13</v>
      </c>
      <c r="E22" s="21" t="s">
        <v>14</v>
      </c>
      <c r="F22" s="21" t="s">
        <v>35</v>
      </c>
      <c r="G22" s="22">
        <v>2440</v>
      </c>
      <c r="H22" s="23"/>
      <c r="I22" s="23"/>
      <c r="J22" s="23"/>
      <c r="K22" s="24" t="s">
        <v>27</v>
      </c>
    </row>
    <row r="23" spans="2:11">
      <c r="B23" s="18">
        <v>43344</v>
      </c>
      <c r="C23" s="19" t="s">
        <v>34</v>
      </c>
      <c r="D23" s="20" t="s">
        <v>28</v>
      </c>
      <c r="E23" s="21" t="s">
        <v>29</v>
      </c>
      <c r="F23" s="21" t="s">
        <v>35</v>
      </c>
      <c r="G23" s="23"/>
      <c r="H23" s="22">
        <v>111</v>
      </c>
      <c r="I23" s="22">
        <f>+(G22*0.152542372881356)/2</f>
        <v>186.10169491525431</v>
      </c>
      <c r="J23" s="22">
        <f>+H23-I23</f>
        <v>-75.101694915254313</v>
      </c>
      <c r="K23" s="24"/>
    </row>
    <row r="24" spans="2:11">
      <c r="B24" s="18">
        <v>43344</v>
      </c>
      <c r="C24" s="19" t="s">
        <v>34</v>
      </c>
      <c r="D24" s="20" t="s">
        <v>30</v>
      </c>
      <c r="E24" s="21" t="s">
        <v>31</v>
      </c>
      <c r="F24" s="21" t="s">
        <v>35</v>
      </c>
      <c r="G24" s="23"/>
      <c r="H24" s="22">
        <v>111</v>
      </c>
      <c r="I24" s="22">
        <f>+(G22*0.152542372881356)/2</f>
        <v>186.10169491525431</v>
      </c>
      <c r="J24" s="22">
        <f>+H24-I24</f>
        <v>-75.101694915254313</v>
      </c>
      <c r="K24" s="24"/>
    </row>
    <row r="25" spans="2:11">
      <c r="B25" s="18">
        <v>43344</v>
      </c>
      <c r="C25" s="19" t="s">
        <v>34</v>
      </c>
      <c r="D25" s="20" t="s">
        <v>21</v>
      </c>
      <c r="E25" s="21" t="s">
        <v>22</v>
      </c>
      <c r="F25" s="21" t="s">
        <v>35</v>
      </c>
      <c r="G25" s="23"/>
      <c r="H25" s="22">
        <v>2218</v>
      </c>
      <c r="I25" s="22">
        <f>+G22-I23-I24</f>
        <v>2067.796610169491</v>
      </c>
      <c r="J25" s="22">
        <f>+H25-I25</f>
        <v>150.20338983050897</v>
      </c>
      <c r="K25" s="24"/>
    </row>
    <row r="26" spans="2:11">
      <c r="B26" s="21" t="s">
        <v>36</v>
      </c>
      <c r="C26" s="21"/>
      <c r="D26" s="21"/>
      <c r="E26" s="21"/>
      <c r="F26" s="24"/>
      <c r="G26" s="23"/>
      <c r="H26" s="23"/>
      <c r="I26" s="23"/>
      <c r="J26" s="23"/>
      <c r="K26" s="24"/>
    </row>
    <row r="27" spans="2:11">
      <c r="B27" s="24" t="s">
        <v>37</v>
      </c>
      <c r="C27" s="24"/>
      <c r="D27" s="24"/>
      <c r="E27" s="24"/>
      <c r="F27" s="21"/>
      <c r="G27" s="23"/>
      <c r="H27" s="23"/>
      <c r="I27" s="23"/>
      <c r="J27" s="23"/>
      <c r="K27" s="24"/>
    </row>
    <row r="28" spans="2:11">
      <c r="B28" s="24"/>
      <c r="C28" s="24"/>
      <c r="D28" s="24"/>
      <c r="E28" s="24"/>
      <c r="F28" s="24"/>
      <c r="G28" s="24"/>
      <c r="H28" s="24"/>
      <c r="I28" s="24"/>
      <c r="J28" s="24"/>
      <c r="K28" s="24"/>
    </row>
    <row r="29" spans="2:11">
      <c r="B29" s="24" t="s">
        <v>38</v>
      </c>
      <c r="C29" s="24" t="s">
        <v>39</v>
      </c>
      <c r="D29" s="24" t="s">
        <v>13</v>
      </c>
      <c r="E29" s="24" t="s">
        <v>14</v>
      </c>
      <c r="F29" s="24" t="s">
        <v>40</v>
      </c>
      <c r="G29" s="24">
        <v>260</v>
      </c>
      <c r="H29" s="24"/>
      <c r="I29" s="22"/>
      <c r="J29" s="24"/>
      <c r="K29" s="24"/>
    </row>
    <row r="30" spans="2:11">
      <c r="B30" s="24" t="s">
        <v>38</v>
      </c>
      <c r="C30" s="24" t="s">
        <v>39</v>
      </c>
      <c r="D30" s="24" t="s">
        <v>28</v>
      </c>
      <c r="E30" s="24" t="s">
        <v>29</v>
      </c>
      <c r="F30" s="24" t="s">
        <v>40</v>
      </c>
      <c r="G30" s="24"/>
      <c r="H30" s="24">
        <v>6</v>
      </c>
      <c r="I30" s="22">
        <f>+(G29*0.152542372881356)/2</f>
        <v>19.830508474576281</v>
      </c>
      <c r="J30" s="22">
        <f>+H30-I30</f>
        <v>-13.830508474576281</v>
      </c>
      <c r="K30" s="24"/>
    </row>
    <row r="31" spans="2:11">
      <c r="B31" s="24" t="s">
        <v>38</v>
      </c>
      <c r="C31" s="24" t="s">
        <v>39</v>
      </c>
      <c r="D31" s="24" t="s">
        <v>30</v>
      </c>
      <c r="E31" s="24" t="s">
        <v>31</v>
      </c>
      <c r="F31" s="24" t="s">
        <v>40</v>
      </c>
      <c r="G31" s="24"/>
      <c r="H31" s="24">
        <v>6</v>
      </c>
      <c r="I31" s="22">
        <f>+(G29*0.152542372881356)/2</f>
        <v>19.830508474576281</v>
      </c>
      <c r="J31" s="22">
        <f>+H31-I31</f>
        <v>-13.830508474576281</v>
      </c>
      <c r="K31" s="24"/>
    </row>
    <row r="32" spans="2:11">
      <c r="B32" s="24" t="s">
        <v>38</v>
      </c>
      <c r="C32" s="24" t="s">
        <v>39</v>
      </c>
      <c r="D32" s="24" t="s">
        <v>21</v>
      </c>
      <c r="E32" s="24" t="s">
        <v>22</v>
      </c>
      <c r="F32" s="24" t="s">
        <v>40</v>
      </c>
      <c r="G32" s="24"/>
      <c r="H32" s="24">
        <v>248</v>
      </c>
      <c r="I32" s="22">
        <f>+G29-I30-I31</f>
        <v>220.33898305084745</v>
      </c>
      <c r="J32" s="22">
        <f>+H32-I32</f>
        <v>27.661016949152554</v>
      </c>
      <c r="K32" s="24"/>
    </row>
    <row r="33" spans="2:11">
      <c r="B33" s="24" t="s">
        <v>41</v>
      </c>
      <c r="C33" s="24"/>
      <c r="D33" s="24"/>
      <c r="E33" s="24"/>
      <c r="F33" s="24"/>
      <c r="G33" s="24"/>
      <c r="H33" s="24"/>
      <c r="I33" s="24"/>
      <c r="J33" s="24"/>
      <c r="K33" s="24"/>
    </row>
    <row r="34" spans="2:11">
      <c r="B34" s="24" t="s">
        <v>42</v>
      </c>
      <c r="C34" s="24"/>
      <c r="D34" s="24"/>
      <c r="E34" s="24"/>
      <c r="F34" s="24"/>
      <c r="G34" s="24"/>
      <c r="H34" s="24"/>
      <c r="I34" s="24"/>
      <c r="J34" s="24"/>
      <c r="K34" s="24"/>
    </row>
    <row r="35" spans="2:11">
      <c r="B35" s="24"/>
      <c r="C35" s="24"/>
      <c r="D35" s="24"/>
      <c r="E35" s="24"/>
      <c r="F35" s="24"/>
      <c r="G35" s="24"/>
      <c r="H35" s="24"/>
      <c r="I35" s="24"/>
      <c r="J35" s="24"/>
      <c r="K35" s="24"/>
    </row>
    <row r="36" spans="2:11">
      <c r="B36" s="24"/>
      <c r="C36" s="24"/>
      <c r="D36" s="24"/>
      <c r="E36" s="24"/>
      <c r="F36" s="24"/>
      <c r="G36" s="24"/>
      <c r="H36" s="24"/>
      <c r="I36" s="24"/>
      <c r="J36" s="24"/>
      <c r="K36" s="24"/>
    </row>
    <row r="37" spans="2:11">
      <c r="B37" s="24"/>
      <c r="C37" s="24"/>
      <c r="D37" s="24"/>
      <c r="E37" s="24"/>
      <c r="F37" s="24"/>
      <c r="G37" s="24"/>
      <c r="H37" s="24"/>
      <c r="I37" s="24"/>
      <c r="J37" s="24"/>
      <c r="K37" s="24"/>
    </row>
    <row r="38" spans="2:11"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2:11">
      <c r="B39" s="24"/>
      <c r="C39" s="24"/>
      <c r="D39" s="24"/>
      <c r="E39" s="24"/>
      <c r="F39" s="24"/>
      <c r="G39" s="24"/>
      <c r="H39" s="24"/>
      <c r="I39" s="24"/>
      <c r="J39" s="24"/>
      <c r="K39" s="24"/>
    </row>
    <row r="40" spans="2:11">
      <c r="B40" s="18">
        <v>43325</v>
      </c>
      <c r="C40" s="19" t="s">
        <v>43</v>
      </c>
      <c r="D40" s="20" t="s">
        <v>13</v>
      </c>
      <c r="E40" s="21" t="s">
        <v>14</v>
      </c>
      <c r="F40" s="21" t="s">
        <v>44</v>
      </c>
      <c r="G40" s="22">
        <v>20000</v>
      </c>
      <c r="H40" s="23"/>
      <c r="I40" s="23"/>
      <c r="J40" s="23"/>
      <c r="K40" s="24"/>
    </row>
    <row r="41" spans="2:11">
      <c r="B41" s="18">
        <v>43325</v>
      </c>
      <c r="C41" s="19" t="s">
        <v>43</v>
      </c>
      <c r="D41" s="20" t="s">
        <v>45</v>
      </c>
      <c r="E41" s="21" t="s">
        <v>46</v>
      </c>
      <c r="F41" s="21" t="s">
        <v>44</v>
      </c>
      <c r="G41" s="23"/>
      <c r="H41" s="22">
        <v>15000</v>
      </c>
      <c r="I41" s="22">
        <f>+(H41*0.152542372881356)</f>
        <v>2288.1355932203401</v>
      </c>
      <c r="J41" s="22">
        <v>-2288.14</v>
      </c>
      <c r="K41" s="24" t="s">
        <v>47</v>
      </c>
    </row>
    <row r="42" spans="2:11">
      <c r="B42" s="18">
        <v>43325</v>
      </c>
      <c r="C42" s="19" t="s">
        <v>43</v>
      </c>
      <c r="D42" s="20" t="s">
        <v>48</v>
      </c>
      <c r="E42" s="21" t="s">
        <v>49</v>
      </c>
      <c r="F42" s="21" t="s">
        <v>44</v>
      </c>
      <c r="G42" s="23"/>
      <c r="H42" s="22">
        <v>4788</v>
      </c>
      <c r="I42" s="22"/>
      <c r="J42" s="22"/>
      <c r="K42" s="24"/>
    </row>
    <row r="43" spans="2:11">
      <c r="B43" s="18">
        <v>43325</v>
      </c>
      <c r="C43" s="19" t="s">
        <v>43</v>
      </c>
      <c r="D43" s="20" t="s">
        <v>28</v>
      </c>
      <c r="E43" s="21" t="s">
        <v>29</v>
      </c>
      <c r="F43" s="21" t="s">
        <v>44</v>
      </c>
      <c r="G43" s="23"/>
      <c r="H43" s="22">
        <v>106</v>
      </c>
      <c r="I43" s="22"/>
      <c r="J43" s="22"/>
      <c r="K43" s="24"/>
    </row>
    <row r="44" spans="2:11">
      <c r="B44" s="18">
        <v>43325</v>
      </c>
      <c r="C44" s="19" t="s">
        <v>43</v>
      </c>
      <c r="D44" s="20" t="s">
        <v>30</v>
      </c>
      <c r="E44" s="21" t="s">
        <v>31</v>
      </c>
      <c r="F44" s="21" t="s">
        <v>44</v>
      </c>
      <c r="G44" s="23"/>
      <c r="H44" s="22">
        <v>106</v>
      </c>
      <c r="I44" s="22"/>
      <c r="J44" s="22"/>
      <c r="K44" s="24"/>
    </row>
    <row r="45" spans="2:11">
      <c r="B45" s="21" t="s">
        <v>50</v>
      </c>
      <c r="C45" s="21"/>
      <c r="D45" s="21"/>
      <c r="E45" s="21"/>
      <c r="F45" s="24"/>
      <c r="G45" s="23"/>
      <c r="H45" s="23"/>
      <c r="I45" s="23"/>
      <c r="J45" s="23"/>
      <c r="K45" s="24"/>
    </row>
    <row r="46" spans="2:11">
      <c r="B46" s="24" t="s">
        <v>51</v>
      </c>
      <c r="C46" s="24"/>
      <c r="D46" s="24"/>
      <c r="E46" s="24"/>
      <c r="F46" s="24"/>
      <c r="G46" s="23"/>
      <c r="H46" s="23"/>
      <c r="I46" s="23"/>
      <c r="J46" s="23"/>
      <c r="K46" s="24"/>
    </row>
    <row r="47" spans="2:11">
      <c r="B47" s="26"/>
      <c r="C47" s="26"/>
      <c r="D47" s="26"/>
      <c r="E47" s="26"/>
      <c r="F47" s="26"/>
      <c r="G47" s="26"/>
      <c r="H47" s="26"/>
      <c r="I47" s="26"/>
      <c r="J47" s="27">
        <f>+J41+J24+J23+J17+J16+J10+J9+J30+J31</f>
        <v>-2509.7332203389828</v>
      </c>
      <c r="K47" s="26"/>
    </row>
    <row r="48" spans="2:11">
      <c r="B48" s="26"/>
      <c r="C48" s="26"/>
      <c r="D48" s="26"/>
      <c r="E48" s="26"/>
      <c r="F48" s="26"/>
      <c r="G48" s="26"/>
      <c r="H48" s="26"/>
      <c r="I48" s="26"/>
      <c r="J48" s="26"/>
      <c r="K48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Saritha Reddy</dc:creator>
  <cp:lastModifiedBy>Saritha Reddy</cp:lastModifiedBy>
  <dcterms:created xsi:type="dcterms:W3CDTF">2019-01-03T07:04:26Z</dcterms:created>
  <dcterms:modified xsi:type="dcterms:W3CDTF">2019-01-03T07:05:00Z</dcterms:modified>
</cp:coreProperties>
</file>