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\Q3 ROUTINE CC\"/>
    </mc:Choice>
  </mc:AlternateContent>
  <bookViews>
    <workbookView xWindow="0" yWindow="0" windowWidth="20490" windowHeight="7665"/>
  </bookViews>
  <sheets>
    <sheet name="D10" sheetId="1" r:id="rId1"/>
  </sheets>
  <externalReferences>
    <externalReference r:id="rId2"/>
    <externalReference r:id="rId3"/>
  </externalReferences>
  <definedNames>
    <definedName name="________xlnm._FilterDatabase_8">'[1]Annexure-3'!#REF!</definedName>
    <definedName name="_____xlnm._FilterDatabase_8" localSheetId="0">'[1]Annexure-3'!#REF!</definedName>
    <definedName name="____xlnm._FilterDatabase" localSheetId="0">'D10'!#REF!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_xlnm._FilterDatabase_9" localSheetId="0">'D10'!#REF!</definedName>
    <definedName name="__xlnm._FilterDatabase_1">#REF!</definedName>
    <definedName name="__xlnm._FilterDatabase_1_1">#REF!</definedName>
    <definedName name="__xlnm._FilterDatabase_11">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#REF!</definedName>
    <definedName name="__xlnm._FilterDatabase_4">#REF!</definedName>
    <definedName name="__xlnm._FilterDatabase_5">#REF!</definedName>
    <definedName name="__xlnm._FilterDatabase_6">#REF!</definedName>
    <definedName name="_xlnm._FilterDatabase" localSheetId="0" hidden="1">'D10'!$B$37:$H$836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7" i="1" l="1"/>
  <c r="G35" i="1"/>
  <c r="I35" i="1" s="1"/>
  <c r="D35" i="1"/>
  <c r="E35" i="1" s="1"/>
  <c r="C35" i="1"/>
  <c r="J35" i="1" s="1"/>
  <c r="J34" i="1"/>
  <c r="I34" i="1"/>
  <c r="F34" i="1"/>
  <c r="H34" i="1" s="1"/>
  <c r="E34" i="1"/>
  <c r="J33" i="1"/>
  <c r="I33" i="1"/>
  <c r="H33" i="1"/>
  <c r="F33" i="1"/>
  <c r="E33" i="1"/>
  <c r="J32" i="1"/>
  <c r="I32" i="1"/>
  <c r="H32" i="1"/>
  <c r="F32" i="1"/>
  <c r="E32" i="1"/>
  <c r="J31" i="1"/>
  <c r="I31" i="1"/>
  <c r="F31" i="1"/>
  <c r="H31" i="1" s="1"/>
  <c r="E31" i="1"/>
  <c r="J30" i="1"/>
  <c r="I30" i="1"/>
  <c r="F30" i="1"/>
  <c r="H30" i="1" s="1"/>
  <c r="E30" i="1"/>
  <c r="J29" i="1"/>
  <c r="I29" i="1"/>
  <c r="H29" i="1"/>
  <c r="F29" i="1"/>
  <c r="E29" i="1"/>
  <c r="J28" i="1"/>
  <c r="F28" i="1"/>
  <c r="E28" i="1"/>
  <c r="J27" i="1"/>
  <c r="I27" i="1"/>
  <c r="H27" i="1"/>
  <c r="F27" i="1"/>
  <c r="E27" i="1"/>
  <c r="J26" i="1"/>
  <c r="I26" i="1"/>
  <c r="H26" i="1"/>
  <c r="F26" i="1"/>
  <c r="E26" i="1"/>
  <c r="J25" i="1"/>
  <c r="I25" i="1"/>
  <c r="F25" i="1"/>
  <c r="H25" i="1" s="1"/>
  <c r="E25" i="1"/>
  <c r="J24" i="1"/>
  <c r="I24" i="1"/>
  <c r="F24" i="1"/>
  <c r="H24" i="1" s="1"/>
  <c r="E24" i="1"/>
  <c r="J23" i="1"/>
  <c r="I23" i="1"/>
  <c r="H23" i="1"/>
  <c r="F23" i="1"/>
  <c r="E23" i="1"/>
  <c r="J22" i="1"/>
  <c r="I22" i="1"/>
  <c r="H22" i="1"/>
  <c r="F22" i="1"/>
  <c r="E22" i="1"/>
  <c r="J21" i="1"/>
  <c r="I21" i="1"/>
  <c r="F21" i="1"/>
  <c r="H21" i="1" s="1"/>
  <c r="E21" i="1"/>
  <c r="J20" i="1"/>
  <c r="F20" i="1"/>
  <c r="E20" i="1"/>
  <c r="J19" i="1"/>
  <c r="I19" i="1"/>
  <c r="F19" i="1"/>
  <c r="F35" i="1" s="1"/>
  <c r="H35" i="1" s="1"/>
  <c r="E19" i="1"/>
  <c r="G14" i="1"/>
  <c r="D14" i="1"/>
  <c r="D9" i="1"/>
  <c r="C9" i="1"/>
  <c r="E8" i="1"/>
  <c r="E7" i="1"/>
  <c r="E6" i="1"/>
  <c r="H19" i="1" l="1"/>
</calcChain>
</file>

<file path=xl/sharedStrings.xml><?xml version="1.0" encoding="utf-8"?>
<sst xmlns="http://schemas.openxmlformats.org/spreadsheetml/2006/main" count="2447" uniqueCount="650">
  <si>
    <t>Analysis on cancelled bills</t>
  </si>
  <si>
    <t>MONTHWISE ANALYSIS</t>
  </si>
  <si>
    <t>Month</t>
  </si>
  <si>
    <t>Cancelled bills (Rs.)</t>
  </si>
  <si>
    <t>Total Sale (Rs.)</t>
  </si>
  <si>
    <t>%</t>
  </si>
  <si>
    <t>Oct'17</t>
  </si>
  <si>
    <t>Nov'17</t>
  </si>
  <si>
    <t>Dec'17</t>
  </si>
  <si>
    <t>Analytics on Cancelled bills vs Total bills:</t>
  </si>
  <si>
    <t>Total bills raised(No)</t>
  </si>
  <si>
    <t>Cancelled bills(No)</t>
  </si>
  <si>
    <t>Cancelled bills on total bills raised(%)</t>
  </si>
  <si>
    <t>Cancelled Bill Amount (Rs.)</t>
  </si>
  <si>
    <t>Total billed amount (Rs.)</t>
  </si>
  <si>
    <t>Cancelled amount on total amount billed(%)</t>
  </si>
  <si>
    <t>Cashier/User ID wise analytics on cancelled bills:</t>
  </si>
  <si>
    <t>Cashier/ User ID</t>
  </si>
  <si>
    <t>Total bills raised (No)</t>
  </si>
  <si>
    <t>Cancelled bills on total bills raised (%)</t>
  </si>
  <si>
    <t>Bills not re-printed after cancellation(No)</t>
  </si>
  <si>
    <t>Bills re-printed after cancellation(No)</t>
  </si>
  <si>
    <t>Bills not re-printed after cancellation %</t>
  </si>
  <si>
    <t>Bills re-printed after cancellation %</t>
  </si>
  <si>
    <t>Person wise for the month(%)</t>
  </si>
  <si>
    <t xml:space="preserve"> ABHINAV</t>
  </si>
  <si>
    <t xml:space="preserve"> ABINASF</t>
  </si>
  <si>
    <t xml:space="preserve"> AKHIL</t>
  </si>
  <si>
    <t xml:space="preserve"> ARPITA</t>
  </si>
  <si>
    <t xml:space="preserve"> CBABU</t>
  </si>
  <si>
    <t xml:space="preserve"> KHADAR-</t>
  </si>
  <si>
    <t xml:space="preserve"> NAGSAI</t>
  </si>
  <si>
    <t xml:space="preserve"> NAMAN-F</t>
  </si>
  <si>
    <t xml:space="preserve"> PAULFO</t>
  </si>
  <si>
    <t xml:space="preserve"> RISHAVF</t>
  </si>
  <si>
    <t xml:space="preserve"> SNEETHI</t>
  </si>
  <si>
    <t xml:space="preserve"> SULEMAN</t>
  </si>
  <si>
    <t xml:space="preserve"> SURCHAN</t>
  </si>
  <si>
    <t xml:space="preserve"> SYEDFO</t>
  </si>
  <si>
    <t xml:space="preserve"> SYS</t>
  </si>
  <si>
    <t xml:space="preserve"> VASUFO</t>
  </si>
  <si>
    <t>Total</t>
  </si>
  <si>
    <t>Bill  No.</t>
  </si>
  <si>
    <t>Room No.</t>
  </si>
  <si>
    <t>Reg. No.</t>
  </si>
  <si>
    <t>Guest Name</t>
  </si>
  <si>
    <t>Bill Amount Rs.</t>
  </si>
  <si>
    <t>Mode</t>
  </si>
  <si>
    <t>User</t>
  </si>
  <si>
    <t>Mr  Brahmajosyu</t>
  </si>
  <si>
    <t>C / R</t>
  </si>
  <si>
    <t>MR  BHULOKNATH</t>
  </si>
  <si>
    <t>Mr  Nitin   Har</t>
  </si>
  <si>
    <t>Ms  Anika   Las</t>
  </si>
  <si>
    <t>Mr  Irshad   Ah</t>
  </si>
  <si>
    <t xml:space="preserve">MR  RISHINDRA  </t>
  </si>
  <si>
    <t>MRS  SWATI   PI</t>
  </si>
  <si>
    <t>DR  B RAMAN VEN</t>
  </si>
  <si>
    <t xml:space="preserve">MR  SRIKANTH   </t>
  </si>
  <si>
    <t>Mr  Naveen Kish</t>
  </si>
  <si>
    <t>MR  Surender si</t>
  </si>
  <si>
    <t>MS  SHEEBA   SH</t>
  </si>
  <si>
    <t>MS  RIDDHI WADH</t>
  </si>
  <si>
    <t>Mr  Navin   Dha</t>
  </si>
  <si>
    <t>Mr  Ajay   Gano</t>
  </si>
  <si>
    <t>MR  GAURAV KUMA</t>
  </si>
  <si>
    <t>MR  SANJAY   PA</t>
  </si>
  <si>
    <t>Mr  Sagar   Ved</t>
  </si>
  <si>
    <t>MR  MANOJ PASAN</t>
  </si>
  <si>
    <t xml:space="preserve">MR  SRINIVASAN </t>
  </si>
  <si>
    <t>Mr  JAGDISH CHA</t>
  </si>
  <si>
    <t>MR  BOYA   ARUN</t>
  </si>
  <si>
    <t>MR  CSK   NAIDU</t>
  </si>
  <si>
    <t>MR  BLOTIN PAUL</t>
  </si>
  <si>
    <t>Mr  Chaubey   D</t>
  </si>
  <si>
    <t>MR  SIKRI   PAN</t>
  </si>
  <si>
    <t>MR  SEAN PACHIG</t>
  </si>
  <si>
    <t>Mr  Tamrakar ya</t>
  </si>
  <si>
    <t>MR  NARESH</t>
  </si>
  <si>
    <t>Mr  Sharma   Ni</t>
  </si>
  <si>
    <t>Mr  Ahmed   Zak</t>
  </si>
  <si>
    <t>MR  DEBONO   MA</t>
  </si>
  <si>
    <t>Mr  AMIT   KUMA</t>
  </si>
  <si>
    <t>Mr  Rajesh   Bh</t>
  </si>
  <si>
    <t>MS  Priyadharsh</t>
  </si>
  <si>
    <t xml:space="preserve">MR  NIRANJAN   </t>
  </si>
  <si>
    <t>Mr  AVINASH   M</t>
  </si>
  <si>
    <t>Mr  V   Anandan</t>
  </si>
  <si>
    <t xml:space="preserve">Mr  Rajykumar  </t>
  </si>
  <si>
    <t>MRS  INDIRA</t>
  </si>
  <si>
    <t>MR  SUSHAS KULK</t>
  </si>
  <si>
    <t>Ms  Jeel   Gand</t>
  </si>
  <si>
    <t>SHRI  Mohit Yad</t>
  </si>
  <si>
    <t>MR  KUNAL   SEN</t>
  </si>
  <si>
    <t>MR  KAKDE MOHAN</t>
  </si>
  <si>
    <t>Ms  Andrea   Pr</t>
  </si>
  <si>
    <t>Mr  Vasant   Sh</t>
  </si>
  <si>
    <t>Mr  Nitin   Abh</t>
  </si>
  <si>
    <t>Dr  MOHD   SHAM</t>
  </si>
  <si>
    <t>Mr  MOHD SALIM</t>
  </si>
  <si>
    <t>MR  SATADRU BAG</t>
  </si>
  <si>
    <t>Mrs  MARGARET N</t>
  </si>
  <si>
    <t>MS  LUCY   NYAM</t>
  </si>
  <si>
    <t xml:space="preserve">MR  SADASIVAM  </t>
  </si>
  <si>
    <t>MR  PRATAP SING</t>
  </si>
  <si>
    <t>MRS  MAKAWA THA</t>
  </si>
  <si>
    <t>MR  SRIDHAR</t>
  </si>
  <si>
    <t xml:space="preserve">MR  PRASHANTH  </t>
  </si>
  <si>
    <t xml:space="preserve">MR  DEEPAK JHA </t>
  </si>
  <si>
    <t>MR  NITESH RANA</t>
  </si>
  <si>
    <t>MR  MOHAN BRIJ</t>
  </si>
  <si>
    <t>MR  SHRIRAM NAR</t>
  </si>
  <si>
    <t>MS  NATASHA HOS</t>
  </si>
  <si>
    <t>MR  SAMRAT BAGC</t>
  </si>
  <si>
    <t>MR  ANAND   PAR</t>
  </si>
  <si>
    <t>MR  DEVENDRA KU</t>
  </si>
  <si>
    <t>Mr  Anil   Dhum</t>
  </si>
  <si>
    <t xml:space="preserve">MR  THIRUPATHI </t>
  </si>
  <si>
    <t>MR  KUMAR   VAR</t>
  </si>
  <si>
    <t>MR  SIVA</t>
  </si>
  <si>
    <t xml:space="preserve">MR  DIBYENDU   </t>
  </si>
  <si>
    <t xml:space="preserve">Mr  Jayasankar </t>
  </si>
  <si>
    <t>Mr  Debashish</t>
  </si>
  <si>
    <t>MR  S   B PATIL</t>
  </si>
  <si>
    <t>Mr  Sunil</t>
  </si>
  <si>
    <t>MR  SUNIL   UBH</t>
  </si>
  <si>
    <t>MR  PRITAM   CH</t>
  </si>
  <si>
    <t>MR  SATISH   TH</t>
  </si>
  <si>
    <t>MS  SUJATHA   P</t>
  </si>
  <si>
    <t>Mr  Agrawal   G</t>
  </si>
  <si>
    <t>Mr  Renjith   B</t>
  </si>
  <si>
    <t>MR  VIJAY LAXMA</t>
  </si>
  <si>
    <t>MR  SURYA   KIR</t>
  </si>
  <si>
    <t>MR  MANI   VIK</t>
  </si>
  <si>
    <t>MR  SANJEEV   S</t>
  </si>
  <si>
    <t>MS  Swati Rane</t>
  </si>
  <si>
    <t>Mr  Goel   Vika</t>
  </si>
  <si>
    <t>MR  YAN WEIDONG</t>
  </si>
  <si>
    <t>Mr  Phiri   God</t>
  </si>
  <si>
    <t>MR  Ali Saeed M</t>
  </si>
  <si>
    <t>MR  Basim Saeed</t>
  </si>
  <si>
    <t>MR  Sarmad Jawa</t>
  </si>
  <si>
    <t>MR  BISWAL   SA</t>
  </si>
  <si>
    <t>MS  SANDHYARANI</t>
  </si>
  <si>
    <t>MR  PRABHAKAR C</t>
  </si>
  <si>
    <t>MR  NARENDRA KU</t>
  </si>
  <si>
    <t>Ms  Snigdha   N</t>
  </si>
  <si>
    <t>MS  NAMRATA RAN</t>
  </si>
  <si>
    <t>MR  MOHAN   P</t>
  </si>
  <si>
    <t>Mrs  Nalini</t>
  </si>
  <si>
    <t>MR  Tanuj   Kha</t>
  </si>
  <si>
    <t>Mr  SAAJAN K JO</t>
  </si>
  <si>
    <t xml:space="preserve">Mr  Shailendra </t>
  </si>
  <si>
    <t>MR  RAJENDRA PR</t>
  </si>
  <si>
    <t>Mr  Sanjay   Kh</t>
  </si>
  <si>
    <t xml:space="preserve">Mr  RAMASWAMY  </t>
  </si>
  <si>
    <t>MR  KRISHNA MOH</t>
  </si>
  <si>
    <t>MR  SUNG   HONG</t>
  </si>
  <si>
    <t>Mr  Venkata K P</t>
  </si>
  <si>
    <t>MR  SURESH BABU</t>
  </si>
  <si>
    <t>MR  DHOK   MANO</t>
  </si>
  <si>
    <t>MR  CLINTON FRE</t>
  </si>
  <si>
    <t>MR  MEHRA   ANI</t>
  </si>
  <si>
    <t>Mr  Mihir</t>
  </si>
  <si>
    <t xml:space="preserve">MS  MANJUSHREE </t>
  </si>
  <si>
    <t>MR  MELAN ASITH</t>
  </si>
  <si>
    <t>Mr  Milind   Jo</t>
  </si>
  <si>
    <t>MRS  SINDHU</t>
  </si>
  <si>
    <t>Mr  Lehman   Br</t>
  </si>
  <si>
    <t>MR  Mohamed</t>
  </si>
  <si>
    <t>Mr  Vijay Vyas</t>
  </si>
  <si>
    <t>MR  VISWANATH</t>
  </si>
  <si>
    <t>MR  CYRILL PRAB</t>
  </si>
  <si>
    <t>MR  NAGESH REDD</t>
  </si>
  <si>
    <t>Mr  Satti Ram L</t>
  </si>
  <si>
    <t>Mr  HARMEET   S</t>
  </si>
  <si>
    <t>Mr  Nagdev   Ku</t>
  </si>
  <si>
    <t>MR  SHAVIR   AN</t>
  </si>
  <si>
    <t>Mr  Nrk   Raju</t>
  </si>
  <si>
    <t>MS  MELISSA   A</t>
  </si>
  <si>
    <t xml:space="preserve">Captain  Singh </t>
  </si>
  <si>
    <t>Mr  Behurey   S</t>
  </si>
  <si>
    <t>MR  RUSSELL ADA</t>
  </si>
  <si>
    <t>MS  KIRAN MAROL</t>
  </si>
  <si>
    <t>MR  SURENDAR RE</t>
  </si>
  <si>
    <t>Mr  Shah   Muke</t>
  </si>
  <si>
    <t xml:space="preserve">MS  SHAILAJA   </t>
  </si>
  <si>
    <t>Mr  SUBHASH   K</t>
  </si>
  <si>
    <t>Mr  Suresh   T</t>
  </si>
  <si>
    <t>MR  KARTIK AKKN</t>
  </si>
  <si>
    <t xml:space="preserve">MR  MANPREET   </t>
  </si>
  <si>
    <t>Mr  Kalra   Roh</t>
  </si>
  <si>
    <t xml:space="preserve">MR  ALSHAMMARI </t>
  </si>
  <si>
    <t>MR  SAMUEAL   R</t>
  </si>
  <si>
    <t>Mr  Robert Greg</t>
  </si>
  <si>
    <t>Mr  Mantri   Am</t>
  </si>
  <si>
    <t xml:space="preserve">MR  KARTIKEYAN </t>
  </si>
  <si>
    <t>MR  GANDHAM BAL</t>
  </si>
  <si>
    <t>MR  RAMA   PRAS</t>
  </si>
  <si>
    <t>Mr  Sameer   Bo</t>
  </si>
  <si>
    <t>Mr  Ramakrishna</t>
  </si>
  <si>
    <t>MR  RICHARD   P</t>
  </si>
  <si>
    <t>Mr  Kale   Niti</t>
  </si>
  <si>
    <t>MR  MONICA PRIY</t>
  </si>
  <si>
    <t>Dr  S G Ramacha</t>
  </si>
  <si>
    <t>Dr  Kapoor   Ek</t>
  </si>
  <si>
    <t xml:space="preserve">MR  SARAVANAN  </t>
  </si>
  <si>
    <t>MR  SAMARTH   K</t>
  </si>
  <si>
    <t>Mr  Karthik   K</t>
  </si>
  <si>
    <t>MR  RAJESH SUBR</t>
  </si>
  <si>
    <t>MR  JOHN CHRIST</t>
  </si>
  <si>
    <t>MR  DINESH MADH</t>
  </si>
  <si>
    <t>Mr  Desia   Man</t>
  </si>
  <si>
    <t>MR  LONG   XU</t>
  </si>
  <si>
    <t>MR  HITESH RAMA</t>
  </si>
  <si>
    <t>Mr  Singh   Ash</t>
  </si>
  <si>
    <t>MR  SHANKAR</t>
  </si>
  <si>
    <t>MR  B RADHA KRI</t>
  </si>
  <si>
    <t>MRS  RASTERS</t>
  </si>
  <si>
    <t>MR  BIJOY BARIK</t>
  </si>
  <si>
    <t>SHRI  VENKATESW</t>
  </si>
  <si>
    <t xml:space="preserve">MR  SIRAJUDEEN </t>
  </si>
  <si>
    <t>Captain  Anupam</t>
  </si>
  <si>
    <t>MR  KEERTHI   R</t>
  </si>
  <si>
    <t>Mr  Andrews   D</t>
  </si>
  <si>
    <t>Mr  Walden   Ch</t>
  </si>
  <si>
    <t>Mr  Swaroop   S</t>
  </si>
  <si>
    <t>Mr  Singh   Ama</t>
  </si>
  <si>
    <t>MR  NARENDER KU</t>
  </si>
  <si>
    <t xml:space="preserve">MR  MUNIRAJA   </t>
  </si>
  <si>
    <t>MR  MUNIRAJAGOR</t>
  </si>
  <si>
    <t>Mr  Tameem Syed</t>
  </si>
  <si>
    <t>MR  TAO   WEI</t>
  </si>
  <si>
    <t>MR  HAN   HYUNG</t>
  </si>
  <si>
    <t>CAPT  ARPAN   K</t>
  </si>
  <si>
    <t>MS  Sukanya</t>
  </si>
  <si>
    <t>MR  GAURI SHANK</t>
  </si>
  <si>
    <t>MR  ABHAY DIGAM</t>
  </si>
  <si>
    <t>MRS  SHAILA   M</t>
  </si>
  <si>
    <t>MR  RAVI</t>
  </si>
  <si>
    <t>MR  VENUGOPAL</t>
  </si>
  <si>
    <t>MR  MANOJ</t>
  </si>
  <si>
    <t>MR  ASHOK SINGH</t>
  </si>
  <si>
    <t>MR  SHUKLA</t>
  </si>
  <si>
    <t>MR  SONEJI   SU</t>
  </si>
  <si>
    <t>DR  ALAM   MD J</t>
  </si>
  <si>
    <t>MR  SAHU ARJUN</t>
  </si>
  <si>
    <t>MR  VIJAYA VITT</t>
  </si>
  <si>
    <t xml:space="preserve">Captain  VIKAS </t>
  </si>
  <si>
    <t>]MR  ALSHAMMARI</t>
  </si>
  <si>
    <t xml:space="preserve">MR  MAJUMDAR   </t>
  </si>
  <si>
    <t>MR  Haneef Mohd</t>
  </si>
  <si>
    <t>Mr  Gajanan H P</t>
  </si>
  <si>
    <t>MRS  JASBIR ROY</t>
  </si>
  <si>
    <t>MR  ANOOP ANAND</t>
  </si>
  <si>
    <t>MR  KETAN LAD</t>
  </si>
  <si>
    <t>Mr  Atul Dhakat</t>
  </si>
  <si>
    <t xml:space="preserve">Mr  K Luikang  </t>
  </si>
  <si>
    <t xml:space="preserve">Mr  Sequeira   </t>
  </si>
  <si>
    <t>MR  ZHU   WEIDO</t>
  </si>
  <si>
    <t xml:space="preserve">MR  WEIGUANG   </t>
  </si>
  <si>
    <t>MR  WANG XIAO</t>
  </si>
  <si>
    <t>MR  DILIP</t>
  </si>
  <si>
    <t>Mr  PRAKASH   M</t>
  </si>
  <si>
    <t>MR  Yogesh   Gu</t>
  </si>
  <si>
    <t>MR  RAVI   KUMA</t>
  </si>
  <si>
    <t>Mr  Rajnish   G</t>
  </si>
  <si>
    <t>Mr  Rakesh   Ya</t>
  </si>
  <si>
    <t>Mr  Sanka   Pra</t>
  </si>
  <si>
    <t>MS  Tabassum</t>
  </si>
  <si>
    <t xml:space="preserve">MR  JEAN BRUNO </t>
  </si>
  <si>
    <t>MR  CLINTON   B</t>
  </si>
  <si>
    <t>Mr  Deepak   Ma</t>
  </si>
  <si>
    <t xml:space="preserve">Mr  Marlapudi  </t>
  </si>
  <si>
    <t>Mr  Stephen   P</t>
  </si>
  <si>
    <t xml:space="preserve">Mr  Vijaywargi </t>
  </si>
  <si>
    <t>MR  MADAN MOHAN</t>
  </si>
  <si>
    <t>Mr  Mathews   S</t>
  </si>
  <si>
    <t xml:space="preserve">MR  NOORULLA   </t>
  </si>
  <si>
    <t>DR  Lakshmi   a</t>
  </si>
  <si>
    <t>MR  RAMESH M</t>
  </si>
  <si>
    <t>MS  ALEKHYA   B</t>
  </si>
  <si>
    <t>DR  Felipe Mune</t>
  </si>
  <si>
    <t>MS  SHOU   Liju</t>
  </si>
  <si>
    <t>Mr  cia   yifen</t>
  </si>
  <si>
    <t>MR  VENUGOPAL R</t>
  </si>
  <si>
    <t>MS  VANITHA</t>
  </si>
  <si>
    <t>Mr  Jeeva Mrith</t>
  </si>
  <si>
    <t>Mr  PUNDIR   VI</t>
  </si>
  <si>
    <t>Mr  Sandeep   A</t>
  </si>
  <si>
    <t>Capt  Rakesh Ka</t>
  </si>
  <si>
    <t>MR  SENTHIVEL K</t>
  </si>
  <si>
    <t xml:space="preserve">MR  RENUKUMAR  </t>
  </si>
  <si>
    <t>MR  CHANDRASEKH</t>
  </si>
  <si>
    <t>Mr  Prasad   Ch</t>
  </si>
  <si>
    <t>Mr  Sahai   Sun</t>
  </si>
  <si>
    <t>Mr  Lee MOOCHUN</t>
  </si>
  <si>
    <t>MR  SEO   JAEWO</t>
  </si>
  <si>
    <t>MRS  ALKA   BHA</t>
  </si>
  <si>
    <t>PROF  RAJIV MIS</t>
  </si>
  <si>
    <t>MR  Siddharth</t>
  </si>
  <si>
    <t>MS  Chinnathamb</t>
  </si>
  <si>
    <t>MS  Meda   Jaya</t>
  </si>
  <si>
    <t xml:space="preserve">Mr  Shamooil   </t>
  </si>
  <si>
    <t>Mr  PRITAM   LA</t>
  </si>
  <si>
    <t>MR  RANGASAMY</t>
  </si>
  <si>
    <t>MR  Ramakrishna</t>
  </si>
  <si>
    <t>Mr  JT   Rao</t>
  </si>
  <si>
    <t>MR  DHARMESH NA</t>
  </si>
  <si>
    <t>MR  SAHADEVA RA</t>
  </si>
  <si>
    <t>MR  ARYAKARA JO</t>
  </si>
  <si>
    <t>Mr  Raguram Gop</t>
  </si>
  <si>
    <t>MR  RAO   T S</t>
  </si>
  <si>
    <t>DR  OLITHSELVAN</t>
  </si>
  <si>
    <t>MR  KANDHAVEL</t>
  </si>
  <si>
    <t>MR  SUNIL KUMAR</t>
  </si>
  <si>
    <t>Mr  Chordia   R</t>
  </si>
  <si>
    <t xml:space="preserve">Mr  Dandekar   </t>
  </si>
  <si>
    <t xml:space="preserve">CAPT  RANBIR   </t>
  </si>
  <si>
    <t>MR  INDRANIL SE</t>
  </si>
  <si>
    <t>MR  AKHIL KUMAR</t>
  </si>
  <si>
    <t>Mr  Li Chenghui</t>
  </si>
  <si>
    <t xml:space="preserve">MR  JYOTHIRAJ  </t>
  </si>
  <si>
    <t>MR  NEERAJ   TA</t>
  </si>
  <si>
    <t>MR  ANTON SCHWA</t>
  </si>
  <si>
    <t>MR  TANAKA TORU</t>
  </si>
  <si>
    <t>MR  SATO   KATS</t>
  </si>
  <si>
    <t xml:space="preserve">Mr  Himanshu   </t>
  </si>
  <si>
    <t>MR  CHAUHAN B.K</t>
  </si>
  <si>
    <t>DR  CHAUHAN   B</t>
  </si>
  <si>
    <t>Mr  BK   Kulkar</t>
  </si>
  <si>
    <t>MR  SRINIVAS RA</t>
  </si>
  <si>
    <t>MR  PANKAJ JAIN</t>
  </si>
  <si>
    <t>MR  Hitzler Pet</t>
  </si>
  <si>
    <t>MR  MANISH   V</t>
  </si>
  <si>
    <t xml:space="preserve">MR  Chuan Teck </t>
  </si>
  <si>
    <t>MR  VASANT   PA</t>
  </si>
  <si>
    <t>MR  Mathew</t>
  </si>
  <si>
    <t>Ms  Navya Rajpu</t>
  </si>
  <si>
    <t>MR  MAHAJAN PK</t>
  </si>
  <si>
    <t xml:space="preserve">Mr.  NAGISETTY </t>
  </si>
  <si>
    <t>MR  CHANG SHAN-</t>
  </si>
  <si>
    <t>Ms  Romy Merten</t>
  </si>
  <si>
    <t>MR  DIETER   DE</t>
  </si>
  <si>
    <t>MR  Chakraborty</t>
  </si>
  <si>
    <t>Mr  N Chandra k</t>
  </si>
  <si>
    <t>MS  Doris   Pra</t>
  </si>
  <si>
    <t>MR  Khan   TA</t>
  </si>
  <si>
    <t>MR  REDDY   SAI</t>
  </si>
  <si>
    <t xml:space="preserve">Mr  Siddharth  </t>
  </si>
  <si>
    <t>MR  AGARWAL   R</t>
  </si>
  <si>
    <t>MS  TRUPTI JOSH</t>
  </si>
  <si>
    <t xml:space="preserve">Mr  Kulkarni   </t>
  </si>
  <si>
    <t>MS  ZHANG   RON</t>
  </si>
  <si>
    <t>Mr  Gomez   Car</t>
  </si>
  <si>
    <t>Ms  Flores   Cr</t>
  </si>
  <si>
    <t>MR  SUMIT   KUM</t>
  </si>
  <si>
    <t>MR  KRISHNAN</t>
  </si>
  <si>
    <t>MR  SAMRAT   SA</t>
  </si>
  <si>
    <t>MR  SAKET</t>
  </si>
  <si>
    <t>MR  KANDAKA PRA</t>
  </si>
  <si>
    <t>MR  KHANNAN S</t>
  </si>
  <si>
    <t>Captain  Shanka</t>
  </si>
  <si>
    <t>Captain  Katiya</t>
  </si>
  <si>
    <t>MR  KARAN</t>
  </si>
  <si>
    <t>Mr  Raghav   Sw</t>
  </si>
  <si>
    <t xml:space="preserve">Mr  GURINDER   </t>
  </si>
  <si>
    <t xml:space="preserve">MRS  SAROGINI  </t>
  </si>
  <si>
    <t>CAPT  KAPOOR</t>
  </si>
  <si>
    <t>MR  VENKATESH K</t>
  </si>
  <si>
    <t xml:space="preserve">Mr  Prafulla   </t>
  </si>
  <si>
    <t>MR  AMITABH   D</t>
  </si>
  <si>
    <t>MS  SUSHAMA BAB</t>
  </si>
  <si>
    <t>MR  NIKHIL SHAR</t>
  </si>
  <si>
    <t>MR  BHARDWAJ HE</t>
  </si>
  <si>
    <t>Mr  Ghadge   Vi</t>
  </si>
  <si>
    <t>MR  ANVAR SADAT</t>
  </si>
  <si>
    <t>MR  REDDY KUMAR</t>
  </si>
  <si>
    <t xml:space="preserve">Mr  Jitendra   </t>
  </si>
  <si>
    <t xml:space="preserve">MR  SAKHARKAR  </t>
  </si>
  <si>
    <t>MR  SANDIP BALK</t>
  </si>
  <si>
    <t xml:space="preserve">Mr  Kashineni  </t>
  </si>
  <si>
    <t>MRS  IFEAH</t>
  </si>
  <si>
    <t>MR  MOHIUDDIN A</t>
  </si>
  <si>
    <t>MR  MANIGANDASA</t>
  </si>
  <si>
    <t>MR  SATHIYA   V</t>
  </si>
  <si>
    <t>MR  DILIP KUMAR</t>
  </si>
  <si>
    <t>Mr  Dhaval   Pa</t>
  </si>
  <si>
    <t>MR  GOVIND K</t>
  </si>
  <si>
    <t>MR  SHYAM MOHAN</t>
  </si>
  <si>
    <t>MR  DINESH KUMA</t>
  </si>
  <si>
    <t>MR  MANISH SHYA</t>
  </si>
  <si>
    <t>Mr  Suresh   Ba</t>
  </si>
  <si>
    <t>MR  PRAKASH   G</t>
  </si>
  <si>
    <t>MR  MANJUNATH L</t>
  </si>
  <si>
    <t>MR  SATISH KUMA</t>
  </si>
  <si>
    <t>MR  PANCHAL   P</t>
  </si>
  <si>
    <t>MR  CHAUBEY MAY</t>
  </si>
  <si>
    <t>Mr  B   N Kumar</t>
  </si>
  <si>
    <t xml:space="preserve">Mr  RAMKUMAR   </t>
  </si>
  <si>
    <t>Mr  Zeeshan   H</t>
  </si>
  <si>
    <t>MR  LUKAD SOHAN</t>
  </si>
  <si>
    <t>Mr  Vivek   Cha</t>
  </si>
  <si>
    <t>MR  RAVINDER</t>
  </si>
  <si>
    <t xml:space="preserve">MR  SHASHANK   </t>
  </si>
  <si>
    <t>Mr  Arindam   B</t>
  </si>
  <si>
    <t>Dr  Bhawana   S</t>
  </si>
  <si>
    <t>MR  THOMAS   GL</t>
  </si>
  <si>
    <t>Dr  Mona   Bati</t>
  </si>
  <si>
    <t>Mr  Dorairajan</t>
  </si>
  <si>
    <t>Mr  Junaid   Me</t>
  </si>
  <si>
    <t>MR  STEPHEN   P</t>
  </si>
  <si>
    <t>MR  NAVEEN   AR</t>
  </si>
  <si>
    <t>MS  REMYA PRABH</t>
  </si>
  <si>
    <t>MR  MAJI   DIBY</t>
  </si>
  <si>
    <t>MR  MANISH KHAT</t>
  </si>
  <si>
    <t>MR  TAKA YUKI F</t>
  </si>
  <si>
    <t>Mr  Prem   Bala</t>
  </si>
  <si>
    <t>Mr  Ramdas   K</t>
  </si>
  <si>
    <t>Mr  Jain   Deep</t>
  </si>
  <si>
    <t>MR  MOHAN</t>
  </si>
  <si>
    <t>Mr  Praveen KUM</t>
  </si>
  <si>
    <t>Mr  KHALID RTEL</t>
  </si>
  <si>
    <t>MR  HASSAN RHAL</t>
  </si>
  <si>
    <t>MR  VIJAY TRIPA</t>
  </si>
  <si>
    <t>Mr  He FENG</t>
  </si>
  <si>
    <t>MR  SANJAY GAND</t>
  </si>
  <si>
    <t>MR  VISHAD SHAR</t>
  </si>
  <si>
    <t>MR  HITESH KUMA</t>
  </si>
  <si>
    <t>MR  JAIN DEEPAK</t>
  </si>
  <si>
    <t>Mr  Balaji Mano</t>
  </si>
  <si>
    <t>MR  ANIL KURMA</t>
  </si>
  <si>
    <t>MS  MARCIA BRAS</t>
  </si>
  <si>
    <t>MS  Minakshi Ag</t>
  </si>
  <si>
    <t>MS  C   R Nagam</t>
  </si>
  <si>
    <t>Mr  Singh   Aji</t>
  </si>
  <si>
    <t>Mr  Kwon   Yong</t>
  </si>
  <si>
    <t>MR  KUMAR S</t>
  </si>
  <si>
    <t>Ms  RANI PREM K</t>
  </si>
  <si>
    <t>MS  MEETU YADAV</t>
  </si>
  <si>
    <t>MR  PRAKASH   O</t>
  </si>
  <si>
    <t>Mr  Mahesh   Mo</t>
  </si>
  <si>
    <t xml:space="preserve">Mr  Krishnam   </t>
  </si>
  <si>
    <t>Wg Cdr  A   Mog</t>
  </si>
  <si>
    <t>Mr  Steve Koshy</t>
  </si>
  <si>
    <t>MR  SIDDHARTH S</t>
  </si>
  <si>
    <t xml:space="preserve">MR  VACHASPATI </t>
  </si>
  <si>
    <t>MR  FADY FADEL</t>
  </si>
  <si>
    <t>MR  AFVAN   ARI</t>
  </si>
  <si>
    <t>MS  LI ZHIYING</t>
  </si>
  <si>
    <t>MR  SHIVA   SHA</t>
  </si>
  <si>
    <t>DR  SRIDHAR</t>
  </si>
  <si>
    <t>MR  BERNARD S</t>
  </si>
  <si>
    <t>DR  GOVARDHAN</t>
  </si>
  <si>
    <t>MS  AMRIN SYED</t>
  </si>
  <si>
    <t>MS  KULUD ABDUR</t>
  </si>
  <si>
    <t>MR  MUSA IBRAHI</t>
  </si>
  <si>
    <t>MR  ABHIJIT   M</t>
  </si>
  <si>
    <t>Mr  Liu</t>
  </si>
  <si>
    <t>Ms  Dedhia   Po</t>
  </si>
  <si>
    <t>Mr  Sudhir   S</t>
  </si>
  <si>
    <t>MR  RAHUL   RAT</t>
  </si>
  <si>
    <t xml:space="preserve">MRS  MUTHREICH </t>
  </si>
  <si>
    <t>MR  RAHUL   NAI</t>
  </si>
  <si>
    <t>MR  PUROHIT   V</t>
  </si>
  <si>
    <t>MR  GIRISH BOND</t>
  </si>
  <si>
    <t>MR  SRINIVAS AV</t>
  </si>
  <si>
    <t>Mr  KARTHIKEYAN</t>
  </si>
  <si>
    <t>Mr  Singh   J</t>
  </si>
  <si>
    <t>Mr  Konar   Sai</t>
  </si>
  <si>
    <t>MR  KAUSHAL   S</t>
  </si>
  <si>
    <t>MR  BAE JOON WO</t>
  </si>
  <si>
    <t>Mr  KAUSHIK GAN</t>
  </si>
  <si>
    <t>Ms  Li P Guo</t>
  </si>
  <si>
    <t xml:space="preserve">MR  NICK CYRIL </t>
  </si>
  <si>
    <t>Ms  Pranee   Bh</t>
  </si>
  <si>
    <t xml:space="preserve">BRIG  RAJENDRA </t>
  </si>
  <si>
    <t>MS  GAO   XUELI</t>
  </si>
  <si>
    <t>COL  ANGAD KUMA</t>
  </si>
  <si>
    <t>MAJ GEN  ARUN K</t>
  </si>
  <si>
    <t>LT COL  BP SING</t>
  </si>
  <si>
    <t>MAJ  ANKIT   SH</t>
  </si>
  <si>
    <t>MAJ  MITHLESH K</t>
  </si>
  <si>
    <t>LT COL  PRAVEEN</t>
  </si>
  <si>
    <t>COL  RAM KUMAR</t>
  </si>
  <si>
    <t>MS  NITHYA   LA</t>
  </si>
  <si>
    <t xml:space="preserve">MR  Kulkarni   </t>
  </si>
  <si>
    <t>MR  RAVI P SING</t>
  </si>
  <si>
    <t>MR  Mithilesh K</t>
  </si>
  <si>
    <t>MR  Manhas V S</t>
  </si>
  <si>
    <t>MR  SURESH   TR</t>
  </si>
  <si>
    <t>MR  RAMAYANAM T</t>
  </si>
  <si>
    <t>Mr  Vijayasunda</t>
  </si>
  <si>
    <t>Mr  G   Akhiles</t>
  </si>
  <si>
    <t>MS  NAMRATA   M</t>
  </si>
  <si>
    <t xml:space="preserve">MR  Suresh   N </t>
  </si>
  <si>
    <t>Mr  Liu Guang</t>
  </si>
  <si>
    <t>MR  BRIJESH   P</t>
  </si>
  <si>
    <t>MR  DOSHI   JIT</t>
  </si>
  <si>
    <t>MR  GANESH C NA</t>
  </si>
  <si>
    <t>Mr  Rajesh   Sh</t>
  </si>
  <si>
    <t>Mr  Jain   Dine</t>
  </si>
  <si>
    <t>Mr  Srivatsan</t>
  </si>
  <si>
    <t>MR  RAM PREM GO</t>
  </si>
  <si>
    <t>MRS  ASHA   TIB</t>
  </si>
  <si>
    <t>MR  RAO MARPALL</t>
  </si>
  <si>
    <t xml:space="preserve">Mr  Peterson   </t>
  </si>
  <si>
    <t>MRS  DIVYA   PA</t>
  </si>
  <si>
    <t>Mr  Ashish Rank</t>
  </si>
  <si>
    <t>Mr  HENRY   GOF</t>
  </si>
  <si>
    <t>MR  Pankaj   Ti</t>
  </si>
  <si>
    <t>MS  SOMYA   JAI</t>
  </si>
  <si>
    <t>MR  VD GOYAL</t>
  </si>
  <si>
    <t>MS  URVASHI GUP</t>
  </si>
  <si>
    <t>MR  MANOHAR GOY</t>
  </si>
  <si>
    <t>MR  KHAMZAEV IS</t>
  </si>
  <si>
    <t>MS  TAGILOVA KH</t>
  </si>
  <si>
    <t>MS  SHABAEVA ZA</t>
  </si>
  <si>
    <t>MS  DZHABRAILOV</t>
  </si>
  <si>
    <t>Shri  G   Senth</t>
  </si>
  <si>
    <t>MRS  LAVEEN JAI</t>
  </si>
  <si>
    <t>MR  Aproop DHEE</t>
  </si>
  <si>
    <t>Mr  Naidu   Jan</t>
  </si>
  <si>
    <t>Mr  Sahoo   Pri</t>
  </si>
  <si>
    <t>Wg Cdr  B K Sah</t>
  </si>
  <si>
    <t>Wg Cdr  S A Gad</t>
  </si>
  <si>
    <t xml:space="preserve">Wg C  dr S A   </t>
  </si>
  <si>
    <t xml:space="preserve">Wg C  Dr S K   </t>
  </si>
  <si>
    <t>WG CDR  A S PAW</t>
  </si>
  <si>
    <t xml:space="preserve">WG C  DR A S   </t>
  </si>
  <si>
    <t xml:space="preserve">Mr  Yamakita   </t>
  </si>
  <si>
    <t>MR  RAVI   NAIK</t>
  </si>
  <si>
    <t>MR  KRISHNA RAM</t>
  </si>
  <si>
    <t xml:space="preserve">MR  Siddarth   </t>
  </si>
  <si>
    <t>MR  PRAVIN   BH</t>
  </si>
  <si>
    <t>MR  Bahal Yoges</t>
  </si>
  <si>
    <t>MS  LATHA</t>
  </si>
  <si>
    <t>MR  SURESH   KU</t>
  </si>
  <si>
    <t>MR  SUNIL GAVAS</t>
  </si>
  <si>
    <t xml:space="preserve">MRS  MALATHI   </t>
  </si>
  <si>
    <t>MR  PRADEEP KUM</t>
  </si>
  <si>
    <t>MS  PRACHI SUDH</t>
  </si>
  <si>
    <t>DR  RAJEEV   DU</t>
  </si>
  <si>
    <t>Mr  Moniruzzama</t>
  </si>
  <si>
    <t>MR  SARAVANAN</t>
  </si>
  <si>
    <t>MR  ANIL SHARMA</t>
  </si>
  <si>
    <t xml:space="preserve">Mr  Marfatia   </t>
  </si>
  <si>
    <t xml:space="preserve">Mr  Chaudhary  </t>
  </si>
  <si>
    <t>Mr  Reddy   Meg</t>
  </si>
  <si>
    <t>Mr  Satish   Ch</t>
  </si>
  <si>
    <t>Mr  Satish</t>
  </si>
  <si>
    <t>MR  JAYANTA   B</t>
  </si>
  <si>
    <t>MR  KARTHIK   R</t>
  </si>
  <si>
    <t>Mr  Vijay Kumar</t>
  </si>
  <si>
    <t>MR  BIDHAN CHAN</t>
  </si>
  <si>
    <t>MR  SANTOSH M G</t>
  </si>
  <si>
    <t>MS  KUSUM   VIG</t>
  </si>
  <si>
    <t>MR  JACK   MAKA</t>
  </si>
  <si>
    <t xml:space="preserve">MS  SANJUKTA   </t>
  </si>
  <si>
    <t>Mr  ZHAO   GUOP</t>
  </si>
  <si>
    <t>Mr  Shaileshbha</t>
  </si>
  <si>
    <t>Mr  Puneet   Kh</t>
  </si>
  <si>
    <t>MR  VINAY</t>
  </si>
  <si>
    <t xml:space="preserve">Mr  Parakala   </t>
  </si>
  <si>
    <t>Mr  Ratna   Red</t>
  </si>
  <si>
    <t>Mrs  Kusum Lata</t>
  </si>
  <si>
    <t>MR  MURTHY A</t>
  </si>
  <si>
    <t>LT COL  VIJAY K</t>
  </si>
  <si>
    <t xml:space="preserve">Mr  Paladuyu   </t>
  </si>
  <si>
    <t>Ms  Eswaran   G</t>
  </si>
  <si>
    <t>Mr  Haridas   M</t>
  </si>
  <si>
    <t>MR  GAVIN DSOUZ</t>
  </si>
  <si>
    <t>MR  ABUBAKAR LA</t>
  </si>
  <si>
    <t>MS  ROSE UDOH</t>
  </si>
  <si>
    <t>MR  SUDIP   SEN</t>
  </si>
  <si>
    <t>MR  SUDHIR SURE</t>
  </si>
  <si>
    <t>MR  ROSHAN SEET</t>
  </si>
  <si>
    <t>MR  PRAMILA</t>
  </si>
  <si>
    <t>MR  PRASAD</t>
  </si>
  <si>
    <t>MR  SUBBA RAO</t>
  </si>
  <si>
    <t>Mr  Vijay   Ram</t>
  </si>
  <si>
    <t>Dr  Sekhar   Ch</t>
  </si>
  <si>
    <t xml:space="preserve">MR  MATRUDATTA </t>
  </si>
  <si>
    <t>MR  ABHISHEK RA</t>
  </si>
  <si>
    <t>MR  NEVIN   VAR</t>
  </si>
  <si>
    <t>Mr  Sekhar CHAN</t>
  </si>
  <si>
    <t>MR  KULDEEP</t>
  </si>
  <si>
    <t xml:space="preserve">Mr  Banerjee   </t>
  </si>
  <si>
    <t>MR  ABHISHEK</t>
  </si>
  <si>
    <t>MR  NAGARAJARAO</t>
  </si>
  <si>
    <t xml:space="preserve">Mrs  Darsheni  </t>
  </si>
  <si>
    <t>MR  PRANAV   SA</t>
  </si>
  <si>
    <t>DR  Shubha Pand</t>
  </si>
  <si>
    <t>DR  Tiwari KC</t>
  </si>
  <si>
    <t>MR  SATVIK</t>
  </si>
  <si>
    <t>Mr  Jimmy   Li</t>
  </si>
  <si>
    <t>MS  Seema   Jal</t>
  </si>
  <si>
    <t>MR  ADITYA</t>
  </si>
  <si>
    <t>Mr  SHIV SINGH</t>
  </si>
  <si>
    <t>MR  JAI PARIVES</t>
  </si>
  <si>
    <t xml:space="preserve">MR  MADHU BABU </t>
  </si>
  <si>
    <t>DR  C GOPAL</t>
  </si>
  <si>
    <t xml:space="preserve">Mrs  Tendulkar </t>
  </si>
  <si>
    <t>Mr  May N</t>
  </si>
  <si>
    <t>Ms  Hema   Hari</t>
  </si>
  <si>
    <t>MR  JOHN OOMMEN</t>
  </si>
  <si>
    <t>MR  KHALIL   MO</t>
  </si>
  <si>
    <t>MR  BINO JOSEPH</t>
  </si>
  <si>
    <t>MR  BIJAY   MIS</t>
  </si>
  <si>
    <t>MR  RAJESH KUMA</t>
  </si>
  <si>
    <t>SHRI  ASHWINI K</t>
  </si>
  <si>
    <t>MR  Akhil GUPTA</t>
  </si>
  <si>
    <t>Mr  NOBUAKI YUN</t>
  </si>
  <si>
    <t>MR  EKANTE PRIY</t>
  </si>
  <si>
    <t>MR  RAJESH   PU</t>
  </si>
  <si>
    <t xml:space="preserve">MR  KUTTAPPA   </t>
  </si>
  <si>
    <t>MR  ABRAHAM   P</t>
  </si>
  <si>
    <t xml:space="preserve">LT COL  DEEPAK </t>
  </si>
  <si>
    <t>MR  CHITARANJAN</t>
  </si>
  <si>
    <t>Mr  Mangalagiri</t>
  </si>
  <si>
    <t>Mr  VINAAN KRUT</t>
  </si>
  <si>
    <t>Mr  Shah   Krut</t>
  </si>
  <si>
    <t>Ms  Baldota   N</t>
  </si>
  <si>
    <t>MR  CHOUBEY   P</t>
  </si>
  <si>
    <t>MR  MOHAMED OBA</t>
  </si>
  <si>
    <t>Mr  Shankar Iye</t>
  </si>
  <si>
    <t>Mr  Alom   Mirz</t>
  </si>
  <si>
    <t>Ms  NAZIA   RAH</t>
  </si>
  <si>
    <t>Mr  Sravanapudi</t>
  </si>
  <si>
    <t>MR  KARTHIKEYAN</t>
  </si>
  <si>
    <t>MR  RAVINDRA PR</t>
  </si>
  <si>
    <t>MR  BHARAT KUMA</t>
  </si>
  <si>
    <t>MR  Shiva Ganes</t>
  </si>
  <si>
    <t xml:space="preserve">MR  VIR VIKRAM </t>
  </si>
  <si>
    <t>MR  Themaskar</t>
  </si>
  <si>
    <t>CAPT  Parmaj V.</t>
  </si>
  <si>
    <t>MR  Mir Negi Ra</t>
  </si>
  <si>
    <t>Mr  Suresh   Ra</t>
  </si>
  <si>
    <t>MR  VIVEK YADAV</t>
  </si>
  <si>
    <t>MR  Danny   Men</t>
  </si>
  <si>
    <t>MR  ARITRA   MO</t>
  </si>
  <si>
    <t>Mr  Van   Huize</t>
  </si>
  <si>
    <t>MS  SANJANA RAO</t>
  </si>
  <si>
    <t>MR  Robert Raj</t>
  </si>
  <si>
    <t>MS  Veronica Ra</t>
  </si>
  <si>
    <t>MR  MURALIDHARA</t>
  </si>
  <si>
    <t>MR  AMIT KRISHN</t>
  </si>
  <si>
    <t>Mr  Amit   Baja</t>
  </si>
  <si>
    <t>MS  POONAM</t>
  </si>
  <si>
    <t>MR  VIRENDER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</si>
</sst>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  <charset val="1"/>
    </font>
    <font>
      <b/>
      <u/>
      <sz val="10"/>
      <color indexed="8"/>
      <name val="Times New Roman"/>
      <family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 applyFill="0" applyBorder="0" applyAlignment="0" applyProtection="0"/>
  </cellStyleXfs>
  <cellXfs count="66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/>
    <xf numFmtId="0" fontId="2" fillId="0" borderId="0" xfId="1" applyFont="1"/>
    <xf numFmtId="0" fontId="5" fillId="2" borderId="1" xfId="2" applyFont="1" applyFill="1" applyBorder="1"/>
    <xf numFmtId="0" fontId="5" fillId="2" borderId="0" xfId="2" applyFont="1" applyFill="1" applyBorder="1"/>
    <xf numFmtId="0" fontId="5" fillId="2" borderId="2" xfId="2" applyFont="1" applyFill="1" applyBorder="1"/>
    <xf numFmtId="0" fontId="6" fillId="0" borderId="1" xfId="1" applyFont="1" applyBorder="1"/>
    <xf numFmtId="0" fontId="7" fillId="0" borderId="0" xfId="1" applyFont="1" applyBorder="1"/>
    <xf numFmtId="0" fontId="7" fillId="0" borderId="2" xfId="1" applyFont="1" applyBorder="1"/>
    <xf numFmtId="0" fontId="8" fillId="3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right" vertical="center"/>
    </xf>
    <xf numFmtId="2" fontId="9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right" vertical="center"/>
    </xf>
    <xf numFmtId="0" fontId="7" fillId="0" borderId="1" xfId="1" applyFont="1" applyBorder="1"/>
    <xf numFmtId="0" fontId="10" fillId="0" borderId="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0" xfId="1" applyFont="1" applyBorder="1"/>
    <xf numFmtId="0" fontId="9" fillId="0" borderId="2" xfId="1" applyFont="1" applyBorder="1"/>
    <xf numFmtId="0" fontId="9" fillId="0" borderId="1" xfId="4" applyFont="1" applyBorder="1"/>
    <xf numFmtId="0" fontId="9" fillId="0" borderId="0" xfId="4" applyFont="1" applyBorder="1"/>
    <xf numFmtId="0" fontId="9" fillId="0" borderId="7" xfId="4" applyFont="1" applyBorder="1"/>
    <xf numFmtId="0" fontId="11" fillId="3" borderId="3" xfId="1" applyFont="1" applyFill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2" fontId="13" fillId="0" borderId="3" xfId="2" applyNumberFormat="1" applyFont="1" applyBorder="1" applyAlignment="1">
      <alignment horizontal="center" vertical="top" wrapText="1"/>
    </xf>
    <xf numFmtId="164" fontId="9" fillId="0" borderId="3" xfId="5" applyNumberFormat="1" applyFont="1" applyFill="1" applyBorder="1" applyAlignment="1" applyProtection="1">
      <alignment horizontal="right" vertical="top" wrapText="1"/>
    </xf>
    <xf numFmtId="0" fontId="9" fillId="0" borderId="8" xfId="4" applyFont="1" applyBorder="1"/>
    <xf numFmtId="0" fontId="9" fillId="0" borderId="9" xfId="4" applyFont="1" applyBorder="1"/>
    <xf numFmtId="0" fontId="9" fillId="0" borderId="10" xfId="4" applyFont="1" applyBorder="1"/>
    <xf numFmtId="0" fontId="10" fillId="0" borderId="4" xfId="3" applyFont="1" applyFill="1" applyBorder="1" applyAlignment="1">
      <alignment vertical="center"/>
    </xf>
    <xf numFmtId="0" fontId="9" fillId="0" borderId="5" xfId="4" applyFont="1" applyBorder="1"/>
    <xf numFmtId="0" fontId="9" fillId="0" borderId="6" xfId="4" applyFont="1" applyBorder="1"/>
    <xf numFmtId="0" fontId="13" fillId="4" borderId="11" xfId="4" applyFont="1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8" fillId="4" borderId="12" xfId="3" applyFont="1" applyFill="1" applyBorder="1" applyAlignment="1">
      <alignment horizontal="center" vertical="center" wrapText="1"/>
    </xf>
    <xf numFmtId="0" fontId="8" fillId="4" borderId="13" xfId="3" applyFont="1" applyFill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/>
    </xf>
    <xf numFmtId="1" fontId="12" fillId="0" borderId="3" xfId="2" applyNumberFormat="1" applyFont="1" applyBorder="1" applyAlignment="1">
      <alignment horizontal="center" vertical="center" wrapText="1"/>
    </xf>
    <xf numFmtId="1" fontId="12" fillId="0" borderId="3" xfId="2" applyNumberFormat="1" applyFont="1" applyFill="1" applyBorder="1" applyAlignment="1">
      <alignment horizontal="center" vertical="center" wrapText="1"/>
    </xf>
    <xf numFmtId="2" fontId="12" fillId="0" borderId="3" xfId="2" applyNumberFormat="1" applyFont="1" applyFill="1" applyBorder="1" applyAlignment="1">
      <alignment horizontal="center" vertical="center" wrapText="1"/>
    </xf>
    <xf numFmtId="2" fontId="9" fillId="0" borderId="3" xfId="3" applyNumberFormat="1" applyFont="1" applyBorder="1" applyAlignment="1">
      <alignment horizontal="center" vertical="center"/>
    </xf>
    <xf numFmtId="2" fontId="12" fillId="0" borderId="3" xfId="2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vertical="center" wrapText="1"/>
    </xf>
    <xf numFmtId="0" fontId="13" fillId="4" borderId="14" xfId="2" applyFont="1" applyFill="1" applyBorder="1" applyAlignment="1">
      <alignment horizontal="center" vertical="center" wrapText="1"/>
    </xf>
    <xf numFmtId="0" fontId="13" fillId="4" borderId="15" xfId="2" applyFont="1" applyFill="1" applyBorder="1" applyAlignment="1">
      <alignment horizontal="center" vertical="center" wrapText="1"/>
    </xf>
    <xf numFmtId="2" fontId="8" fillId="4" borderId="15" xfId="2" applyNumberFormat="1" applyFont="1" applyFill="1" applyBorder="1" applyAlignment="1">
      <alignment horizontal="center" vertical="center" wrapText="1"/>
    </xf>
    <xf numFmtId="1" fontId="13" fillId="4" borderId="15" xfId="2" applyNumberFormat="1" applyFont="1" applyFill="1" applyBorder="1" applyAlignment="1">
      <alignment horizontal="center" vertical="center" wrapText="1"/>
    </xf>
    <xf numFmtId="2" fontId="13" fillId="3" borderId="3" xfId="2" applyNumberFormat="1" applyFont="1" applyFill="1" applyBorder="1" applyAlignment="1">
      <alignment horizontal="center" vertical="center" wrapText="1"/>
    </xf>
    <xf numFmtId="2" fontId="8" fillId="3" borderId="3" xfId="3" applyNumberFormat="1" applyFont="1" applyFill="1" applyBorder="1" applyAlignment="1">
      <alignment horizontal="center" vertical="center"/>
    </xf>
    <xf numFmtId="0" fontId="9" fillId="0" borderId="8" xfId="4" applyFont="1" applyBorder="1" applyAlignment="1">
      <alignment vertical="center"/>
    </xf>
    <xf numFmtId="0" fontId="9" fillId="0" borderId="9" xfId="4" applyFont="1" applyBorder="1" applyAlignment="1">
      <alignment vertical="center"/>
    </xf>
    <xf numFmtId="0" fontId="9" fillId="0" borderId="10" xfId="4" applyFont="1" applyBorder="1" applyAlignment="1">
      <alignment vertical="center"/>
    </xf>
    <xf numFmtId="0" fontId="8" fillId="4" borderId="16" xfId="4" applyFont="1" applyFill="1" applyBorder="1" applyAlignment="1">
      <alignment horizontal="center" vertical="top"/>
    </xf>
    <xf numFmtId="0" fontId="8" fillId="4" borderId="17" xfId="4" applyFont="1" applyFill="1" applyBorder="1" applyAlignment="1">
      <alignment horizontal="center" vertical="top"/>
    </xf>
    <xf numFmtId="0" fontId="12" fillId="0" borderId="16" xfId="4" applyFont="1" applyBorder="1" applyAlignment="1">
      <alignment horizontal="center" vertical="center"/>
    </xf>
    <xf numFmtId="0" fontId="12" fillId="0" borderId="17" xfId="4" applyFont="1" applyBorder="1" applyAlignment="1">
      <alignment horizontal="center" vertical="center"/>
    </xf>
    <xf numFmtId="0" fontId="12" fillId="0" borderId="17" xfId="4" applyFont="1" applyBorder="1" applyAlignment="1">
      <alignment horizontal="left" vertical="center"/>
    </xf>
    <xf numFmtId="2" fontId="12" fillId="0" borderId="17" xfId="4" applyNumberFormat="1" applyFont="1" applyBorder="1" applyAlignment="1">
      <alignment horizontal="right" vertical="center"/>
    </xf>
    <xf numFmtId="0" fontId="9" fillId="3" borderId="3" xfId="1" applyFont="1" applyFill="1" applyBorder="1"/>
    <xf numFmtId="2" fontId="8" fillId="3" borderId="3" xfId="1" applyNumberFormat="1" applyFont="1" applyFill="1" applyBorder="1"/>
    <xf numFmtId="2" fontId="9" fillId="3" borderId="3" xfId="1" applyNumberFormat="1" applyFont="1" applyFill="1" applyBorder="1"/>
    <xf numFmtId="0" fontId="9" fillId="0" borderId="18" xfId="1" applyFont="1" applyBorder="1"/>
    <xf numFmtId="0" fontId="7" fillId="0" borderId="19" xfId="1" applyFont="1" applyBorder="1"/>
  </cellXfs>
  <cellStyles count="6">
    <cellStyle name="Comma 6 2" xfId="5"/>
    <cellStyle name="Normal" xfId="0" builtinId="0"/>
    <cellStyle name="Normal 11" xfId="4"/>
    <cellStyle name="Normal 2 2 2" xfId="2"/>
    <cellStyle name="Normal 2_GPC- Routine Report Annexure Jan'11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3%20Routine%20Audi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CC1"/>
      <sheetName val="CC2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T1"/>
      <sheetName val="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37"/>
  <sheetViews>
    <sheetView showGridLines="0" tabSelected="1" workbookViewId="0">
      <selection activeCell="A5" sqref="A5"/>
    </sheetView>
  </sheetViews>
  <sheetFormatPr defaultRowHeight="12.75" x14ac:dyDescent="0.2"/>
  <cols>
    <col min="1" max="1" width="5.7109375" style="3" customWidth="1"/>
    <col min="2" max="2" width="40.5703125" style="3" customWidth="1"/>
    <col min="3" max="3" width="16.85546875" style="3" bestFit="1" customWidth="1"/>
    <col min="4" max="4" width="13.140625" style="3" customWidth="1"/>
    <col min="5" max="5" width="18.85546875" style="3" customWidth="1"/>
    <col min="6" max="6" width="13.7109375" style="3" customWidth="1"/>
    <col min="7" max="7" width="9" style="3" customWidth="1"/>
    <col min="8" max="8" width="10.5703125" style="3" customWidth="1"/>
    <col min="9" max="9" width="10.7109375" style="3" customWidth="1"/>
    <col min="10" max="10" width="10" style="3" customWidth="1"/>
    <col min="11" max="256" width="9.140625" style="3"/>
    <col min="257" max="257" width="5.7109375" style="3" customWidth="1"/>
    <col min="258" max="258" width="40.5703125" style="3" customWidth="1"/>
    <col min="259" max="259" width="16.85546875" style="3" bestFit="1" customWidth="1"/>
    <col min="260" max="260" width="13.140625" style="3" customWidth="1"/>
    <col min="261" max="261" width="18.85546875" style="3" customWidth="1"/>
    <col min="262" max="262" width="13.7109375" style="3" customWidth="1"/>
    <col min="263" max="263" width="9" style="3" customWidth="1"/>
    <col min="264" max="264" width="10.5703125" style="3" customWidth="1"/>
    <col min="265" max="265" width="10.7109375" style="3" customWidth="1"/>
    <col min="266" max="266" width="10" style="3" customWidth="1"/>
    <col min="267" max="512" width="9.140625" style="3"/>
    <col min="513" max="513" width="5.7109375" style="3" customWidth="1"/>
    <col min="514" max="514" width="40.5703125" style="3" customWidth="1"/>
    <col min="515" max="515" width="16.85546875" style="3" bestFit="1" customWidth="1"/>
    <col min="516" max="516" width="13.140625" style="3" customWidth="1"/>
    <col min="517" max="517" width="18.85546875" style="3" customWidth="1"/>
    <col min="518" max="518" width="13.7109375" style="3" customWidth="1"/>
    <col min="519" max="519" width="9" style="3" customWidth="1"/>
    <col min="520" max="520" width="10.5703125" style="3" customWidth="1"/>
    <col min="521" max="521" width="10.7109375" style="3" customWidth="1"/>
    <col min="522" max="522" width="10" style="3" customWidth="1"/>
    <col min="523" max="768" width="9.140625" style="3"/>
    <col min="769" max="769" width="5.7109375" style="3" customWidth="1"/>
    <col min="770" max="770" width="40.5703125" style="3" customWidth="1"/>
    <col min="771" max="771" width="16.85546875" style="3" bestFit="1" customWidth="1"/>
    <col min="772" max="772" width="13.140625" style="3" customWidth="1"/>
    <col min="773" max="773" width="18.85546875" style="3" customWidth="1"/>
    <col min="774" max="774" width="13.7109375" style="3" customWidth="1"/>
    <col min="775" max="775" width="9" style="3" customWidth="1"/>
    <col min="776" max="776" width="10.5703125" style="3" customWidth="1"/>
    <col min="777" max="777" width="10.7109375" style="3" customWidth="1"/>
    <col min="778" max="778" width="10" style="3" customWidth="1"/>
    <col min="779" max="1024" width="9.140625" style="3"/>
    <col min="1025" max="1025" width="5.7109375" style="3" customWidth="1"/>
    <col min="1026" max="1026" width="40.5703125" style="3" customWidth="1"/>
    <col min="1027" max="1027" width="16.85546875" style="3" bestFit="1" customWidth="1"/>
    <col min="1028" max="1028" width="13.140625" style="3" customWidth="1"/>
    <col min="1029" max="1029" width="18.85546875" style="3" customWidth="1"/>
    <col min="1030" max="1030" width="13.7109375" style="3" customWidth="1"/>
    <col min="1031" max="1031" width="9" style="3" customWidth="1"/>
    <col min="1032" max="1032" width="10.5703125" style="3" customWidth="1"/>
    <col min="1033" max="1033" width="10.7109375" style="3" customWidth="1"/>
    <col min="1034" max="1034" width="10" style="3" customWidth="1"/>
    <col min="1035" max="1280" width="9.140625" style="3"/>
    <col min="1281" max="1281" width="5.7109375" style="3" customWidth="1"/>
    <col min="1282" max="1282" width="40.5703125" style="3" customWidth="1"/>
    <col min="1283" max="1283" width="16.85546875" style="3" bestFit="1" customWidth="1"/>
    <col min="1284" max="1284" width="13.140625" style="3" customWidth="1"/>
    <col min="1285" max="1285" width="18.85546875" style="3" customWidth="1"/>
    <col min="1286" max="1286" width="13.7109375" style="3" customWidth="1"/>
    <col min="1287" max="1287" width="9" style="3" customWidth="1"/>
    <col min="1288" max="1288" width="10.5703125" style="3" customWidth="1"/>
    <col min="1289" max="1289" width="10.7109375" style="3" customWidth="1"/>
    <col min="1290" max="1290" width="10" style="3" customWidth="1"/>
    <col min="1291" max="1536" width="9.140625" style="3"/>
    <col min="1537" max="1537" width="5.7109375" style="3" customWidth="1"/>
    <col min="1538" max="1538" width="40.5703125" style="3" customWidth="1"/>
    <col min="1539" max="1539" width="16.85546875" style="3" bestFit="1" customWidth="1"/>
    <col min="1540" max="1540" width="13.140625" style="3" customWidth="1"/>
    <col min="1541" max="1541" width="18.85546875" style="3" customWidth="1"/>
    <col min="1542" max="1542" width="13.7109375" style="3" customWidth="1"/>
    <col min="1543" max="1543" width="9" style="3" customWidth="1"/>
    <col min="1544" max="1544" width="10.5703125" style="3" customWidth="1"/>
    <col min="1545" max="1545" width="10.7109375" style="3" customWidth="1"/>
    <col min="1546" max="1546" width="10" style="3" customWidth="1"/>
    <col min="1547" max="1792" width="9.140625" style="3"/>
    <col min="1793" max="1793" width="5.7109375" style="3" customWidth="1"/>
    <col min="1794" max="1794" width="40.5703125" style="3" customWidth="1"/>
    <col min="1795" max="1795" width="16.85546875" style="3" bestFit="1" customWidth="1"/>
    <col min="1796" max="1796" width="13.140625" style="3" customWidth="1"/>
    <col min="1797" max="1797" width="18.85546875" style="3" customWidth="1"/>
    <col min="1798" max="1798" width="13.7109375" style="3" customWidth="1"/>
    <col min="1799" max="1799" width="9" style="3" customWidth="1"/>
    <col min="1800" max="1800" width="10.5703125" style="3" customWidth="1"/>
    <col min="1801" max="1801" width="10.7109375" style="3" customWidth="1"/>
    <col min="1802" max="1802" width="10" style="3" customWidth="1"/>
    <col min="1803" max="2048" width="9.140625" style="3"/>
    <col min="2049" max="2049" width="5.7109375" style="3" customWidth="1"/>
    <col min="2050" max="2050" width="40.5703125" style="3" customWidth="1"/>
    <col min="2051" max="2051" width="16.85546875" style="3" bestFit="1" customWidth="1"/>
    <col min="2052" max="2052" width="13.140625" style="3" customWidth="1"/>
    <col min="2053" max="2053" width="18.85546875" style="3" customWidth="1"/>
    <col min="2054" max="2054" width="13.7109375" style="3" customWidth="1"/>
    <col min="2055" max="2055" width="9" style="3" customWidth="1"/>
    <col min="2056" max="2056" width="10.5703125" style="3" customWidth="1"/>
    <col min="2057" max="2057" width="10.7109375" style="3" customWidth="1"/>
    <col min="2058" max="2058" width="10" style="3" customWidth="1"/>
    <col min="2059" max="2304" width="9.140625" style="3"/>
    <col min="2305" max="2305" width="5.7109375" style="3" customWidth="1"/>
    <col min="2306" max="2306" width="40.5703125" style="3" customWidth="1"/>
    <col min="2307" max="2307" width="16.85546875" style="3" bestFit="1" customWidth="1"/>
    <col min="2308" max="2308" width="13.140625" style="3" customWidth="1"/>
    <col min="2309" max="2309" width="18.85546875" style="3" customWidth="1"/>
    <col min="2310" max="2310" width="13.7109375" style="3" customWidth="1"/>
    <col min="2311" max="2311" width="9" style="3" customWidth="1"/>
    <col min="2312" max="2312" width="10.5703125" style="3" customWidth="1"/>
    <col min="2313" max="2313" width="10.7109375" style="3" customWidth="1"/>
    <col min="2314" max="2314" width="10" style="3" customWidth="1"/>
    <col min="2315" max="2560" width="9.140625" style="3"/>
    <col min="2561" max="2561" width="5.7109375" style="3" customWidth="1"/>
    <col min="2562" max="2562" width="40.5703125" style="3" customWidth="1"/>
    <col min="2563" max="2563" width="16.85546875" style="3" bestFit="1" customWidth="1"/>
    <col min="2564" max="2564" width="13.140625" style="3" customWidth="1"/>
    <col min="2565" max="2565" width="18.85546875" style="3" customWidth="1"/>
    <col min="2566" max="2566" width="13.7109375" style="3" customWidth="1"/>
    <col min="2567" max="2567" width="9" style="3" customWidth="1"/>
    <col min="2568" max="2568" width="10.5703125" style="3" customWidth="1"/>
    <col min="2569" max="2569" width="10.7109375" style="3" customWidth="1"/>
    <col min="2570" max="2570" width="10" style="3" customWidth="1"/>
    <col min="2571" max="2816" width="9.140625" style="3"/>
    <col min="2817" max="2817" width="5.7109375" style="3" customWidth="1"/>
    <col min="2818" max="2818" width="40.5703125" style="3" customWidth="1"/>
    <col min="2819" max="2819" width="16.85546875" style="3" bestFit="1" customWidth="1"/>
    <col min="2820" max="2820" width="13.140625" style="3" customWidth="1"/>
    <col min="2821" max="2821" width="18.85546875" style="3" customWidth="1"/>
    <col min="2822" max="2822" width="13.7109375" style="3" customWidth="1"/>
    <col min="2823" max="2823" width="9" style="3" customWidth="1"/>
    <col min="2824" max="2824" width="10.5703125" style="3" customWidth="1"/>
    <col min="2825" max="2825" width="10.7109375" style="3" customWidth="1"/>
    <col min="2826" max="2826" width="10" style="3" customWidth="1"/>
    <col min="2827" max="3072" width="9.140625" style="3"/>
    <col min="3073" max="3073" width="5.7109375" style="3" customWidth="1"/>
    <col min="3074" max="3074" width="40.5703125" style="3" customWidth="1"/>
    <col min="3075" max="3075" width="16.85546875" style="3" bestFit="1" customWidth="1"/>
    <col min="3076" max="3076" width="13.140625" style="3" customWidth="1"/>
    <col min="3077" max="3077" width="18.85546875" style="3" customWidth="1"/>
    <col min="3078" max="3078" width="13.7109375" style="3" customWidth="1"/>
    <col min="3079" max="3079" width="9" style="3" customWidth="1"/>
    <col min="3080" max="3080" width="10.5703125" style="3" customWidth="1"/>
    <col min="3081" max="3081" width="10.7109375" style="3" customWidth="1"/>
    <col min="3082" max="3082" width="10" style="3" customWidth="1"/>
    <col min="3083" max="3328" width="9.140625" style="3"/>
    <col min="3329" max="3329" width="5.7109375" style="3" customWidth="1"/>
    <col min="3330" max="3330" width="40.5703125" style="3" customWidth="1"/>
    <col min="3331" max="3331" width="16.85546875" style="3" bestFit="1" customWidth="1"/>
    <col min="3332" max="3332" width="13.140625" style="3" customWidth="1"/>
    <col min="3333" max="3333" width="18.85546875" style="3" customWidth="1"/>
    <col min="3334" max="3334" width="13.7109375" style="3" customWidth="1"/>
    <col min="3335" max="3335" width="9" style="3" customWidth="1"/>
    <col min="3336" max="3336" width="10.5703125" style="3" customWidth="1"/>
    <col min="3337" max="3337" width="10.7109375" style="3" customWidth="1"/>
    <col min="3338" max="3338" width="10" style="3" customWidth="1"/>
    <col min="3339" max="3584" width="9.140625" style="3"/>
    <col min="3585" max="3585" width="5.7109375" style="3" customWidth="1"/>
    <col min="3586" max="3586" width="40.5703125" style="3" customWidth="1"/>
    <col min="3587" max="3587" width="16.85546875" style="3" bestFit="1" customWidth="1"/>
    <col min="3588" max="3588" width="13.140625" style="3" customWidth="1"/>
    <col min="3589" max="3589" width="18.85546875" style="3" customWidth="1"/>
    <col min="3590" max="3590" width="13.7109375" style="3" customWidth="1"/>
    <col min="3591" max="3591" width="9" style="3" customWidth="1"/>
    <col min="3592" max="3592" width="10.5703125" style="3" customWidth="1"/>
    <col min="3593" max="3593" width="10.7109375" style="3" customWidth="1"/>
    <col min="3594" max="3594" width="10" style="3" customWidth="1"/>
    <col min="3595" max="3840" width="9.140625" style="3"/>
    <col min="3841" max="3841" width="5.7109375" style="3" customWidth="1"/>
    <col min="3842" max="3842" width="40.5703125" style="3" customWidth="1"/>
    <col min="3843" max="3843" width="16.85546875" style="3" bestFit="1" customWidth="1"/>
    <col min="3844" max="3844" width="13.140625" style="3" customWidth="1"/>
    <col min="3845" max="3845" width="18.85546875" style="3" customWidth="1"/>
    <col min="3846" max="3846" width="13.7109375" style="3" customWidth="1"/>
    <col min="3847" max="3847" width="9" style="3" customWidth="1"/>
    <col min="3848" max="3848" width="10.5703125" style="3" customWidth="1"/>
    <col min="3849" max="3849" width="10.7109375" style="3" customWidth="1"/>
    <col min="3850" max="3850" width="10" style="3" customWidth="1"/>
    <col min="3851" max="4096" width="9.140625" style="3"/>
    <col min="4097" max="4097" width="5.7109375" style="3" customWidth="1"/>
    <col min="4098" max="4098" width="40.5703125" style="3" customWidth="1"/>
    <col min="4099" max="4099" width="16.85546875" style="3" bestFit="1" customWidth="1"/>
    <col min="4100" max="4100" width="13.140625" style="3" customWidth="1"/>
    <col min="4101" max="4101" width="18.85546875" style="3" customWidth="1"/>
    <col min="4102" max="4102" width="13.7109375" style="3" customWidth="1"/>
    <col min="4103" max="4103" width="9" style="3" customWidth="1"/>
    <col min="4104" max="4104" width="10.5703125" style="3" customWidth="1"/>
    <col min="4105" max="4105" width="10.7109375" style="3" customWidth="1"/>
    <col min="4106" max="4106" width="10" style="3" customWidth="1"/>
    <col min="4107" max="4352" width="9.140625" style="3"/>
    <col min="4353" max="4353" width="5.7109375" style="3" customWidth="1"/>
    <col min="4354" max="4354" width="40.5703125" style="3" customWidth="1"/>
    <col min="4355" max="4355" width="16.85546875" style="3" bestFit="1" customWidth="1"/>
    <col min="4356" max="4356" width="13.140625" style="3" customWidth="1"/>
    <col min="4357" max="4357" width="18.85546875" style="3" customWidth="1"/>
    <col min="4358" max="4358" width="13.7109375" style="3" customWidth="1"/>
    <col min="4359" max="4359" width="9" style="3" customWidth="1"/>
    <col min="4360" max="4360" width="10.5703125" style="3" customWidth="1"/>
    <col min="4361" max="4361" width="10.7109375" style="3" customWidth="1"/>
    <col min="4362" max="4362" width="10" style="3" customWidth="1"/>
    <col min="4363" max="4608" width="9.140625" style="3"/>
    <col min="4609" max="4609" width="5.7109375" style="3" customWidth="1"/>
    <col min="4610" max="4610" width="40.5703125" style="3" customWidth="1"/>
    <col min="4611" max="4611" width="16.85546875" style="3" bestFit="1" customWidth="1"/>
    <col min="4612" max="4612" width="13.140625" style="3" customWidth="1"/>
    <col min="4613" max="4613" width="18.85546875" style="3" customWidth="1"/>
    <col min="4614" max="4614" width="13.7109375" style="3" customWidth="1"/>
    <col min="4615" max="4615" width="9" style="3" customWidth="1"/>
    <col min="4616" max="4616" width="10.5703125" style="3" customWidth="1"/>
    <col min="4617" max="4617" width="10.7109375" style="3" customWidth="1"/>
    <col min="4618" max="4618" width="10" style="3" customWidth="1"/>
    <col min="4619" max="4864" width="9.140625" style="3"/>
    <col min="4865" max="4865" width="5.7109375" style="3" customWidth="1"/>
    <col min="4866" max="4866" width="40.5703125" style="3" customWidth="1"/>
    <col min="4867" max="4867" width="16.85546875" style="3" bestFit="1" customWidth="1"/>
    <col min="4868" max="4868" width="13.140625" style="3" customWidth="1"/>
    <col min="4869" max="4869" width="18.85546875" style="3" customWidth="1"/>
    <col min="4870" max="4870" width="13.7109375" style="3" customWidth="1"/>
    <col min="4871" max="4871" width="9" style="3" customWidth="1"/>
    <col min="4872" max="4872" width="10.5703125" style="3" customWidth="1"/>
    <col min="4873" max="4873" width="10.7109375" style="3" customWidth="1"/>
    <col min="4874" max="4874" width="10" style="3" customWidth="1"/>
    <col min="4875" max="5120" width="9.140625" style="3"/>
    <col min="5121" max="5121" width="5.7109375" style="3" customWidth="1"/>
    <col min="5122" max="5122" width="40.5703125" style="3" customWidth="1"/>
    <col min="5123" max="5123" width="16.85546875" style="3" bestFit="1" customWidth="1"/>
    <col min="5124" max="5124" width="13.140625" style="3" customWidth="1"/>
    <col min="5125" max="5125" width="18.85546875" style="3" customWidth="1"/>
    <col min="5126" max="5126" width="13.7109375" style="3" customWidth="1"/>
    <col min="5127" max="5127" width="9" style="3" customWidth="1"/>
    <col min="5128" max="5128" width="10.5703125" style="3" customWidth="1"/>
    <col min="5129" max="5129" width="10.7109375" style="3" customWidth="1"/>
    <col min="5130" max="5130" width="10" style="3" customWidth="1"/>
    <col min="5131" max="5376" width="9.140625" style="3"/>
    <col min="5377" max="5377" width="5.7109375" style="3" customWidth="1"/>
    <col min="5378" max="5378" width="40.5703125" style="3" customWidth="1"/>
    <col min="5379" max="5379" width="16.85546875" style="3" bestFit="1" customWidth="1"/>
    <col min="5380" max="5380" width="13.140625" style="3" customWidth="1"/>
    <col min="5381" max="5381" width="18.85546875" style="3" customWidth="1"/>
    <col min="5382" max="5382" width="13.7109375" style="3" customWidth="1"/>
    <col min="5383" max="5383" width="9" style="3" customWidth="1"/>
    <col min="5384" max="5384" width="10.5703125" style="3" customWidth="1"/>
    <col min="5385" max="5385" width="10.7109375" style="3" customWidth="1"/>
    <col min="5386" max="5386" width="10" style="3" customWidth="1"/>
    <col min="5387" max="5632" width="9.140625" style="3"/>
    <col min="5633" max="5633" width="5.7109375" style="3" customWidth="1"/>
    <col min="5634" max="5634" width="40.5703125" style="3" customWidth="1"/>
    <col min="5635" max="5635" width="16.85546875" style="3" bestFit="1" customWidth="1"/>
    <col min="5636" max="5636" width="13.140625" style="3" customWidth="1"/>
    <col min="5637" max="5637" width="18.85546875" style="3" customWidth="1"/>
    <col min="5638" max="5638" width="13.7109375" style="3" customWidth="1"/>
    <col min="5639" max="5639" width="9" style="3" customWidth="1"/>
    <col min="5640" max="5640" width="10.5703125" style="3" customWidth="1"/>
    <col min="5641" max="5641" width="10.7109375" style="3" customWidth="1"/>
    <col min="5642" max="5642" width="10" style="3" customWidth="1"/>
    <col min="5643" max="5888" width="9.140625" style="3"/>
    <col min="5889" max="5889" width="5.7109375" style="3" customWidth="1"/>
    <col min="5890" max="5890" width="40.5703125" style="3" customWidth="1"/>
    <col min="5891" max="5891" width="16.85546875" style="3" bestFit="1" customWidth="1"/>
    <col min="5892" max="5892" width="13.140625" style="3" customWidth="1"/>
    <col min="5893" max="5893" width="18.85546875" style="3" customWidth="1"/>
    <col min="5894" max="5894" width="13.7109375" style="3" customWidth="1"/>
    <col min="5895" max="5895" width="9" style="3" customWidth="1"/>
    <col min="5896" max="5896" width="10.5703125" style="3" customWidth="1"/>
    <col min="5897" max="5897" width="10.7109375" style="3" customWidth="1"/>
    <col min="5898" max="5898" width="10" style="3" customWidth="1"/>
    <col min="5899" max="6144" width="9.140625" style="3"/>
    <col min="6145" max="6145" width="5.7109375" style="3" customWidth="1"/>
    <col min="6146" max="6146" width="40.5703125" style="3" customWidth="1"/>
    <col min="6147" max="6147" width="16.85546875" style="3" bestFit="1" customWidth="1"/>
    <col min="6148" max="6148" width="13.140625" style="3" customWidth="1"/>
    <col min="6149" max="6149" width="18.85546875" style="3" customWidth="1"/>
    <col min="6150" max="6150" width="13.7109375" style="3" customWidth="1"/>
    <col min="6151" max="6151" width="9" style="3" customWidth="1"/>
    <col min="6152" max="6152" width="10.5703125" style="3" customWidth="1"/>
    <col min="6153" max="6153" width="10.7109375" style="3" customWidth="1"/>
    <col min="6154" max="6154" width="10" style="3" customWidth="1"/>
    <col min="6155" max="6400" width="9.140625" style="3"/>
    <col min="6401" max="6401" width="5.7109375" style="3" customWidth="1"/>
    <col min="6402" max="6402" width="40.5703125" style="3" customWidth="1"/>
    <col min="6403" max="6403" width="16.85546875" style="3" bestFit="1" customWidth="1"/>
    <col min="6404" max="6404" width="13.140625" style="3" customWidth="1"/>
    <col min="6405" max="6405" width="18.85546875" style="3" customWidth="1"/>
    <col min="6406" max="6406" width="13.7109375" style="3" customWidth="1"/>
    <col min="6407" max="6407" width="9" style="3" customWidth="1"/>
    <col min="6408" max="6408" width="10.5703125" style="3" customWidth="1"/>
    <col min="6409" max="6409" width="10.7109375" style="3" customWidth="1"/>
    <col min="6410" max="6410" width="10" style="3" customWidth="1"/>
    <col min="6411" max="6656" width="9.140625" style="3"/>
    <col min="6657" max="6657" width="5.7109375" style="3" customWidth="1"/>
    <col min="6658" max="6658" width="40.5703125" style="3" customWidth="1"/>
    <col min="6659" max="6659" width="16.85546875" style="3" bestFit="1" customWidth="1"/>
    <col min="6660" max="6660" width="13.140625" style="3" customWidth="1"/>
    <col min="6661" max="6661" width="18.85546875" style="3" customWidth="1"/>
    <col min="6662" max="6662" width="13.7109375" style="3" customWidth="1"/>
    <col min="6663" max="6663" width="9" style="3" customWidth="1"/>
    <col min="6664" max="6664" width="10.5703125" style="3" customWidth="1"/>
    <col min="6665" max="6665" width="10.7109375" style="3" customWidth="1"/>
    <col min="6666" max="6666" width="10" style="3" customWidth="1"/>
    <col min="6667" max="6912" width="9.140625" style="3"/>
    <col min="6913" max="6913" width="5.7109375" style="3" customWidth="1"/>
    <col min="6914" max="6914" width="40.5703125" style="3" customWidth="1"/>
    <col min="6915" max="6915" width="16.85546875" style="3" bestFit="1" customWidth="1"/>
    <col min="6916" max="6916" width="13.140625" style="3" customWidth="1"/>
    <col min="6917" max="6917" width="18.85546875" style="3" customWidth="1"/>
    <col min="6918" max="6918" width="13.7109375" style="3" customWidth="1"/>
    <col min="6919" max="6919" width="9" style="3" customWidth="1"/>
    <col min="6920" max="6920" width="10.5703125" style="3" customWidth="1"/>
    <col min="6921" max="6921" width="10.7109375" style="3" customWidth="1"/>
    <col min="6922" max="6922" width="10" style="3" customWidth="1"/>
    <col min="6923" max="7168" width="9.140625" style="3"/>
    <col min="7169" max="7169" width="5.7109375" style="3" customWidth="1"/>
    <col min="7170" max="7170" width="40.5703125" style="3" customWidth="1"/>
    <col min="7171" max="7171" width="16.85546875" style="3" bestFit="1" customWidth="1"/>
    <col min="7172" max="7172" width="13.140625" style="3" customWidth="1"/>
    <col min="7173" max="7173" width="18.85546875" style="3" customWidth="1"/>
    <col min="7174" max="7174" width="13.7109375" style="3" customWidth="1"/>
    <col min="7175" max="7175" width="9" style="3" customWidth="1"/>
    <col min="7176" max="7176" width="10.5703125" style="3" customWidth="1"/>
    <col min="7177" max="7177" width="10.7109375" style="3" customWidth="1"/>
    <col min="7178" max="7178" width="10" style="3" customWidth="1"/>
    <col min="7179" max="7424" width="9.140625" style="3"/>
    <col min="7425" max="7425" width="5.7109375" style="3" customWidth="1"/>
    <col min="7426" max="7426" width="40.5703125" style="3" customWidth="1"/>
    <col min="7427" max="7427" width="16.85546875" style="3" bestFit="1" customWidth="1"/>
    <col min="7428" max="7428" width="13.140625" style="3" customWidth="1"/>
    <col min="7429" max="7429" width="18.85546875" style="3" customWidth="1"/>
    <col min="7430" max="7430" width="13.7109375" style="3" customWidth="1"/>
    <col min="7431" max="7431" width="9" style="3" customWidth="1"/>
    <col min="7432" max="7432" width="10.5703125" style="3" customWidth="1"/>
    <col min="7433" max="7433" width="10.7109375" style="3" customWidth="1"/>
    <col min="7434" max="7434" width="10" style="3" customWidth="1"/>
    <col min="7435" max="7680" width="9.140625" style="3"/>
    <col min="7681" max="7681" width="5.7109375" style="3" customWidth="1"/>
    <col min="7682" max="7682" width="40.5703125" style="3" customWidth="1"/>
    <col min="7683" max="7683" width="16.85546875" style="3" bestFit="1" customWidth="1"/>
    <col min="7684" max="7684" width="13.140625" style="3" customWidth="1"/>
    <col min="7685" max="7685" width="18.85546875" style="3" customWidth="1"/>
    <col min="7686" max="7686" width="13.7109375" style="3" customWidth="1"/>
    <col min="7687" max="7687" width="9" style="3" customWidth="1"/>
    <col min="7688" max="7688" width="10.5703125" style="3" customWidth="1"/>
    <col min="7689" max="7689" width="10.7109375" style="3" customWidth="1"/>
    <col min="7690" max="7690" width="10" style="3" customWidth="1"/>
    <col min="7691" max="7936" width="9.140625" style="3"/>
    <col min="7937" max="7937" width="5.7109375" style="3" customWidth="1"/>
    <col min="7938" max="7938" width="40.5703125" style="3" customWidth="1"/>
    <col min="7939" max="7939" width="16.85546875" style="3" bestFit="1" customWidth="1"/>
    <col min="7940" max="7940" width="13.140625" style="3" customWidth="1"/>
    <col min="7941" max="7941" width="18.85546875" style="3" customWidth="1"/>
    <col min="7942" max="7942" width="13.7109375" style="3" customWidth="1"/>
    <col min="7943" max="7943" width="9" style="3" customWidth="1"/>
    <col min="7944" max="7944" width="10.5703125" style="3" customWidth="1"/>
    <col min="7945" max="7945" width="10.7109375" style="3" customWidth="1"/>
    <col min="7946" max="7946" width="10" style="3" customWidth="1"/>
    <col min="7947" max="8192" width="9.140625" style="3"/>
    <col min="8193" max="8193" width="5.7109375" style="3" customWidth="1"/>
    <col min="8194" max="8194" width="40.5703125" style="3" customWidth="1"/>
    <col min="8195" max="8195" width="16.85546875" style="3" bestFit="1" customWidth="1"/>
    <col min="8196" max="8196" width="13.140625" style="3" customWidth="1"/>
    <col min="8197" max="8197" width="18.85546875" style="3" customWidth="1"/>
    <col min="8198" max="8198" width="13.7109375" style="3" customWidth="1"/>
    <col min="8199" max="8199" width="9" style="3" customWidth="1"/>
    <col min="8200" max="8200" width="10.5703125" style="3" customWidth="1"/>
    <col min="8201" max="8201" width="10.7109375" style="3" customWidth="1"/>
    <col min="8202" max="8202" width="10" style="3" customWidth="1"/>
    <col min="8203" max="8448" width="9.140625" style="3"/>
    <col min="8449" max="8449" width="5.7109375" style="3" customWidth="1"/>
    <col min="8450" max="8450" width="40.5703125" style="3" customWidth="1"/>
    <col min="8451" max="8451" width="16.85546875" style="3" bestFit="1" customWidth="1"/>
    <col min="8452" max="8452" width="13.140625" style="3" customWidth="1"/>
    <col min="8453" max="8453" width="18.85546875" style="3" customWidth="1"/>
    <col min="8454" max="8454" width="13.7109375" style="3" customWidth="1"/>
    <col min="8455" max="8455" width="9" style="3" customWidth="1"/>
    <col min="8456" max="8456" width="10.5703125" style="3" customWidth="1"/>
    <col min="8457" max="8457" width="10.7109375" style="3" customWidth="1"/>
    <col min="8458" max="8458" width="10" style="3" customWidth="1"/>
    <col min="8459" max="8704" width="9.140625" style="3"/>
    <col min="8705" max="8705" width="5.7109375" style="3" customWidth="1"/>
    <col min="8706" max="8706" width="40.5703125" style="3" customWidth="1"/>
    <col min="8707" max="8707" width="16.85546875" style="3" bestFit="1" customWidth="1"/>
    <col min="8708" max="8708" width="13.140625" style="3" customWidth="1"/>
    <col min="8709" max="8709" width="18.85546875" style="3" customWidth="1"/>
    <col min="8710" max="8710" width="13.7109375" style="3" customWidth="1"/>
    <col min="8711" max="8711" width="9" style="3" customWidth="1"/>
    <col min="8712" max="8712" width="10.5703125" style="3" customWidth="1"/>
    <col min="8713" max="8713" width="10.7109375" style="3" customWidth="1"/>
    <col min="8714" max="8714" width="10" style="3" customWidth="1"/>
    <col min="8715" max="8960" width="9.140625" style="3"/>
    <col min="8961" max="8961" width="5.7109375" style="3" customWidth="1"/>
    <col min="8962" max="8962" width="40.5703125" style="3" customWidth="1"/>
    <col min="8963" max="8963" width="16.85546875" style="3" bestFit="1" customWidth="1"/>
    <col min="8964" max="8964" width="13.140625" style="3" customWidth="1"/>
    <col min="8965" max="8965" width="18.85546875" style="3" customWidth="1"/>
    <col min="8966" max="8966" width="13.7109375" style="3" customWidth="1"/>
    <col min="8967" max="8967" width="9" style="3" customWidth="1"/>
    <col min="8968" max="8968" width="10.5703125" style="3" customWidth="1"/>
    <col min="8969" max="8969" width="10.7109375" style="3" customWidth="1"/>
    <col min="8970" max="8970" width="10" style="3" customWidth="1"/>
    <col min="8971" max="9216" width="9.140625" style="3"/>
    <col min="9217" max="9217" width="5.7109375" style="3" customWidth="1"/>
    <col min="9218" max="9218" width="40.5703125" style="3" customWidth="1"/>
    <col min="9219" max="9219" width="16.85546875" style="3" bestFit="1" customWidth="1"/>
    <col min="9220" max="9220" width="13.140625" style="3" customWidth="1"/>
    <col min="9221" max="9221" width="18.85546875" style="3" customWidth="1"/>
    <col min="9222" max="9222" width="13.7109375" style="3" customWidth="1"/>
    <col min="9223" max="9223" width="9" style="3" customWidth="1"/>
    <col min="9224" max="9224" width="10.5703125" style="3" customWidth="1"/>
    <col min="9225" max="9225" width="10.7109375" style="3" customWidth="1"/>
    <col min="9226" max="9226" width="10" style="3" customWidth="1"/>
    <col min="9227" max="9472" width="9.140625" style="3"/>
    <col min="9473" max="9473" width="5.7109375" style="3" customWidth="1"/>
    <col min="9474" max="9474" width="40.5703125" style="3" customWidth="1"/>
    <col min="9475" max="9475" width="16.85546875" style="3" bestFit="1" customWidth="1"/>
    <col min="9476" max="9476" width="13.140625" style="3" customWidth="1"/>
    <col min="9477" max="9477" width="18.85546875" style="3" customWidth="1"/>
    <col min="9478" max="9478" width="13.7109375" style="3" customWidth="1"/>
    <col min="9479" max="9479" width="9" style="3" customWidth="1"/>
    <col min="9480" max="9480" width="10.5703125" style="3" customWidth="1"/>
    <col min="9481" max="9481" width="10.7109375" style="3" customWidth="1"/>
    <col min="9482" max="9482" width="10" style="3" customWidth="1"/>
    <col min="9483" max="9728" width="9.140625" style="3"/>
    <col min="9729" max="9729" width="5.7109375" style="3" customWidth="1"/>
    <col min="9730" max="9730" width="40.5703125" style="3" customWidth="1"/>
    <col min="9731" max="9731" width="16.85546875" style="3" bestFit="1" customWidth="1"/>
    <col min="9732" max="9732" width="13.140625" style="3" customWidth="1"/>
    <col min="9733" max="9733" width="18.85546875" style="3" customWidth="1"/>
    <col min="9734" max="9734" width="13.7109375" style="3" customWidth="1"/>
    <col min="9735" max="9735" width="9" style="3" customWidth="1"/>
    <col min="9736" max="9736" width="10.5703125" style="3" customWidth="1"/>
    <col min="9737" max="9737" width="10.7109375" style="3" customWidth="1"/>
    <col min="9738" max="9738" width="10" style="3" customWidth="1"/>
    <col min="9739" max="9984" width="9.140625" style="3"/>
    <col min="9985" max="9985" width="5.7109375" style="3" customWidth="1"/>
    <col min="9986" max="9986" width="40.5703125" style="3" customWidth="1"/>
    <col min="9987" max="9987" width="16.85546875" style="3" bestFit="1" customWidth="1"/>
    <col min="9988" max="9988" width="13.140625" style="3" customWidth="1"/>
    <col min="9989" max="9989" width="18.85546875" style="3" customWidth="1"/>
    <col min="9990" max="9990" width="13.7109375" style="3" customWidth="1"/>
    <col min="9991" max="9991" width="9" style="3" customWidth="1"/>
    <col min="9992" max="9992" width="10.5703125" style="3" customWidth="1"/>
    <col min="9993" max="9993" width="10.7109375" style="3" customWidth="1"/>
    <col min="9994" max="9994" width="10" style="3" customWidth="1"/>
    <col min="9995" max="10240" width="9.140625" style="3"/>
    <col min="10241" max="10241" width="5.7109375" style="3" customWidth="1"/>
    <col min="10242" max="10242" width="40.5703125" style="3" customWidth="1"/>
    <col min="10243" max="10243" width="16.85546875" style="3" bestFit="1" customWidth="1"/>
    <col min="10244" max="10244" width="13.140625" style="3" customWidth="1"/>
    <col min="10245" max="10245" width="18.85546875" style="3" customWidth="1"/>
    <col min="10246" max="10246" width="13.7109375" style="3" customWidth="1"/>
    <col min="10247" max="10247" width="9" style="3" customWidth="1"/>
    <col min="10248" max="10248" width="10.5703125" style="3" customWidth="1"/>
    <col min="10249" max="10249" width="10.7109375" style="3" customWidth="1"/>
    <col min="10250" max="10250" width="10" style="3" customWidth="1"/>
    <col min="10251" max="10496" width="9.140625" style="3"/>
    <col min="10497" max="10497" width="5.7109375" style="3" customWidth="1"/>
    <col min="10498" max="10498" width="40.5703125" style="3" customWidth="1"/>
    <col min="10499" max="10499" width="16.85546875" style="3" bestFit="1" customWidth="1"/>
    <col min="10500" max="10500" width="13.140625" style="3" customWidth="1"/>
    <col min="10501" max="10501" width="18.85546875" style="3" customWidth="1"/>
    <col min="10502" max="10502" width="13.7109375" style="3" customWidth="1"/>
    <col min="10503" max="10503" width="9" style="3" customWidth="1"/>
    <col min="10504" max="10504" width="10.5703125" style="3" customWidth="1"/>
    <col min="10505" max="10505" width="10.7109375" style="3" customWidth="1"/>
    <col min="10506" max="10506" width="10" style="3" customWidth="1"/>
    <col min="10507" max="10752" width="9.140625" style="3"/>
    <col min="10753" max="10753" width="5.7109375" style="3" customWidth="1"/>
    <col min="10754" max="10754" width="40.5703125" style="3" customWidth="1"/>
    <col min="10755" max="10755" width="16.85546875" style="3" bestFit="1" customWidth="1"/>
    <col min="10756" max="10756" width="13.140625" style="3" customWidth="1"/>
    <col min="10757" max="10757" width="18.85546875" style="3" customWidth="1"/>
    <col min="10758" max="10758" width="13.7109375" style="3" customWidth="1"/>
    <col min="10759" max="10759" width="9" style="3" customWidth="1"/>
    <col min="10760" max="10760" width="10.5703125" style="3" customWidth="1"/>
    <col min="10761" max="10761" width="10.7109375" style="3" customWidth="1"/>
    <col min="10762" max="10762" width="10" style="3" customWidth="1"/>
    <col min="10763" max="11008" width="9.140625" style="3"/>
    <col min="11009" max="11009" width="5.7109375" style="3" customWidth="1"/>
    <col min="11010" max="11010" width="40.5703125" style="3" customWidth="1"/>
    <col min="11011" max="11011" width="16.85546875" style="3" bestFit="1" customWidth="1"/>
    <col min="11012" max="11012" width="13.140625" style="3" customWidth="1"/>
    <col min="11013" max="11013" width="18.85546875" style="3" customWidth="1"/>
    <col min="11014" max="11014" width="13.7109375" style="3" customWidth="1"/>
    <col min="11015" max="11015" width="9" style="3" customWidth="1"/>
    <col min="11016" max="11016" width="10.5703125" style="3" customWidth="1"/>
    <col min="11017" max="11017" width="10.7109375" style="3" customWidth="1"/>
    <col min="11018" max="11018" width="10" style="3" customWidth="1"/>
    <col min="11019" max="11264" width="9.140625" style="3"/>
    <col min="11265" max="11265" width="5.7109375" style="3" customWidth="1"/>
    <col min="11266" max="11266" width="40.5703125" style="3" customWidth="1"/>
    <col min="11267" max="11267" width="16.85546875" style="3" bestFit="1" customWidth="1"/>
    <col min="11268" max="11268" width="13.140625" style="3" customWidth="1"/>
    <col min="11269" max="11269" width="18.85546875" style="3" customWidth="1"/>
    <col min="11270" max="11270" width="13.7109375" style="3" customWidth="1"/>
    <col min="11271" max="11271" width="9" style="3" customWidth="1"/>
    <col min="11272" max="11272" width="10.5703125" style="3" customWidth="1"/>
    <col min="11273" max="11273" width="10.7109375" style="3" customWidth="1"/>
    <col min="11274" max="11274" width="10" style="3" customWidth="1"/>
    <col min="11275" max="11520" width="9.140625" style="3"/>
    <col min="11521" max="11521" width="5.7109375" style="3" customWidth="1"/>
    <col min="11522" max="11522" width="40.5703125" style="3" customWidth="1"/>
    <col min="11523" max="11523" width="16.85546875" style="3" bestFit="1" customWidth="1"/>
    <col min="11524" max="11524" width="13.140625" style="3" customWidth="1"/>
    <col min="11525" max="11525" width="18.85546875" style="3" customWidth="1"/>
    <col min="11526" max="11526" width="13.7109375" style="3" customWidth="1"/>
    <col min="11527" max="11527" width="9" style="3" customWidth="1"/>
    <col min="11528" max="11528" width="10.5703125" style="3" customWidth="1"/>
    <col min="11529" max="11529" width="10.7109375" style="3" customWidth="1"/>
    <col min="11530" max="11530" width="10" style="3" customWidth="1"/>
    <col min="11531" max="11776" width="9.140625" style="3"/>
    <col min="11777" max="11777" width="5.7109375" style="3" customWidth="1"/>
    <col min="11778" max="11778" width="40.5703125" style="3" customWidth="1"/>
    <col min="11779" max="11779" width="16.85546875" style="3" bestFit="1" customWidth="1"/>
    <col min="11780" max="11780" width="13.140625" style="3" customWidth="1"/>
    <col min="11781" max="11781" width="18.85546875" style="3" customWidth="1"/>
    <col min="11782" max="11782" width="13.7109375" style="3" customWidth="1"/>
    <col min="11783" max="11783" width="9" style="3" customWidth="1"/>
    <col min="11784" max="11784" width="10.5703125" style="3" customWidth="1"/>
    <col min="11785" max="11785" width="10.7109375" style="3" customWidth="1"/>
    <col min="11786" max="11786" width="10" style="3" customWidth="1"/>
    <col min="11787" max="12032" width="9.140625" style="3"/>
    <col min="12033" max="12033" width="5.7109375" style="3" customWidth="1"/>
    <col min="12034" max="12034" width="40.5703125" style="3" customWidth="1"/>
    <col min="12035" max="12035" width="16.85546875" style="3" bestFit="1" customWidth="1"/>
    <col min="12036" max="12036" width="13.140625" style="3" customWidth="1"/>
    <col min="12037" max="12037" width="18.85546875" style="3" customWidth="1"/>
    <col min="12038" max="12038" width="13.7109375" style="3" customWidth="1"/>
    <col min="12039" max="12039" width="9" style="3" customWidth="1"/>
    <col min="12040" max="12040" width="10.5703125" style="3" customWidth="1"/>
    <col min="12041" max="12041" width="10.7109375" style="3" customWidth="1"/>
    <col min="12042" max="12042" width="10" style="3" customWidth="1"/>
    <col min="12043" max="12288" width="9.140625" style="3"/>
    <col min="12289" max="12289" width="5.7109375" style="3" customWidth="1"/>
    <col min="12290" max="12290" width="40.5703125" style="3" customWidth="1"/>
    <col min="12291" max="12291" width="16.85546875" style="3" bestFit="1" customWidth="1"/>
    <col min="12292" max="12292" width="13.140625" style="3" customWidth="1"/>
    <col min="12293" max="12293" width="18.85546875" style="3" customWidth="1"/>
    <col min="12294" max="12294" width="13.7109375" style="3" customWidth="1"/>
    <col min="12295" max="12295" width="9" style="3" customWidth="1"/>
    <col min="12296" max="12296" width="10.5703125" style="3" customWidth="1"/>
    <col min="12297" max="12297" width="10.7109375" style="3" customWidth="1"/>
    <col min="12298" max="12298" width="10" style="3" customWidth="1"/>
    <col min="12299" max="12544" width="9.140625" style="3"/>
    <col min="12545" max="12545" width="5.7109375" style="3" customWidth="1"/>
    <col min="12546" max="12546" width="40.5703125" style="3" customWidth="1"/>
    <col min="12547" max="12547" width="16.85546875" style="3" bestFit="1" customWidth="1"/>
    <col min="12548" max="12548" width="13.140625" style="3" customWidth="1"/>
    <col min="12549" max="12549" width="18.85546875" style="3" customWidth="1"/>
    <col min="12550" max="12550" width="13.7109375" style="3" customWidth="1"/>
    <col min="12551" max="12551" width="9" style="3" customWidth="1"/>
    <col min="12552" max="12552" width="10.5703125" style="3" customWidth="1"/>
    <col min="12553" max="12553" width="10.7109375" style="3" customWidth="1"/>
    <col min="12554" max="12554" width="10" style="3" customWidth="1"/>
    <col min="12555" max="12800" width="9.140625" style="3"/>
    <col min="12801" max="12801" width="5.7109375" style="3" customWidth="1"/>
    <col min="12802" max="12802" width="40.5703125" style="3" customWidth="1"/>
    <col min="12803" max="12803" width="16.85546875" style="3" bestFit="1" customWidth="1"/>
    <col min="12804" max="12804" width="13.140625" style="3" customWidth="1"/>
    <col min="12805" max="12805" width="18.85546875" style="3" customWidth="1"/>
    <col min="12806" max="12806" width="13.7109375" style="3" customWidth="1"/>
    <col min="12807" max="12807" width="9" style="3" customWidth="1"/>
    <col min="12808" max="12808" width="10.5703125" style="3" customWidth="1"/>
    <col min="12809" max="12809" width="10.7109375" style="3" customWidth="1"/>
    <col min="12810" max="12810" width="10" style="3" customWidth="1"/>
    <col min="12811" max="13056" width="9.140625" style="3"/>
    <col min="13057" max="13057" width="5.7109375" style="3" customWidth="1"/>
    <col min="13058" max="13058" width="40.5703125" style="3" customWidth="1"/>
    <col min="13059" max="13059" width="16.85546875" style="3" bestFit="1" customWidth="1"/>
    <col min="13060" max="13060" width="13.140625" style="3" customWidth="1"/>
    <col min="13061" max="13061" width="18.85546875" style="3" customWidth="1"/>
    <col min="13062" max="13062" width="13.7109375" style="3" customWidth="1"/>
    <col min="13063" max="13063" width="9" style="3" customWidth="1"/>
    <col min="13064" max="13064" width="10.5703125" style="3" customWidth="1"/>
    <col min="13065" max="13065" width="10.7109375" style="3" customWidth="1"/>
    <col min="13066" max="13066" width="10" style="3" customWidth="1"/>
    <col min="13067" max="13312" width="9.140625" style="3"/>
    <col min="13313" max="13313" width="5.7109375" style="3" customWidth="1"/>
    <col min="13314" max="13314" width="40.5703125" style="3" customWidth="1"/>
    <col min="13315" max="13315" width="16.85546875" style="3" bestFit="1" customWidth="1"/>
    <col min="13316" max="13316" width="13.140625" style="3" customWidth="1"/>
    <col min="13317" max="13317" width="18.85546875" style="3" customWidth="1"/>
    <col min="13318" max="13318" width="13.7109375" style="3" customWidth="1"/>
    <col min="13319" max="13319" width="9" style="3" customWidth="1"/>
    <col min="13320" max="13320" width="10.5703125" style="3" customWidth="1"/>
    <col min="13321" max="13321" width="10.7109375" style="3" customWidth="1"/>
    <col min="13322" max="13322" width="10" style="3" customWidth="1"/>
    <col min="13323" max="13568" width="9.140625" style="3"/>
    <col min="13569" max="13569" width="5.7109375" style="3" customWidth="1"/>
    <col min="13570" max="13570" width="40.5703125" style="3" customWidth="1"/>
    <col min="13571" max="13571" width="16.85546875" style="3" bestFit="1" customWidth="1"/>
    <col min="13572" max="13572" width="13.140625" style="3" customWidth="1"/>
    <col min="13573" max="13573" width="18.85546875" style="3" customWidth="1"/>
    <col min="13574" max="13574" width="13.7109375" style="3" customWidth="1"/>
    <col min="13575" max="13575" width="9" style="3" customWidth="1"/>
    <col min="13576" max="13576" width="10.5703125" style="3" customWidth="1"/>
    <col min="13577" max="13577" width="10.7109375" style="3" customWidth="1"/>
    <col min="13578" max="13578" width="10" style="3" customWidth="1"/>
    <col min="13579" max="13824" width="9.140625" style="3"/>
    <col min="13825" max="13825" width="5.7109375" style="3" customWidth="1"/>
    <col min="13826" max="13826" width="40.5703125" style="3" customWidth="1"/>
    <col min="13827" max="13827" width="16.85546875" style="3" bestFit="1" customWidth="1"/>
    <col min="13828" max="13828" width="13.140625" style="3" customWidth="1"/>
    <col min="13829" max="13829" width="18.85546875" style="3" customWidth="1"/>
    <col min="13830" max="13830" width="13.7109375" style="3" customWidth="1"/>
    <col min="13831" max="13831" width="9" style="3" customWidth="1"/>
    <col min="13832" max="13832" width="10.5703125" style="3" customWidth="1"/>
    <col min="13833" max="13833" width="10.7109375" style="3" customWidth="1"/>
    <col min="13834" max="13834" width="10" style="3" customWidth="1"/>
    <col min="13835" max="14080" width="9.140625" style="3"/>
    <col min="14081" max="14081" width="5.7109375" style="3" customWidth="1"/>
    <col min="14082" max="14082" width="40.5703125" style="3" customWidth="1"/>
    <col min="14083" max="14083" width="16.85546875" style="3" bestFit="1" customWidth="1"/>
    <col min="14084" max="14084" width="13.140625" style="3" customWidth="1"/>
    <col min="14085" max="14085" width="18.85546875" style="3" customWidth="1"/>
    <col min="14086" max="14086" width="13.7109375" style="3" customWidth="1"/>
    <col min="14087" max="14087" width="9" style="3" customWidth="1"/>
    <col min="14088" max="14088" width="10.5703125" style="3" customWidth="1"/>
    <col min="14089" max="14089" width="10.7109375" style="3" customWidth="1"/>
    <col min="14090" max="14090" width="10" style="3" customWidth="1"/>
    <col min="14091" max="14336" width="9.140625" style="3"/>
    <col min="14337" max="14337" width="5.7109375" style="3" customWidth="1"/>
    <col min="14338" max="14338" width="40.5703125" style="3" customWidth="1"/>
    <col min="14339" max="14339" width="16.85546875" style="3" bestFit="1" customWidth="1"/>
    <col min="14340" max="14340" width="13.140625" style="3" customWidth="1"/>
    <col min="14341" max="14341" width="18.85546875" style="3" customWidth="1"/>
    <col min="14342" max="14342" width="13.7109375" style="3" customWidth="1"/>
    <col min="14343" max="14343" width="9" style="3" customWidth="1"/>
    <col min="14344" max="14344" width="10.5703125" style="3" customWidth="1"/>
    <col min="14345" max="14345" width="10.7109375" style="3" customWidth="1"/>
    <col min="14346" max="14346" width="10" style="3" customWidth="1"/>
    <col min="14347" max="14592" width="9.140625" style="3"/>
    <col min="14593" max="14593" width="5.7109375" style="3" customWidth="1"/>
    <col min="14594" max="14594" width="40.5703125" style="3" customWidth="1"/>
    <col min="14595" max="14595" width="16.85546875" style="3" bestFit="1" customWidth="1"/>
    <col min="14596" max="14596" width="13.140625" style="3" customWidth="1"/>
    <col min="14597" max="14597" width="18.85546875" style="3" customWidth="1"/>
    <col min="14598" max="14598" width="13.7109375" style="3" customWidth="1"/>
    <col min="14599" max="14599" width="9" style="3" customWidth="1"/>
    <col min="14600" max="14600" width="10.5703125" style="3" customWidth="1"/>
    <col min="14601" max="14601" width="10.7109375" style="3" customWidth="1"/>
    <col min="14602" max="14602" width="10" style="3" customWidth="1"/>
    <col min="14603" max="14848" width="9.140625" style="3"/>
    <col min="14849" max="14849" width="5.7109375" style="3" customWidth="1"/>
    <col min="14850" max="14850" width="40.5703125" style="3" customWidth="1"/>
    <col min="14851" max="14851" width="16.85546875" style="3" bestFit="1" customWidth="1"/>
    <col min="14852" max="14852" width="13.140625" style="3" customWidth="1"/>
    <col min="14853" max="14853" width="18.85546875" style="3" customWidth="1"/>
    <col min="14854" max="14854" width="13.7109375" style="3" customWidth="1"/>
    <col min="14855" max="14855" width="9" style="3" customWidth="1"/>
    <col min="14856" max="14856" width="10.5703125" style="3" customWidth="1"/>
    <col min="14857" max="14857" width="10.7109375" style="3" customWidth="1"/>
    <col min="14858" max="14858" width="10" style="3" customWidth="1"/>
    <col min="14859" max="15104" width="9.140625" style="3"/>
    <col min="15105" max="15105" width="5.7109375" style="3" customWidth="1"/>
    <col min="15106" max="15106" width="40.5703125" style="3" customWidth="1"/>
    <col min="15107" max="15107" width="16.85546875" style="3" bestFit="1" customWidth="1"/>
    <col min="15108" max="15108" width="13.140625" style="3" customWidth="1"/>
    <col min="15109" max="15109" width="18.85546875" style="3" customWidth="1"/>
    <col min="15110" max="15110" width="13.7109375" style="3" customWidth="1"/>
    <col min="15111" max="15111" width="9" style="3" customWidth="1"/>
    <col min="15112" max="15112" width="10.5703125" style="3" customWidth="1"/>
    <col min="15113" max="15113" width="10.7109375" style="3" customWidth="1"/>
    <col min="15114" max="15114" width="10" style="3" customWidth="1"/>
    <col min="15115" max="15360" width="9.140625" style="3"/>
    <col min="15361" max="15361" width="5.7109375" style="3" customWidth="1"/>
    <col min="15362" max="15362" width="40.5703125" style="3" customWidth="1"/>
    <col min="15363" max="15363" width="16.85546875" style="3" bestFit="1" customWidth="1"/>
    <col min="15364" max="15364" width="13.140625" style="3" customWidth="1"/>
    <col min="15365" max="15365" width="18.85546875" style="3" customWidth="1"/>
    <col min="15366" max="15366" width="13.7109375" style="3" customWidth="1"/>
    <col min="15367" max="15367" width="9" style="3" customWidth="1"/>
    <col min="15368" max="15368" width="10.5703125" style="3" customWidth="1"/>
    <col min="15369" max="15369" width="10.7109375" style="3" customWidth="1"/>
    <col min="15370" max="15370" width="10" style="3" customWidth="1"/>
    <col min="15371" max="15616" width="9.140625" style="3"/>
    <col min="15617" max="15617" width="5.7109375" style="3" customWidth="1"/>
    <col min="15618" max="15618" width="40.5703125" style="3" customWidth="1"/>
    <col min="15619" max="15619" width="16.85546875" style="3" bestFit="1" customWidth="1"/>
    <col min="15620" max="15620" width="13.140625" style="3" customWidth="1"/>
    <col min="15621" max="15621" width="18.85546875" style="3" customWidth="1"/>
    <col min="15622" max="15622" width="13.7109375" style="3" customWidth="1"/>
    <col min="15623" max="15623" width="9" style="3" customWidth="1"/>
    <col min="15624" max="15624" width="10.5703125" style="3" customWidth="1"/>
    <col min="15625" max="15625" width="10.7109375" style="3" customWidth="1"/>
    <col min="15626" max="15626" width="10" style="3" customWidth="1"/>
    <col min="15627" max="15872" width="9.140625" style="3"/>
    <col min="15873" max="15873" width="5.7109375" style="3" customWidth="1"/>
    <col min="15874" max="15874" width="40.5703125" style="3" customWidth="1"/>
    <col min="15875" max="15875" width="16.85546875" style="3" bestFit="1" customWidth="1"/>
    <col min="15876" max="15876" width="13.140625" style="3" customWidth="1"/>
    <col min="15877" max="15877" width="18.85546875" style="3" customWidth="1"/>
    <col min="15878" max="15878" width="13.7109375" style="3" customWidth="1"/>
    <col min="15879" max="15879" width="9" style="3" customWidth="1"/>
    <col min="15880" max="15880" width="10.5703125" style="3" customWidth="1"/>
    <col min="15881" max="15881" width="10.7109375" style="3" customWidth="1"/>
    <col min="15882" max="15882" width="10" style="3" customWidth="1"/>
    <col min="15883" max="16128" width="9.140625" style="3"/>
    <col min="16129" max="16129" width="5.7109375" style="3" customWidth="1"/>
    <col min="16130" max="16130" width="40.5703125" style="3" customWidth="1"/>
    <col min="16131" max="16131" width="16.85546875" style="3" bestFit="1" customWidth="1"/>
    <col min="16132" max="16132" width="13.140625" style="3" customWidth="1"/>
    <col min="16133" max="16133" width="18.85546875" style="3" customWidth="1"/>
    <col min="16134" max="16134" width="13.7109375" style="3" customWidth="1"/>
    <col min="16135" max="16135" width="9" style="3" customWidth="1"/>
    <col min="16136" max="16136" width="10.5703125" style="3" customWidth="1"/>
    <col min="16137" max="16137" width="10.7109375" style="3" customWidth="1"/>
    <col min="16138" max="16138" width="10" style="3" customWidth="1"/>
    <col min="16139" max="16384" width="9.140625" style="3"/>
  </cols>
  <sheetData>
    <row r="2" spans="1:10" ht="20.100000000000001" customHeight="1" x14ac:dyDescent="0.2">
      <c r="A2" s="1"/>
      <c r="B2" s="2" t="s">
        <v>0</v>
      </c>
    </row>
    <row r="3" spans="1:10" x14ac:dyDescent="0.2">
      <c r="B3" s="4"/>
      <c r="C3" s="5"/>
      <c r="D3" s="5"/>
      <c r="E3" s="5"/>
      <c r="F3" s="5"/>
      <c r="G3" s="5"/>
      <c r="H3" s="5"/>
      <c r="I3" s="5"/>
      <c r="J3" s="6"/>
    </row>
    <row r="4" spans="1:10" x14ac:dyDescent="0.2">
      <c r="B4" s="7" t="s">
        <v>1</v>
      </c>
      <c r="C4" s="8"/>
      <c r="D4" s="8"/>
      <c r="E4" s="8"/>
      <c r="F4" s="8"/>
      <c r="G4" s="8"/>
      <c r="H4" s="8"/>
      <c r="I4" s="8"/>
      <c r="J4" s="9"/>
    </row>
    <row r="5" spans="1:10" x14ac:dyDescent="0.2">
      <c r="B5" s="10" t="s">
        <v>2</v>
      </c>
      <c r="C5" s="10" t="s">
        <v>3</v>
      </c>
      <c r="D5" s="10" t="s">
        <v>4</v>
      </c>
      <c r="E5" s="10" t="s">
        <v>5</v>
      </c>
      <c r="F5" s="8"/>
      <c r="G5" s="8"/>
      <c r="H5" s="8"/>
      <c r="I5" s="8"/>
      <c r="J5" s="9"/>
    </row>
    <row r="6" spans="1:10" x14ac:dyDescent="0.2">
      <c r="B6" s="11" t="s">
        <v>6</v>
      </c>
      <c r="C6" s="12">
        <v>2205540</v>
      </c>
      <c r="D6" s="12">
        <v>15525528</v>
      </c>
      <c r="E6" s="13">
        <f>C6/D6*100</f>
        <v>14.205893673954279</v>
      </c>
      <c r="F6" s="8"/>
      <c r="G6" s="8"/>
      <c r="H6" s="8"/>
      <c r="I6" s="8"/>
      <c r="J6" s="9"/>
    </row>
    <row r="7" spans="1:10" x14ac:dyDescent="0.2">
      <c r="B7" s="11" t="s">
        <v>7</v>
      </c>
      <c r="C7" s="8">
        <v>2243848</v>
      </c>
      <c r="D7" s="12">
        <v>16067682</v>
      </c>
      <c r="E7" s="13">
        <f>C7/D7*100</f>
        <v>13.964976404188235</v>
      </c>
      <c r="F7" s="8"/>
      <c r="G7" s="8"/>
      <c r="H7" s="8"/>
      <c r="I7" s="8"/>
      <c r="J7" s="9"/>
    </row>
    <row r="8" spans="1:10" x14ac:dyDescent="0.2">
      <c r="B8" s="11" t="s">
        <v>8</v>
      </c>
      <c r="C8" s="12">
        <v>3435443</v>
      </c>
      <c r="D8" s="12">
        <v>22759427</v>
      </c>
      <c r="E8" s="14">
        <f>C8/D8*100</f>
        <v>15.094593550180328</v>
      </c>
      <c r="F8" s="8"/>
      <c r="G8" s="8"/>
      <c r="H8" s="8"/>
      <c r="I8" s="8"/>
      <c r="J8" s="9"/>
    </row>
    <row r="9" spans="1:10" x14ac:dyDescent="0.2">
      <c r="B9" s="10"/>
      <c r="C9" s="15">
        <f>SUM(C6:C8)</f>
        <v>7884831</v>
      </c>
      <c r="D9" s="15">
        <f>SUM(D6:D8)</f>
        <v>54352637</v>
      </c>
      <c r="E9" s="15"/>
      <c r="F9" s="8"/>
      <c r="G9" s="8"/>
      <c r="H9" s="8"/>
      <c r="I9" s="8"/>
      <c r="J9" s="9"/>
    </row>
    <row r="10" spans="1:10" x14ac:dyDescent="0.2">
      <c r="B10" s="16"/>
      <c r="C10" s="8"/>
      <c r="D10" s="8"/>
      <c r="E10" s="8"/>
      <c r="F10" s="8"/>
      <c r="G10" s="8"/>
      <c r="H10" s="8"/>
      <c r="I10" s="8"/>
      <c r="J10" s="9"/>
    </row>
    <row r="11" spans="1:10" x14ac:dyDescent="0.2">
      <c r="B11" s="17" t="s">
        <v>9</v>
      </c>
      <c r="C11" s="18"/>
      <c r="D11" s="18"/>
      <c r="E11" s="18"/>
      <c r="F11" s="18"/>
      <c r="G11" s="18"/>
      <c r="H11" s="19"/>
      <c r="I11" s="20"/>
      <c r="J11" s="21"/>
    </row>
    <row r="12" spans="1:10" x14ac:dyDescent="0.2">
      <c r="B12" s="22"/>
      <c r="C12" s="23"/>
      <c r="D12" s="23"/>
      <c r="E12" s="23"/>
      <c r="F12" s="23"/>
      <c r="G12" s="23"/>
      <c r="H12" s="24"/>
      <c r="I12" s="20"/>
      <c r="J12" s="21"/>
    </row>
    <row r="13" spans="1:10" ht="63.75" x14ac:dyDescent="0.2">
      <c r="B13" s="25" t="s">
        <v>10</v>
      </c>
      <c r="C13" s="25" t="s">
        <v>11</v>
      </c>
      <c r="D13" s="25" t="s">
        <v>12</v>
      </c>
      <c r="E13" s="25" t="s">
        <v>13</v>
      </c>
      <c r="F13" s="25" t="s">
        <v>14</v>
      </c>
      <c r="G13" s="25" t="s">
        <v>15</v>
      </c>
      <c r="H13" s="24"/>
      <c r="I13" s="20"/>
      <c r="J13" s="21"/>
    </row>
    <row r="14" spans="1:10" x14ac:dyDescent="0.2">
      <c r="B14" s="26">
        <v>7315</v>
      </c>
      <c r="C14" s="26">
        <v>799</v>
      </c>
      <c r="D14" s="27">
        <f>+C14/B14*100</f>
        <v>10.922761449077239</v>
      </c>
      <c r="E14" s="28">
        <v>7884831</v>
      </c>
      <c r="F14" s="28">
        <v>54352637</v>
      </c>
      <c r="G14" s="27">
        <f>+E14/F14*100</f>
        <v>14.506804886026044</v>
      </c>
      <c r="H14" s="24"/>
      <c r="I14" s="20"/>
      <c r="J14" s="21"/>
    </row>
    <row r="15" spans="1:10" x14ac:dyDescent="0.2">
      <c r="B15" s="29"/>
      <c r="C15" s="30"/>
      <c r="D15" s="30"/>
      <c r="E15" s="30"/>
      <c r="F15" s="30"/>
      <c r="G15" s="30"/>
      <c r="H15" s="31"/>
      <c r="I15" s="20"/>
      <c r="J15" s="21"/>
    </row>
    <row r="16" spans="1:10" x14ac:dyDescent="0.2">
      <c r="B16" s="32" t="s">
        <v>16</v>
      </c>
      <c r="C16" s="33"/>
      <c r="D16" s="33"/>
      <c r="E16" s="33"/>
      <c r="F16" s="33"/>
      <c r="G16" s="33"/>
      <c r="H16" s="34"/>
      <c r="I16" s="20"/>
      <c r="J16" s="21"/>
    </row>
    <row r="17" spans="2:10" x14ac:dyDescent="0.2">
      <c r="B17" s="22"/>
      <c r="C17" s="23"/>
      <c r="D17" s="23"/>
      <c r="E17" s="23"/>
      <c r="F17" s="23"/>
      <c r="G17" s="23"/>
      <c r="H17" s="24"/>
      <c r="I17" s="20"/>
      <c r="J17" s="21"/>
    </row>
    <row r="18" spans="2:10" ht="63.75" x14ac:dyDescent="0.2">
      <c r="B18" s="35" t="s">
        <v>17</v>
      </c>
      <c r="C18" s="36" t="s">
        <v>18</v>
      </c>
      <c r="D18" s="36" t="s">
        <v>11</v>
      </c>
      <c r="E18" s="36" t="s">
        <v>19</v>
      </c>
      <c r="F18" s="37" t="s">
        <v>20</v>
      </c>
      <c r="G18" s="37" t="s">
        <v>21</v>
      </c>
      <c r="H18" s="37" t="s">
        <v>22</v>
      </c>
      <c r="I18" s="37" t="s">
        <v>23</v>
      </c>
      <c r="J18" s="38" t="s">
        <v>24</v>
      </c>
    </row>
    <row r="19" spans="2:10" x14ac:dyDescent="0.2">
      <c r="B19" s="39" t="s">
        <v>25</v>
      </c>
      <c r="C19" s="40">
        <v>17</v>
      </c>
      <c r="D19" s="40">
        <v>4</v>
      </c>
      <c r="E19" s="40">
        <f t="shared" ref="E19:E34" si="0">D19/C19*100</f>
        <v>23.52941176470588</v>
      </c>
      <c r="F19" s="40">
        <f>+D19-G19</f>
        <v>2</v>
      </c>
      <c r="G19" s="41">
        <v>2</v>
      </c>
      <c r="H19" s="42">
        <f t="shared" ref="H19:H35" si="1">F19/D19*100</f>
        <v>50</v>
      </c>
      <c r="I19" s="43">
        <f t="shared" ref="I19:I35" si="2">G19/D19*100</f>
        <v>50</v>
      </c>
      <c r="J19" s="44">
        <f t="shared" ref="J19:J35" si="3">D19/C19*100</f>
        <v>23.52941176470588</v>
      </c>
    </row>
    <row r="20" spans="2:10" x14ac:dyDescent="0.2">
      <c r="B20" s="45" t="s">
        <v>26</v>
      </c>
      <c r="C20" s="41">
        <v>36</v>
      </c>
      <c r="D20" s="41">
        <v>0</v>
      </c>
      <c r="E20" s="40">
        <f t="shared" si="0"/>
        <v>0</v>
      </c>
      <c r="F20" s="40">
        <f t="shared" ref="F20:F34" si="4">+D20-G20</f>
        <v>0</v>
      </c>
      <c r="G20" s="41">
        <v>0</v>
      </c>
      <c r="H20" s="42">
        <v>0</v>
      </c>
      <c r="I20" s="43">
        <v>0</v>
      </c>
      <c r="J20" s="44">
        <f t="shared" si="3"/>
        <v>0</v>
      </c>
    </row>
    <row r="21" spans="2:10" x14ac:dyDescent="0.2">
      <c r="B21" s="45" t="s">
        <v>27</v>
      </c>
      <c r="C21" s="41">
        <v>1698</v>
      </c>
      <c r="D21" s="41">
        <v>187</v>
      </c>
      <c r="E21" s="40">
        <f t="shared" si="0"/>
        <v>11.012956419316843</v>
      </c>
      <c r="F21" s="40">
        <f t="shared" si="4"/>
        <v>2</v>
      </c>
      <c r="G21" s="41">
        <v>185</v>
      </c>
      <c r="H21" s="42">
        <f t="shared" si="1"/>
        <v>1.0695187165775399</v>
      </c>
      <c r="I21" s="43">
        <f t="shared" si="2"/>
        <v>98.930481283422452</v>
      </c>
      <c r="J21" s="44">
        <f t="shared" si="3"/>
        <v>11.012956419316843</v>
      </c>
    </row>
    <row r="22" spans="2:10" x14ac:dyDescent="0.2">
      <c r="B22" s="39" t="s">
        <v>28</v>
      </c>
      <c r="C22" s="40">
        <v>882</v>
      </c>
      <c r="D22" s="40">
        <v>90</v>
      </c>
      <c r="E22" s="40">
        <f t="shared" si="0"/>
        <v>10.204081632653061</v>
      </c>
      <c r="F22" s="40">
        <f t="shared" si="4"/>
        <v>5</v>
      </c>
      <c r="G22" s="41">
        <v>85</v>
      </c>
      <c r="H22" s="42">
        <f t="shared" si="1"/>
        <v>5.5555555555555554</v>
      </c>
      <c r="I22" s="43">
        <f t="shared" si="2"/>
        <v>94.444444444444443</v>
      </c>
      <c r="J22" s="44">
        <f t="shared" si="3"/>
        <v>10.204081632653061</v>
      </c>
    </row>
    <row r="23" spans="2:10" x14ac:dyDescent="0.2">
      <c r="B23" s="39" t="s">
        <v>29</v>
      </c>
      <c r="C23" s="40">
        <v>2780</v>
      </c>
      <c r="D23" s="40">
        <v>214</v>
      </c>
      <c r="E23" s="40">
        <f t="shared" si="0"/>
        <v>7.6978417266187051</v>
      </c>
      <c r="F23" s="40">
        <f t="shared" si="4"/>
        <v>4</v>
      </c>
      <c r="G23" s="41">
        <v>210</v>
      </c>
      <c r="H23" s="42">
        <f t="shared" si="1"/>
        <v>1.8691588785046727</v>
      </c>
      <c r="I23" s="43">
        <f t="shared" si="2"/>
        <v>98.130841121495322</v>
      </c>
      <c r="J23" s="44">
        <f t="shared" si="3"/>
        <v>7.6978417266187051</v>
      </c>
    </row>
    <row r="24" spans="2:10" x14ac:dyDescent="0.2">
      <c r="B24" s="39" t="s">
        <v>30</v>
      </c>
      <c r="C24" s="40">
        <v>282</v>
      </c>
      <c r="D24" s="40">
        <v>71</v>
      </c>
      <c r="E24" s="40">
        <f t="shared" si="0"/>
        <v>25.177304964539005</v>
      </c>
      <c r="F24" s="40">
        <f t="shared" si="4"/>
        <v>1</v>
      </c>
      <c r="G24" s="41">
        <v>70</v>
      </c>
      <c r="H24" s="42">
        <f t="shared" si="1"/>
        <v>1.4084507042253522</v>
      </c>
      <c r="I24" s="43">
        <f t="shared" si="2"/>
        <v>98.591549295774655</v>
      </c>
      <c r="J24" s="44">
        <f t="shared" si="3"/>
        <v>25.177304964539005</v>
      </c>
    </row>
    <row r="25" spans="2:10" x14ac:dyDescent="0.2">
      <c r="B25" s="39" t="s">
        <v>31</v>
      </c>
      <c r="C25" s="40">
        <v>60</v>
      </c>
      <c r="D25" s="40">
        <v>9</v>
      </c>
      <c r="E25" s="40">
        <f t="shared" si="0"/>
        <v>15</v>
      </c>
      <c r="F25" s="40">
        <f t="shared" si="4"/>
        <v>1</v>
      </c>
      <c r="G25" s="41">
        <v>8</v>
      </c>
      <c r="H25" s="42">
        <f t="shared" si="1"/>
        <v>11.111111111111111</v>
      </c>
      <c r="I25" s="43">
        <f t="shared" si="2"/>
        <v>88.888888888888886</v>
      </c>
      <c r="J25" s="44">
        <f t="shared" si="3"/>
        <v>15</v>
      </c>
    </row>
    <row r="26" spans="2:10" x14ac:dyDescent="0.2">
      <c r="B26" s="45" t="s">
        <v>32</v>
      </c>
      <c r="C26" s="41">
        <v>2</v>
      </c>
      <c r="D26" s="41">
        <v>2</v>
      </c>
      <c r="E26" s="40">
        <f t="shared" si="0"/>
        <v>100</v>
      </c>
      <c r="F26" s="40">
        <f t="shared" si="4"/>
        <v>2</v>
      </c>
      <c r="G26" s="41">
        <v>0</v>
      </c>
      <c r="H26" s="42">
        <f t="shared" si="1"/>
        <v>100</v>
      </c>
      <c r="I26" s="43">
        <f t="shared" si="2"/>
        <v>0</v>
      </c>
      <c r="J26" s="44">
        <f t="shared" si="3"/>
        <v>100</v>
      </c>
    </row>
    <row r="27" spans="2:10" x14ac:dyDescent="0.2">
      <c r="B27" s="45" t="s">
        <v>33</v>
      </c>
      <c r="C27" s="41">
        <v>50</v>
      </c>
      <c r="D27" s="41">
        <v>29</v>
      </c>
      <c r="E27" s="40">
        <f t="shared" si="0"/>
        <v>57.999999999999993</v>
      </c>
      <c r="F27" s="40">
        <f t="shared" si="4"/>
        <v>0</v>
      </c>
      <c r="G27" s="41">
        <v>29</v>
      </c>
      <c r="H27" s="42">
        <f t="shared" si="1"/>
        <v>0</v>
      </c>
      <c r="I27" s="43">
        <f t="shared" si="2"/>
        <v>100</v>
      </c>
      <c r="J27" s="44">
        <f t="shared" si="3"/>
        <v>57.999999999999993</v>
      </c>
    </row>
    <row r="28" spans="2:10" x14ac:dyDescent="0.2">
      <c r="B28" s="39" t="s">
        <v>34</v>
      </c>
      <c r="C28" s="40">
        <v>6</v>
      </c>
      <c r="D28" s="40">
        <v>0</v>
      </c>
      <c r="E28" s="40">
        <f t="shared" si="0"/>
        <v>0</v>
      </c>
      <c r="F28" s="40">
        <f t="shared" si="4"/>
        <v>0</v>
      </c>
      <c r="G28" s="41">
        <v>0</v>
      </c>
      <c r="H28" s="42">
        <v>0</v>
      </c>
      <c r="I28" s="43">
        <v>0</v>
      </c>
      <c r="J28" s="44">
        <f t="shared" si="3"/>
        <v>0</v>
      </c>
    </row>
    <row r="29" spans="2:10" x14ac:dyDescent="0.2">
      <c r="B29" s="39" t="s">
        <v>35</v>
      </c>
      <c r="C29" s="40">
        <v>74</v>
      </c>
      <c r="D29" s="40">
        <v>17</v>
      </c>
      <c r="E29" s="40">
        <f t="shared" si="0"/>
        <v>22.972972972972975</v>
      </c>
      <c r="F29" s="40">
        <f t="shared" si="4"/>
        <v>1</v>
      </c>
      <c r="G29" s="41">
        <v>16</v>
      </c>
      <c r="H29" s="42">
        <f t="shared" si="1"/>
        <v>5.8823529411764701</v>
      </c>
      <c r="I29" s="43">
        <f t="shared" si="2"/>
        <v>94.117647058823522</v>
      </c>
      <c r="J29" s="44">
        <f t="shared" si="3"/>
        <v>22.972972972972975</v>
      </c>
    </row>
    <row r="30" spans="2:10" x14ac:dyDescent="0.2">
      <c r="B30" s="45" t="s">
        <v>36</v>
      </c>
      <c r="C30" s="41">
        <v>62</v>
      </c>
      <c r="D30" s="41">
        <v>19</v>
      </c>
      <c r="E30" s="40">
        <f t="shared" si="0"/>
        <v>30.64516129032258</v>
      </c>
      <c r="F30" s="40">
        <f t="shared" si="4"/>
        <v>0</v>
      </c>
      <c r="G30" s="41">
        <v>19</v>
      </c>
      <c r="H30" s="42">
        <f t="shared" si="1"/>
        <v>0</v>
      </c>
      <c r="I30" s="43">
        <f t="shared" si="2"/>
        <v>100</v>
      </c>
      <c r="J30" s="44">
        <f t="shared" si="3"/>
        <v>30.64516129032258</v>
      </c>
    </row>
    <row r="31" spans="2:10" x14ac:dyDescent="0.2">
      <c r="B31" s="45" t="s">
        <v>37</v>
      </c>
      <c r="C31" s="41">
        <v>6</v>
      </c>
      <c r="D31" s="41">
        <v>4</v>
      </c>
      <c r="E31" s="40">
        <f t="shared" si="0"/>
        <v>66.666666666666657</v>
      </c>
      <c r="F31" s="40">
        <f t="shared" si="4"/>
        <v>0</v>
      </c>
      <c r="G31" s="41">
        <v>4</v>
      </c>
      <c r="H31" s="42">
        <f t="shared" si="1"/>
        <v>0</v>
      </c>
      <c r="I31" s="43">
        <f t="shared" si="2"/>
        <v>100</v>
      </c>
      <c r="J31" s="44">
        <f t="shared" si="3"/>
        <v>66.666666666666657</v>
      </c>
    </row>
    <row r="32" spans="2:10" x14ac:dyDescent="0.2">
      <c r="B32" s="39" t="s">
        <v>38</v>
      </c>
      <c r="C32" s="40">
        <v>1</v>
      </c>
      <c r="D32" s="40">
        <v>1</v>
      </c>
      <c r="E32" s="40">
        <f t="shared" si="0"/>
        <v>100</v>
      </c>
      <c r="F32" s="40">
        <f t="shared" si="4"/>
        <v>0</v>
      </c>
      <c r="G32" s="41">
        <v>1</v>
      </c>
      <c r="H32" s="42">
        <f t="shared" si="1"/>
        <v>0</v>
      </c>
      <c r="I32" s="43">
        <f t="shared" si="2"/>
        <v>100</v>
      </c>
      <c r="J32" s="44">
        <f t="shared" si="3"/>
        <v>100</v>
      </c>
    </row>
    <row r="33" spans="2:10" x14ac:dyDescent="0.2">
      <c r="B33" s="45" t="s">
        <v>39</v>
      </c>
      <c r="C33" s="41">
        <v>10</v>
      </c>
      <c r="D33" s="41">
        <v>9</v>
      </c>
      <c r="E33" s="40">
        <f t="shared" si="0"/>
        <v>90</v>
      </c>
      <c r="F33" s="40">
        <f t="shared" si="4"/>
        <v>0</v>
      </c>
      <c r="G33" s="41">
        <v>9</v>
      </c>
      <c r="H33" s="42">
        <f t="shared" si="1"/>
        <v>0</v>
      </c>
      <c r="I33" s="43">
        <f t="shared" si="2"/>
        <v>100</v>
      </c>
      <c r="J33" s="44">
        <f t="shared" si="3"/>
        <v>90</v>
      </c>
    </row>
    <row r="34" spans="2:10" x14ac:dyDescent="0.2">
      <c r="B34" s="45" t="s">
        <v>40</v>
      </c>
      <c r="C34" s="41">
        <v>1349</v>
      </c>
      <c r="D34" s="41">
        <v>143</v>
      </c>
      <c r="E34" s="40">
        <f t="shared" si="0"/>
        <v>10.600444773906597</v>
      </c>
      <c r="F34" s="40">
        <f t="shared" si="4"/>
        <v>3</v>
      </c>
      <c r="G34" s="41">
        <v>140</v>
      </c>
      <c r="H34" s="42">
        <f t="shared" si="1"/>
        <v>2.0979020979020979</v>
      </c>
      <c r="I34" s="43">
        <f t="shared" si="2"/>
        <v>97.902097902097907</v>
      </c>
      <c r="J34" s="44">
        <f t="shared" si="3"/>
        <v>10.600444773906597</v>
      </c>
    </row>
    <row r="35" spans="2:10" x14ac:dyDescent="0.2">
      <c r="B35" s="46" t="s">
        <v>41</v>
      </c>
      <c r="C35" s="47">
        <f>SUM(C19:C34)</f>
        <v>7315</v>
      </c>
      <c r="D35" s="47">
        <f>SUM(D19:D34)</f>
        <v>799</v>
      </c>
      <c r="E35" s="48">
        <f>+D35/C35*100</f>
        <v>10.922761449077239</v>
      </c>
      <c r="F35" s="47">
        <f>SUM(F19:F34)</f>
        <v>21</v>
      </c>
      <c r="G35" s="49">
        <f>SUM(G19:G34)</f>
        <v>778</v>
      </c>
      <c r="H35" s="50">
        <f t="shared" si="1"/>
        <v>2.6282853566958697</v>
      </c>
      <c r="I35" s="51">
        <f t="shared" si="2"/>
        <v>97.371714643304131</v>
      </c>
      <c r="J35" s="50">
        <f t="shared" si="3"/>
        <v>10.922761449077239</v>
      </c>
    </row>
    <row r="36" spans="2:10" x14ac:dyDescent="0.2">
      <c r="B36" s="52"/>
      <c r="C36" s="53"/>
      <c r="D36" s="53"/>
      <c r="E36" s="53"/>
      <c r="F36" s="53"/>
      <c r="G36" s="53"/>
      <c r="H36" s="54"/>
      <c r="I36" s="20"/>
      <c r="J36" s="21"/>
    </row>
    <row r="37" spans="2:10" x14ac:dyDescent="0.2">
      <c r="B37" s="55" t="s">
        <v>42</v>
      </c>
      <c r="C37" s="56" t="s">
        <v>43</v>
      </c>
      <c r="D37" s="56" t="s">
        <v>44</v>
      </c>
      <c r="E37" s="56" t="s">
        <v>45</v>
      </c>
      <c r="F37" s="56" t="s">
        <v>46</v>
      </c>
      <c r="G37" s="56" t="s">
        <v>47</v>
      </c>
      <c r="H37" s="56" t="s">
        <v>48</v>
      </c>
      <c r="I37" s="20"/>
      <c r="J37" s="9"/>
    </row>
    <row r="38" spans="2:10" x14ac:dyDescent="0.2">
      <c r="B38" s="57">
        <v>13559</v>
      </c>
      <c r="C38" s="58">
        <v>2104</v>
      </c>
      <c r="D38" s="58">
        <v>13452</v>
      </c>
      <c r="E38" s="59" t="s">
        <v>49</v>
      </c>
      <c r="F38" s="60">
        <v>-4000</v>
      </c>
      <c r="G38" s="58" t="s">
        <v>50</v>
      </c>
      <c r="H38" s="58" t="s">
        <v>40</v>
      </c>
      <c r="I38" s="20"/>
      <c r="J38" s="9"/>
    </row>
    <row r="39" spans="2:10" x14ac:dyDescent="0.2">
      <c r="B39" s="57">
        <v>13560</v>
      </c>
      <c r="C39" s="58">
        <v>2104</v>
      </c>
      <c r="D39" s="58">
        <v>13452</v>
      </c>
      <c r="E39" s="59" t="s">
        <v>49</v>
      </c>
      <c r="F39" s="60">
        <v>12925</v>
      </c>
      <c r="G39" s="58" t="s">
        <v>50</v>
      </c>
      <c r="H39" s="58" t="s">
        <v>40</v>
      </c>
      <c r="I39" s="20"/>
      <c r="J39" s="9"/>
    </row>
    <row r="40" spans="2:10" x14ac:dyDescent="0.2">
      <c r="B40" s="57">
        <v>13602</v>
      </c>
      <c r="C40" s="58">
        <v>2105</v>
      </c>
      <c r="D40" s="58">
        <v>13551</v>
      </c>
      <c r="E40" s="59" t="s">
        <v>51</v>
      </c>
      <c r="F40" s="60">
        <v>6490</v>
      </c>
      <c r="G40" s="58" t="s">
        <v>50</v>
      </c>
      <c r="H40" s="58" t="s">
        <v>29</v>
      </c>
      <c r="I40" s="20"/>
      <c r="J40" s="9"/>
    </row>
    <row r="41" spans="2:10" x14ac:dyDescent="0.2">
      <c r="B41" s="57">
        <v>13608</v>
      </c>
      <c r="C41" s="58">
        <v>1109</v>
      </c>
      <c r="D41" s="58">
        <v>13440</v>
      </c>
      <c r="E41" s="59" t="s">
        <v>52</v>
      </c>
      <c r="F41" s="60">
        <v>0</v>
      </c>
      <c r="G41" s="58" t="s">
        <v>50</v>
      </c>
      <c r="H41" s="58" t="s">
        <v>27</v>
      </c>
      <c r="I41" s="20"/>
      <c r="J41" s="9"/>
    </row>
    <row r="42" spans="2:10" x14ac:dyDescent="0.2">
      <c r="B42" s="57">
        <v>13631</v>
      </c>
      <c r="C42" s="58">
        <v>2128</v>
      </c>
      <c r="D42" s="58">
        <v>13579</v>
      </c>
      <c r="E42" s="59" t="s">
        <v>53</v>
      </c>
      <c r="F42" s="60">
        <v>4956</v>
      </c>
      <c r="G42" s="58" t="s">
        <v>50</v>
      </c>
      <c r="H42" s="58" t="s">
        <v>29</v>
      </c>
      <c r="I42" s="20"/>
      <c r="J42" s="9"/>
    </row>
    <row r="43" spans="2:10" x14ac:dyDescent="0.2">
      <c r="B43" s="57">
        <v>13633</v>
      </c>
      <c r="C43" s="58">
        <v>3114</v>
      </c>
      <c r="D43" s="58">
        <v>13580</v>
      </c>
      <c r="E43" s="59" t="s">
        <v>54</v>
      </c>
      <c r="F43" s="60">
        <v>4956</v>
      </c>
      <c r="G43" s="58" t="s">
        <v>50</v>
      </c>
      <c r="H43" s="58" t="s">
        <v>29</v>
      </c>
      <c r="I43" s="20"/>
      <c r="J43" s="9"/>
    </row>
    <row r="44" spans="2:10" x14ac:dyDescent="0.2">
      <c r="B44" s="57">
        <v>13637</v>
      </c>
      <c r="C44" s="58">
        <v>3140</v>
      </c>
      <c r="D44" s="58">
        <v>13614</v>
      </c>
      <c r="E44" s="59" t="s">
        <v>55</v>
      </c>
      <c r="F44" s="60">
        <v>0</v>
      </c>
      <c r="G44" s="58" t="s">
        <v>50</v>
      </c>
      <c r="H44" s="58" t="s">
        <v>33</v>
      </c>
      <c r="I44" s="20"/>
      <c r="J44" s="9"/>
    </row>
    <row r="45" spans="2:10" x14ac:dyDescent="0.2">
      <c r="B45" s="57">
        <v>13638</v>
      </c>
      <c r="C45" s="58">
        <v>2132</v>
      </c>
      <c r="D45" s="58">
        <v>13548</v>
      </c>
      <c r="E45" s="59" t="s">
        <v>56</v>
      </c>
      <c r="F45" s="60">
        <v>11092</v>
      </c>
      <c r="G45" s="58" t="s">
        <v>50</v>
      </c>
      <c r="H45" s="58" t="s">
        <v>29</v>
      </c>
      <c r="I45" s="20"/>
      <c r="J45" s="9"/>
    </row>
    <row r="46" spans="2:10" x14ac:dyDescent="0.2">
      <c r="B46" s="57">
        <v>13644</v>
      </c>
      <c r="C46" s="58">
        <v>2109</v>
      </c>
      <c r="D46" s="58">
        <v>13589</v>
      </c>
      <c r="E46" s="59" t="s">
        <v>57</v>
      </c>
      <c r="F46" s="60">
        <v>7965</v>
      </c>
      <c r="G46" s="58" t="s">
        <v>50</v>
      </c>
      <c r="H46" s="58" t="s">
        <v>29</v>
      </c>
      <c r="I46" s="20"/>
      <c r="J46" s="9"/>
    </row>
    <row r="47" spans="2:10" x14ac:dyDescent="0.2">
      <c r="B47" s="57">
        <v>13646</v>
      </c>
      <c r="C47" s="58">
        <v>1161</v>
      </c>
      <c r="D47" s="58">
        <v>13629</v>
      </c>
      <c r="E47" s="59" t="s">
        <v>58</v>
      </c>
      <c r="F47" s="60">
        <v>5900</v>
      </c>
      <c r="G47" s="58" t="s">
        <v>50</v>
      </c>
      <c r="H47" s="58" t="s">
        <v>40</v>
      </c>
      <c r="I47" s="20"/>
      <c r="J47" s="9"/>
    </row>
    <row r="48" spans="2:10" x14ac:dyDescent="0.2">
      <c r="B48" s="57">
        <v>13648</v>
      </c>
      <c r="C48" s="58">
        <v>3155</v>
      </c>
      <c r="D48" s="58">
        <v>13635</v>
      </c>
      <c r="E48" s="59" t="s">
        <v>59</v>
      </c>
      <c r="F48" s="60">
        <v>25512</v>
      </c>
      <c r="G48" s="58" t="s">
        <v>50</v>
      </c>
      <c r="H48" s="58" t="s">
        <v>40</v>
      </c>
      <c r="I48" s="20"/>
      <c r="J48" s="9"/>
    </row>
    <row r="49" spans="2:10" x14ac:dyDescent="0.2">
      <c r="B49" s="57">
        <v>13649</v>
      </c>
      <c r="C49" s="58">
        <v>3155</v>
      </c>
      <c r="D49" s="58">
        <v>13635</v>
      </c>
      <c r="E49" s="59" t="s">
        <v>59</v>
      </c>
      <c r="F49" s="60">
        <v>25512</v>
      </c>
      <c r="G49" s="58" t="s">
        <v>50</v>
      </c>
      <c r="H49" s="58" t="s">
        <v>37</v>
      </c>
      <c r="I49" s="20"/>
      <c r="J49" s="9"/>
    </row>
    <row r="50" spans="2:10" x14ac:dyDescent="0.2">
      <c r="B50" s="57">
        <v>13651</v>
      </c>
      <c r="C50" s="58">
        <v>2118</v>
      </c>
      <c r="D50" s="58">
        <v>13586</v>
      </c>
      <c r="E50" s="59" t="s">
        <v>60</v>
      </c>
      <c r="F50" s="60">
        <v>10803</v>
      </c>
      <c r="G50" s="58" t="s">
        <v>50</v>
      </c>
      <c r="H50" s="58" t="s">
        <v>40</v>
      </c>
      <c r="I50" s="20"/>
      <c r="J50" s="9"/>
    </row>
    <row r="51" spans="2:10" x14ac:dyDescent="0.2">
      <c r="B51" s="57">
        <v>13652</v>
      </c>
      <c r="C51" s="58">
        <v>2118</v>
      </c>
      <c r="D51" s="58">
        <v>13586</v>
      </c>
      <c r="E51" s="59" t="s">
        <v>60</v>
      </c>
      <c r="F51" s="60">
        <v>10803</v>
      </c>
      <c r="G51" s="58" t="s">
        <v>50</v>
      </c>
      <c r="H51" s="58" t="s">
        <v>33</v>
      </c>
      <c r="I51" s="20"/>
      <c r="J51" s="9"/>
    </row>
    <row r="52" spans="2:10" x14ac:dyDescent="0.2">
      <c r="B52" s="57">
        <v>13653</v>
      </c>
      <c r="C52" s="58">
        <v>2118</v>
      </c>
      <c r="D52" s="58">
        <v>13586</v>
      </c>
      <c r="E52" s="59" t="s">
        <v>60</v>
      </c>
      <c r="F52" s="60">
        <v>10803</v>
      </c>
      <c r="G52" s="58" t="s">
        <v>50</v>
      </c>
      <c r="H52" s="58" t="s">
        <v>33</v>
      </c>
      <c r="I52" s="20"/>
      <c r="J52" s="9"/>
    </row>
    <row r="53" spans="2:10" x14ac:dyDescent="0.2">
      <c r="B53" s="57">
        <v>13654</v>
      </c>
      <c r="C53" s="58">
        <v>2118</v>
      </c>
      <c r="D53" s="58">
        <v>13586</v>
      </c>
      <c r="E53" s="59" t="s">
        <v>60</v>
      </c>
      <c r="F53" s="60">
        <v>10620</v>
      </c>
      <c r="G53" s="58" t="s">
        <v>50</v>
      </c>
      <c r="H53" s="58" t="s">
        <v>37</v>
      </c>
      <c r="I53" s="20"/>
      <c r="J53" s="9"/>
    </row>
    <row r="54" spans="2:10" x14ac:dyDescent="0.2">
      <c r="B54" s="57">
        <v>13655</v>
      </c>
      <c r="C54" s="58">
        <v>2118</v>
      </c>
      <c r="D54" s="58">
        <v>13586</v>
      </c>
      <c r="E54" s="59" t="s">
        <v>60</v>
      </c>
      <c r="F54" s="60">
        <v>183</v>
      </c>
      <c r="G54" s="58" t="s">
        <v>50</v>
      </c>
      <c r="H54" s="58" t="s">
        <v>37</v>
      </c>
      <c r="I54" s="20"/>
      <c r="J54" s="9"/>
    </row>
    <row r="55" spans="2:10" x14ac:dyDescent="0.2">
      <c r="B55" s="57">
        <v>13656</v>
      </c>
      <c r="C55" s="58">
        <v>2118</v>
      </c>
      <c r="D55" s="58">
        <v>13586</v>
      </c>
      <c r="E55" s="59" t="s">
        <v>60</v>
      </c>
      <c r="F55" s="60">
        <v>10803</v>
      </c>
      <c r="G55" s="58" t="s">
        <v>50</v>
      </c>
      <c r="H55" s="58" t="s">
        <v>33</v>
      </c>
      <c r="I55" s="20"/>
      <c r="J55" s="9"/>
    </row>
    <row r="56" spans="2:10" x14ac:dyDescent="0.2">
      <c r="B56" s="57">
        <v>13658</v>
      </c>
      <c r="C56" s="58">
        <v>1105</v>
      </c>
      <c r="D56" s="58">
        <v>13618</v>
      </c>
      <c r="E56" s="59" t="s">
        <v>61</v>
      </c>
      <c r="F56" s="60">
        <v>9358</v>
      </c>
      <c r="G56" s="58" t="s">
        <v>50</v>
      </c>
      <c r="H56" s="58" t="s">
        <v>33</v>
      </c>
      <c r="I56" s="20"/>
      <c r="J56" s="9"/>
    </row>
    <row r="57" spans="2:10" x14ac:dyDescent="0.2">
      <c r="B57" s="57">
        <v>13659</v>
      </c>
      <c r="C57" s="58">
        <v>1105</v>
      </c>
      <c r="D57" s="58">
        <v>13618</v>
      </c>
      <c r="E57" s="59" t="s">
        <v>61</v>
      </c>
      <c r="F57" s="60">
        <v>9358</v>
      </c>
      <c r="G57" s="58" t="s">
        <v>50</v>
      </c>
      <c r="H57" s="58" t="s">
        <v>33</v>
      </c>
      <c r="I57" s="20"/>
      <c r="J57" s="9"/>
    </row>
    <row r="58" spans="2:10" x14ac:dyDescent="0.2">
      <c r="B58" s="57">
        <v>13660</v>
      </c>
      <c r="C58" s="58">
        <v>1105</v>
      </c>
      <c r="D58" s="58">
        <v>13618</v>
      </c>
      <c r="E58" s="59" t="s">
        <v>61</v>
      </c>
      <c r="F58" s="60">
        <v>9358</v>
      </c>
      <c r="G58" s="58" t="s">
        <v>50</v>
      </c>
      <c r="H58" s="58" t="s">
        <v>33</v>
      </c>
      <c r="I58" s="20"/>
      <c r="J58" s="9"/>
    </row>
    <row r="59" spans="2:10" x14ac:dyDescent="0.2">
      <c r="B59" s="57">
        <v>13662</v>
      </c>
      <c r="C59" s="58">
        <v>1152</v>
      </c>
      <c r="D59" s="58">
        <v>13681</v>
      </c>
      <c r="E59" s="59" t="s">
        <v>62</v>
      </c>
      <c r="F59" s="60">
        <v>5900</v>
      </c>
      <c r="G59" s="58" t="s">
        <v>50</v>
      </c>
      <c r="H59" s="58" t="s">
        <v>40</v>
      </c>
      <c r="I59" s="20"/>
      <c r="J59" s="9"/>
    </row>
    <row r="60" spans="2:10" x14ac:dyDescent="0.2">
      <c r="B60" s="57">
        <v>13663</v>
      </c>
      <c r="C60" s="58">
        <v>1152</v>
      </c>
      <c r="D60" s="58">
        <v>13681</v>
      </c>
      <c r="E60" s="59" t="s">
        <v>62</v>
      </c>
      <c r="F60" s="60">
        <v>5900</v>
      </c>
      <c r="G60" s="58" t="s">
        <v>50</v>
      </c>
      <c r="H60" s="58" t="s">
        <v>33</v>
      </c>
      <c r="I60" s="20"/>
      <c r="J60" s="9"/>
    </row>
    <row r="61" spans="2:10" x14ac:dyDescent="0.2">
      <c r="B61" s="57">
        <v>13665</v>
      </c>
      <c r="C61" s="58">
        <v>2158</v>
      </c>
      <c r="D61" s="58">
        <v>13684</v>
      </c>
      <c r="E61" s="59" t="s">
        <v>63</v>
      </c>
      <c r="F61" s="60">
        <v>4838</v>
      </c>
      <c r="G61" s="58" t="s">
        <v>50</v>
      </c>
      <c r="H61" s="58" t="s">
        <v>37</v>
      </c>
      <c r="I61" s="20"/>
      <c r="J61" s="9"/>
    </row>
    <row r="62" spans="2:10" x14ac:dyDescent="0.2">
      <c r="B62" s="57">
        <v>13666</v>
      </c>
      <c r="C62" s="58">
        <v>2119</v>
      </c>
      <c r="D62" s="58">
        <v>13683</v>
      </c>
      <c r="E62" s="59" t="s">
        <v>64</v>
      </c>
      <c r="F62" s="60">
        <v>4838</v>
      </c>
      <c r="G62" s="58" t="s">
        <v>50</v>
      </c>
      <c r="H62" s="58" t="s">
        <v>40</v>
      </c>
      <c r="I62" s="20"/>
      <c r="J62" s="9"/>
    </row>
    <row r="63" spans="2:10" x14ac:dyDescent="0.2">
      <c r="B63" s="57">
        <v>13667</v>
      </c>
      <c r="C63" s="58">
        <v>2121</v>
      </c>
      <c r="D63" s="58">
        <v>13574</v>
      </c>
      <c r="E63" s="59" t="s">
        <v>65</v>
      </c>
      <c r="F63" s="60">
        <v>9676</v>
      </c>
      <c r="G63" s="58" t="s">
        <v>50</v>
      </c>
      <c r="H63" s="58" t="s">
        <v>40</v>
      </c>
      <c r="I63" s="20"/>
      <c r="J63" s="9"/>
    </row>
    <row r="64" spans="2:10" x14ac:dyDescent="0.2">
      <c r="B64" s="57">
        <v>13668</v>
      </c>
      <c r="C64" s="58">
        <v>2143</v>
      </c>
      <c r="D64" s="58">
        <v>13616</v>
      </c>
      <c r="E64" s="59" t="s">
        <v>66</v>
      </c>
      <c r="F64" s="60">
        <v>9365</v>
      </c>
      <c r="G64" s="58" t="s">
        <v>50</v>
      </c>
      <c r="H64" s="58" t="s">
        <v>40</v>
      </c>
      <c r="I64" s="20"/>
      <c r="J64" s="9"/>
    </row>
    <row r="65" spans="2:10" x14ac:dyDescent="0.2">
      <c r="B65" s="57">
        <v>13669</v>
      </c>
      <c r="C65" s="58">
        <v>2143</v>
      </c>
      <c r="D65" s="58">
        <v>13616</v>
      </c>
      <c r="E65" s="59" t="s">
        <v>66</v>
      </c>
      <c r="F65" s="60">
        <v>8260</v>
      </c>
      <c r="G65" s="58" t="s">
        <v>50</v>
      </c>
      <c r="H65" s="58" t="s">
        <v>40</v>
      </c>
      <c r="I65" s="20"/>
      <c r="J65" s="9"/>
    </row>
    <row r="66" spans="2:10" x14ac:dyDescent="0.2">
      <c r="B66" s="57">
        <v>13670</v>
      </c>
      <c r="C66" s="58">
        <v>3141</v>
      </c>
      <c r="D66" s="58">
        <v>13676</v>
      </c>
      <c r="E66" s="59" t="s">
        <v>67</v>
      </c>
      <c r="F66" s="60">
        <v>5310</v>
      </c>
      <c r="G66" s="58" t="s">
        <v>50</v>
      </c>
      <c r="H66" s="58" t="s">
        <v>29</v>
      </c>
      <c r="I66" s="20"/>
      <c r="J66" s="9"/>
    </row>
    <row r="67" spans="2:10" x14ac:dyDescent="0.2">
      <c r="B67" s="57">
        <v>13671</v>
      </c>
      <c r="C67" s="58">
        <v>2120</v>
      </c>
      <c r="D67" s="58">
        <v>13585</v>
      </c>
      <c r="E67" s="59" t="s">
        <v>68</v>
      </c>
      <c r="F67" s="60">
        <v>10886</v>
      </c>
      <c r="G67" s="58" t="s">
        <v>50</v>
      </c>
      <c r="H67" s="58" t="s">
        <v>40</v>
      </c>
      <c r="I67" s="20"/>
      <c r="J67" s="9"/>
    </row>
    <row r="68" spans="2:10" x14ac:dyDescent="0.2">
      <c r="B68" s="57">
        <v>13673</v>
      </c>
      <c r="C68" s="58">
        <v>2120</v>
      </c>
      <c r="D68" s="58">
        <v>13585</v>
      </c>
      <c r="E68" s="59" t="s">
        <v>68</v>
      </c>
      <c r="F68" s="60">
        <v>9676</v>
      </c>
      <c r="G68" s="58" t="s">
        <v>50</v>
      </c>
      <c r="H68" s="58" t="s">
        <v>40</v>
      </c>
      <c r="I68" s="20"/>
      <c r="J68" s="9"/>
    </row>
    <row r="69" spans="2:10" x14ac:dyDescent="0.2">
      <c r="B69" s="57">
        <v>13675</v>
      </c>
      <c r="C69" s="58">
        <v>2128</v>
      </c>
      <c r="D69" s="58">
        <v>13654</v>
      </c>
      <c r="E69" s="59" t="s">
        <v>69</v>
      </c>
      <c r="F69" s="60">
        <v>4425</v>
      </c>
      <c r="G69" s="58" t="s">
        <v>50</v>
      </c>
      <c r="H69" s="58" t="s">
        <v>39</v>
      </c>
      <c r="I69" s="20"/>
      <c r="J69" s="9"/>
    </row>
    <row r="70" spans="2:10" x14ac:dyDescent="0.2">
      <c r="B70" s="57">
        <v>13677</v>
      </c>
      <c r="C70" s="58">
        <v>1120</v>
      </c>
      <c r="D70" s="58">
        <v>13609</v>
      </c>
      <c r="E70" s="59" t="s">
        <v>70</v>
      </c>
      <c r="F70" s="60">
        <v>6632</v>
      </c>
      <c r="G70" s="58" t="s">
        <v>50</v>
      </c>
      <c r="H70" s="58" t="s">
        <v>40</v>
      </c>
      <c r="I70" s="20"/>
      <c r="J70" s="9"/>
    </row>
    <row r="71" spans="2:10" x14ac:dyDescent="0.2">
      <c r="B71" s="57">
        <v>13678</v>
      </c>
      <c r="C71" s="58">
        <v>3114</v>
      </c>
      <c r="D71" s="58">
        <v>13653</v>
      </c>
      <c r="E71" s="59" t="s">
        <v>71</v>
      </c>
      <c r="F71" s="60">
        <v>4425</v>
      </c>
      <c r="G71" s="58" t="s">
        <v>50</v>
      </c>
      <c r="H71" s="58" t="s">
        <v>32</v>
      </c>
      <c r="I71" s="20"/>
      <c r="J71" s="9"/>
    </row>
    <row r="72" spans="2:10" x14ac:dyDescent="0.2">
      <c r="B72" s="57">
        <v>13679</v>
      </c>
      <c r="C72" s="58">
        <v>3114</v>
      </c>
      <c r="D72" s="58">
        <v>13653</v>
      </c>
      <c r="E72" s="59" t="s">
        <v>71</v>
      </c>
      <c r="F72" s="60">
        <v>4425</v>
      </c>
      <c r="G72" s="58" t="s">
        <v>50</v>
      </c>
      <c r="H72" s="58" t="s">
        <v>32</v>
      </c>
      <c r="I72" s="20"/>
      <c r="J72" s="9"/>
    </row>
    <row r="73" spans="2:10" x14ac:dyDescent="0.2">
      <c r="B73" s="57">
        <v>13680</v>
      </c>
      <c r="C73" s="58">
        <v>3162</v>
      </c>
      <c r="D73" s="58">
        <v>13662</v>
      </c>
      <c r="E73" s="59" t="s">
        <v>72</v>
      </c>
      <c r="F73" s="60">
        <v>5635</v>
      </c>
      <c r="G73" s="58" t="s">
        <v>50</v>
      </c>
      <c r="H73" s="58" t="s">
        <v>39</v>
      </c>
      <c r="I73" s="20"/>
      <c r="J73" s="9"/>
    </row>
    <row r="74" spans="2:10" x14ac:dyDescent="0.2">
      <c r="B74" s="57">
        <v>13681</v>
      </c>
      <c r="C74" s="58">
        <v>2128</v>
      </c>
      <c r="D74" s="58">
        <v>13654</v>
      </c>
      <c r="E74" s="59" t="s">
        <v>69</v>
      </c>
      <c r="F74" s="60">
        <v>4425</v>
      </c>
      <c r="G74" s="58" t="s">
        <v>50</v>
      </c>
      <c r="H74" s="58" t="s">
        <v>39</v>
      </c>
      <c r="I74" s="20"/>
      <c r="J74" s="9"/>
    </row>
    <row r="75" spans="2:10" x14ac:dyDescent="0.2">
      <c r="B75" s="57">
        <v>13683</v>
      </c>
      <c r="C75" s="58">
        <v>2131</v>
      </c>
      <c r="D75" s="58">
        <v>13588</v>
      </c>
      <c r="E75" s="59" t="s">
        <v>73</v>
      </c>
      <c r="F75" s="60">
        <v>2691</v>
      </c>
      <c r="G75" s="58" t="s">
        <v>50</v>
      </c>
      <c r="H75" s="58" t="s">
        <v>39</v>
      </c>
      <c r="I75" s="20"/>
      <c r="J75" s="9"/>
    </row>
    <row r="76" spans="2:10" x14ac:dyDescent="0.2">
      <c r="B76" s="57">
        <v>13684</v>
      </c>
      <c r="C76" s="58">
        <v>2131</v>
      </c>
      <c r="D76" s="58">
        <v>13588</v>
      </c>
      <c r="E76" s="59" t="s">
        <v>73</v>
      </c>
      <c r="F76" s="60">
        <v>2691</v>
      </c>
      <c r="G76" s="58" t="s">
        <v>50</v>
      </c>
      <c r="H76" s="58" t="s">
        <v>39</v>
      </c>
      <c r="I76" s="20"/>
      <c r="J76" s="9"/>
    </row>
    <row r="77" spans="2:10" x14ac:dyDescent="0.2">
      <c r="B77" s="57">
        <v>13686</v>
      </c>
      <c r="C77" s="58">
        <v>3142</v>
      </c>
      <c r="D77" s="58">
        <v>13658</v>
      </c>
      <c r="E77" s="59" t="s">
        <v>74</v>
      </c>
      <c r="F77" s="60">
        <v>6024</v>
      </c>
      <c r="G77" s="58" t="s">
        <v>50</v>
      </c>
      <c r="H77" s="58" t="s">
        <v>39</v>
      </c>
      <c r="I77" s="20"/>
      <c r="J77" s="9"/>
    </row>
    <row r="78" spans="2:10" x14ac:dyDescent="0.2">
      <c r="B78" s="57">
        <v>13689</v>
      </c>
      <c r="C78" s="58">
        <v>3142</v>
      </c>
      <c r="D78" s="58">
        <v>13658</v>
      </c>
      <c r="E78" s="59" t="s">
        <v>74</v>
      </c>
      <c r="F78" s="60">
        <v>6024</v>
      </c>
      <c r="G78" s="58" t="s">
        <v>50</v>
      </c>
      <c r="H78" s="58" t="s">
        <v>39</v>
      </c>
      <c r="I78" s="20"/>
      <c r="J78" s="9"/>
    </row>
    <row r="79" spans="2:10" x14ac:dyDescent="0.2">
      <c r="B79" s="57">
        <v>13691</v>
      </c>
      <c r="C79" s="58">
        <v>3146</v>
      </c>
      <c r="D79" s="58">
        <v>13667</v>
      </c>
      <c r="E79" s="59" t="s">
        <v>75</v>
      </c>
      <c r="F79" s="60">
        <v>3481</v>
      </c>
      <c r="G79" s="58" t="s">
        <v>50</v>
      </c>
      <c r="H79" s="58" t="s">
        <v>39</v>
      </c>
      <c r="I79" s="20"/>
      <c r="J79" s="9"/>
    </row>
    <row r="80" spans="2:10" x14ac:dyDescent="0.2">
      <c r="B80" s="57">
        <v>13695</v>
      </c>
      <c r="C80" s="58">
        <v>3120</v>
      </c>
      <c r="D80" s="58">
        <v>13544</v>
      </c>
      <c r="E80" s="59" t="s">
        <v>76</v>
      </c>
      <c r="F80" s="60">
        <v>35797</v>
      </c>
      <c r="G80" s="58" t="s">
        <v>50</v>
      </c>
      <c r="H80" s="58" t="s">
        <v>29</v>
      </c>
      <c r="I80" s="20"/>
      <c r="J80" s="9"/>
    </row>
    <row r="81" spans="2:10" x14ac:dyDescent="0.2">
      <c r="B81" s="57">
        <v>13705</v>
      </c>
      <c r="C81" s="58">
        <v>2122</v>
      </c>
      <c r="D81" s="58">
        <v>13691</v>
      </c>
      <c r="E81" s="59" t="s">
        <v>77</v>
      </c>
      <c r="F81" s="60">
        <v>7965</v>
      </c>
      <c r="G81" s="58" t="s">
        <v>50</v>
      </c>
      <c r="H81" s="58" t="s">
        <v>29</v>
      </c>
      <c r="I81" s="20"/>
      <c r="J81" s="9"/>
    </row>
    <row r="82" spans="2:10" x14ac:dyDescent="0.2">
      <c r="B82" s="57">
        <v>13709</v>
      </c>
      <c r="C82" s="58">
        <v>2142</v>
      </c>
      <c r="D82" s="58">
        <v>13607</v>
      </c>
      <c r="E82" s="59" t="s">
        <v>78</v>
      </c>
      <c r="F82" s="60">
        <v>8560</v>
      </c>
      <c r="G82" s="58" t="s">
        <v>50</v>
      </c>
      <c r="H82" s="58" t="s">
        <v>29</v>
      </c>
      <c r="I82" s="20"/>
      <c r="J82" s="9"/>
    </row>
    <row r="83" spans="2:10" x14ac:dyDescent="0.2">
      <c r="B83" s="57">
        <v>13719</v>
      </c>
      <c r="C83" s="58">
        <v>2163</v>
      </c>
      <c r="D83" s="58">
        <v>13665</v>
      </c>
      <c r="E83" s="59" t="s">
        <v>79</v>
      </c>
      <c r="F83" s="60">
        <v>5664</v>
      </c>
      <c r="G83" s="58" t="s">
        <v>50</v>
      </c>
      <c r="H83" s="58" t="s">
        <v>29</v>
      </c>
      <c r="I83" s="20"/>
      <c r="J83" s="9"/>
    </row>
    <row r="84" spans="2:10" x14ac:dyDescent="0.2">
      <c r="B84" s="57">
        <v>13722</v>
      </c>
      <c r="C84" s="58">
        <v>1116</v>
      </c>
      <c r="D84" s="58">
        <v>13349</v>
      </c>
      <c r="E84" s="59" t="s">
        <v>80</v>
      </c>
      <c r="F84" s="60">
        <v>0</v>
      </c>
      <c r="G84" s="58" t="s">
        <v>50</v>
      </c>
      <c r="H84" s="58" t="s">
        <v>33</v>
      </c>
      <c r="I84" s="20"/>
      <c r="J84" s="9"/>
    </row>
    <row r="85" spans="2:10" x14ac:dyDescent="0.2">
      <c r="B85" s="57">
        <v>13723</v>
      </c>
      <c r="C85" s="58">
        <v>1116</v>
      </c>
      <c r="D85" s="58">
        <v>13349</v>
      </c>
      <c r="E85" s="59" t="s">
        <v>80</v>
      </c>
      <c r="F85" s="60">
        <v>0</v>
      </c>
      <c r="G85" s="58" t="s">
        <v>50</v>
      </c>
      <c r="H85" s="58" t="s">
        <v>33</v>
      </c>
      <c r="I85" s="20"/>
      <c r="J85" s="9"/>
    </row>
    <row r="86" spans="2:10" x14ac:dyDescent="0.2">
      <c r="B86" s="57">
        <v>13724</v>
      </c>
      <c r="C86" s="58">
        <v>1116</v>
      </c>
      <c r="D86" s="58">
        <v>13349</v>
      </c>
      <c r="E86" s="59" t="s">
        <v>80</v>
      </c>
      <c r="F86" s="60">
        <v>0</v>
      </c>
      <c r="G86" s="58" t="s">
        <v>50</v>
      </c>
      <c r="H86" s="58" t="s">
        <v>33</v>
      </c>
      <c r="I86" s="20"/>
      <c r="J86" s="9"/>
    </row>
    <row r="87" spans="2:10" x14ac:dyDescent="0.2">
      <c r="B87" s="57">
        <v>13725</v>
      </c>
      <c r="C87" s="58">
        <v>1116</v>
      </c>
      <c r="D87" s="58">
        <v>13349</v>
      </c>
      <c r="E87" s="59" t="s">
        <v>80</v>
      </c>
      <c r="F87" s="60">
        <v>0</v>
      </c>
      <c r="G87" s="58" t="s">
        <v>50</v>
      </c>
      <c r="H87" s="58" t="s">
        <v>30</v>
      </c>
      <c r="I87" s="20"/>
      <c r="J87" s="9"/>
    </row>
    <row r="88" spans="2:10" x14ac:dyDescent="0.2">
      <c r="B88" s="57">
        <v>13727</v>
      </c>
      <c r="C88" s="58">
        <v>2139</v>
      </c>
      <c r="D88" s="58">
        <v>13613</v>
      </c>
      <c r="E88" s="59" t="s">
        <v>81</v>
      </c>
      <c r="F88" s="60">
        <v>3656</v>
      </c>
      <c r="G88" s="58" t="s">
        <v>50</v>
      </c>
      <c r="H88" s="58" t="s">
        <v>27</v>
      </c>
      <c r="I88" s="20"/>
      <c r="J88" s="9"/>
    </row>
    <row r="89" spans="2:10" x14ac:dyDescent="0.2">
      <c r="B89" s="57">
        <v>13736</v>
      </c>
      <c r="C89" s="58">
        <v>1147</v>
      </c>
      <c r="D89" s="58">
        <v>13779</v>
      </c>
      <c r="E89" s="59" t="s">
        <v>82</v>
      </c>
      <c r="F89" s="60">
        <v>6313</v>
      </c>
      <c r="G89" s="58" t="s">
        <v>50</v>
      </c>
      <c r="H89" s="58" t="s">
        <v>27</v>
      </c>
      <c r="I89" s="20"/>
      <c r="J89" s="9"/>
    </row>
    <row r="90" spans="2:10" x14ac:dyDescent="0.2">
      <c r="B90" s="57">
        <v>13737</v>
      </c>
      <c r="C90" s="58">
        <v>1147</v>
      </c>
      <c r="D90" s="58">
        <v>13779</v>
      </c>
      <c r="E90" s="59" t="s">
        <v>82</v>
      </c>
      <c r="F90" s="60">
        <v>6313</v>
      </c>
      <c r="G90" s="58" t="s">
        <v>50</v>
      </c>
      <c r="H90" s="58" t="s">
        <v>27</v>
      </c>
      <c r="I90" s="20"/>
      <c r="J90" s="9"/>
    </row>
    <row r="91" spans="2:10" x14ac:dyDescent="0.2">
      <c r="B91" s="57">
        <v>13738</v>
      </c>
      <c r="C91" s="58">
        <v>2146</v>
      </c>
      <c r="D91" s="58">
        <v>13680</v>
      </c>
      <c r="E91" s="59" t="s">
        <v>83</v>
      </c>
      <c r="F91" s="60">
        <v>11446</v>
      </c>
      <c r="G91" s="58" t="s">
        <v>50</v>
      </c>
      <c r="H91" s="58" t="s">
        <v>27</v>
      </c>
      <c r="I91" s="20"/>
      <c r="J91" s="9"/>
    </row>
    <row r="92" spans="2:10" x14ac:dyDescent="0.2">
      <c r="B92" s="57">
        <v>13749</v>
      </c>
      <c r="C92" s="58">
        <v>3110</v>
      </c>
      <c r="D92" s="58">
        <v>13627</v>
      </c>
      <c r="E92" s="59" t="s">
        <v>84</v>
      </c>
      <c r="F92" s="60">
        <v>0</v>
      </c>
      <c r="G92" s="58" t="s">
        <v>50</v>
      </c>
      <c r="H92" s="58" t="s">
        <v>30</v>
      </c>
      <c r="I92" s="20"/>
      <c r="J92" s="9"/>
    </row>
    <row r="93" spans="2:10" x14ac:dyDescent="0.2">
      <c r="B93" s="57">
        <v>13750</v>
      </c>
      <c r="C93" s="58">
        <v>3110</v>
      </c>
      <c r="D93" s="58">
        <v>13627</v>
      </c>
      <c r="E93" s="59" t="s">
        <v>84</v>
      </c>
      <c r="F93" s="60">
        <v>1546</v>
      </c>
      <c r="G93" s="58" t="s">
        <v>50</v>
      </c>
      <c r="H93" s="58" t="s">
        <v>30</v>
      </c>
      <c r="I93" s="20"/>
      <c r="J93" s="9"/>
    </row>
    <row r="94" spans="2:10" x14ac:dyDescent="0.2">
      <c r="B94" s="57">
        <v>13751</v>
      </c>
      <c r="C94" s="58">
        <v>2163</v>
      </c>
      <c r="D94" s="58">
        <v>13759</v>
      </c>
      <c r="E94" s="59" t="s">
        <v>85</v>
      </c>
      <c r="F94" s="60">
        <v>6726</v>
      </c>
      <c r="G94" s="58" t="s">
        <v>50</v>
      </c>
      <c r="H94" s="58" t="s">
        <v>29</v>
      </c>
      <c r="I94" s="20"/>
      <c r="J94" s="9"/>
    </row>
    <row r="95" spans="2:10" x14ac:dyDescent="0.2">
      <c r="B95" s="57">
        <v>13780</v>
      </c>
      <c r="C95" s="58">
        <v>3141</v>
      </c>
      <c r="D95" s="58">
        <v>13761</v>
      </c>
      <c r="E95" s="59" t="s">
        <v>86</v>
      </c>
      <c r="F95" s="60">
        <v>4897</v>
      </c>
      <c r="G95" s="58" t="s">
        <v>50</v>
      </c>
      <c r="H95" s="58" t="s">
        <v>30</v>
      </c>
      <c r="I95" s="20"/>
      <c r="J95" s="9"/>
    </row>
    <row r="96" spans="2:10" x14ac:dyDescent="0.2">
      <c r="B96" s="57">
        <v>13786</v>
      </c>
      <c r="C96" s="58">
        <v>3147</v>
      </c>
      <c r="D96" s="58">
        <v>13685</v>
      </c>
      <c r="E96" s="59" t="s">
        <v>87</v>
      </c>
      <c r="F96" s="60">
        <v>9912</v>
      </c>
      <c r="G96" s="58" t="s">
        <v>50</v>
      </c>
      <c r="H96" s="58" t="s">
        <v>29</v>
      </c>
      <c r="I96" s="20"/>
      <c r="J96" s="9"/>
    </row>
    <row r="97" spans="2:10" x14ac:dyDescent="0.2">
      <c r="B97" s="57">
        <v>13812</v>
      </c>
      <c r="C97" s="58">
        <v>3126</v>
      </c>
      <c r="D97" s="58">
        <v>13770</v>
      </c>
      <c r="E97" s="59" t="s">
        <v>88</v>
      </c>
      <c r="F97" s="60">
        <v>4903</v>
      </c>
      <c r="G97" s="58" t="s">
        <v>50</v>
      </c>
      <c r="H97" s="58" t="s">
        <v>35</v>
      </c>
      <c r="I97" s="20"/>
      <c r="J97" s="9"/>
    </row>
    <row r="98" spans="2:10" x14ac:dyDescent="0.2">
      <c r="B98" s="57">
        <v>13816</v>
      </c>
      <c r="C98" s="58">
        <v>3114</v>
      </c>
      <c r="D98" s="58">
        <v>13784</v>
      </c>
      <c r="E98" s="59" t="s">
        <v>89</v>
      </c>
      <c r="F98" s="60">
        <v>3250</v>
      </c>
      <c r="G98" s="58" t="s">
        <v>50</v>
      </c>
      <c r="H98" s="58" t="s">
        <v>35</v>
      </c>
      <c r="I98" s="20"/>
      <c r="J98" s="9"/>
    </row>
    <row r="99" spans="2:10" x14ac:dyDescent="0.2">
      <c r="B99" s="57">
        <v>13852</v>
      </c>
      <c r="C99" s="58">
        <v>3139</v>
      </c>
      <c r="D99" s="58">
        <v>13783</v>
      </c>
      <c r="E99" s="59" t="s">
        <v>90</v>
      </c>
      <c r="F99" s="60">
        <v>8999</v>
      </c>
      <c r="G99" s="58" t="s">
        <v>50</v>
      </c>
      <c r="H99" s="58" t="s">
        <v>29</v>
      </c>
      <c r="I99" s="20"/>
      <c r="J99" s="9"/>
    </row>
    <row r="100" spans="2:10" x14ac:dyDescent="0.2">
      <c r="B100" s="57">
        <v>13866</v>
      </c>
      <c r="C100" s="58">
        <v>2141</v>
      </c>
      <c r="D100" s="58">
        <v>13621</v>
      </c>
      <c r="E100" s="59" t="s">
        <v>91</v>
      </c>
      <c r="F100" s="60">
        <v>17700</v>
      </c>
      <c r="G100" s="58" t="s">
        <v>50</v>
      </c>
      <c r="H100" s="58" t="s">
        <v>29</v>
      </c>
      <c r="I100" s="20"/>
      <c r="J100" s="9"/>
    </row>
    <row r="101" spans="2:10" x14ac:dyDescent="0.2">
      <c r="B101" s="57">
        <v>13867</v>
      </c>
      <c r="C101" s="58">
        <v>2141</v>
      </c>
      <c r="D101" s="58">
        <v>13621</v>
      </c>
      <c r="E101" s="59" t="s">
        <v>91</v>
      </c>
      <c r="F101" s="60">
        <v>17700</v>
      </c>
      <c r="G101" s="58" t="s">
        <v>50</v>
      </c>
      <c r="H101" s="58" t="s">
        <v>29</v>
      </c>
      <c r="I101" s="20"/>
      <c r="J101" s="9"/>
    </row>
    <row r="102" spans="2:10" x14ac:dyDescent="0.2">
      <c r="B102" s="57">
        <v>13878</v>
      </c>
      <c r="C102" s="58">
        <v>2142</v>
      </c>
      <c r="D102" s="58">
        <v>13789</v>
      </c>
      <c r="E102" s="59" t="s">
        <v>92</v>
      </c>
      <c r="F102" s="60">
        <v>10856</v>
      </c>
      <c r="G102" s="58" t="s">
        <v>50</v>
      </c>
      <c r="H102" s="58" t="s">
        <v>29</v>
      </c>
      <c r="I102" s="20"/>
      <c r="J102" s="9"/>
    </row>
    <row r="103" spans="2:10" x14ac:dyDescent="0.2">
      <c r="B103" s="57">
        <v>13885</v>
      </c>
      <c r="C103" s="58">
        <v>1164</v>
      </c>
      <c r="D103" s="58">
        <v>13747</v>
      </c>
      <c r="E103" s="59" t="s">
        <v>93</v>
      </c>
      <c r="F103" s="60">
        <v>12390</v>
      </c>
      <c r="G103" s="58" t="s">
        <v>50</v>
      </c>
      <c r="H103" s="58" t="s">
        <v>29</v>
      </c>
      <c r="I103" s="20"/>
      <c r="J103" s="9"/>
    </row>
    <row r="104" spans="2:10" x14ac:dyDescent="0.2">
      <c r="B104" s="57">
        <v>13900</v>
      </c>
      <c r="C104" s="58">
        <v>3109</v>
      </c>
      <c r="D104" s="58">
        <v>13293</v>
      </c>
      <c r="E104" s="59" t="s">
        <v>94</v>
      </c>
      <c r="F104" s="60">
        <v>59506</v>
      </c>
      <c r="G104" s="58" t="s">
        <v>50</v>
      </c>
      <c r="H104" s="58" t="s">
        <v>35</v>
      </c>
      <c r="I104" s="20"/>
      <c r="J104" s="9"/>
    </row>
    <row r="105" spans="2:10" x14ac:dyDescent="0.2">
      <c r="B105" s="57">
        <v>13911</v>
      </c>
      <c r="C105" s="58">
        <v>2115</v>
      </c>
      <c r="D105" s="58">
        <v>13608</v>
      </c>
      <c r="E105" s="59" t="s">
        <v>95</v>
      </c>
      <c r="F105" s="60">
        <v>34999</v>
      </c>
      <c r="G105" s="58" t="s">
        <v>50</v>
      </c>
      <c r="H105" s="58" t="s">
        <v>27</v>
      </c>
      <c r="I105" s="20"/>
      <c r="J105" s="9"/>
    </row>
    <row r="106" spans="2:10" x14ac:dyDescent="0.2">
      <c r="B106" s="57">
        <v>13914</v>
      </c>
      <c r="C106" s="58">
        <v>3136</v>
      </c>
      <c r="D106" s="58">
        <v>13809</v>
      </c>
      <c r="E106" s="59" t="s">
        <v>96</v>
      </c>
      <c r="F106" s="60">
        <v>18055</v>
      </c>
      <c r="G106" s="58" t="s">
        <v>50</v>
      </c>
      <c r="H106" s="58" t="s">
        <v>27</v>
      </c>
      <c r="I106" s="20"/>
      <c r="J106" s="9"/>
    </row>
    <row r="107" spans="2:10" x14ac:dyDescent="0.2">
      <c r="B107" s="57">
        <v>13917</v>
      </c>
      <c r="C107" s="58">
        <v>2131</v>
      </c>
      <c r="D107" s="58">
        <v>13735</v>
      </c>
      <c r="E107" s="59" t="s">
        <v>97</v>
      </c>
      <c r="F107" s="60">
        <v>1557</v>
      </c>
      <c r="G107" s="58" t="s">
        <v>50</v>
      </c>
      <c r="H107" s="58" t="s">
        <v>27</v>
      </c>
      <c r="I107" s="20"/>
      <c r="J107" s="9"/>
    </row>
    <row r="108" spans="2:10" x14ac:dyDescent="0.2">
      <c r="B108" s="57">
        <v>13918</v>
      </c>
      <c r="C108" s="58">
        <v>2131</v>
      </c>
      <c r="D108" s="58">
        <v>13735</v>
      </c>
      <c r="E108" s="59" t="s">
        <v>97</v>
      </c>
      <c r="F108" s="60">
        <v>3959</v>
      </c>
      <c r="G108" s="58" t="s">
        <v>50</v>
      </c>
      <c r="H108" s="58" t="s">
        <v>27</v>
      </c>
      <c r="I108" s="20"/>
      <c r="J108" s="9"/>
    </row>
    <row r="109" spans="2:10" x14ac:dyDescent="0.2">
      <c r="B109" s="57">
        <v>13930</v>
      </c>
      <c r="C109" s="58">
        <v>2160</v>
      </c>
      <c r="D109" s="58">
        <v>13700</v>
      </c>
      <c r="E109" s="59" t="s">
        <v>98</v>
      </c>
      <c r="F109" s="60">
        <v>29076</v>
      </c>
      <c r="G109" s="58" t="s">
        <v>50</v>
      </c>
      <c r="H109" s="58" t="s">
        <v>27</v>
      </c>
      <c r="I109" s="20"/>
      <c r="J109" s="9"/>
    </row>
    <row r="110" spans="2:10" x14ac:dyDescent="0.2">
      <c r="B110" s="57">
        <v>13936</v>
      </c>
      <c r="C110" s="58">
        <v>3129</v>
      </c>
      <c r="D110" s="58">
        <v>13878</v>
      </c>
      <c r="E110" s="59" t="s">
        <v>99</v>
      </c>
      <c r="F110" s="60">
        <v>6195</v>
      </c>
      <c r="G110" s="58" t="s">
        <v>50</v>
      </c>
      <c r="H110" s="58" t="s">
        <v>27</v>
      </c>
      <c r="I110" s="20"/>
      <c r="J110" s="9"/>
    </row>
    <row r="111" spans="2:10" x14ac:dyDescent="0.2">
      <c r="B111" s="57">
        <v>13940</v>
      </c>
      <c r="C111" s="58">
        <v>2120</v>
      </c>
      <c r="D111" s="58">
        <v>13821</v>
      </c>
      <c r="E111" s="59" t="s">
        <v>100</v>
      </c>
      <c r="F111" s="60">
        <v>-1</v>
      </c>
      <c r="G111" s="58" t="s">
        <v>50</v>
      </c>
      <c r="H111" s="58" t="s">
        <v>28</v>
      </c>
      <c r="I111" s="20"/>
      <c r="J111" s="9"/>
    </row>
    <row r="112" spans="2:10" x14ac:dyDescent="0.2">
      <c r="B112" s="57">
        <v>13970</v>
      </c>
      <c r="C112" s="58">
        <v>2127</v>
      </c>
      <c r="D112" s="58">
        <v>13509</v>
      </c>
      <c r="E112" s="59" t="s">
        <v>101</v>
      </c>
      <c r="F112" s="60">
        <v>38477</v>
      </c>
      <c r="G112" s="58" t="s">
        <v>50</v>
      </c>
      <c r="H112" s="58" t="s">
        <v>40</v>
      </c>
      <c r="I112" s="20"/>
      <c r="J112" s="9"/>
    </row>
    <row r="113" spans="2:10" x14ac:dyDescent="0.2">
      <c r="B113" s="57">
        <v>13971</v>
      </c>
      <c r="C113" s="58">
        <v>2130</v>
      </c>
      <c r="D113" s="58">
        <v>13508</v>
      </c>
      <c r="E113" s="59" t="s">
        <v>102</v>
      </c>
      <c r="F113" s="60">
        <v>41300</v>
      </c>
      <c r="G113" s="58" t="s">
        <v>50</v>
      </c>
      <c r="H113" s="58" t="s">
        <v>40</v>
      </c>
      <c r="I113" s="20"/>
      <c r="J113" s="9"/>
    </row>
    <row r="114" spans="2:10" x14ac:dyDescent="0.2">
      <c r="B114" s="57">
        <v>13972</v>
      </c>
      <c r="C114" s="58">
        <v>2130</v>
      </c>
      <c r="D114" s="58">
        <v>13508</v>
      </c>
      <c r="E114" s="59" t="s">
        <v>102</v>
      </c>
      <c r="F114" s="60">
        <v>45800</v>
      </c>
      <c r="G114" s="58" t="s">
        <v>50</v>
      </c>
      <c r="H114" s="58" t="s">
        <v>40</v>
      </c>
      <c r="I114" s="20"/>
      <c r="J114" s="9"/>
    </row>
    <row r="115" spans="2:10" x14ac:dyDescent="0.2">
      <c r="B115" s="57">
        <v>13980</v>
      </c>
      <c r="C115" s="58">
        <v>2106</v>
      </c>
      <c r="D115" s="58">
        <v>13793</v>
      </c>
      <c r="E115" s="59" t="s">
        <v>103</v>
      </c>
      <c r="F115" s="60">
        <v>2685</v>
      </c>
      <c r="G115" s="58" t="s">
        <v>50</v>
      </c>
      <c r="H115" s="58" t="s">
        <v>29</v>
      </c>
      <c r="I115" s="20"/>
      <c r="J115" s="9"/>
    </row>
    <row r="116" spans="2:10" x14ac:dyDescent="0.2">
      <c r="B116" s="57">
        <v>13988</v>
      </c>
      <c r="C116" s="58">
        <v>2125</v>
      </c>
      <c r="D116" s="58">
        <v>13934</v>
      </c>
      <c r="E116" s="59" t="s">
        <v>104</v>
      </c>
      <c r="F116" s="60">
        <v>4720</v>
      </c>
      <c r="G116" s="58" t="s">
        <v>50</v>
      </c>
      <c r="H116" s="58" t="s">
        <v>29</v>
      </c>
      <c r="I116" s="20"/>
      <c r="J116" s="9"/>
    </row>
    <row r="117" spans="2:10" x14ac:dyDescent="0.2">
      <c r="B117" s="57">
        <v>14005</v>
      </c>
      <c r="C117" s="58">
        <v>1127</v>
      </c>
      <c r="D117" s="58">
        <v>13899</v>
      </c>
      <c r="E117" s="59" t="s">
        <v>105</v>
      </c>
      <c r="F117" s="60">
        <v>11000</v>
      </c>
      <c r="G117" s="58" t="s">
        <v>50</v>
      </c>
      <c r="H117" s="58" t="s">
        <v>27</v>
      </c>
      <c r="I117" s="20"/>
      <c r="J117" s="9"/>
    </row>
    <row r="118" spans="2:10" x14ac:dyDescent="0.2">
      <c r="B118" s="57">
        <v>14020</v>
      </c>
      <c r="C118" s="58">
        <v>2156</v>
      </c>
      <c r="D118" s="58">
        <v>13996</v>
      </c>
      <c r="E118" s="59" t="s">
        <v>106</v>
      </c>
      <c r="F118" s="60">
        <v>5369</v>
      </c>
      <c r="G118" s="58" t="s">
        <v>50</v>
      </c>
      <c r="H118" s="58" t="s">
        <v>27</v>
      </c>
      <c r="I118" s="20"/>
      <c r="J118" s="9"/>
    </row>
    <row r="119" spans="2:10" x14ac:dyDescent="0.2">
      <c r="B119" s="57">
        <v>14032</v>
      </c>
      <c r="C119" s="58">
        <v>3135</v>
      </c>
      <c r="D119" s="58">
        <v>13917</v>
      </c>
      <c r="E119" s="59" t="s">
        <v>107</v>
      </c>
      <c r="F119" s="60">
        <v>14160</v>
      </c>
      <c r="G119" s="58" t="s">
        <v>50</v>
      </c>
      <c r="H119" s="58" t="s">
        <v>28</v>
      </c>
      <c r="I119" s="20"/>
      <c r="J119" s="9"/>
    </row>
    <row r="120" spans="2:10" x14ac:dyDescent="0.2">
      <c r="B120" s="57">
        <v>14055</v>
      </c>
      <c r="C120" s="58">
        <v>2148</v>
      </c>
      <c r="D120" s="58">
        <v>13903</v>
      </c>
      <c r="E120" s="59" t="s">
        <v>108</v>
      </c>
      <c r="F120" s="60">
        <v>12000</v>
      </c>
      <c r="G120" s="58" t="s">
        <v>50</v>
      </c>
      <c r="H120" s="58" t="s">
        <v>27</v>
      </c>
      <c r="I120" s="20"/>
      <c r="J120" s="9"/>
    </row>
    <row r="121" spans="2:10" x14ac:dyDescent="0.2">
      <c r="B121" s="57">
        <v>14059</v>
      </c>
      <c r="C121" s="58">
        <v>2148</v>
      </c>
      <c r="D121" s="58">
        <v>13903</v>
      </c>
      <c r="E121" s="59" t="s">
        <v>108</v>
      </c>
      <c r="F121" s="60">
        <v>12000</v>
      </c>
      <c r="G121" s="58" t="s">
        <v>50</v>
      </c>
      <c r="H121" s="58" t="s">
        <v>27</v>
      </c>
      <c r="I121" s="20"/>
      <c r="J121" s="9"/>
    </row>
    <row r="122" spans="2:10" x14ac:dyDescent="0.2">
      <c r="B122" s="57">
        <v>14065</v>
      </c>
      <c r="C122" s="58">
        <v>2147</v>
      </c>
      <c r="D122" s="58">
        <v>13930</v>
      </c>
      <c r="E122" s="59" t="s">
        <v>109</v>
      </c>
      <c r="F122" s="60">
        <v>12000</v>
      </c>
      <c r="G122" s="58" t="s">
        <v>50</v>
      </c>
      <c r="H122" s="58" t="s">
        <v>28</v>
      </c>
      <c r="I122" s="20"/>
      <c r="J122" s="9"/>
    </row>
    <row r="123" spans="2:10" x14ac:dyDescent="0.2">
      <c r="B123" s="57">
        <v>14088</v>
      </c>
      <c r="C123" s="58">
        <v>2127</v>
      </c>
      <c r="D123" s="58">
        <v>14038</v>
      </c>
      <c r="E123" s="59" t="s">
        <v>110</v>
      </c>
      <c r="F123" s="60">
        <v>5965</v>
      </c>
      <c r="G123" s="58" t="s">
        <v>50</v>
      </c>
      <c r="H123" s="58" t="s">
        <v>28</v>
      </c>
      <c r="I123" s="20"/>
      <c r="J123" s="9"/>
    </row>
    <row r="124" spans="2:10" x14ac:dyDescent="0.2">
      <c r="B124" s="57">
        <v>14089</v>
      </c>
      <c r="C124" s="58">
        <v>2128</v>
      </c>
      <c r="D124" s="58">
        <v>14039</v>
      </c>
      <c r="E124" s="59" t="s">
        <v>111</v>
      </c>
      <c r="F124" s="60">
        <v>5664</v>
      </c>
      <c r="G124" s="58" t="s">
        <v>50</v>
      </c>
      <c r="H124" s="58" t="s">
        <v>28</v>
      </c>
      <c r="I124" s="20"/>
      <c r="J124" s="9"/>
    </row>
    <row r="125" spans="2:10" x14ac:dyDescent="0.2">
      <c r="B125" s="57">
        <v>14098</v>
      </c>
      <c r="C125" s="58">
        <v>1142</v>
      </c>
      <c r="D125" s="58">
        <v>14055</v>
      </c>
      <c r="E125" s="59" t="s">
        <v>112</v>
      </c>
      <c r="F125" s="60">
        <v>5900</v>
      </c>
      <c r="G125" s="58" t="s">
        <v>50</v>
      </c>
      <c r="H125" s="58" t="s">
        <v>28</v>
      </c>
      <c r="I125" s="20"/>
      <c r="J125" s="9"/>
    </row>
    <row r="126" spans="2:10" x14ac:dyDescent="0.2">
      <c r="B126" s="57">
        <v>14104</v>
      </c>
      <c r="C126" s="58">
        <v>2152</v>
      </c>
      <c r="D126" s="58">
        <v>14046</v>
      </c>
      <c r="E126" s="59" t="s">
        <v>113</v>
      </c>
      <c r="F126" s="60">
        <v>4619</v>
      </c>
      <c r="G126" s="58" t="s">
        <v>50</v>
      </c>
      <c r="H126" s="58" t="s">
        <v>28</v>
      </c>
      <c r="I126" s="20"/>
      <c r="J126" s="9"/>
    </row>
    <row r="127" spans="2:10" x14ac:dyDescent="0.2">
      <c r="B127" s="57">
        <v>14110</v>
      </c>
      <c r="C127" s="58">
        <v>3122</v>
      </c>
      <c r="D127" s="58">
        <v>13962</v>
      </c>
      <c r="E127" s="59" t="s">
        <v>114</v>
      </c>
      <c r="F127" s="60">
        <v>16222</v>
      </c>
      <c r="G127" s="58" t="s">
        <v>50</v>
      </c>
      <c r="H127" s="58" t="s">
        <v>28</v>
      </c>
      <c r="I127" s="20"/>
      <c r="J127" s="9"/>
    </row>
    <row r="128" spans="2:10" x14ac:dyDescent="0.2">
      <c r="B128" s="57">
        <v>14126</v>
      </c>
      <c r="C128" s="58">
        <v>2154</v>
      </c>
      <c r="D128" s="58">
        <v>14006</v>
      </c>
      <c r="E128" s="59" t="s">
        <v>115</v>
      </c>
      <c r="F128" s="60">
        <v>16992</v>
      </c>
      <c r="G128" s="58" t="s">
        <v>50</v>
      </c>
      <c r="H128" s="58" t="s">
        <v>27</v>
      </c>
      <c r="I128" s="20"/>
      <c r="J128" s="9"/>
    </row>
    <row r="129" spans="2:10" x14ac:dyDescent="0.2">
      <c r="B129" s="57">
        <v>14136</v>
      </c>
      <c r="C129" s="58">
        <v>1105</v>
      </c>
      <c r="D129" s="58">
        <v>14017</v>
      </c>
      <c r="E129" s="59" t="s">
        <v>116</v>
      </c>
      <c r="F129" s="60">
        <v>18726</v>
      </c>
      <c r="G129" s="58" t="s">
        <v>50</v>
      </c>
      <c r="H129" s="58" t="s">
        <v>27</v>
      </c>
      <c r="I129" s="20"/>
      <c r="J129" s="9"/>
    </row>
    <row r="130" spans="2:10" x14ac:dyDescent="0.2">
      <c r="B130" s="57">
        <v>14171</v>
      </c>
      <c r="C130" s="58">
        <v>3119</v>
      </c>
      <c r="D130" s="58">
        <v>14155</v>
      </c>
      <c r="E130" s="59" t="s">
        <v>117</v>
      </c>
      <c r="F130" s="60">
        <v>1031</v>
      </c>
      <c r="G130" s="58" t="s">
        <v>50</v>
      </c>
      <c r="H130" s="58" t="s">
        <v>27</v>
      </c>
      <c r="I130" s="20"/>
      <c r="J130" s="9"/>
    </row>
    <row r="131" spans="2:10" x14ac:dyDescent="0.2">
      <c r="B131" s="57">
        <v>14183</v>
      </c>
      <c r="C131" s="58">
        <v>2107</v>
      </c>
      <c r="D131" s="58">
        <v>14024</v>
      </c>
      <c r="E131" s="59" t="s">
        <v>118</v>
      </c>
      <c r="F131" s="60">
        <v>0</v>
      </c>
      <c r="G131" s="58" t="s">
        <v>50</v>
      </c>
      <c r="H131" s="58" t="s">
        <v>40</v>
      </c>
      <c r="I131" s="20"/>
      <c r="J131" s="9"/>
    </row>
    <row r="132" spans="2:10" x14ac:dyDescent="0.2">
      <c r="B132" s="57">
        <v>14184</v>
      </c>
      <c r="C132" s="58">
        <v>2107</v>
      </c>
      <c r="D132" s="58">
        <v>14024</v>
      </c>
      <c r="E132" s="59" t="s">
        <v>118</v>
      </c>
      <c r="F132" s="60">
        <v>3053</v>
      </c>
      <c r="G132" s="58" t="s">
        <v>50</v>
      </c>
      <c r="H132" s="58" t="s">
        <v>40</v>
      </c>
      <c r="I132" s="20"/>
      <c r="J132" s="9"/>
    </row>
    <row r="133" spans="2:10" x14ac:dyDescent="0.2">
      <c r="B133" s="57">
        <v>14189</v>
      </c>
      <c r="C133" s="58">
        <v>2160</v>
      </c>
      <c r="D133" s="58">
        <v>14207</v>
      </c>
      <c r="E133" s="59" t="s">
        <v>119</v>
      </c>
      <c r="F133" s="60">
        <v>130</v>
      </c>
      <c r="G133" s="58" t="s">
        <v>50</v>
      </c>
      <c r="H133" s="58" t="s">
        <v>40</v>
      </c>
      <c r="I133" s="20"/>
      <c r="J133" s="9"/>
    </row>
    <row r="134" spans="2:10" x14ac:dyDescent="0.2">
      <c r="B134" s="57">
        <v>14192</v>
      </c>
      <c r="C134" s="58">
        <v>2156</v>
      </c>
      <c r="D134" s="58">
        <v>14068</v>
      </c>
      <c r="E134" s="59" t="s">
        <v>120</v>
      </c>
      <c r="F134" s="60">
        <v>19619</v>
      </c>
      <c r="G134" s="58" t="s">
        <v>50</v>
      </c>
      <c r="H134" s="58" t="s">
        <v>40</v>
      </c>
      <c r="I134" s="20"/>
      <c r="J134" s="9"/>
    </row>
    <row r="135" spans="2:10" x14ac:dyDescent="0.2">
      <c r="B135" s="57">
        <v>14194</v>
      </c>
      <c r="C135" s="58">
        <v>2156</v>
      </c>
      <c r="D135" s="58">
        <v>14068</v>
      </c>
      <c r="E135" s="59" t="s">
        <v>120</v>
      </c>
      <c r="F135" s="60">
        <v>8527</v>
      </c>
      <c r="G135" s="58" t="s">
        <v>50</v>
      </c>
      <c r="H135" s="58" t="s">
        <v>40</v>
      </c>
      <c r="I135" s="20"/>
      <c r="J135" s="9"/>
    </row>
    <row r="136" spans="2:10" x14ac:dyDescent="0.2">
      <c r="B136" s="57">
        <v>14199</v>
      </c>
      <c r="C136" s="58">
        <v>2145</v>
      </c>
      <c r="D136" s="58">
        <v>14148</v>
      </c>
      <c r="E136" s="59" t="s">
        <v>121</v>
      </c>
      <c r="F136" s="60">
        <v>9440</v>
      </c>
      <c r="G136" s="58" t="s">
        <v>50</v>
      </c>
      <c r="H136" s="58" t="s">
        <v>29</v>
      </c>
      <c r="I136" s="20"/>
      <c r="J136" s="9"/>
    </row>
    <row r="137" spans="2:10" x14ac:dyDescent="0.2">
      <c r="B137" s="57">
        <v>14206</v>
      </c>
      <c r="C137" s="58">
        <v>2164</v>
      </c>
      <c r="D137" s="58">
        <v>14130</v>
      </c>
      <c r="E137" s="59" t="s">
        <v>122</v>
      </c>
      <c r="F137" s="60">
        <v>0</v>
      </c>
      <c r="G137" s="58" t="s">
        <v>50</v>
      </c>
      <c r="H137" s="58" t="s">
        <v>29</v>
      </c>
      <c r="I137" s="20"/>
      <c r="J137" s="9"/>
    </row>
    <row r="138" spans="2:10" x14ac:dyDescent="0.2">
      <c r="B138" s="57">
        <v>14221</v>
      </c>
      <c r="C138" s="58">
        <v>3137</v>
      </c>
      <c r="D138" s="58">
        <v>14138</v>
      </c>
      <c r="E138" s="59" t="s">
        <v>123</v>
      </c>
      <c r="F138" s="60">
        <v>9600</v>
      </c>
      <c r="G138" s="58" t="s">
        <v>50</v>
      </c>
      <c r="H138" s="58" t="s">
        <v>40</v>
      </c>
      <c r="I138" s="20"/>
      <c r="J138" s="9"/>
    </row>
    <row r="139" spans="2:10" x14ac:dyDescent="0.2">
      <c r="B139" s="57">
        <v>14223</v>
      </c>
      <c r="C139" s="58">
        <v>2138</v>
      </c>
      <c r="D139" s="58">
        <v>14173</v>
      </c>
      <c r="E139" s="59" t="s">
        <v>124</v>
      </c>
      <c r="F139" s="60">
        <v>4800</v>
      </c>
      <c r="G139" s="58" t="s">
        <v>50</v>
      </c>
      <c r="H139" s="58" t="s">
        <v>40</v>
      </c>
      <c r="I139" s="20"/>
      <c r="J139" s="9"/>
    </row>
    <row r="140" spans="2:10" x14ac:dyDescent="0.2">
      <c r="B140" s="57">
        <v>14241</v>
      </c>
      <c r="C140" s="58">
        <v>3102</v>
      </c>
      <c r="D140" s="58">
        <v>13919</v>
      </c>
      <c r="E140" s="59" t="s">
        <v>125</v>
      </c>
      <c r="F140" s="60">
        <v>25309</v>
      </c>
      <c r="G140" s="58" t="s">
        <v>50</v>
      </c>
      <c r="H140" s="58" t="s">
        <v>40</v>
      </c>
      <c r="I140" s="20"/>
      <c r="J140" s="9"/>
    </row>
    <row r="141" spans="2:10" x14ac:dyDescent="0.2">
      <c r="B141" s="57">
        <v>14245</v>
      </c>
      <c r="C141" s="58">
        <v>1156</v>
      </c>
      <c r="D141" s="58">
        <v>14115</v>
      </c>
      <c r="E141" s="59" t="s">
        <v>126</v>
      </c>
      <c r="F141" s="60">
        <v>13175</v>
      </c>
      <c r="G141" s="58" t="s">
        <v>50</v>
      </c>
      <c r="H141" s="58" t="s">
        <v>40</v>
      </c>
      <c r="I141" s="20"/>
      <c r="J141" s="9"/>
    </row>
    <row r="142" spans="2:10" x14ac:dyDescent="0.2">
      <c r="B142" s="57">
        <v>14257</v>
      </c>
      <c r="C142" s="58">
        <v>3143</v>
      </c>
      <c r="D142" s="58">
        <v>14195</v>
      </c>
      <c r="E142" s="59" t="s">
        <v>127</v>
      </c>
      <c r="F142" s="60">
        <v>4800</v>
      </c>
      <c r="G142" s="58" t="s">
        <v>50</v>
      </c>
      <c r="H142" s="58" t="s">
        <v>40</v>
      </c>
      <c r="I142" s="20"/>
      <c r="J142" s="9"/>
    </row>
    <row r="143" spans="2:10" x14ac:dyDescent="0.2">
      <c r="B143" s="57">
        <v>14278</v>
      </c>
      <c r="C143" s="58">
        <v>2165</v>
      </c>
      <c r="D143" s="58">
        <v>14076</v>
      </c>
      <c r="E143" s="59" t="s">
        <v>128</v>
      </c>
      <c r="F143" s="60">
        <v>4330</v>
      </c>
      <c r="G143" s="58" t="s">
        <v>50</v>
      </c>
      <c r="H143" s="58" t="s">
        <v>36</v>
      </c>
      <c r="I143" s="20"/>
      <c r="J143" s="9"/>
    </row>
    <row r="144" spans="2:10" x14ac:dyDescent="0.2">
      <c r="B144" s="57">
        <v>14283</v>
      </c>
      <c r="C144" s="58">
        <v>2112</v>
      </c>
      <c r="D144" s="58">
        <v>14086</v>
      </c>
      <c r="E144" s="59" t="s">
        <v>129</v>
      </c>
      <c r="F144" s="60">
        <v>14160</v>
      </c>
      <c r="G144" s="58" t="s">
        <v>50</v>
      </c>
      <c r="H144" s="58" t="s">
        <v>40</v>
      </c>
      <c r="I144" s="20"/>
      <c r="J144" s="9"/>
    </row>
    <row r="145" spans="2:10" x14ac:dyDescent="0.2">
      <c r="B145" s="57">
        <v>14285</v>
      </c>
      <c r="C145" s="58">
        <v>1160</v>
      </c>
      <c r="D145" s="58">
        <v>14188</v>
      </c>
      <c r="E145" s="59" t="s">
        <v>130</v>
      </c>
      <c r="F145" s="60">
        <v>5748</v>
      </c>
      <c r="G145" s="58" t="s">
        <v>50</v>
      </c>
      <c r="H145" s="58" t="s">
        <v>30</v>
      </c>
      <c r="I145" s="20"/>
      <c r="J145" s="9"/>
    </row>
    <row r="146" spans="2:10" x14ac:dyDescent="0.2">
      <c r="B146" s="57">
        <v>14287</v>
      </c>
      <c r="C146" s="58">
        <v>1160</v>
      </c>
      <c r="D146" s="58">
        <v>14188</v>
      </c>
      <c r="E146" s="59" t="s">
        <v>130</v>
      </c>
      <c r="F146" s="60">
        <v>5748</v>
      </c>
      <c r="G146" s="58" t="s">
        <v>50</v>
      </c>
      <c r="H146" s="58" t="s">
        <v>30</v>
      </c>
      <c r="I146" s="20"/>
      <c r="J146" s="9"/>
    </row>
    <row r="147" spans="2:10" x14ac:dyDescent="0.2">
      <c r="B147" s="57">
        <v>14290</v>
      </c>
      <c r="C147" s="58">
        <v>1164</v>
      </c>
      <c r="D147" s="58">
        <v>14236</v>
      </c>
      <c r="E147" s="59" t="s">
        <v>131</v>
      </c>
      <c r="F147" s="60">
        <v>4800</v>
      </c>
      <c r="G147" s="58" t="s">
        <v>50</v>
      </c>
      <c r="H147" s="58" t="s">
        <v>40</v>
      </c>
      <c r="I147" s="20"/>
      <c r="J147" s="9"/>
    </row>
    <row r="148" spans="2:10" x14ac:dyDescent="0.2">
      <c r="B148" s="57">
        <v>14305</v>
      </c>
      <c r="C148" s="58">
        <v>1116</v>
      </c>
      <c r="D148" s="58">
        <v>13840</v>
      </c>
      <c r="E148" s="59" t="s">
        <v>132</v>
      </c>
      <c r="F148" s="60">
        <v>22751</v>
      </c>
      <c r="G148" s="58" t="s">
        <v>50</v>
      </c>
      <c r="H148" s="58" t="s">
        <v>36</v>
      </c>
      <c r="I148" s="20"/>
      <c r="J148" s="9"/>
    </row>
    <row r="149" spans="2:10" x14ac:dyDescent="0.2">
      <c r="B149" s="57">
        <v>14315</v>
      </c>
      <c r="C149" s="58">
        <v>3106</v>
      </c>
      <c r="D149" s="58">
        <v>14079</v>
      </c>
      <c r="E149" s="59" t="s">
        <v>133</v>
      </c>
      <c r="F149" s="60">
        <v>2589</v>
      </c>
      <c r="G149" s="58" t="s">
        <v>50</v>
      </c>
      <c r="H149" s="58" t="s">
        <v>28</v>
      </c>
      <c r="I149" s="20"/>
      <c r="J149" s="9"/>
    </row>
    <row r="150" spans="2:10" x14ac:dyDescent="0.2">
      <c r="B150" s="57">
        <v>14316</v>
      </c>
      <c r="C150" s="58">
        <v>2108</v>
      </c>
      <c r="D150" s="58">
        <v>13563</v>
      </c>
      <c r="E150" s="59" t="s">
        <v>134</v>
      </c>
      <c r="F150" s="60">
        <v>64900</v>
      </c>
      <c r="G150" s="58" t="s">
        <v>50</v>
      </c>
      <c r="H150" s="58" t="s">
        <v>28</v>
      </c>
      <c r="I150" s="20"/>
      <c r="J150" s="9"/>
    </row>
    <row r="151" spans="2:10" x14ac:dyDescent="0.2">
      <c r="B151" s="57">
        <v>14338</v>
      </c>
      <c r="C151" s="58">
        <v>3122</v>
      </c>
      <c r="D151" s="58">
        <v>14319</v>
      </c>
      <c r="E151" s="59" t="s">
        <v>135</v>
      </c>
      <c r="F151" s="60">
        <v>6113</v>
      </c>
      <c r="G151" s="58" t="s">
        <v>50</v>
      </c>
      <c r="H151" s="58" t="s">
        <v>29</v>
      </c>
      <c r="I151" s="20"/>
      <c r="J151" s="9"/>
    </row>
    <row r="152" spans="2:10" x14ac:dyDescent="0.2">
      <c r="B152" s="57">
        <v>14371</v>
      </c>
      <c r="C152" s="58">
        <v>2162</v>
      </c>
      <c r="D152" s="58">
        <v>14256</v>
      </c>
      <c r="E152" s="59" t="s">
        <v>136</v>
      </c>
      <c r="F152" s="60">
        <v>0</v>
      </c>
      <c r="G152" s="58" t="s">
        <v>50</v>
      </c>
      <c r="H152" s="58" t="s">
        <v>28</v>
      </c>
      <c r="I152" s="20"/>
      <c r="J152" s="9"/>
    </row>
    <row r="153" spans="2:10" x14ac:dyDescent="0.2">
      <c r="B153" s="57">
        <v>14372</v>
      </c>
      <c r="C153" s="58">
        <v>2162</v>
      </c>
      <c r="D153" s="58">
        <v>14256</v>
      </c>
      <c r="E153" s="59" t="s">
        <v>136</v>
      </c>
      <c r="F153" s="60">
        <v>9169</v>
      </c>
      <c r="G153" s="58" t="s">
        <v>50</v>
      </c>
      <c r="H153" s="58" t="s">
        <v>28</v>
      </c>
      <c r="I153" s="20"/>
      <c r="J153" s="9"/>
    </row>
    <row r="154" spans="2:10" x14ac:dyDescent="0.2">
      <c r="B154" s="57">
        <v>14380</v>
      </c>
      <c r="C154" s="58">
        <v>3130</v>
      </c>
      <c r="D154" s="58">
        <v>14036</v>
      </c>
      <c r="E154" s="59" t="s">
        <v>137</v>
      </c>
      <c r="F154" s="60">
        <v>3300</v>
      </c>
      <c r="G154" s="58" t="s">
        <v>50</v>
      </c>
      <c r="H154" s="58" t="s">
        <v>28</v>
      </c>
      <c r="I154" s="20"/>
      <c r="J154" s="9"/>
    </row>
    <row r="155" spans="2:10" x14ac:dyDescent="0.2">
      <c r="B155" s="57">
        <v>14381</v>
      </c>
      <c r="C155" s="58">
        <v>3130</v>
      </c>
      <c r="D155" s="58">
        <v>14036</v>
      </c>
      <c r="E155" s="59" t="s">
        <v>137</v>
      </c>
      <c r="F155" s="60">
        <v>22656</v>
      </c>
      <c r="G155" s="58" t="s">
        <v>50</v>
      </c>
      <c r="H155" s="58" t="s">
        <v>28</v>
      </c>
      <c r="I155" s="20"/>
      <c r="J155" s="9"/>
    </row>
    <row r="156" spans="2:10" x14ac:dyDescent="0.2">
      <c r="B156" s="57">
        <v>14405</v>
      </c>
      <c r="C156" s="58">
        <v>2105</v>
      </c>
      <c r="D156" s="58">
        <v>13594</v>
      </c>
      <c r="E156" s="59" t="s">
        <v>138</v>
      </c>
      <c r="F156" s="60">
        <v>54000</v>
      </c>
      <c r="G156" s="58" t="s">
        <v>50</v>
      </c>
      <c r="H156" s="58" t="s">
        <v>29</v>
      </c>
      <c r="I156" s="20"/>
      <c r="J156" s="9"/>
    </row>
    <row r="157" spans="2:10" x14ac:dyDescent="0.2">
      <c r="B157" s="57">
        <v>14420</v>
      </c>
      <c r="C157" s="58">
        <v>3110</v>
      </c>
      <c r="D157" s="58">
        <v>14309</v>
      </c>
      <c r="E157" s="59" t="s">
        <v>139</v>
      </c>
      <c r="F157" s="60">
        <v>10620</v>
      </c>
      <c r="G157" s="58" t="s">
        <v>50</v>
      </c>
      <c r="H157" s="58" t="s">
        <v>28</v>
      </c>
      <c r="I157" s="20"/>
      <c r="J157" s="9"/>
    </row>
    <row r="158" spans="2:10" x14ac:dyDescent="0.2">
      <c r="B158" s="57">
        <v>14421</v>
      </c>
      <c r="C158" s="58">
        <v>3110</v>
      </c>
      <c r="D158" s="58">
        <v>14309</v>
      </c>
      <c r="E158" s="59" t="s">
        <v>139</v>
      </c>
      <c r="F158" s="60">
        <v>9293</v>
      </c>
      <c r="G158" s="58" t="s">
        <v>50</v>
      </c>
      <c r="H158" s="58" t="s">
        <v>28</v>
      </c>
      <c r="I158" s="20"/>
      <c r="J158" s="9"/>
    </row>
    <row r="159" spans="2:10" x14ac:dyDescent="0.2">
      <c r="B159" s="57">
        <v>14422</v>
      </c>
      <c r="C159" s="58">
        <v>2125</v>
      </c>
      <c r="D159" s="58">
        <v>14297</v>
      </c>
      <c r="E159" s="59" t="s">
        <v>140</v>
      </c>
      <c r="F159" s="60">
        <v>10620</v>
      </c>
      <c r="G159" s="58" t="s">
        <v>50</v>
      </c>
      <c r="H159" s="58" t="s">
        <v>28</v>
      </c>
      <c r="I159" s="20"/>
      <c r="J159" s="9"/>
    </row>
    <row r="160" spans="2:10" x14ac:dyDescent="0.2">
      <c r="B160" s="57">
        <v>14423</v>
      </c>
      <c r="C160" s="58">
        <v>2125</v>
      </c>
      <c r="D160" s="58">
        <v>14297</v>
      </c>
      <c r="E160" s="59" t="s">
        <v>140</v>
      </c>
      <c r="F160" s="60">
        <v>4361</v>
      </c>
      <c r="G160" s="58" t="s">
        <v>50</v>
      </c>
      <c r="H160" s="58" t="s">
        <v>28</v>
      </c>
      <c r="I160" s="20"/>
      <c r="J160" s="9"/>
    </row>
    <row r="161" spans="2:10" x14ac:dyDescent="0.2">
      <c r="B161" s="57">
        <v>14431</v>
      </c>
      <c r="C161" s="58">
        <v>2112</v>
      </c>
      <c r="D161" s="58">
        <v>14307</v>
      </c>
      <c r="E161" s="59" t="s">
        <v>141</v>
      </c>
      <c r="F161" s="60">
        <v>10620</v>
      </c>
      <c r="G161" s="58" t="s">
        <v>50</v>
      </c>
      <c r="H161" s="58" t="s">
        <v>28</v>
      </c>
      <c r="I161" s="20"/>
      <c r="J161" s="9"/>
    </row>
    <row r="162" spans="2:10" x14ac:dyDescent="0.2">
      <c r="B162" s="57">
        <v>14432</v>
      </c>
      <c r="C162" s="58">
        <v>2112</v>
      </c>
      <c r="D162" s="58">
        <v>14307</v>
      </c>
      <c r="E162" s="59" t="s">
        <v>141</v>
      </c>
      <c r="F162" s="60">
        <v>614</v>
      </c>
      <c r="G162" s="58" t="s">
        <v>50</v>
      </c>
      <c r="H162" s="58" t="s">
        <v>28</v>
      </c>
      <c r="I162" s="20"/>
      <c r="J162" s="9"/>
    </row>
    <row r="163" spans="2:10" x14ac:dyDescent="0.2">
      <c r="B163" s="57">
        <v>14449</v>
      </c>
      <c r="C163" s="58">
        <v>3110</v>
      </c>
      <c r="D163" s="58">
        <v>14309</v>
      </c>
      <c r="E163" s="59" t="s">
        <v>139</v>
      </c>
      <c r="F163" s="60">
        <v>19913</v>
      </c>
      <c r="G163" s="58" t="s">
        <v>50</v>
      </c>
      <c r="H163" s="58" t="s">
        <v>28</v>
      </c>
      <c r="I163" s="20"/>
      <c r="J163" s="9"/>
    </row>
    <row r="164" spans="2:10" x14ac:dyDescent="0.2">
      <c r="B164" s="57">
        <v>14455</v>
      </c>
      <c r="C164" s="58">
        <v>1102</v>
      </c>
      <c r="D164" s="58">
        <v>14284</v>
      </c>
      <c r="E164" s="59" t="s">
        <v>142</v>
      </c>
      <c r="F164" s="60">
        <v>13386</v>
      </c>
      <c r="G164" s="58" t="s">
        <v>50</v>
      </c>
      <c r="H164" s="58" t="s">
        <v>28</v>
      </c>
      <c r="I164" s="20"/>
      <c r="J164" s="9"/>
    </row>
    <row r="165" spans="2:10" x14ac:dyDescent="0.2">
      <c r="B165" s="57">
        <v>14456</v>
      </c>
      <c r="C165" s="58">
        <v>1103</v>
      </c>
      <c r="D165" s="58">
        <v>14286</v>
      </c>
      <c r="E165" s="59" t="s">
        <v>143</v>
      </c>
      <c r="F165" s="60">
        <v>7014</v>
      </c>
      <c r="G165" s="58" t="s">
        <v>50</v>
      </c>
      <c r="H165" s="58" t="s">
        <v>28</v>
      </c>
      <c r="I165" s="20"/>
      <c r="J165" s="9"/>
    </row>
    <row r="166" spans="2:10" x14ac:dyDescent="0.2">
      <c r="B166" s="57">
        <v>14466</v>
      </c>
      <c r="C166" s="58">
        <v>1111</v>
      </c>
      <c r="D166" s="58">
        <v>14382</v>
      </c>
      <c r="E166" s="59" t="s">
        <v>144</v>
      </c>
      <c r="F166" s="60">
        <v>679</v>
      </c>
      <c r="G166" s="58" t="s">
        <v>50</v>
      </c>
      <c r="H166" s="58" t="s">
        <v>28</v>
      </c>
      <c r="I166" s="20"/>
      <c r="J166" s="9"/>
    </row>
    <row r="167" spans="2:10" x14ac:dyDescent="0.2">
      <c r="B167" s="57">
        <v>14486</v>
      </c>
      <c r="C167" s="58">
        <v>3106</v>
      </c>
      <c r="D167" s="58">
        <v>14393</v>
      </c>
      <c r="E167" s="59" t="s">
        <v>145</v>
      </c>
      <c r="F167" s="60">
        <v>2102</v>
      </c>
      <c r="G167" s="58" t="s">
        <v>50</v>
      </c>
      <c r="H167" s="58" t="s">
        <v>40</v>
      </c>
      <c r="I167" s="20"/>
      <c r="J167" s="9"/>
    </row>
    <row r="168" spans="2:10" x14ac:dyDescent="0.2">
      <c r="B168" s="57">
        <v>14520</v>
      </c>
      <c r="C168" s="58">
        <v>3131</v>
      </c>
      <c r="D168" s="58">
        <v>14422</v>
      </c>
      <c r="E168" s="59" t="s">
        <v>146</v>
      </c>
      <c r="F168" s="60">
        <v>0</v>
      </c>
      <c r="G168" s="58" t="s">
        <v>50</v>
      </c>
      <c r="H168" s="58" t="s">
        <v>28</v>
      </c>
      <c r="I168" s="20"/>
      <c r="J168" s="9"/>
    </row>
    <row r="169" spans="2:10" x14ac:dyDescent="0.2">
      <c r="B169" s="57">
        <v>14522</v>
      </c>
      <c r="C169" s="58">
        <v>1130</v>
      </c>
      <c r="D169" s="58">
        <v>14475</v>
      </c>
      <c r="E169" s="59" t="s">
        <v>147</v>
      </c>
      <c r="F169" s="60">
        <v>4720</v>
      </c>
      <c r="G169" s="58" t="s">
        <v>50</v>
      </c>
      <c r="H169" s="58" t="s">
        <v>28</v>
      </c>
      <c r="I169" s="20"/>
      <c r="J169" s="9"/>
    </row>
    <row r="170" spans="2:10" x14ac:dyDescent="0.2">
      <c r="B170" s="57">
        <v>14525</v>
      </c>
      <c r="C170" s="58">
        <v>1115</v>
      </c>
      <c r="D170" s="58">
        <v>14294</v>
      </c>
      <c r="E170" s="59" t="s">
        <v>148</v>
      </c>
      <c r="F170" s="60">
        <v>26875</v>
      </c>
      <c r="G170" s="58" t="s">
        <v>50</v>
      </c>
      <c r="H170" s="58" t="s">
        <v>28</v>
      </c>
      <c r="I170" s="20"/>
      <c r="J170" s="9"/>
    </row>
    <row r="171" spans="2:10" x14ac:dyDescent="0.2">
      <c r="B171" s="57">
        <v>14544</v>
      </c>
      <c r="C171" s="58">
        <v>3142</v>
      </c>
      <c r="D171" s="58">
        <v>14434</v>
      </c>
      <c r="E171" s="59" t="s">
        <v>149</v>
      </c>
      <c r="F171" s="60">
        <v>0</v>
      </c>
      <c r="G171" s="58" t="s">
        <v>50</v>
      </c>
      <c r="H171" s="58" t="s">
        <v>28</v>
      </c>
      <c r="I171" s="20"/>
      <c r="J171" s="9"/>
    </row>
    <row r="172" spans="2:10" x14ac:dyDescent="0.2">
      <c r="B172" s="57">
        <v>14566</v>
      </c>
      <c r="C172" s="58">
        <v>1152</v>
      </c>
      <c r="D172" s="58">
        <v>14178</v>
      </c>
      <c r="E172" s="59" t="s">
        <v>150</v>
      </c>
      <c r="F172" s="60">
        <v>18880</v>
      </c>
      <c r="G172" s="58" t="s">
        <v>50</v>
      </c>
      <c r="H172" s="58" t="s">
        <v>28</v>
      </c>
      <c r="I172" s="20"/>
      <c r="J172" s="9"/>
    </row>
    <row r="173" spans="2:10" x14ac:dyDescent="0.2">
      <c r="B173" s="57">
        <v>14568</v>
      </c>
      <c r="C173" s="58">
        <v>1152</v>
      </c>
      <c r="D173" s="58">
        <v>14178</v>
      </c>
      <c r="E173" s="59" t="s">
        <v>150</v>
      </c>
      <c r="F173" s="60">
        <v>47</v>
      </c>
      <c r="G173" s="58" t="s">
        <v>50</v>
      </c>
      <c r="H173" s="58" t="s">
        <v>28</v>
      </c>
      <c r="I173" s="20"/>
      <c r="J173" s="9"/>
    </row>
    <row r="174" spans="2:10" x14ac:dyDescent="0.2">
      <c r="B174" s="57">
        <v>14571</v>
      </c>
      <c r="C174" s="58">
        <v>3117</v>
      </c>
      <c r="D174" s="58">
        <v>14493</v>
      </c>
      <c r="E174" s="59" t="s">
        <v>151</v>
      </c>
      <c r="F174" s="60">
        <v>5611</v>
      </c>
      <c r="G174" s="58" t="s">
        <v>50</v>
      </c>
      <c r="H174" s="58" t="s">
        <v>29</v>
      </c>
      <c r="I174" s="20"/>
      <c r="J174" s="9"/>
    </row>
    <row r="175" spans="2:10" x14ac:dyDescent="0.2">
      <c r="B175" s="57">
        <v>14584</v>
      </c>
      <c r="C175" s="58">
        <v>3131</v>
      </c>
      <c r="D175" s="58">
        <v>14523</v>
      </c>
      <c r="E175" s="59" t="s">
        <v>152</v>
      </c>
      <c r="F175" s="60">
        <v>5700</v>
      </c>
      <c r="G175" s="58" t="s">
        <v>50</v>
      </c>
      <c r="H175" s="58" t="s">
        <v>28</v>
      </c>
      <c r="I175" s="20"/>
      <c r="J175" s="9"/>
    </row>
    <row r="176" spans="2:10" x14ac:dyDescent="0.2">
      <c r="B176" s="57">
        <v>14585</v>
      </c>
      <c r="C176" s="58">
        <v>3111</v>
      </c>
      <c r="D176" s="58">
        <v>14558</v>
      </c>
      <c r="E176" s="59" t="s">
        <v>153</v>
      </c>
      <c r="F176" s="60">
        <v>4720</v>
      </c>
      <c r="G176" s="58" t="s">
        <v>50</v>
      </c>
      <c r="H176" s="58" t="s">
        <v>28</v>
      </c>
      <c r="I176" s="20"/>
      <c r="J176" s="9"/>
    </row>
    <row r="177" spans="2:10" x14ac:dyDescent="0.2">
      <c r="B177" s="57">
        <v>14591</v>
      </c>
      <c r="C177" s="58">
        <v>3102</v>
      </c>
      <c r="D177" s="58">
        <v>14522</v>
      </c>
      <c r="E177" s="59" t="s">
        <v>154</v>
      </c>
      <c r="F177" s="60">
        <v>431</v>
      </c>
      <c r="G177" s="58" t="s">
        <v>50</v>
      </c>
      <c r="H177" s="58" t="s">
        <v>28</v>
      </c>
      <c r="I177" s="20"/>
      <c r="J177" s="9"/>
    </row>
    <row r="178" spans="2:10" x14ac:dyDescent="0.2">
      <c r="B178" s="57">
        <v>14592</v>
      </c>
      <c r="C178" s="58">
        <v>3102</v>
      </c>
      <c r="D178" s="58">
        <v>14522</v>
      </c>
      <c r="E178" s="59" t="s">
        <v>154</v>
      </c>
      <c r="F178" s="60">
        <v>4130</v>
      </c>
      <c r="G178" s="58" t="s">
        <v>50</v>
      </c>
      <c r="H178" s="58" t="s">
        <v>28</v>
      </c>
      <c r="I178" s="20"/>
      <c r="J178" s="9"/>
    </row>
    <row r="179" spans="2:10" x14ac:dyDescent="0.2">
      <c r="B179" s="57">
        <v>14597</v>
      </c>
      <c r="C179" s="58">
        <v>1105</v>
      </c>
      <c r="D179" s="58">
        <v>14524</v>
      </c>
      <c r="E179" s="59" t="s">
        <v>155</v>
      </c>
      <c r="F179" s="60">
        <v>5310</v>
      </c>
      <c r="G179" s="58" t="s">
        <v>50</v>
      </c>
      <c r="H179" s="58" t="s">
        <v>33</v>
      </c>
      <c r="I179" s="20"/>
      <c r="J179" s="9"/>
    </row>
    <row r="180" spans="2:10" x14ac:dyDescent="0.2">
      <c r="B180" s="57">
        <v>14623</v>
      </c>
      <c r="C180" s="58">
        <v>2126</v>
      </c>
      <c r="D180" s="58">
        <v>14527</v>
      </c>
      <c r="E180" s="59" t="s">
        <v>156</v>
      </c>
      <c r="F180" s="60">
        <v>10376</v>
      </c>
      <c r="G180" s="58" t="s">
        <v>50</v>
      </c>
      <c r="H180" s="58" t="s">
        <v>27</v>
      </c>
      <c r="I180" s="20"/>
      <c r="J180" s="9"/>
    </row>
    <row r="181" spans="2:10" x14ac:dyDescent="0.2">
      <c r="B181" s="57">
        <v>14630</v>
      </c>
      <c r="C181" s="58">
        <v>3108</v>
      </c>
      <c r="D181" s="58">
        <v>14019</v>
      </c>
      <c r="E181" s="59" t="s">
        <v>157</v>
      </c>
      <c r="F181" s="60">
        <v>2750</v>
      </c>
      <c r="G181" s="58" t="s">
        <v>50</v>
      </c>
      <c r="H181" s="58" t="s">
        <v>25</v>
      </c>
      <c r="I181" s="20"/>
      <c r="J181" s="9"/>
    </row>
    <row r="182" spans="2:10" x14ac:dyDescent="0.2">
      <c r="B182" s="57">
        <v>14631</v>
      </c>
      <c r="C182" s="58">
        <v>3108</v>
      </c>
      <c r="D182" s="58">
        <v>14019</v>
      </c>
      <c r="E182" s="59" t="s">
        <v>157</v>
      </c>
      <c r="F182" s="60">
        <v>1357</v>
      </c>
      <c r="G182" s="58" t="s">
        <v>50</v>
      </c>
      <c r="H182" s="58" t="s">
        <v>25</v>
      </c>
      <c r="I182" s="20"/>
      <c r="J182" s="9"/>
    </row>
    <row r="183" spans="2:10" x14ac:dyDescent="0.2">
      <c r="B183" s="57">
        <v>14655</v>
      </c>
      <c r="C183" s="58">
        <v>1142</v>
      </c>
      <c r="D183" s="58">
        <v>14502</v>
      </c>
      <c r="E183" s="59" t="s">
        <v>158</v>
      </c>
      <c r="F183" s="60">
        <v>10030</v>
      </c>
      <c r="G183" s="58" t="s">
        <v>50</v>
      </c>
      <c r="H183" s="58" t="s">
        <v>27</v>
      </c>
      <c r="I183" s="20"/>
      <c r="J183" s="9"/>
    </row>
    <row r="184" spans="2:10" x14ac:dyDescent="0.2">
      <c r="B184" s="57">
        <v>14656</v>
      </c>
      <c r="C184" s="58">
        <v>2112</v>
      </c>
      <c r="D184" s="58">
        <v>14473</v>
      </c>
      <c r="E184" s="59" t="s">
        <v>159</v>
      </c>
      <c r="F184" s="60">
        <v>16698</v>
      </c>
      <c r="G184" s="58" t="s">
        <v>50</v>
      </c>
      <c r="H184" s="58" t="s">
        <v>27</v>
      </c>
      <c r="I184" s="20"/>
      <c r="J184" s="9"/>
    </row>
    <row r="185" spans="2:10" x14ac:dyDescent="0.2">
      <c r="B185" s="57">
        <v>14658</v>
      </c>
      <c r="C185" s="58">
        <v>2119</v>
      </c>
      <c r="D185" s="58">
        <v>14559</v>
      </c>
      <c r="E185" s="59" t="s">
        <v>160</v>
      </c>
      <c r="F185" s="60">
        <v>0</v>
      </c>
      <c r="G185" s="58" t="s">
        <v>50</v>
      </c>
      <c r="H185" s="58" t="s">
        <v>27</v>
      </c>
      <c r="I185" s="20"/>
      <c r="J185" s="9"/>
    </row>
    <row r="186" spans="2:10" x14ac:dyDescent="0.2">
      <c r="B186" s="57">
        <v>14659</v>
      </c>
      <c r="C186" s="58">
        <v>2119</v>
      </c>
      <c r="D186" s="58">
        <v>14559</v>
      </c>
      <c r="E186" s="59" t="s">
        <v>160</v>
      </c>
      <c r="F186" s="60">
        <v>183</v>
      </c>
      <c r="G186" s="58" t="s">
        <v>50</v>
      </c>
      <c r="H186" s="58" t="s">
        <v>27</v>
      </c>
      <c r="I186" s="20"/>
      <c r="J186" s="9"/>
    </row>
    <row r="187" spans="2:10" x14ac:dyDescent="0.2">
      <c r="B187" s="57">
        <v>14670</v>
      </c>
      <c r="C187" s="58">
        <v>1119</v>
      </c>
      <c r="D187" s="58">
        <v>14557</v>
      </c>
      <c r="E187" s="59" t="s">
        <v>161</v>
      </c>
      <c r="F187" s="60">
        <v>9440</v>
      </c>
      <c r="G187" s="58" t="s">
        <v>50</v>
      </c>
      <c r="H187" s="58" t="s">
        <v>27</v>
      </c>
      <c r="I187" s="20"/>
      <c r="J187" s="9"/>
    </row>
    <row r="188" spans="2:10" x14ac:dyDescent="0.2">
      <c r="B188" s="57">
        <v>14671</v>
      </c>
      <c r="C188" s="58">
        <v>1119</v>
      </c>
      <c r="D188" s="58">
        <v>14557</v>
      </c>
      <c r="E188" s="59" t="s">
        <v>161</v>
      </c>
      <c r="F188" s="60">
        <v>384</v>
      </c>
      <c r="G188" s="58" t="s">
        <v>50</v>
      </c>
      <c r="H188" s="58" t="s">
        <v>27</v>
      </c>
      <c r="I188" s="20"/>
      <c r="J188" s="9"/>
    </row>
    <row r="189" spans="2:10" x14ac:dyDescent="0.2">
      <c r="B189" s="57">
        <v>14672</v>
      </c>
      <c r="C189" s="58">
        <v>1119</v>
      </c>
      <c r="D189" s="58">
        <v>14557</v>
      </c>
      <c r="E189" s="59" t="s">
        <v>161</v>
      </c>
      <c r="F189" s="60">
        <v>9440</v>
      </c>
      <c r="G189" s="58" t="s">
        <v>50</v>
      </c>
      <c r="H189" s="58" t="s">
        <v>27</v>
      </c>
      <c r="I189" s="20"/>
      <c r="J189" s="9"/>
    </row>
    <row r="190" spans="2:10" x14ac:dyDescent="0.2">
      <c r="B190" s="57">
        <v>14673</v>
      </c>
      <c r="C190" s="58">
        <v>1119</v>
      </c>
      <c r="D190" s="58">
        <v>14557</v>
      </c>
      <c r="E190" s="59" t="s">
        <v>161</v>
      </c>
      <c r="F190" s="60">
        <v>384</v>
      </c>
      <c r="G190" s="58" t="s">
        <v>50</v>
      </c>
      <c r="H190" s="58" t="s">
        <v>27</v>
      </c>
      <c r="I190" s="20"/>
      <c r="J190" s="9"/>
    </row>
    <row r="191" spans="2:10" x14ac:dyDescent="0.2">
      <c r="B191" s="57">
        <v>14683</v>
      </c>
      <c r="C191" s="58">
        <v>2111</v>
      </c>
      <c r="D191" s="58">
        <v>14571</v>
      </c>
      <c r="E191" s="59" t="s">
        <v>162</v>
      </c>
      <c r="F191" s="60">
        <v>1275</v>
      </c>
      <c r="G191" s="58" t="s">
        <v>50</v>
      </c>
      <c r="H191" s="58" t="s">
        <v>27</v>
      </c>
      <c r="I191" s="20"/>
      <c r="J191" s="9"/>
    </row>
    <row r="192" spans="2:10" x14ac:dyDescent="0.2">
      <c r="B192" s="57">
        <v>14694</v>
      </c>
      <c r="C192" s="58">
        <v>2114</v>
      </c>
      <c r="D192" s="58">
        <v>14568</v>
      </c>
      <c r="E192" s="59" t="s">
        <v>163</v>
      </c>
      <c r="F192" s="60">
        <v>5310</v>
      </c>
      <c r="G192" s="58" t="s">
        <v>50</v>
      </c>
      <c r="H192" s="58" t="s">
        <v>27</v>
      </c>
      <c r="I192" s="20"/>
      <c r="J192" s="9"/>
    </row>
    <row r="193" spans="2:10" x14ac:dyDescent="0.2">
      <c r="B193" s="57">
        <v>14702</v>
      </c>
      <c r="C193" s="58">
        <v>2150</v>
      </c>
      <c r="D193" s="58">
        <v>14429</v>
      </c>
      <c r="E193" s="59" t="s">
        <v>164</v>
      </c>
      <c r="F193" s="60">
        <v>826</v>
      </c>
      <c r="G193" s="58" t="s">
        <v>50</v>
      </c>
      <c r="H193" s="58" t="s">
        <v>27</v>
      </c>
      <c r="I193" s="20"/>
      <c r="J193" s="9"/>
    </row>
    <row r="194" spans="2:10" x14ac:dyDescent="0.2">
      <c r="B194" s="57">
        <v>14711</v>
      </c>
      <c r="C194" s="58">
        <v>1131</v>
      </c>
      <c r="D194" s="58">
        <v>14542</v>
      </c>
      <c r="E194" s="59" t="s">
        <v>165</v>
      </c>
      <c r="F194" s="60">
        <v>11459</v>
      </c>
      <c r="G194" s="58" t="s">
        <v>50</v>
      </c>
      <c r="H194" s="58" t="s">
        <v>27</v>
      </c>
      <c r="I194" s="20"/>
      <c r="J194" s="9"/>
    </row>
    <row r="195" spans="2:10" x14ac:dyDescent="0.2">
      <c r="B195" s="57">
        <v>14736</v>
      </c>
      <c r="C195" s="58">
        <v>3115</v>
      </c>
      <c r="D195" s="58">
        <v>14548</v>
      </c>
      <c r="E195" s="59" t="s">
        <v>166</v>
      </c>
      <c r="F195" s="60">
        <v>832</v>
      </c>
      <c r="G195" s="58" t="s">
        <v>50</v>
      </c>
      <c r="H195" s="58" t="s">
        <v>27</v>
      </c>
      <c r="I195" s="20"/>
      <c r="J195" s="9"/>
    </row>
    <row r="196" spans="2:10" x14ac:dyDescent="0.2">
      <c r="B196" s="57">
        <v>14737</v>
      </c>
      <c r="C196" s="58">
        <v>3115</v>
      </c>
      <c r="D196" s="58">
        <v>14548</v>
      </c>
      <c r="E196" s="59" t="s">
        <v>166</v>
      </c>
      <c r="F196" s="60">
        <v>13541</v>
      </c>
      <c r="G196" s="58" t="s">
        <v>50</v>
      </c>
      <c r="H196" s="58" t="s">
        <v>27</v>
      </c>
      <c r="I196" s="20"/>
      <c r="J196" s="9"/>
    </row>
    <row r="197" spans="2:10" x14ac:dyDescent="0.2">
      <c r="B197" s="57">
        <v>14742</v>
      </c>
      <c r="C197" s="58">
        <v>3102</v>
      </c>
      <c r="D197" s="58">
        <v>14641</v>
      </c>
      <c r="E197" s="59" t="s">
        <v>167</v>
      </c>
      <c r="F197" s="60">
        <v>4500</v>
      </c>
      <c r="G197" s="58" t="s">
        <v>50</v>
      </c>
      <c r="H197" s="58" t="s">
        <v>28</v>
      </c>
      <c r="I197" s="20"/>
      <c r="J197" s="9"/>
    </row>
    <row r="198" spans="2:10" x14ac:dyDescent="0.2">
      <c r="B198" s="57">
        <v>14798</v>
      </c>
      <c r="C198" s="58">
        <v>1108</v>
      </c>
      <c r="D198" s="58">
        <v>14075</v>
      </c>
      <c r="E198" s="59" t="s">
        <v>168</v>
      </c>
      <c r="F198" s="60">
        <v>6597</v>
      </c>
      <c r="G198" s="58" t="s">
        <v>50</v>
      </c>
      <c r="H198" s="58" t="s">
        <v>27</v>
      </c>
      <c r="I198" s="20"/>
      <c r="J198" s="9"/>
    </row>
    <row r="199" spans="2:10" x14ac:dyDescent="0.2">
      <c r="B199" s="57">
        <v>14813</v>
      </c>
      <c r="C199" s="58">
        <v>1114</v>
      </c>
      <c r="D199" s="58">
        <v>13348</v>
      </c>
      <c r="E199" s="59" t="s">
        <v>169</v>
      </c>
      <c r="F199" s="60">
        <v>-24460</v>
      </c>
      <c r="G199" s="58" t="s">
        <v>50</v>
      </c>
      <c r="H199" s="58" t="s">
        <v>29</v>
      </c>
      <c r="I199" s="20"/>
      <c r="J199" s="9"/>
    </row>
    <row r="200" spans="2:10" x14ac:dyDescent="0.2">
      <c r="B200" s="57">
        <v>14822</v>
      </c>
      <c r="C200" s="58">
        <v>2121</v>
      </c>
      <c r="D200" s="58">
        <v>14789</v>
      </c>
      <c r="E200" s="59" t="s">
        <v>170</v>
      </c>
      <c r="F200" s="60">
        <v>4720</v>
      </c>
      <c r="G200" s="58" t="s">
        <v>50</v>
      </c>
      <c r="H200" s="58" t="s">
        <v>27</v>
      </c>
      <c r="I200" s="20"/>
      <c r="J200" s="9"/>
    </row>
    <row r="201" spans="2:10" x14ac:dyDescent="0.2">
      <c r="B201" s="57">
        <v>14826</v>
      </c>
      <c r="C201" s="58">
        <v>1111</v>
      </c>
      <c r="D201" s="58">
        <v>14813</v>
      </c>
      <c r="E201" s="59" t="s">
        <v>171</v>
      </c>
      <c r="F201" s="60">
        <v>5605</v>
      </c>
      <c r="G201" s="58" t="s">
        <v>50</v>
      </c>
      <c r="H201" s="58" t="s">
        <v>39</v>
      </c>
      <c r="I201" s="20"/>
      <c r="J201" s="9"/>
    </row>
    <row r="202" spans="2:10" x14ac:dyDescent="0.2">
      <c r="B202" s="57">
        <v>14837</v>
      </c>
      <c r="C202" s="58">
        <v>3114</v>
      </c>
      <c r="D202" s="58">
        <v>14810</v>
      </c>
      <c r="E202" s="59" t="s">
        <v>172</v>
      </c>
      <c r="F202" s="60">
        <v>2608</v>
      </c>
      <c r="G202" s="58" t="s">
        <v>50</v>
      </c>
      <c r="H202" s="58" t="s">
        <v>27</v>
      </c>
      <c r="I202" s="20"/>
      <c r="J202" s="9"/>
    </row>
    <row r="203" spans="2:10" x14ac:dyDescent="0.2">
      <c r="B203" s="57">
        <v>14838</v>
      </c>
      <c r="C203" s="58">
        <v>3114</v>
      </c>
      <c r="D203" s="58">
        <v>14810</v>
      </c>
      <c r="E203" s="59" t="s">
        <v>172</v>
      </c>
      <c r="F203" s="60">
        <v>2608</v>
      </c>
      <c r="G203" s="58" t="s">
        <v>50</v>
      </c>
      <c r="H203" s="58" t="s">
        <v>27</v>
      </c>
      <c r="I203" s="20"/>
      <c r="J203" s="9"/>
    </row>
    <row r="204" spans="2:10" x14ac:dyDescent="0.2">
      <c r="B204" s="57">
        <v>14872</v>
      </c>
      <c r="C204" s="58">
        <v>3106</v>
      </c>
      <c r="D204" s="58">
        <v>14587</v>
      </c>
      <c r="E204" s="59" t="s">
        <v>173</v>
      </c>
      <c r="F204" s="60">
        <v>28671</v>
      </c>
      <c r="G204" s="58" t="s">
        <v>50</v>
      </c>
      <c r="H204" s="58" t="s">
        <v>27</v>
      </c>
      <c r="I204" s="20"/>
      <c r="J204" s="9"/>
    </row>
    <row r="205" spans="2:10" x14ac:dyDescent="0.2">
      <c r="B205" s="57">
        <v>14873</v>
      </c>
      <c r="C205" s="58">
        <v>3106</v>
      </c>
      <c r="D205" s="58">
        <v>14587</v>
      </c>
      <c r="E205" s="59" t="s">
        <v>173</v>
      </c>
      <c r="F205" s="60">
        <v>0</v>
      </c>
      <c r="G205" s="58" t="s">
        <v>50</v>
      </c>
      <c r="H205" s="58" t="s">
        <v>27</v>
      </c>
      <c r="I205" s="20"/>
      <c r="J205" s="9"/>
    </row>
    <row r="206" spans="2:10" x14ac:dyDescent="0.2">
      <c r="B206" s="57">
        <v>14874</v>
      </c>
      <c r="C206" s="58">
        <v>3106</v>
      </c>
      <c r="D206" s="58">
        <v>14587</v>
      </c>
      <c r="E206" s="59" t="s">
        <v>173</v>
      </c>
      <c r="F206" s="60">
        <v>0</v>
      </c>
      <c r="G206" s="58" t="s">
        <v>50</v>
      </c>
      <c r="H206" s="58" t="s">
        <v>27</v>
      </c>
      <c r="I206" s="20"/>
      <c r="J206" s="9"/>
    </row>
    <row r="207" spans="2:10" x14ac:dyDescent="0.2">
      <c r="B207" s="57">
        <v>14877</v>
      </c>
      <c r="C207" s="58">
        <v>2101</v>
      </c>
      <c r="D207" s="58">
        <v>14601</v>
      </c>
      <c r="E207" s="59" t="s">
        <v>174</v>
      </c>
      <c r="F207" s="60">
        <v>-400</v>
      </c>
      <c r="G207" s="58" t="s">
        <v>50</v>
      </c>
      <c r="H207" s="58" t="s">
        <v>27</v>
      </c>
      <c r="I207" s="20"/>
      <c r="J207" s="9"/>
    </row>
    <row r="208" spans="2:10" x14ac:dyDescent="0.2">
      <c r="B208" s="57">
        <v>14878</v>
      </c>
      <c r="C208" s="58">
        <v>2101</v>
      </c>
      <c r="D208" s="58">
        <v>14601</v>
      </c>
      <c r="E208" s="59" t="s">
        <v>174</v>
      </c>
      <c r="F208" s="60">
        <v>25576</v>
      </c>
      <c r="G208" s="58" t="s">
        <v>50</v>
      </c>
      <c r="H208" s="58" t="s">
        <v>27</v>
      </c>
      <c r="I208" s="20"/>
      <c r="J208" s="9"/>
    </row>
    <row r="209" spans="2:10" x14ac:dyDescent="0.2">
      <c r="B209" s="57">
        <v>14888</v>
      </c>
      <c r="C209" s="58">
        <v>2105</v>
      </c>
      <c r="D209" s="58">
        <v>14845</v>
      </c>
      <c r="E209" s="59" t="s">
        <v>175</v>
      </c>
      <c r="F209" s="60">
        <v>0</v>
      </c>
      <c r="G209" s="58" t="s">
        <v>50</v>
      </c>
      <c r="H209" s="58" t="s">
        <v>27</v>
      </c>
      <c r="I209" s="20"/>
      <c r="J209" s="9"/>
    </row>
    <row r="210" spans="2:10" x14ac:dyDescent="0.2">
      <c r="B210" s="57">
        <v>14891</v>
      </c>
      <c r="C210" s="58">
        <v>2121</v>
      </c>
      <c r="D210" s="58">
        <v>14830</v>
      </c>
      <c r="E210" s="59" t="s">
        <v>176</v>
      </c>
      <c r="F210" s="60">
        <v>-1817</v>
      </c>
      <c r="G210" s="58" t="s">
        <v>50</v>
      </c>
      <c r="H210" s="58" t="s">
        <v>27</v>
      </c>
      <c r="I210" s="20"/>
      <c r="J210" s="9"/>
    </row>
    <row r="211" spans="2:10" x14ac:dyDescent="0.2">
      <c r="B211" s="57">
        <v>14892</v>
      </c>
      <c r="C211" s="58">
        <v>2121</v>
      </c>
      <c r="D211" s="58">
        <v>14830</v>
      </c>
      <c r="E211" s="59" t="s">
        <v>176</v>
      </c>
      <c r="F211" s="60">
        <v>4764</v>
      </c>
      <c r="G211" s="58" t="s">
        <v>50</v>
      </c>
      <c r="H211" s="58" t="s">
        <v>27</v>
      </c>
      <c r="I211" s="20"/>
      <c r="J211" s="9"/>
    </row>
    <row r="212" spans="2:10" x14ac:dyDescent="0.2">
      <c r="B212" s="57">
        <v>14945</v>
      </c>
      <c r="C212" s="58">
        <v>3126</v>
      </c>
      <c r="D212" s="58">
        <v>14780</v>
      </c>
      <c r="E212" s="59" t="s">
        <v>177</v>
      </c>
      <c r="F212" s="60">
        <v>15933</v>
      </c>
      <c r="G212" s="58" t="s">
        <v>50</v>
      </c>
      <c r="H212" s="58" t="s">
        <v>33</v>
      </c>
      <c r="I212" s="20"/>
      <c r="J212" s="9"/>
    </row>
    <row r="213" spans="2:10" x14ac:dyDescent="0.2">
      <c r="B213" s="57">
        <v>14948</v>
      </c>
      <c r="C213" s="58">
        <v>3102</v>
      </c>
      <c r="D213" s="58">
        <v>14885</v>
      </c>
      <c r="E213" s="59" t="s">
        <v>178</v>
      </c>
      <c r="F213" s="60">
        <v>732</v>
      </c>
      <c r="G213" s="58" t="s">
        <v>50</v>
      </c>
      <c r="H213" s="58" t="s">
        <v>29</v>
      </c>
      <c r="I213" s="20"/>
      <c r="J213" s="9"/>
    </row>
    <row r="214" spans="2:10" x14ac:dyDescent="0.2">
      <c r="B214" s="57">
        <v>14949</v>
      </c>
      <c r="C214" s="58">
        <v>3102</v>
      </c>
      <c r="D214" s="58">
        <v>14885</v>
      </c>
      <c r="E214" s="59" t="s">
        <v>178</v>
      </c>
      <c r="F214" s="60">
        <v>5310</v>
      </c>
      <c r="G214" s="58" t="s">
        <v>50</v>
      </c>
      <c r="H214" s="58" t="s">
        <v>29</v>
      </c>
      <c r="I214" s="20"/>
      <c r="J214" s="9"/>
    </row>
    <row r="215" spans="2:10" x14ac:dyDescent="0.2">
      <c r="B215" s="57">
        <v>14960</v>
      </c>
      <c r="C215" s="58">
        <v>2130</v>
      </c>
      <c r="D215" s="58">
        <v>14879</v>
      </c>
      <c r="E215" s="59" t="s">
        <v>179</v>
      </c>
      <c r="F215" s="60">
        <v>5500</v>
      </c>
      <c r="G215" s="58" t="s">
        <v>50</v>
      </c>
      <c r="H215" s="58" t="s">
        <v>29</v>
      </c>
      <c r="I215" s="20"/>
      <c r="J215" s="9"/>
    </row>
    <row r="216" spans="2:10" x14ac:dyDescent="0.2">
      <c r="B216" s="57">
        <v>14962</v>
      </c>
      <c r="C216" s="58">
        <v>2130</v>
      </c>
      <c r="D216" s="58">
        <v>14879</v>
      </c>
      <c r="E216" s="59" t="s">
        <v>179</v>
      </c>
      <c r="F216" s="60">
        <v>0</v>
      </c>
      <c r="G216" s="58" t="s">
        <v>50</v>
      </c>
      <c r="H216" s="58" t="s">
        <v>28</v>
      </c>
      <c r="I216" s="20"/>
      <c r="J216" s="9"/>
    </row>
    <row r="217" spans="2:10" x14ac:dyDescent="0.2">
      <c r="B217" s="57">
        <v>14988</v>
      </c>
      <c r="C217" s="58">
        <v>2141</v>
      </c>
      <c r="D217" s="58">
        <v>14955</v>
      </c>
      <c r="E217" s="59" t="s">
        <v>180</v>
      </c>
      <c r="F217" s="60">
        <v>7270</v>
      </c>
      <c r="G217" s="58" t="s">
        <v>50</v>
      </c>
      <c r="H217" s="58" t="s">
        <v>29</v>
      </c>
      <c r="I217" s="20"/>
      <c r="J217" s="9"/>
    </row>
    <row r="218" spans="2:10" x14ac:dyDescent="0.2">
      <c r="B218" s="57">
        <v>15001</v>
      </c>
      <c r="C218" s="58">
        <v>1115</v>
      </c>
      <c r="D218" s="58">
        <v>14990</v>
      </c>
      <c r="E218" s="59" t="s">
        <v>181</v>
      </c>
      <c r="F218" s="60">
        <v>8851</v>
      </c>
      <c r="G218" s="58" t="s">
        <v>50</v>
      </c>
      <c r="H218" s="58" t="s">
        <v>30</v>
      </c>
      <c r="I218" s="20"/>
      <c r="J218" s="9"/>
    </row>
    <row r="219" spans="2:10" x14ac:dyDescent="0.2">
      <c r="B219" s="57">
        <v>15003</v>
      </c>
      <c r="C219" s="58">
        <v>1115</v>
      </c>
      <c r="D219" s="58">
        <v>14990</v>
      </c>
      <c r="E219" s="59" t="s">
        <v>181</v>
      </c>
      <c r="F219" s="60">
        <v>8851</v>
      </c>
      <c r="G219" s="58" t="s">
        <v>50</v>
      </c>
      <c r="H219" s="58" t="s">
        <v>30</v>
      </c>
      <c r="I219" s="20"/>
      <c r="J219" s="9"/>
    </row>
    <row r="220" spans="2:10" x14ac:dyDescent="0.2">
      <c r="B220" s="57">
        <v>15004</v>
      </c>
      <c r="C220" s="58">
        <v>1115</v>
      </c>
      <c r="D220" s="58">
        <v>14990</v>
      </c>
      <c r="E220" s="59" t="s">
        <v>181</v>
      </c>
      <c r="F220" s="60">
        <v>8851</v>
      </c>
      <c r="G220" s="58" t="s">
        <v>50</v>
      </c>
      <c r="H220" s="58" t="s">
        <v>30</v>
      </c>
      <c r="I220" s="20"/>
      <c r="J220" s="9"/>
    </row>
    <row r="221" spans="2:10" x14ac:dyDescent="0.2">
      <c r="B221" s="57">
        <v>15008</v>
      </c>
      <c r="C221" s="58">
        <v>2158</v>
      </c>
      <c r="D221" s="58">
        <v>14948</v>
      </c>
      <c r="E221" s="59" t="s">
        <v>182</v>
      </c>
      <c r="F221" s="60">
        <v>0</v>
      </c>
      <c r="G221" s="58" t="s">
        <v>50</v>
      </c>
      <c r="H221" s="58" t="s">
        <v>29</v>
      </c>
      <c r="I221" s="20"/>
      <c r="J221" s="9"/>
    </row>
    <row r="222" spans="2:10" x14ac:dyDescent="0.2">
      <c r="B222" s="57">
        <v>15012</v>
      </c>
      <c r="C222" s="58">
        <v>3106</v>
      </c>
      <c r="D222" s="58">
        <v>15003</v>
      </c>
      <c r="E222" s="59" t="s">
        <v>183</v>
      </c>
      <c r="F222" s="60">
        <v>0</v>
      </c>
      <c r="G222" s="58" t="s">
        <v>50</v>
      </c>
      <c r="H222" s="58" t="s">
        <v>29</v>
      </c>
      <c r="I222" s="20"/>
      <c r="J222" s="9"/>
    </row>
    <row r="223" spans="2:10" x14ac:dyDescent="0.2">
      <c r="B223" s="57">
        <v>15032</v>
      </c>
      <c r="C223" s="58">
        <v>3112</v>
      </c>
      <c r="D223" s="58">
        <v>15024</v>
      </c>
      <c r="E223" s="59" t="s">
        <v>184</v>
      </c>
      <c r="F223" s="60">
        <v>0</v>
      </c>
      <c r="G223" s="58" t="s">
        <v>50</v>
      </c>
      <c r="H223" s="58" t="s">
        <v>29</v>
      </c>
      <c r="I223" s="20"/>
      <c r="J223" s="9"/>
    </row>
    <row r="224" spans="2:10" x14ac:dyDescent="0.2">
      <c r="B224" s="57">
        <v>15039</v>
      </c>
      <c r="C224" s="58">
        <v>2108</v>
      </c>
      <c r="D224" s="58">
        <v>15068</v>
      </c>
      <c r="E224" s="59" t="s">
        <v>185</v>
      </c>
      <c r="F224" s="60">
        <v>2549</v>
      </c>
      <c r="G224" s="58" t="s">
        <v>50</v>
      </c>
      <c r="H224" s="58" t="s">
        <v>27</v>
      </c>
      <c r="I224" s="20"/>
      <c r="J224" s="9"/>
    </row>
    <row r="225" spans="2:10" x14ac:dyDescent="0.2">
      <c r="B225" s="57">
        <v>15048</v>
      </c>
      <c r="C225" s="58">
        <v>3104</v>
      </c>
      <c r="D225" s="58">
        <v>15021</v>
      </c>
      <c r="E225" s="59" t="s">
        <v>186</v>
      </c>
      <c r="F225" s="60">
        <v>0</v>
      </c>
      <c r="G225" s="58" t="s">
        <v>50</v>
      </c>
      <c r="H225" s="58" t="s">
        <v>29</v>
      </c>
      <c r="I225" s="20"/>
      <c r="J225" s="9"/>
    </row>
    <row r="226" spans="2:10" x14ac:dyDescent="0.2">
      <c r="B226" s="57">
        <v>15072</v>
      </c>
      <c r="C226" s="58">
        <v>3106</v>
      </c>
      <c r="D226" s="58">
        <v>15055</v>
      </c>
      <c r="E226" s="59" t="s">
        <v>187</v>
      </c>
      <c r="F226" s="60">
        <v>9570</v>
      </c>
      <c r="G226" s="58" t="s">
        <v>50</v>
      </c>
      <c r="H226" s="58" t="s">
        <v>29</v>
      </c>
      <c r="I226" s="20"/>
      <c r="J226" s="9"/>
    </row>
    <row r="227" spans="2:10" x14ac:dyDescent="0.2">
      <c r="B227" s="57">
        <v>15073</v>
      </c>
      <c r="C227" s="58">
        <v>3106</v>
      </c>
      <c r="D227" s="58">
        <v>15055</v>
      </c>
      <c r="E227" s="59" t="s">
        <v>187</v>
      </c>
      <c r="F227" s="60">
        <v>2360</v>
      </c>
      <c r="G227" s="58" t="s">
        <v>50</v>
      </c>
      <c r="H227" s="58" t="s">
        <v>29</v>
      </c>
      <c r="I227" s="20"/>
      <c r="J227" s="9"/>
    </row>
    <row r="228" spans="2:10" x14ac:dyDescent="0.2">
      <c r="B228" s="57">
        <v>15076</v>
      </c>
      <c r="C228" s="58">
        <v>2109</v>
      </c>
      <c r="D228" s="58">
        <v>15029</v>
      </c>
      <c r="E228" s="59" t="s">
        <v>188</v>
      </c>
      <c r="F228" s="60">
        <v>5924</v>
      </c>
      <c r="G228" s="58" t="s">
        <v>50</v>
      </c>
      <c r="H228" s="58" t="s">
        <v>29</v>
      </c>
      <c r="I228" s="20"/>
      <c r="J228" s="9"/>
    </row>
    <row r="229" spans="2:10" x14ac:dyDescent="0.2">
      <c r="B229" s="57">
        <v>15080</v>
      </c>
      <c r="C229" s="58">
        <v>1121</v>
      </c>
      <c r="D229" s="58">
        <v>14976</v>
      </c>
      <c r="E229" s="59" t="s">
        <v>189</v>
      </c>
      <c r="F229" s="60">
        <v>-616</v>
      </c>
      <c r="G229" s="58" t="s">
        <v>50</v>
      </c>
      <c r="H229" s="58" t="s">
        <v>29</v>
      </c>
      <c r="I229" s="20"/>
      <c r="J229" s="9"/>
    </row>
    <row r="230" spans="2:10" x14ac:dyDescent="0.2">
      <c r="B230" s="57">
        <v>15081</v>
      </c>
      <c r="C230" s="58">
        <v>1121</v>
      </c>
      <c r="D230" s="58">
        <v>14976</v>
      </c>
      <c r="E230" s="59" t="s">
        <v>189</v>
      </c>
      <c r="F230" s="60">
        <v>1316</v>
      </c>
      <c r="G230" s="58" t="s">
        <v>50</v>
      </c>
      <c r="H230" s="58" t="s">
        <v>29</v>
      </c>
      <c r="I230" s="20"/>
      <c r="J230" s="9"/>
    </row>
    <row r="231" spans="2:10" x14ac:dyDescent="0.2">
      <c r="B231" s="57">
        <v>15094</v>
      </c>
      <c r="C231" s="58">
        <v>3118</v>
      </c>
      <c r="D231" s="58">
        <v>15050</v>
      </c>
      <c r="E231" s="59" t="s">
        <v>190</v>
      </c>
      <c r="F231" s="60">
        <v>11651</v>
      </c>
      <c r="G231" s="58" t="s">
        <v>50</v>
      </c>
      <c r="H231" s="58" t="s">
        <v>29</v>
      </c>
      <c r="I231" s="20"/>
      <c r="J231" s="9"/>
    </row>
    <row r="232" spans="2:10" x14ac:dyDescent="0.2">
      <c r="B232" s="57">
        <v>15103</v>
      </c>
      <c r="C232" s="58">
        <v>3112</v>
      </c>
      <c r="D232" s="58">
        <v>15078</v>
      </c>
      <c r="E232" s="59" t="s">
        <v>191</v>
      </c>
      <c r="F232" s="60">
        <v>354</v>
      </c>
      <c r="G232" s="58" t="s">
        <v>50</v>
      </c>
      <c r="H232" s="58" t="s">
        <v>29</v>
      </c>
      <c r="I232" s="20"/>
      <c r="J232" s="9"/>
    </row>
    <row r="233" spans="2:10" x14ac:dyDescent="0.2">
      <c r="B233" s="57">
        <v>15104</v>
      </c>
      <c r="C233" s="58">
        <v>3112</v>
      </c>
      <c r="D233" s="58">
        <v>15078</v>
      </c>
      <c r="E233" s="59" t="s">
        <v>191</v>
      </c>
      <c r="F233" s="60">
        <v>6608</v>
      </c>
      <c r="G233" s="58" t="s">
        <v>50</v>
      </c>
      <c r="H233" s="58" t="s">
        <v>29</v>
      </c>
      <c r="I233" s="20"/>
      <c r="J233" s="9"/>
    </row>
    <row r="234" spans="2:10" x14ac:dyDescent="0.2">
      <c r="B234" s="57">
        <v>15105</v>
      </c>
      <c r="C234" s="58">
        <v>3112</v>
      </c>
      <c r="D234" s="58">
        <v>15078</v>
      </c>
      <c r="E234" s="59" t="s">
        <v>191</v>
      </c>
      <c r="F234" s="60">
        <v>5000</v>
      </c>
      <c r="G234" s="58" t="s">
        <v>50</v>
      </c>
      <c r="H234" s="58" t="s">
        <v>29</v>
      </c>
      <c r="I234" s="20"/>
      <c r="J234" s="9"/>
    </row>
    <row r="235" spans="2:10" x14ac:dyDescent="0.2">
      <c r="B235" s="57">
        <v>15112</v>
      </c>
      <c r="C235" s="58">
        <v>2132</v>
      </c>
      <c r="D235" s="58">
        <v>14836</v>
      </c>
      <c r="E235" s="59" t="s">
        <v>192</v>
      </c>
      <c r="F235" s="60">
        <v>469</v>
      </c>
      <c r="G235" s="58" t="s">
        <v>50</v>
      </c>
      <c r="H235" s="58" t="s">
        <v>25</v>
      </c>
      <c r="I235" s="20"/>
      <c r="J235" s="9"/>
    </row>
    <row r="236" spans="2:10" x14ac:dyDescent="0.2">
      <c r="B236" s="57">
        <v>15114</v>
      </c>
      <c r="C236" s="58">
        <v>2149</v>
      </c>
      <c r="D236" s="58">
        <v>15087</v>
      </c>
      <c r="E236" s="59" t="s">
        <v>193</v>
      </c>
      <c r="F236" s="60">
        <v>1402</v>
      </c>
      <c r="G236" s="58" t="s">
        <v>50</v>
      </c>
      <c r="H236" s="58" t="s">
        <v>33</v>
      </c>
      <c r="I236" s="20"/>
      <c r="J236" s="9"/>
    </row>
    <row r="237" spans="2:10" x14ac:dyDescent="0.2">
      <c r="B237" s="57">
        <v>15115</v>
      </c>
      <c r="C237" s="58">
        <v>2149</v>
      </c>
      <c r="D237" s="58">
        <v>15087</v>
      </c>
      <c r="E237" s="59" t="s">
        <v>193</v>
      </c>
      <c r="F237" s="60">
        <v>576</v>
      </c>
      <c r="G237" s="58" t="s">
        <v>50</v>
      </c>
      <c r="H237" s="58" t="s">
        <v>33</v>
      </c>
      <c r="I237" s="20"/>
      <c r="J237" s="9"/>
    </row>
    <row r="238" spans="2:10" x14ac:dyDescent="0.2">
      <c r="B238" s="57">
        <v>15130</v>
      </c>
      <c r="C238" s="58">
        <v>3119</v>
      </c>
      <c r="D238" s="58">
        <v>15067</v>
      </c>
      <c r="E238" s="59" t="s">
        <v>194</v>
      </c>
      <c r="F238" s="60">
        <v>14844</v>
      </c>
      <c r="G238" s="58" t="s">
        <v>50</v>
      </c>
      <c r="H238" s="58" t="s">
        <v>27</v>
      </c>
      <c r="I238" s="20"/>
      <c r="J238" s="9"/>
    </row>
    <row r="239" spans="2:10" x14ac:dyDescent="0.2">
      <c r="B239" s="57">
        <v>15136</v>
      </c>
      <c r="C239" s="58">
        <v>3146</v>
      </c>
      <c r="D239" s="58">
        <v>15143</v>
      </c>
      <c r="E239" s="59" t="s">
        <v>195</v>
      </c>
      <c r="F239" s="60">
        <v>6018</v>
      </c>
      <c r="G239" s="58" t="s">
        <v>50</v>
      </c>
      <c r="H239" s="58" t="s">
        <v>27</v>
      </c>
      <c r="I239" s="20"/>
      <c r="J239" s="9"/>
    </row>
    <row r="240" spans="2:10" x14ac:dyDescent="0.2">
      <c r="B240" s="57">
        <v>15152</v>
      </c>
      <c r="C240" s="58">
        <v>3147</v>
      </c>
      <c r="D240" s="58">
        <v>15130</v>
      </c>
      <c r="E240" s="59" t="s">
        <v>196</v>
      </c>
      <c r="F240" s="60">
        <v>3835</v>
      </c>
      <c r="G240" s="58" t="s">
        <v>50</v>
      </c>
      <c r="H240" s="58" t="s">
        <v>28</v>
      </c>
      <c r="I240" s="20"/>
      <c r="J240" s="9"/>
    </row>
    <row r="241" spans="2:10" x14ac:dyDescent="0.2">
      <c r="B241" s="57">
        <v>15153</v>
      </c>
      <c r="C241" s="58">
        <v>3148</v>
      </c>
      <c r="D241" s="58">
        <v>15132</v>
      </c>
      <c r="E241" s="59" t="s">
        <v>197</v>
      </c>
      <c r="F241" s="60">
        <v>3835</v>
      </c>
      <c r="G241" s="58" t="s">
        <v>50</v>
      </c>
      <c r="H241" s="58" t="s">
        <v>28</v>
      </c>
      <c r="I241" s="20"/>
      <c r="J241" s="9"/>
    </row>
    <row r="242" spans="2:10" x14ac:dyDescent="0.2">
      <c r="B242" s="57">
        <v>15177</v>
      </c>
      <c r="C242" s="58">
        <v>2120</v>
      </c>
      <c r="D242" s="58">
        <v>15040</v>
      </c>
      <c r="E242" s="59" t="s">
        <v>198</v>
      </c>
      <c r="F242" s="60">
        <v>-2000</v>
      </c>
      <c r="G242" s="58" t="s">
        <v>50</v>
      </c>
      <c r="H242" s="58" t="s">
        <v>33</v>
      </c>
      <c r="I242" s="20"/>
      <c r="J242" s="9"/>
    </row>
    <row r="243" spans="2:10" x14ac:dyDescent="0.2">
      <c r="B243" s="57">
        <v>15178</v>
      </c>
      <c r="C243" s="58">
        <v>2120</v>
      </c>
      <c r="D243" s="58">
        <v>15040</v>
      </c>
      <c r="E243" s="59" t="s">
        <v>198</v>
      </c>
      <c r="F243" s="60">
        <v>2538</v>
      </c>
      <c r="G243" s="58" t="s">
        <v>50</v>
      </c>
      <c r="H243" s="58" t="s">
        <v>33</v>
      </c>
      <c r="I243" s="20"/>
      <c r="J243" s="9"/>
    </row>
    <row r="244" spans="2:10" x14ac:dyDescent="0.2">
      <c r="B244" s="57">
        <v>15184</v>
      </c>
      <c r="C244" s="58">
        <v>2104</v>
      </c>
      <c r="D244" s="58">
        <v>15137</v>
      </c>
      <c r="E244" s="59" t="s">
        <v>199</v>
      </c>
      <c r="F244" s="60">
        <v>5074</v>
      </c>
      <c r="G244" s="58" t="s">
        <v>50</v>
      </c>
      <c r="H244" s="58" t="s">
        <v>28</v>
      </c>
      <c r="I244" s="20"/>
      <c r="J244" s="9"/>
    </row>
    <row r="245" spans="2:10" x14ac:dyDescent="0.2">
      <c r="B245" s="57">
        <v>15186</v>
      </c>
      <c r="C245" s="58">
        <v>2104</v>
      </c>
      <c r="D245" s="58">
        <v>15137</v>
      </c>
      <c r="E245" s="59" t="s">
        <v>199</v>
      </c>
      <c r="F245" s="60">
        <v>5074</v>
      </c>
      <c r="G245" s="58" t="s">
        <v>50</v>
      </c>
      <c r="H245" s="58" t="s">
        <v>28</v>
      </c>
      <c r="I245" s="20"/>
      <c r="J245" s="9"/>
    </row>
    <row r="246" spans="2:10" x14ac:dyDescent="0.2">
      <c r="B246" s="57">
        <v>15220</v>
      </c>
      <c r="C246" s="58">
        <v>3110</v>
      </c>
      <c r="D246" s="58">
        <v>15168</v>
      </c>
      <c r="E246" s="59" t="s">
        <v>200</v>
      </c>
      <c r="F246" s="60">
        <v>5487</v>
      </c>
      <c r="G246" s="58" t="s">
        <v>50</v>
      </c>
      <c r="H246" s="58" t="s">
        <v>27</v>
      </c>
      <c r="I246" s="20"/>
      <c r="J246" s="9"/>
    </row>
    <row r="247" spans="2:10" x14ac:dyDescent="0.2">
      <c r="B247" s="57">
        <v>15223</v>
      </c>
      <c r="C247" s="58">
        <v>2116</v>
      </c>
      <c r="D247" s="58">
        <v>15013</v>
      </c>
      <c r="E247" s="59" t="s">
        <v>201</v>
      </c>
      <c r="F247" s="60">
        <v>0</v>
      </c>
      <c r="G247" s="58" t="s">
        <v>50</v>
      </c>
      <c r="H247" s="58" t="s">
        <v>27</v>
      </c>
      <c r="I247" s="20"/>
      <c r="J247" s="9"/>
    </row>
    <row r="248" spans="2:10" x14ac:dyDescent="0.2">
      <c r="B248" s="57">
        <v>15225</v>
      </c>
      <c r="C248" s="58">
        <v>3118</v>
      </c>
      <c r="D248" s="58">
        <v>15111</v>
      </c>
      <c r="E248" s="59" t="s">
        <v>202</v>
      </c>
      <c r="F248" s="60">
        <v>9440</v>
      </c>
      <c r="G248" s="58" t="s">
        <v>50</v>
      </c>
      <c r="H248" s="58" t="s">
        <v>27</v>
      </c>
      <c r="I248" s="20"/>
      <c r="J248" s="9"/>
    </row>
    <row r="249" spans="2:10" x14ac:dyDescent="0.2">
      <c r="B249" s="57">
        <v>15244</v>
      </c>
      <c r="C249" s="58">
        <v>2126</v>
      </c>
      <c r="D249" s="58">
        <v>15247</v>
      </c>
      <c r="E249" s="59" t="s">
        <v>203</v>
      </c>
      <c r="F249" s="60">
        <v>5541</v>
      </c>
      <c r="G249" s="58" t="s">
        <v>50</v>
      </c>
      <c r="H249" s="58" t="s">
        <v>28</v>
      </c>
      <c r="I249" s="20"/>
      <c r="J249" s="9"/>
    </row>
    <row r="250" spans="2:10" x14ac:dyDescent="0.2">
      <c r="B250" s="57">
        <v>15245</v>
      </c>
      <c r="C250" s="58">
        <v>2109</v>
      </c>
      <c r="D250" s="58">
        <v>15141</v>
      </c>
      <c r="E250" s="59" t="s">
        <v>204</v>
      </c>
      <c r="F250" s="60">
        <v>16031</v>
      </c>
      <c r="G250" s="58" t="s">
        <v>50</v>
      </c>
      <c r="H250" s="58" t="s">
        <v>27</v>
      </c>
      <c r="I250" s="20"/>
      <c r="J250" s="9"/>
    </row>
    <row r="251" spans="2:10" x14ac:dyDescent="0.2">
      <c r="B251" s="57">
        <v>15248</v>
      </c>
      <c r="C251" s="58">
        <v>1125</v>
      </c>
      <c r="D251" s="58">
        <v>15256</v>
      </c>
      <c r="E251" s="59" t="s">
        <v>205</v>
      </c>
      <c r="F251" s="60">
        <v>9482</v>
      </c>
      <c r="G251" s="58" t="s">
        <v>50</v>
      </c>
      <c r="H251" s="58" t="s">
        <v>27</v>
      </c>
      <c r="I251" s="20"/>
      <c r="J251" s="9"/>
    </row>
    <row r="252" spans="2:10" x14ac:dyDescent="0.2">
      <c r="B252" s="57">
        <v>15250</v>
      </c>
      <c r="C252" s="58">
        <v>1158</v>
      </c>
      <c r="D252" s="58">
        <v>15177</v>
      </c>
      <c r="E252" s="59" t="s">
        <v>206</v>
      </c>
      <c r="F252" s="60">
        <v>5310</v>
      </c>
      <c r="G252" s="58" t="s">
        <v>50</v>
      </c>
      <c r="H252" s="58" t="s">
        <v>28</v>
      </c>
      <c r="I252" s="20"/>
      <c r="J252" s="9"/>
    </row>
    <row r="253" spans="2:10" x14ac:dyDescent="0.2">
      <c r="B253" s="57">
        <v>15251</v>
      </c>
      <c r="C253" s="58">
        <v>2156</v>
      </c>
      <c r="D253" s="58">
        <v>15175</v>
      </c>
      <c r="E253" s="59" t="s">
        <v>207</v>
      </c>
      <c r="F253" s="60">
        <v>6490</v>
      </c>
      <c r="G253" s="58" t="s">
        <v>50</v>
      </c>
      <c r="H253" s="58" t="s">
        <v>27</v>
      </c>
      <c r="I253" s="20"/>
      <c r="J253" s="9"/>
    </row>
    <row r="254" spans="2:10" x14ac:dyDescent="0.2">
      <c r="B254" s="57">
        <v>15259</v>
      </c>
      <c r="C254" s="58">
        <v>2128</v>
      </c>
      <c r="D254" s="58">
        <v>15238</v>
      </c>
      <c r="E254" s="59" t="s">
        <v>208</v>
      </c>
      <c r="F254" s="60">
        <v>5068</v>
      </c>
      <c r="G254" s="58" t="s">
        <v>50</v>
      </c>
      <c r="H254" s="58" t="s">
        <v>27</v>
      </c>
      <c r="I254" s="20"/>
      <c r="J254" s="9"/>
    </row>
    <row r="255" spans="2:10" x14ac:dyDescent="0.2">
      <c r="B255" s="57">
        <v>15270</v>
      </c>
      <c r="C255" s="58">
        <v>3109</v>
      </c>
      <c r="D255" s="58">
        <v>15054</v>
      </c>
      <c r="E255" s="59" t="s">
        <v>209</v>
      </c>
      <c r="F255" s="60">
        <v>17700</v>
      </c>
      <c r="G255" s="58" t="s">
        <v>50</v>
      </c>
      <c r="H255" s="58" t="s">
        <v>28</v>
      </c>
      <c r="I255" s="20"/>
      <c r="J255" s="9"/>
    </row>
    <row r="256" spans="2:10" x14ac:dyDescent="0.2">
      <c r="B256" s="57">
        <v>15271</v>
      </c>
      <c r="C256" s="58">
        <v>3109</v>
      </c>
      <c r="D256" s="58">
        <v>15054</v>
      </c>
      <c r="E256" s="59" t="s">
        <v>209</v>
      </c>
      <c r="F256" s="60">
        <v>17700</v>
      </c>
      <c r="G256" s="58" t="s">
        <v>50</v>
      </c>
      <c r="H256" s="58" t="s">
        <v>28</v>
      </c>
      <c r="I256" s="20"/>
      <c r="J256" s="9"/>
    </row>
    <row r="257" spans="2:10" x14ac:dyDescent="0.2">
      <c r="B257" s="57">
        <v>15291</v>
      </c>
      <c r="C257" s="58">
        <v>1152</v>
      </c>
      <c r="D257" s="58">
        <v>15270</v>
      </c>
      <c r="E257" s="59" t="s">
        <v>210</v>
      </c>
      <c r="F257" s="60">
        <v>6490</v>
      </c>
      <c r="G257" s="58" t="s">
        <v>50</v>
      </c>
      <c r="H257" s="58" t="s">
        <v>28</v>
      </c>
      <c r="I257" s="20"/>
      <c r="J257" s="9"/>
    </row>
    <row r="258" spans="2:10" x14ac:dyDescent="0.2">
      <c r="B258" s="57">
        <v>15296</v>
      </c>
      <c r="C258" s="58">
        <v>1143</v>
      </c>
      <c r="D258" s="58">
        <v>15160</v>
      </c>
      <c r="E258" s="59" t="s">
        <v>211</v>
      </c>
      <c r="F258" s="60">
        <v>11800</v>
      </c>
      <c r="G258" s="58" t="s">
        <v>50</v>
      </c>
      <c r="H258" s="58" t="s">
        <v>28</v>
      </c>
      <c r="I258" s="20"/>
      <c r="J258" s="9"/>
    </row>
    <row r="259" spans="2:10" x14ac:dyDescent="0.2">
      <c r="B259" s="57">
        <v>15298</v>
      </c>
      <c r="C259" s="58">
        <v>2111</v>
      </c>
      <c r="D259" s="58">
        <v>15171</v>
      </c>
      <c r="E259" s="59" t="s">
        <v>212</v>
      </c>
      <c r="F259" s="60">
        <v>13211</v>
      </c>
      <c r="G259" s="58" t="s">
        <v>50</v>
      </c>
      <c r="H259" s="58" t="s">
        <v>28</v>
      </c>
      <c r="I259" s="20"/>
      <c r="J259" s="9"/>
    </row>
    <row r="260" spans="2:10" x14ac:dyDescent="0.2">
      <c r="B260" s="57">
        <v>15306</v>
      </c>
      <c r="C260" s="58">
        <v>1115</v>
      </c>
      <c r="D260" s="58">
        <v>15127</v>
      </c>
      <c r="E260" s="59" t="s">
        <v>213</v>
      </c>
      <c r="F260" s="60">
        <v>10367</v>
      </c>
      <c r="G260" s="58" t="s">
        <v>50</v>
      </c>
      <c r="H260" s="58" t="s">
        <v>28</v>
      </c>
      <c r="I260" s="20"/>
      <c r="J260" s="9"/>
    </row>
    <row r="261" spans="2:10" x14ac:dyDescent="0.2">
      <c r="B261" s="57">
        <v>15313</v>
      </c>
      <c r="C261" s="58">
        <v>3126</v>
      </c>
      <c r="D261" s="58">
        <v>15271</v>
      </c>
      <c r="E261" s="59" t="s">
        <v>214</v>
      </c>
      <c r="F261" s="60">
        <v>7080</v>
      </c>
      <c r="G261" s="58" t="s">
        <v>50</v>
      </c>
      <c r="H261" s="58" t="s">
        <v>28</v>
      </c>
      <c r="I261" s="20"/>
      <c r="J261" s="9"/>
    </row>
    <row r="262" spans="2:10" x14ac:dyDescent="0.2">
      <c r="B262" s="57">
        <v>15315</v>
      </c>
      <c r="C262" s="58">
        <v>3103</v>
      </c>
      <c r="D262" s="58">
        <v>14956</v>
      </c>
      <c r="E262" s="59" t="s">
        <v>215</v>
      </c>
      <c r="F262" s="60">
        <v>-380</v>
      </c>
      <c r="G262" s="58" t="s">
        <v>50</v>
      </c>
      <c r="H262" s="58" t="s">
        <v>29</v>
      </c>
      <c r="I262" s="20"/>
      <c r="J262" s="9"/>
    </row>
    <row r="263" spans="2:10" x14ac:dyDescent="0.2">
      <c r="B263" s="57">
        <v>15316</v>
      </c>
      <c r="C263" s="58">
        <v>3103</v>
      </c>
      <c r="D263" s="58">
        <v>14956</v>
      </c>
      <c r="E263" s="59" t="s">
        <v>215</v>
      </c>
      <c r="F263" s="60">
        <v>11009</v>
      </c>
      <c r="G263" s="58" t="s">
        <v>50</v>
      </c>
      <c r="H263" s="58" t="s">
        <v>29</v>
      </c>
      <c r="I263" s="20"/>
      <c r="J263" s="9"/>
    </row>
    <row r="264" spans="2:10" x14ac:dyDescent="0.2">
      <c r="B264" s="57">
        <v>15320</v>
      </c>
      <c r="C264" s="58">
        <v>2122</v>
      </c>
      <c r="D264" s="58">
        <v>15281</v>
      </c>
      <c r="E264" s="59" t="s">
        <v>216</v>
      </c>
      <c r="F264" s="60">
        <v>5570</v>
      </c>
      <c r="G264" s="58" t="s">
        <v>50</v>
      </c>
      <c r="H264" s="58" t="s">
        <v>28</v>
      </c>
      <c r="I264" s="20"/>
      <c r="J264" s="9"/>
    </row>
    <row r="265" spans="2:10" x14ac:dyDescent="0.2">
      <c r="B265" s="57">
        <v>15327</v>
      </c>
      <c r="C265" s="58">
        <v>2142</v>
      </c>
      <c r="D265" s="58">
        <v>15267</v>
      </c>
      <c r="E265" s="59" t="s">
        <v>217</v>
      </c>
      <c r="F265" s="60">
        <v>5310</v>
      </c>
      <c r="G265" s="58" t="s">
        <v>50</v>
      </c>
      <c r="H265" s="58" t="s">
        <v>28</v>
      </c>
      <c r="I265" s="20"/>
      <c r="J265" s="9"/>
    </row>
    <row r="266" spans="2:10" x14ac:dyDescent="0.2">
      <c r="B266" s="57">
        <v>15328</v>
      </c>
      <c r="C266" s="58">
        <v>2114</v>
      </c>
      <c r="D266" s="58">
        <v>15229</v>
      </c>
      <c r="E266" s="59" t="s">
        <v>218</v>
      </c>
      <c r="F266" s="60">
        <v>5293</v>
      </c>
      <c r="G266" s="58" t="s">
        <v>50</v>
      </c>
      <c r="H266" s="58" t="s">
        <v>28</v>
      </c>
      <c r="I266" s="20"/>
      <c r="J266" s="9"/>
    </row>
    <row r="267" spans="2:10" x14ac:dyDescent="0.2">
      <c r="B267" s="57">
        <v>15332</v>
      </c>
      <c r="C267" s="58">
        <v>3147</v>
      </c>
      <c r="D267" s="58">
        <v>15248</v>
      </c>
      <c r="E267" s="59" t="s">
        <v>219</v>
      </c>
      <c r="F267" s="60">
        <v>5948</v>
      </c>
      <c r="G267" s="58" t="s">
        <v>50</v>
      </c>
      <c r="H267" s="58" t="s">
        <v>28</v>
      </c>
      <c r="I267" s="20"/>
      <c r="J267" s="9"/>
    </row>
    <row r="268" spans="2:10" x14ac:dyDescent="0.2">
      <c r="B268" s="57">
        <v>15342</v>
      </c>
      <c r="C268" s="58">
        <v>3148</v>
      </c>
      <c r="D268" s="58">
        <v>15243</v>
      </c>
      <c r="E268" s="59" t="s">
        <v>220</v>
      </c>
      <c r="F268" s="60">
        <v>4720</v>
      </c>
      <c r="G268" s="58" t="s">
        <v>50</v>
      </c>
      <c r="H268" s="58" t="s">
        <v>25</v>
      </c>
      <c r="I268" s="20"/>
      <c r="J268" s="9"/>
    </row>
    <row r="269" spans="2:10" x14ac:dyDescent="0.2">
      <c r="B269" s="57">
        <v>15344</v>
      </c>
      <c r="C269" s="58">
        <v>1160</v>
      </c>
      <c r="D269" s="58">
        <v>15192</v>
      </c>
      <c r="E269" s="59" t="s">
        <v>221</v>
      </c>
      <c r="F269" s="60">
        <v>0</v>
      </c>
      <c r="G269" s="58" t="s">
        <v>50</v>
      </c>
      <c r="H269" s="58" t="s">
        <v>28</v>
      </c>
      <c r="I269" s="20"/>
      <c r="J269" s="9"/>
    </row>
    <row r="270" spans="2:10" x14ac:dyDescent="0.2">
      <c r="B270" s="57">
        <v>15351</v>
      </c>
      <c r="C270" s="58">
        <v>3165</v>
      </c>
      <c r="D270" s="58">
        <v>13031</v>
      </c>
      <c r="E270" s="59" t="s">
        <v>222</v>
      </c>
      <c r="F270" s="60">
        <v>3271</v>
      </c>
      <c r="G270" s="58" t="s">
        <v>50</v>
      </c>
      <c r="H270" s="58" t="s">
        <v>28</v>
      </c>
      <c r="I270" s="20"/>
      <c r="J270" s="9"/>
    </row>
    <row r="271" spans="2:10" x14ac:dyDescent="0.2">
      <c r="B271" s="57">
        <v>15355</v>
      </c>
      <c r="C271" s="58">
        <v>1130</v>
      </c>
      <c r="D271" s="58">
        <v>15312</v>
      </c>
      <c r="E271" s="59" t="s">
        <v>223</v>
      </c>
      <c r="F271" s="60">
        <v>0</v>
      </c>
      <c r="G271" s="58" t="s">
        <v>50</v>
      </c>
      <c r="H271" s="58" t="s">
        <v>36</v>
      </c>
      <c r="I271" s="20"/>
      <c r="J271" s="9"/>
    </row>
    <row r="272" spans="2:10" x14ac:dyDescent="0.2">
      <c r="B272" s="57">
        <v>15357</v>
      </c>
      <c r="C272" s="58">
        <v>2120</v>
      </c>
      <c r="D272" s="58">
        <v>15234</v>
      </c>
      <c r="E272" s="59" t="s">
        <v>224</v>
      </c>
      <c r="F272" s="60">
        <v>2963</v>
      </c>
      <c r="G272" s="58" t="s">
        <v>50</v>
      </c>
      <c r="H272" s="58" t="s">
        <v>36</v>
      </c>
      <c r="I272" s="20"/>
      <c r="J272" s="9"/>
    </row>
    <row r="273" spans="2:10" x14ac:dyDescent="0.2">
      <c r="B273" s="57">
        <v>15358</v>
      </c>
      <c r="C273" s="58">
        <v>2120</v>
      </c>
      <c r="D273" s="58">
        <v>15234</v>
      </c>
      <c r="E273" s="59" t="s">
        <v>224</v>
      </c>
      <c r="F273" s="60">
        <v>1456</v>
      </c>
      <c r="G273" s="58" t="s">
        <v>50</v>
      </c>
      <c r="H273" s="58" t="s">
        <v>36</v>
      </c>
      <c r="I273" s="20"/>
      <c r="J273" s="9"/>
    </row>
    <row r="274" spans="2:10" x14ac:dyDescent="0.2">
      <c r="B274" s="57">
        <v>15359</v>
      </c>
      <c r="C274" s="58">
        <v>2130</v>
      </c>
      <c r="D274" s="58">
        <v>15233</v>
      </c>
      <c r="E274" s="59" t="s">
        <v>225</v>
      </c>
      <c r="F274" s="60">
        <v>2893</v>
      </c>
      <c r="G274" s="58" t="s">
        <v>50</v>
      </c>
      <c r="H274" s="58" t="s">
        <v>36</v>
      </c>
      <c r="I274" s="20"/>
      <c r="J274" s="9"/>
    </row>
    <row r="275" spans="2:10" x14ac:dyDescent="0.2">
      <c r="B275" s="57">
        <v>15364</v>
      </c>
      <c r="C275" s="58">
        <v>3129</v>
      </c>
      <c r="D275" s="58">
        <v>15198</v>
      </c>
      <c r="E275" s="59" t="s">
        <v>226</v>
      </c>
      <c r="F275" s="60">
        <v>0</v>
      </c>
      <c r="G275" s="58" t="s">
        <v>50</v>
      </c>
      <c r="H275" s="58" t="s">
        <v>27</v>
      </c>
      <c r="I275" s="20"/>
      <c r="J275" s="9"/>
    </row>
    <row r="276" spans="2:10" x14ac:dyDescent="0.2">
      <c r="B276" s="57">
        <v>15374</v>
      </c>
      <c r="C276" s="58">
        <v>2139</v>
      </c>
      <c r="D276" s="58">
        <v>15199</v>
      </c>
      <c r="E276" s="59" t="s">
        <v>227</v>
      </c>
      <c r="F276" s="60">
        <v>10620</v>
      </c>
      <c r="G276" s="58" t="s">
        <v>50</v>
      </c>
      <c r="H276" s="58" t="s">
        <v>30</v>
      </c>
      <c r="I276" s="20"/>
      <c r="J276" s="9"/>
    </row>
    <row r="277" spans="2:10" x14ac:dyDescent="0.2">
      <c r="B277" s="57">
        <v>15378</v>
      </c>
      <c r="C277" s="58">
        <v>1103</v>
      </c>
      <c r="D277" s="58">
        <v>15318</v>
      </c>
      <c r="E277" s="59" t="s">
        <v>228</v>
      </c>
      <c r="F277" s="60">
        <v>0</v>
      </c>
      <c r="G277" s="58" t="s">
        <v>50</v>
      </c>
      <c r="H277" s="58" t="s">
        <v>40</v>
      </c>
      <c r="I277" s="20"/>
      <c r="J277" s="9"/>
    </row>
    <row r="278" spans="2:10" x14ac:dyDescent="0.2">
      <c r="B278" s="57">
        <v>15389</v>
      </c>
      <c r="C278" s="58">
        <v>1161</v>
      </c>
      <c r="D278" s="58">
        <v>15189</v>
      </c>
      <c r="E278" s="59" t="s">
        <v>229</v>
      </c>
      <c r="F278" s="60">
        <v>-1</v>
      </c>
      <c r="G278" s="58" t="s">
        <v>50</v>
      </c>
      <c r="H278" s="58" t="s">
        <v>40</v>
      </c>
      <c r="I278" s="20"/>
      <c r="J278" s="9"/>
    </row>
    <row r="279" spans="2:10" x14ac:dyDescent="0.2">
      <c r="B279" s="57">
        <v>15390</v>
      </c>
      <c r="C279" s="58">
        <v>1161</v>
      </c>
      <c r="D279" s="58">
        <v>15189</v>
      </c>
      <c r="E279" s="59" t="s">
        <v>229</v>
      </c>
      <c r="F279" s="60">
        <v>638</v>
      </c>
      <c r="G279" s="58" t="s">
        <v>50</v>
      </c>
      <c r="H279" s="58" t="s">
        <v>40</v>
      </c>
      <c r="I279" s="20"/>
      <c r="J279" s="9"/>
    </row>
    <row r="280" spans="2:10" x14ac:dyDescent="0.2">
      <c r="B280" s="57">
        <v>15392</v>
      </c>
      <c r="C280" s="58">
        <v>1161</v>
      </c>
      <c r="D280" s="58">
        <v>15189</v>
      </c>
      <c r="E280" s="59" t="s">
        <v>230</v>
      </c>
      <c r="F280" s="60">
        <v>-1</v>
      </c>
      <c r="G280" s="58" t="s">
        <v>50</v>
      </c>
      <c r="H280" s="58" t="s">
        <v>40</v>
      </c>
      <c r="I280" s="20"/>
      <c r="J280" s="9"/>
    </row>
    <row r="281" spans="2:10" x14ac:dyDescent="0.2">
      <c r="B281" s="57">
        <v>15393</v>
      </c>
      <c r="C281" s="58">
        <v>1161</v>
      </c>
      <c r="D281" s="58">
        <v>15189</v>
      </c>
      <c r="E281" s="59" t="s">
        <v>230</v>
      </c>
      <c r="F281" s="60">
        <v>-1</v>
      </c>
      <c r="G281" s="58" t="s">
        <v>50</v>
      </c>
      <c r="H281" s="58" t="s">
        <v>40</v>
      </c>
      <c r="I281" s="20"/>
      <c r="J281" s="9"/>
    </row>
    <row r="282" spans="2:10" x14ac:dyDescent="0.2">
      <c r="B282" s="57">
        <v>15402</v>
      </c>
      <c r="C282" s="58">
        <v>1116</v>
      </c>
      <c r="D282" s="58">
        <v>15252</v>
      </c>
      <c r="E282" s="59" t="s">
        <v>231</v>
      </c>
      <c r="F282" s="60">
        <v>9440</v>
      </c>
      <c r="G282" s="58" t="s">
        <v>50</v>
      </c>
      <c r="H282" s="58" t="s">
        <v>40</v>
      </c>
      <c r="I282" s="20"/>
      <c r="J282" s="9"/>
    </row>
    <row r="283" spans="2:10" x14ac:dyDescent="0.2">
      <c r="B283" s="57">
        <v>15410</v>
      </c>
      <c r="C283" s="58">
        <v>1127</v>
      </c>
      <c r="D283" s="58">
        <v>15201</v>
      </c>
      <c r="E283" s="59" t="s">
        <v>232</v>
      </c>
      <c r="F283" s="60">
        <v>6025</v>
      </c>
      <c r="G283" s="58" t="s">
        <v>50</v>
      </c>
      <c r="H283" s="58" t="s">
        <v>40</v>
      </c>
      <c r="I283" s="20"/>
      <c r="J283" s="9"/>
    </row>
    <row r="284" spans="2:10" x14ac:dyDescent="0.2">
      <c r="B284" s="57">
        <v>15418</v>
      </c>
      <c r="C284" s="58">
        <v>3120</v>
      </c>
      <c r="D284" s="58">
        <v>15182</v>
      </c>
      <c r="E284" s="59" t="s">
        <v>233</v>
      </c>
      <c r="F284" s="60">
        <v>-7782</v>
      </c>
      <c r="G284" s="58" t="s">
        <v>50</v>
      </c>
      <c r="H284" s="58" t="s">
        <v>35</v>
      </c>
      <c r="I284" s="20"/>
      <c r="J284" s="9"/>
    </row>
    <row r="285" spans="2:10" x14ac:dyDescent="0.2">
      <c r="B285" s="57">
        <v>15419</v>
      </c>
      <c r="C285" s="58">
        <v>3120</v>
      </c>
      <c r="D285" s="58">
        <v>15182</v>
      </c>
      <c r="E285" s="59" t="s">
        <v>233</v>
      </c>
      <c r="F285" s="60">
        <v>1295</v>
      </c>
      <c r="G285" s="58" t="s">
        <v>50</v>
      </c>
      <c r="H285" s="58" t="s">
        <v>35</v>
      </c>
      <c r="I285" s="20"/>
      <c r="J285" s="9"/>
    </row>
    <row r="286" spans="2:10" x14ac:dyDescent="0.2">
      <c r="B286" s="57">
        <v>15420</v>
      </c>
      <c r="C286" s="58">
        <v>1140</v>
      </c>
      <c r="D286" s="58">
        <v>13465</v>
      </c>
      <c r="E286" s="59" t="s">
        <v>234</v>
      </c>
      <c r="F286" s="60">
        <v>-11458</v>
      </c>
      <c r="G286" s="58" t="s">
        <v>50</v>
      </c>
      <c r="H286" s="58" t="s">
        <v>27</v>
      </c>
      <c r="I286" s="20"/>
      <c r="J286" s="9"/>
    </row>
    <row r="287" spans="2:10" x14ac:dyDescent="0.2">
      <c r="B287" s="57">
        <v>15437</v>
      </c>
      <c r="C287" s="58">
        <v>3138</v>
      </c>
      <c r="D287" s="58">
        <v>15181</v>
      </c>
      <c r="E287" s="59" t="s">
        <v>235</v>
      </c>
      <c r="F287" s="60">
        <v>-11050</v>
      </c>
      <c r="G287" s="58" t="s">
        <v>50</v>
      </c>
      <c r="H287" s="58" t="s">
        <v>27</v>
      </c>
      <c r="I287" s="20"/>
      <c r="J287" s="9"/>
    </row>
    <row r="288" spans="2:10" x14ac:dyDescent="0.2">
      <c r="B288" s="57">
        <v>15457</v>
      </c>
      <c r="C288" s="58">
        <v>2159</v>
      </c>
      <c r="D288" s="58">
        <v>15219</v>
      </c>
      <c r="E288" s="59" t="s">
        <v>236</v>
      </c>
      <c r="F288" s="60">
        <v>13950</v>
      </c>
      <c r="G288" s="58" t="s">
        <v>50</v>
      </c>
      <c r="H288" s="58" t="s">
        <v>36</v>
      </c>
      <c r="I288" s="20"/>
      <c r="J288" s="9"/>
    </row>
    <row r="289" spans="2:10" x14ac:dyDescent="0.2">
      <c r="B289" s="57">
        <v>15458</v>
      </c>
      <c r="C289" s="58">
        <v>2159</v>
      </c>
      <c r="D289" s="58">
        <v>15219</v>
      </c>
      <c r="E289" s="59" t="s">
        <v>236</v>
      </c>
      <c r="F289" s="60">
        <v>13950</v>
      </c>
      <c r="G289" s="58" t="s">
        <v>50</v>
      </c>
      <c r="H289" s="58" t="s">
        <v>27</v>
      </c>
      <c r="I289" s="20"/>
      <c r="J289" s="9"/>
    </row>
    <row r="290" spans="2:10" x14ac:dyDescent="0.2">
      <c r="B290" s="57">
        <v>15460</v>
      </c>
      <c r="C290" s="58">
        <v>2129</v>
      </c>
      <c r="D290" s="58">
        <v>15101</v>
      </c>
      <c r="E290" s="59" t="s">
        <v>237</v>
      </c>
      <c r="F290" s="60">
        <v>28750</v>
      </c>
      <c r="G290" s="58" t="s">
        <v>50</v>
      </c>
      <c r="H290" s="58" t="s">
        <v>36</v>
      </c>
      <c r="I290" s="20"/>
      <c r="J290" s="9"/>
    </row>
    <row r="291" spans="2:10" x14ac:dyDescent="0.2">
      <c r="B291" s="57">
        <v>15461</v>
      </c>
      <c r="C291" s="58">
        <v>2144</v>
      </c>
      <c r="D291" s="58">
        <v>15193</v>
      </c>
      <c r="E291" s="59" t="s">
        <v>238</v>
      </c>
      <c r="F291" s="60">
        <v>13950</v>
      </c>
      <c r="G291" s="58" t="s">
        <v>50</v>
      </c>
      <c r="H291" s="58" t="s">
        <v>36</v>
      </c>
      <c r="I291" s="20"/>
      <c r="J291" s="9"/>
    </row>
    <row r="292" spans="2:10" x14ac:dyDescent="0.2">
      <c r="B292" s="57">
        <v>15462</v>
      </c>
      <c r="C292" s="58">
        <v>2137</v>
      </c>
      <c r="D292" s="58">
        <v>15196</v>
      </c>
      <c r="E292" s="59" t="s">
        <v>239</v>
      </c>
      <c r="F292" s="60">
        <v>-86050</v>
      </c>
      <c r="G292" s="58" t="s">
        <v>50</v>
      </c>
      <c r="H292" s="58" t="s">
        <v>36</v>
      </c>
      <c r="I292" s="20"/>
      <c r="J292" s="9"/>
    </row>
    <row r="293" spans="2:10" x14ac:dyDescent="0.2">
      <c r="B293" s="57">
        <v>15463</v>
      </c>
      <c r="C293" s="58">
        <v>2161</v>
      </c>
      <c r="D293" s="58">
        <v>15207</v>
      </c>
      <c r="E293" s="59" t="s">
        <v>240</v>
      </c>
      <c r="F293" s="60">
        <v>13950</v>
      </c>
      <c r="G293" s="58" t="s">
        <v>50</v>
      </c>
      <c r="H293" s="58" t="s">
        <v>36</v>
      </c>
      <c r="I293" s="20"/>
      <c r="J293" s="9"/>
    </row>
    <row r="294" spans="2:10" x14ac:dyDescent="0.2">
      <c r="B294" s="57">
        <v>15464</v>
      </c>
      <c r="C294" s="58">
        <v>2159</v>
      </c>
      <c r="D294" s="58">
        <v>15219</v>
      </c>
      <c r="E294" s="59" t="s">
        <v>236</v>
      </c>
      <c r="F294" s="60">
        <v>13950</v>
      </c>
      <c r="G294" s="58" t="s">
        <v>50</v>
      </c>
      <c r="H294" s="58" t="s">
        <v>36</v>
      </c>
      <c r="I294" s="20"/>
      <c r="J294" s="9"/>
    </row>
    <row r="295" spans="2:10" x14ac:dyDescent="0.2">
      <c r="B295" s="57">
        <v>15465</v>
      </c>
      <c r="C295" s="58">
        <v>2117</v>
      </c>
      <c r="D295" s="58">
        <v>15235</v>
      </c>
      <c r="E295" s="59" t="s">
        <v>241</v>
      </c>
      <c r="F295" s="60">
        <v>13950</v>
      </c>
      <c r="G295" s="58" t="s">
        <v>50</v>
      </c>
      <c r="H295" s="58" t="s">
        <v>36</v>
      </c>
      <c r="I295" s="20"/>
      <c r="J295" s="9"/>
    </row>
    <row r="296" spans="2:10" x14ac:dyDescent="0.2">
      <c r="B296" s="57">
        <v>15466</v>
      </c>
      <c r="C296" s="58">
        <v>3121</v>
      </c>
      <c r="D296" s="58">
        <v>15237</v>
      </c>
      <c r="E296" s="59" t="s">
        <v>242</v>
      </c>
      <c r="F296" s="60">
        <v>1782</v>
      </c>
      <c r="G296" s="58" t="s">
        <v>50</v>
      </c>
      <c r="H296" s="58" t="s">
        <v>36</v>
      </c>
      <c r="I296" s="20"/>
      <c r="J296" s="9"/>
    </row>
    <row r="297" spans="2:10" x14ac:dyDescent="0.2">
      <c r="B297" s="57">
        <v>15467</v>
      </c>
      <c r="C297" s="58">
        <v>2134</v>
      </c>
      <c r="D297" s="58">
        <v>15240</v>
      </c>
      <c r="E297" s="59" t="s">
        <v>243</v>
      </c>
      <c r="F297" s="60">
        <v>13950</v>
      </c>
      <c r="G297" s="58" t="s">
        <v>50</v>
      </c>
      <c r="H297" s="58" t="s">
        <v>36</v>
      </c>
      <c r="I297" s="20"/>
      <c r="J297" s="9"/>
    </row>
    <row r="298" spans="2:10" x14ac:dyDescent="0.2">
      <c r="B298" s="57">
        <v>15548</v>
      </c>
      <c r="C298" s="58">
        <v>1144</v>
      </c>
      <c r="D298" s="58">
        <v>15536</v>
      </c>
      <c r="E298" s="59" t="s">
        <v>244</v>
      </c>
      <c r="F298" s="60">
        <v>0</v>
      </c>
      <c r="G298" s="58" t="s">
        <v>50</v>
      </c>
      <c r="H298" s="58" t="s">
        <v>27</v>
      </c>
      <c r="I298" s="20"/>
      <c r="J298" s="9"/>
    </row>
    <row r="299" spans="2:10" x14ac:dyDescent="0.2">
      <c r="B299" s="57">
        <v>15561</v>
      </c>
      <c r="C299" s="58">
        <v>2155</v>
      </c>
      <c r="D299" s="58">
        <v>15133</v>
      </c>
      <c r="E299" s="59" t="s">
        <v>245</v>
      </c>
      <c r="F299" s="60">
        <v>42246</v>
      </c>
      <c r="G299" s="58" t="s">
        <v>50</v>
      </c>
      <c r="H299" s="58" t="s">
        <v>40</v>
      </c>
      <c r="I299" s="20"/>
      <c r="J299" s="9"/>
    </row>
    <row r="300" spans="2:10" x14ac:dyDescent="0.2">
      <c r="B300" s="57">
        <v>15565</v>
      </c>
      <c r="C300" s="58">
        <v>3101</v>
      </c>
      <c r="D300" s="58">
        <v>15598</v>
      </c>
      <c r="E300" s="59" t="s">
        <v>246</v>
      </c>
      <c r="F300" s="60">
        <v>6136</v>
      </c>
      <c r="G300" s="58" t="s">
        <v>50</v>
      </c>
      <c r="H300" s="58" t="s">
        <v>29</v>
      </c>
      <c r="I300" s="20"/>
      <c r="J300" s="9"/>
    </row>
    <row r="301" spans="2:10" x14ac:dyDescent="0.2">
      <c r="B301" s="57">
        <v>15570</v>
      </c>
      <c r="C301" s="58">
        <v>2112</v>
      </c>
      <c r="D301" s="58">
        <v>15606</v>
      </c>
      <c r="E301" s="59" t="s">
        <v>247</v>
      </c>
      <c r="F301" s="60">
        <v>5369</v>
      </c>
      <c r="G301" s="58" t="s">
        <v>50</v>
      </c>
      <c r="H301" s="58" t="s">
        <v>29</v>
      </c>
      <c r="I301" s="20"/>
      <c r="J301" s="9"/>
    </row>
    <row r="302" spans="2:10" x14ac:dyDescent="0.2">
      <c r="B302" s="57">
        <v>15591</v>
      </c>
      <c r="C302" s="58">
        <v>2133</v>
      </c>
      <c r="D302" s="58">
        <v>13550</v>
      </c>
      <c r="E302" s="59" t="s">
        <v>248</v>
      </c>
      <c r="F302" s="60">
        <v>123200</v>
      </c>
      <c r="G302" s="58" t="s">
        <v>50</v>
      </c>
      <c r="H302" s="58" t="s">
        <v>28</v>
      </c>
      <c r="I302" s="20"/>
      <c r="J302" s="9"/>
    </row>
    <row r="303" spans="2:10" x14ac:dyDescent="0.2">
      <c r="B303" s="57">
        <v>15595</v>
      </c>
      <c r="C303" s="58">
        <v>2132</v>
      </c>
      <c r="D303" s="58">
        <v>15112</v>
      </c>
      <c r="E303" s="59" t="s">
        <v>249</v>
      </c>
      <c r="F303" s="60">
        <v>0</v>
      </c>
      <c r="G303" s="58" t="s">
        <v>50</v>
      </c>
      <c r="H303" s="58" t="s">
        <v>28</v>
      </c>
      <c r="I303" s="20"/>
      <c r="J303" s="9"/>
    </row>
    <row r="304" spans="2:10" x14ac:dyDescent="0.2">
      <c r="B304" s="57">
        <v>15605</v>
      </c>
      <c r="C304" s="58">
        <v>2107</v>
      </c>
      <c r="D304" s="58">
        <v>15619</v>
      </c>
      <c r="E304" s="59" t="s">
        <v>250</v>
      </c>
      <c r="F304" s="60">
        <v>6490</v>
      </c>
      <c r="G304" s="58" t="s">
        <v>50</v>
      </c>
      <c r="H304" s="58" t="s">
        <v>40</v>
      </c>
      <c r="I304" s="20"/>
      <c r="J304" s="9"/>
    </row>
    <row r="305" spans="2:10" x14ac:dyDescent="0.2">
      <c r="B305" s="57">
        <v>15611</v>
      </c>
      <c r="C305" s="58">
        <v>2135</v>
      </c>
      <c r="D305" s="58">
        <v>15629</v>
      </c>
      <c r="E305" s="59" t="s">
        <v>251</v>
      </c>
      <c r="F305" s="60">
        <v>5705</v>
      </c>
      <c r="G305" s="58" t="s">
        <v>50</v>
      </c>
      <c r="H305" s="58" t="s">
        <v>29</v>
      </c>
      <c r="I305" s="20"/>
      <c r="J305" s="9"/>
    </row>
    <row r="306" spans="2:10" x14ac:dyDescent="0.2">
      <c r="B306" s="57">
        <v>15617</v>
      </c>
      <c r="C306" s="58">
        <v>3122</v>
      </c>
      <c r="D306" s="58">
        <v>15648</v>
      </c>
      <c r="E306" s="59" t="s">
        <v>252</v>
      </c>
      <c r="F306" s="60">
        <v>5310</v>
      </c>
      <c r="G306" s="58" t="s">
        <v>50</v>
      </c>
      <c r="H306" s="58" t="s">
        <v>29</v>
      </c>
      <c r="I306" s="20"/>
      <c r="J306" s="9"/>
    </row>
    <row r="307" spans="2:10" x14ac:dyDescent="0.2">
      <c r="B307" s="57">
        <v>15623</v>
      </c>
      <c r="C307" s="58">
        <v>2131</v>
      </c>
      <c r="D307" s="58">
        <v>15661</v>
      </c>
      <c r="E307" s="59" t="s">
        <v>253</v>
      </c>
      <c r="F307" s="60">
        <v>0</v>
      </c>
      <c r="G307" s="58" t="s">
        <v>50</v>
      </c>
      <c r="H307" s="58" t="s">
        <v>29</v>
      </c>
      <c r="I307" s="20"/>
      <c r="J307" s="9"/>
    </row>
    <row r="308" spans="2:10" x14ac:dyDescent="0.2">
      <c r="B308" s="57">
        <v>15629</v>
      </c>
      <c r="C308" s="58">
        <v>1101</v>
      </c>
      <c r="D308" s="58">
        <v>15633</v>
      </c>
      <c r="E308" s="59" t="s">
        <v>254</v>
      </c>
      <c r="F308" s="60">
        <v>1860</v>
      </c>
      <c r="G308" s="58" t="s">
        <v>50</v>
      </c>
      <c r="H308" s="58" t="s">
        <v>29</v>
      </c>
      <c r="I308" s="20"/>
      <c r="J308" s="9"/>
    </row>
    <row r="309" spans="2:10" x14ac:dyDescent="0.2">
      <c r="B309" s="57">
        <v>15630</v>
      </c>
      <c r="C309" s="58">
        <v>1101</v>
      </c>
      <c r="D309" s="58">
        <v>15633</v>
      </c>
      <c r="E309" s="59" t="s">
        <v>254</v>
      </c>
      <c r="F309" s="60">
        <v>4130</v>
      </c>
      <c r="G309" s="58" t="s">
        <v>50</v>
      </c>
      <c r="H309" s="58" t="s">
        <v>29</v>
      </c>
      <c r="I309" s="20"/>
      <c r="J309" s="9"/>
    </row>
    <row r="310" spans="2:10" x14ac:dyDescent="0.2">
      <c r="B310" s="57">
        <v>15637</v>
      </c>
      <c r="C310" s="58">
        <v>2158</v>
      </c>
      <c r="D310" s="58">
        <v>15658</v>
      </c>
      <c r="E310" s="59" t="s">
        <v>255</v>
      </c>
      <c r="F310" s="60">
        <v>4956</v>
      </c>
      <c r="G310" s="58" t="s">
        <v>50</v>
      </c>
      <c r="H310" s="58" t="s">
        <v>29</v>
      </c>
      <c r="I310" s="20"/>
      <c r="J310" s="9"/>
    </row>
    <row r="311" spans="2:10" x14ac:dyDescent="0.2">
      <c r="B311" s="57">
        <v>15654</v>
      </c>
      <c r="C311" s="58">
        <v>2142</v>
      </c>
      <c r="D311" s="58">
        <v>15624</v>
      </c>
      <c r="E311" s="59" t="s">
        <v>256</v>
      </c>
      <c r="F311" s="60">
        <v>0</v>
      </c>
      <c r="G311" s="58" t="s">
        <v>50</v>
      </c>
      <c r="H311" s="58" t="s">
        <v>29</v>
      </c>
      <c r="I311" s="20"/>
      <c r="J311" s="9"/>
    </row>
    <row r="312" spans="2:10" x14ac:dyDescent="0.2">
      <c r="B312" s="57">
        <v>15660</v>
      </c>
      <c r="C312" s="58">
        <v>3137</v>
      </c>
      <c r="D312" s="58">
        <v>15651</v>
      </c>
      <c r="E312" s="59" t="s">
        <v>257</v>
      </c>
      <c r="F312" s="60">
        <v>5877</v>
      </c>
      <c r="G312" s="58" t="s">
        <v>50</v>
      </c>
      <c r="H312" s="58" t="s">
        <v>29</v>
      </c>
      <c r="I312" s="20"/>
      <c r="J312" s="9"/>
    </row>
    <row r="313" spans="2:10" x14ac:dyDescent="0.2">
      <c r="B313" s="57">
        <v>15679</v>
      </c>
      <c r="C313" s="58">
        <v>1121</v>
      </c>
      <c r="D313" s="58">
        <v>15701</v>
      </c>
      <c r="E313" s="59" t="s">
        <v>258</v>
      </c>
      <c r="F313" s="60">
        <v>5924</v>
      </c>
      <c r="G313" s="58" t="s">
        <v>50</v>
      </c>
      <c r="H313" s="58" t="s">
        <v>28</v>
      </c>
      <c r="I313" s="20"/>
      <c r="J313" s="9"/>
    </row>
    <row r="314" spans="2:10" x14ac:dyDescent="0.2">
      <c r="B314" s="57">
        <v>15699</v>
      </c>
      <c r="C314" s="58">
        <v>1104</v>
      </c>
      <c r="D314" s="58">
        <v>15593</v>
      </c>
      <c r="E314" s="59" t="s">
        <v>259</v>
      </c>
      <c r="F314" s="60">
        <v>-15965</v>
      </c>
      <c r="G314" s="58" t="s">
        <v>50</v>
      </c>
      <c r="H314" s="58" t="s">
        <v>28</v>
      </c>
      <c r="I314" s="20"/>
      <c r="J314" s="9"/>
    </row>
    <row r="315" spans="2:10" x14ac:dyDescent="0.2">
      <c r="B315" s="57">
        <v>15700</v>
      </c>
      <c r="C315" s="58">
        <v>1104</v>
      </c>
      <c r="D315" s="58">
        <v>15593</v>
      </c>
      <c r="E315" s="59" t="s">
        <v>259</v>
      </c>
      <c r="F315" s="60">
        <v>17287</v>
      </c>
      <c r="G315" s="58" t="s">
        <v>50</v>
      </c>
      <c r="H315" s="58" t="s">
        <v>28</v>
      </c>
      <c r="I315" s="20"/>
      <c r="J315" s="9"/>
    </row>
    <row r="316" spans="2:10" x14ac:dyDescent="0.2">
      <c r="B316" s="57">
        <v>15704</v>
      </c>
      <c r="C316" s="58">
        <v>1112</v>
      </c>
      <c r="D316" s="58">
        <v>15595</v>
      </c>
      <c r="E316" s="59" t="s">
        <v>260</v>
      </c>
      <c r="F316" s="60">
        <v>2502</v>
      </c>
      <c r="G316" s="58" t="s">
        <v>50</v>
      </c>
      <c r="H316" s="58" t="s">
        <v>28</v>
      </c>
      <c r="I316" s="20"/>
      <c r="J316" s="9"/>
    </row>
    <row r="317" spans="2:10" x14ac:dyDescent="0.2">
      <c r="B317" s="57">
        <v>15708</v>
      </c>
      <c r="C317" s="58">
        <v>1111</v>
      </c>
      <c r="D317" s="58">
        <v>15594</v>
      </c>
      <c r="E317" s="59" t="s">
        <v>261</v>
      </c>
      <c r="F317" s="60">
        <v>6284</v>
      </c>
      <c r="G317" s="58" t="s">
        <v>50</v>
      </c>
      <c r="H317" s="58" t="s">
        <v>28</v>
      </c>
      <c r="I317" s="20"/>
      <c r="J317" s="9"/>
    </row>
    <row r="318" spans="2:10" x14ac:dyDescent="0.2">
      <c r="B318" s="57">
        <v>15711</v>
      </c>
      <c r="C318" s="58">
        <v>3124</v>
      </c>
      <c r="D318" s="58">
        <v>15635</v>
      </c>
      <c r="E318" s="59" t="s">
        <v>262</v>
      </c>
      <c r="F318" s="60">
        <v>11990</v>
      </c>
      <c r="G318" s="58" t="s">
        <v>50</v>
      </c>
      <c r="H318" s="58" t="s">
        <v>28</v>
      </c>
      <c r="I318" s="20"/>
      <c r="J318" s="9"/>
    </row>
    <row r="319" spans="2:10" x14ac:dyDescent="0.2">
      <c r="B319" s="57">
        <v>15726</v>
      </c>
      <c r="C319" s="58">
        <v>2134</v>
      </c>
      <c r="D319" s="58">
        <v>15693</v>
      </c>
      <c r="E319" s="59" t="s">
        <v>263</v>
      </c>
      <c r="F319" s="60">
        <v>7670</v>
      </c>
      <c r="G319" s="58" t="s">
        <v>50</v>
      </c>
      <c r="H319" s="58" t="s">
        <v>28</v>
      </c>
      <c r="I319" s="20"/>
      <c r="J319" s="9"/>
    </row>
    <row r="320" spans="2:10" x14ac:dyDescent="0.2">
      <c r="B320" s="57">
        <v>15727</v>
      </c>
      <c r="C320" s="58">
        <v>2134</v>
      </c>
      <c r="D320" s="58">
        <v>15693</v>
      </c>
      <c r="E320" s="59" t="s">
        <v>263</v>
      </c>
      <c r="F320" s="60">
        <v>7670</v>
      </c>
      <c r="G320" s="58" t="s">
        <v>50</v>
      </c>
      <c r="H320" s="58" t="s">
        <v>28</v>
      </c>
      <c r="I320" s="20"/>
      <c r="J320" s="9"/>
    </row>
    <row r="321" spans="2:10" x14ac:dyDescent="0.2">
      <c r="B321" s="57">
        <v>15733</v>
      </c>
      <c r="C321" s="58">
        <v>3159</v>
      </c>
      <c r="D321" s="58">
        <v>15679</v>
      </c>
      <c r="E321" s="59" t="s">
        <v>264</v>
      </c>
      <c r="F321" s="60">
        <v>9000</v>
      </c>
      <c r="G321" s="58" t="s">
        <v>50</v>
      </c>
      <c r="H321" s="58" t="s">
        <v>27</v>
      </c>
      <c r="I321" s="20"/>
      <c r="J321" s="9"/>
    </row>
    <row r="322" spans="2:10" x14ac:dyDescent="0.2">
      <c r="B322" s="57">
        <v>15741</v>
      </c>
      <c r="C322" s="58">
        <v>2115</v>
      </c>
      <c r="D322" s="58">
        <v>15609</v>
      </c>
      <c r="E322" s="59" t="s">
        <v>265</v>
      </c>
      <c r="F322" s="60">
        <v>0</v>
      </c>
      <c r="G322" s="58" t="s">
        <v>50</v>
      </c>
      <c r="H322" s="58" t="s">
        <v>27</v>
      </c>
      <c r="I322" s="20"/>
      <c r="J322" s="9"/>
    </row>
    <row r="323" spans="2:10" x14ac:dyDescent="0.2">
      <c r="B323" s="57">
        <v>15743</v>
      </c>
      <c r="C323" s="58">
        <v>2122</v>
      </c>
      <c r="D323" s="58">
        <v>15736</v>
      </c>
      <c r="E323" s="59" t="s">
        <v>266</v>
      </c>
      <c r="F323" s="60">
        <v>10240</v>
      </c>
      <c r="G323" s="58" t="s">
        <v>50</v>
      </c>
      <c r="H323" s="58" t="s">
        <v>40</v>
      </c>
      <c r="I323" s="20"/>
      <c r="J323" s="9"/>
    </row>
    <row r="324" spans="2:10" x14ac:dyDescent="0.2">
      <c r="B324" s="57">
        <v>15748</v>
      </c>
      <c r="C324" s="58">
        <v>3141</v>
      </c>
      <c r="D324" s="58">
        <v>15644</v>
      </c>
      <c r="E324" s="59" t="s">
        <v>267</v>
      </c>
      <c r="F324" s="60">
        <v>16506</v>
      </c>
      <c r="G324" s="58" t="s">
        <v>50</v>
      </c>
      <c r="H324" s="58" t="s">
        <v>40</v>
      </c>
      <c r="I324" s="20"/>
      <c r="J324" s="9"/>
    </row>
    <row r="325" spans="2:10" x14ac:dyDescent="0.2">
      <c r="B325" s="57">
        <v>15778</v>
      </c>
      <c r="C325" s="58">
        <v>1127</v>
      </c>
      <c r="D325" s="58">
        <v>15647</v>
      </c>
      <c r="E325" s="59" t="s">
        <v>268</v>
      </c>
      <c r="F325" s="60">
        <v>10974</v>
      </c>
      <c r="G325" s="58" t="s">
        <v>50</v>
      </c>
      <c r="H325" s="58" t="s">
        <v>30</v>
      </c>
      <c r="I325" s="20"/>
      <c r="J325" s="9"/>
    </row>
    <row r="326" spans="2:10" x14ac:dyDescent="0.2">
      <c r="B326" s="57">
        <v>15782</v>
      </c>
      <c r="C326" s="58">
        <v>3109</v>
      </c>
      <c r="D326" s="58">
        <v>15678</v>
      </c>
      <c r="E326" s="59" t="s">
        <v>269</v>
      </c>
      <c r="F326" s="60">
        <v>7944</v>
      </c>
      <c r="G326" s="58" t="s">
        <v>50</v>
      </c>
      <c r="H326" s="58" t="s">
        <v>29</v>
      </c>
      <c r="I326" s="20"/>
      <c r="J326" s="9"/>
    </row>
    <row r="327" spans="2:10" x14ac:dyDescent="0.2">
      <c r="B327" s="57">
        <v>15810</v>
      </c>
      <c r="C327" s="58">
        <v>2152</v>
      </c>
      <c r="D327" s="58">
        <v>14950</v>
      </c>
      <c r="E327" s="59" t="s">
        <v>270</v>
      </c>
      <c r="F327" s="60">
        <v>22682</v>
      </c>
      <c r="G327" s="58" t="s">
        <v>50</v>
      </c>
      <c r="H327" s="58" t="s">
        <v>27</v>
      </c>
      <c r="I327" s="20"/>
      <c r="J327" s="9"/>
    </row>
    <row r="328" spans="2:10" x14ac:dyDescent="0.2">
      <c r="B328" s="57">
        <v>15811</v>
      </c>
      <c r="C328" s="58">
        <v>2152</v>
      </c>
      <c r="D328" s="58">
        <v>14950</v>
      </c>
      <c r="E328" s="59" t="s">
        <v>270</v>
      </c>
      <c r="F328" s="60">
        <v>11161</v>
      </c>
      <c r="G328" s="58" t="s">
        <v>50</v>
      </c>
      <c r="H328" s="58" t="s">
        <v>27</v>
      </c>
      <c r="I328" s="20"/>
      <c r="J328" s="9"/>
    </row>
    <row r="329" spans="2:10" x14ac:dyDescent="0.2">
      <c r="B329" s="57">
        <v>15812</v>
      </c>
      <c r="C329" s="58">
        <v>1138</v>
      </c>
      <c r="D329" s="58">
        <v>15743</v>
      </c>
      <c r="E329" s="59" t="s">
        <v>271</v>
      </c>
      <c r="F329" s="60">
        <v>13247</v>
      </c>
      <c r="G329" s="58" t="s">
        <v>50</v>
      </c>
      <c r="H329" s="58" t="s">
        <v>40</v>
      </c>
      <c r="I329" s="20"/>
      <c r="J329" s="9"/>
    </row>
    <row r="330" spans="2:10" x14ac:dyDescent="0.2">
      <c r="B330" s="57">
        <v>15813</v>
      </c>
      <c r="C330" s="58">
        <v>1138</v>
      </c>
      <c r="D330" s="58">
        <v>15743</v>
      </c>
      <c r="E330" s="59" t="s">
        <v>271</v>
      </c>
      <c r="F330" s="60">
        <v>3807</v>
      </c>
      <c r="G330" s="58" t="s">
        <v>50</v>
      </c>
      <c r="H330" s="58" t="s">
        <v>40</v>
      </c>
      <c r="I330" s="20"/>
      <c r="J330" s="9"/>
    </row>
    <row r="331" spans="2:10" x14ac:dyDescent="0.2">
      <c r="B331" s="57">
        <v>15814</v>
      </c>
      <c r="C331" s="58">
        <v>1138</v>
      </c>
      <c r="D331" s="58">
        <v>15743</v>
      </c>
      <c r="E331" s="59" t="s">
        <v>271</v>
      </c>
      <c r="F331" s="60">
        <v>9440</v>
      </c>
      <c r="G331" s="58" t="s">
        <v>50</v>
      </c>
      <c r="H331" s="58" t="s">
        <v>40</v>
      </c>
      <c r="I331" s="20"/>
      <c r="J331" s="9"/>
    </row>
    <row r="332" spans="2:10" x14ac:dyDescent="0.2">
      <c r="B332" s="57">
        <v>15815</v>
      </c>
      <c r="C332" s="58">
        <v>1138</v>
      </c>
      <c r="D332" s="58">
        <v>15743</v>
      </c>
      <c r="E332" s="59" t="s">
        <v>271</v>
      </c>
      <c r="F332" s="60">
        <v>3807</v>
      </c>
      <c r="G332" s="58" t="s">
        <v>50</v>
      </c>
      <c r="H332" s="58" t="s">
        <v>40</v>
      </c>
      <c r="I332" s="20"/>
      <c r="J332" s="9"/>
    </row>
    <row r="333" spans="2:10" x14ac:dyDescent="0.2">
      <c r="B333" s="57">
        <v>15816</v>
      </c>
      <c r="C333" s="58">
        <v>1138</v>
      </c>
      <c r="D333" s="58">
        <v>15743</v>
      </c>
      <c r="E333" s="59" t="s">
        <v>271</v>
      </c>
      <c r="F333" s="60">
        <v>9440</v>
      </c>
      <c r="G333" s="58" t="s">
        <v>50</v>
      </c>
      <c r="H333" s="58" t="s">
        <v>40</v>
      </c>
      <c r="I333" s="20"/>
      <c r="J333" s="9"/>
    </row>
    <row r="334" spans="2:10" x14ac:dyDescent="0.2">
      <c r="B334" s="57">
        <v>15817</v>
      </c>
      <c r="C334" s="58">
        <v>1138</v>
      </c>
      <c r="D334" s="58">
        <v>15743</v>
      </c>
      <c r="E334" s="59" t="s">
        <v>271</v>
      </c>
      <c r="F334" s="60">
        <v>4720</v>
      </c>
      <c r="G334" s="58" t="s">
        <v>50</v>
      </c>
      <c r="H334" s="58" t="s">
        <v>40</v>
      </c>
      <c r="I334" s="20"/>
      <c r="J334" s="9"/>
    </row>
    <row r="335" spans="2:10" x14ac:dyDescent="0.2">
      <c r="B335" s="57">
        <v>15818</v>
      </c>
      <c r="C335" s="58">
        <v>1138</v>
      </c>
      <c r="D335" s="58">
        <v>15743</v>
      </c>
      <c r="E335" s="59" t="s">
        <v>271</v>
      </c>
      <c r="F335" s="60">
        <v>6220</v>
      </c>
      <c r="G335" s="58" t="s">
        <v>50</v>
      </c>
      <c r="H335" s="58" t="s">
        <v>40</v>
      </c>
      <c r="I335" s="20"/>
      <c r="J335" s="9"/>
    </row>
    <row r="336" spans="2:10" x14ac:dyDescent="0.2">
      <c r="B336" s="57">
        <v>15819</v>
      </c>
      <c r="C336" s="58">
        <v>1138</v>
      </c>
      <c r="D336" s="58">
        <v>15743</v>
      </c>
      <c r="E336" s="59" t="s">
        <v>271</v>
      </c>
      <c r="F336" s="60">
        <v>1387</v>
      </c>
      <c r="G336" s="58" t="s">
        <v>50</v>
      </c>
      <c r="H336" s="58" t="s">
        <v>40</v>
      </c>
      <c r="I336" s="20"/>
      <c r="J336" s="9"/>
    </row>
    <row r="337" spans="2:10" x14ac:dyDescent="0.2">
      <c r="B337" s="57">
        <v>15832</v>
      </c>
      <c r="C337" s="58">
        <v>1161</v>
      </c>
      <c r="D337" s="58">
        <v>15795</v>
      </c>
      <c r="E337" s="59" t="s">
        <v>272</v>
      </c>
      <c r="F337" s="60">
        <v>4720</v>
      </c>
      <c r="G337" s="58" t="s">
        <v>50</v>
      </c>
      <c r="H337" s="58" t="s">
        <v>29</v>
      </c>
      <c r="I337" s="20"/>
      <c r="J337" s="9"/>
    </row>
    <row r="338" spans="2:10" x14ac:dyDescent="0.2">
      <c r="B338" s="57">
        <v>15845</v>
      </c>
      <c r="C338" s="58">
        <v>1108</v>
      </c>
      <c r="D338" s="58">
        <v>15583</v>
      </c>
      <c r="E338" s="59" t="s">
        <v>273</v>
      </c>
      <c r="F338" s="60">
        <v>-1535</v>
      </c>
      <c r="G338" s="58" t="s">
        <v>50</v>
      </c>
      <c r="H338" s="58" t="s">
        <v>29</v>
      </c>
      <c r="I338" s="20"/>
      <c r="J338" s="9"/>
    </row>
    <row r="339" spans="2:10" x14ac:dyDescent="0.2">
      <c r="B339" s="57">
        <v>15846</v>
      </c>
      <c r="C339" s="58">
        <v>1108</v>
      </c>
      <c r="D339" s="58">
        <v>15583</v>
      </c>
      <c r="E339" s="59" t="s">
        <v>273</v>
      </c>
      <c r="F339" s="60">
        <v>0</v>
      </c>
      <c r="G339" s="58" t="s">
        <v>50</v>
      </c>
      <c r="H339" s="58" t="s">
        <v>29</v>
      </c>
      <c r="I339" s="20"/>
      <c r="J339" s="9"/>
    </row>
    <row r="340" spans="2:10" x14ac:dyDescent="0.2">
      <c r="B340" s="57">
        <v>15869</v>
      </c>
      <c r="C340" s="58">
        <v>2125</v>
      </c>
      <c r="D340" s="58">
        <v>14841</v>
      </c>
      <c r="E340" s="59" t="s">
        <v>274</v>
      </c>
      <c r="F340" s="60">
        <v>1332</v>
      </c>
      <c r="G340" s="58" t="s">
        <v>50</v>
      </c>
      <c r="H340" s="58" t="s">
        <v>27</v>
      </c>
      <c r="I340" s="20"/>
      <c r="J340" s="9"/>
    </row>
    <row r="341" spans="2:10" x14ac:dyDescent="0.2">
      <c r="B341" s="57">
        <v>15879</v>
      </c>
      <c r="C341" s="58">
        <v>1139</v>
      </c>
      <c r="D341" s="58">
        <v>15852</v>
      </c>
      <c r="E341" s="59" t="s">
        <v>275</v>
      </c>
      <c r="F341" s="60">
        <v>-159</v>
      </c>
      <c r="G341" s="58" t="s">
        <v>50</v>
      </c>
      <c r="H341" s="58" t="s">
        <v>27</v>
      </c>
      <c r="I341" s="20"/>
      <c r="J341" s="9"/>
    </row>
    <row r="342" spans="2:10" x14ac:dyDescent="0.2">
      <c r="B342" s="57">
        <v>15890</v>
      </c>
      <c r="C342" s="58">
        <v>3110</v>
      </c>
      <c r="D342" s="58">
        <v>15720</v>
      </c>
      <c r="E342" s="59" t="s">
        <v>276</v>
      </c>
      <c r="F342" s="60">
        <v>27749</v>
      </c>
      <c r="G342" s="58" t="s">
        <v>50</v>
      </c>
      <c r="H342" s="58" t="s">
        <v>40</v>
      </c>
      <c r="I342" s="20"/>
      <c r="J342" s="9"/>
    </row>
    <row r="343" spans="2:10" x14ac:dyDescent="0.2">
      <c r="B343" s="57">
        <v>15911</v>
      </c>
      <c r="C343" s="58">
        <v>3114</v>
      </c>
      <c r="D343" s="58">
        <v>15799</v>
      </c>
      <c r="E343" s="59" t="s">
        <v>277</v>
      </c>
      <c r="F343" s="60">
        <v>9623</v>
      </c>
      <c r="G343" s="58" t="s">
        <v>50</v>
      </c>
      <c r="H343" s="58" t="s">
        <v>29</v>
      </c>
      <c r="I343" s="20"/>
      <c r="J343" s="9"/>
    </row>
    <row r="344" spans="2:10" x14ac:dyDescent="0.2">
      <c r="B344" s="57">
        <v>15935</v>
      </c>
      <c r="C344" s="58">
        <v>2148</v>
      </c>
      <c r="D344" s="58">
        <v>15845</v>
      </c>
      <c r="E344" s="59" t="s">
        <v>278</v>
      </c>
      <c r="F344" s="60">
        <v>1275</v>
      </c>
      <c r="G344" s="58" t="s">
        <v>50</v>
      </c>
      <c r="H344" s="58" t="s">
        <v>29</v>
      </c>
      <c r="I344" s="20"/>
      <c r="J344" s="9"/>
    </row>
    <row r="345" spans="2:10" x14ac:dyDescent="0.2">
      <c r="B345" s="57">
        <v>15936</v>
      </c>
      <c r="C345" s="58">
        <v>2148</v>
      </c>
      <c r="D345" s="58">
        <v>15845</v>
      </c>
      <c r="E345" s="59" t="s">
        <v>278</v>
      </c>
      <c r="F345" s="60">
        <v>6431</v>
      </c>
      <c r="G345" s="58" t="s">
        <v>50</v>
      </c>
      <c r="H345" s="58" t="s">
        <v>29</v>
      </c>
      <c r="I345" s="20"/>
      <c r="J345" s="9"/>
    </row>
    <row r="346" spans="2:10" x14ac:dyDescent="0.2">
      <c r="B346" s="57">
        <v>15949</v>
      </c>
      <c r="C346" s="58">
        <v>2142</v>
      </c>
      <c r="D346" s="58">
        <v>15807</v>
      </c>
      <c r="E346" s="59" t="s">
        <v>279</v>
      </c>
      <c r="F346" s="60">
        <v>10700</v>
      </c>
      <c r="G346" s="58" t="s">
        <v>50</v>
      </c>
      <c r="H346" s="58" t="s">
        <v>30</v>
      </c>
      <c r="I346" s="20"/>
      <c r="J346" s="9"/>
    </row>
    <row r="347" spans="2:10" x14ac:dyDescent="0.2">
      <c r="B347" s="57">
        <v>15951</v>
      </c>
      <c r="C347" s="58">
        <v>2103</v>
      </c>
      <c r="D347" s="58">
        <v>15806</v>
      </c>
      <c r="E347" s="59" t="s">
        <v>280</v>
      </c>
      <c r="F347" s="60">
        <v>2902</v>
      </c>
      <c r="G347" s="58" t="s">
        <v>50</v>
      </c>
      <c r="H347" s="58" t="s">
        <v>30</v>
      </c>
      <c r="I347" s="20"/>
      <c r="J347" s="9"/>
    </row>
    <row r="348" spans="2:10" x14ac:dyDescent="0.2">
      <c r="B348" s="57">
        <v>16001</v>
      </c>
      <c r="C348" s="58">
        <v>2143</v>
      </c>
      <c r="D348" s="58">
        <v>15860</v>
      </c>
      <c r="E348" s="59" t="s">
        <v>281</v>
      </c>
      <c r="F348" s="60">
        <v>3000</v>
      </c>
      <c r="G348" s="58" t="s">
        <v>50</v>
      </c>
      <c r="H348" s="58" t="s">
        <v>27</v>
      </c>
      <c r="I348" s="20"/>
      <c r="J348" s="9"/>
    </row>
    <row r="349" spans="2:10" x14ac:dyDescent="0.2">
      <c r="B349" s="57">
        <v>16021</v>
      </c>
      <c r="C349" s="58">
        <v>2127</v>
      </c>
      <c r="D349" s="58">
        <v>15809</v>
      </c>
      <c r="E349" s="59" t="s">
        <v>282</v>
      </c>
      <c r="F349" s="60">
        <v>5110</v>
      </c>
      <c r="G349" s="58" t="s">
        <v>50</v>
      </c>
      <c r="H349" s="58" t="s">
        <v>27</v>
      </c>
      <c r="I349" s="20"/>
      <c r="J349" s="9"/>
    </row>
    <row r="350" spans="2:10" x14ac:dyDescent="0.2">
      <c r="B350" s="57">
        <v>16023</v>
      </c>
      <c r="C350" s="58">
        <v>2129</v>
      </c>
      <c r="D350" s="58">
        <v>15925</v>
      </c>
      <c r="E350" s="59" t="s">
        <v>283</v>
      </c>
      <c r="F350" s="60">
        <v>10179</v>
      </c>
      <c r="G350" s="58" t="s">
        <v>50</v>
      </c>
      <c r="H350" s="58" t="s">
        <v>27</v>
      </c>
      <c r="I350" s="20"/>
      <c r="J350" s="9"/>
    </row>
    <row r="351" spans="2:10" x14ac:dyDescent="0.2">
      <c r="B351" s="57">
        <v>16024</v>
      </c>
      <c r="C351" s="58">
        <v>2125</v>
      </c>
      <c r="D351" s="58">
        <v>15926</v>
      </c>
      <c r="E351" s="59" t="s">
        <v>284</v>
      </c>
      <c r="F351" s="60">
        <v>0</v>
      </c>
      <c r="G351" s="58" t="s">
        <v>50</v>
      </c>
      <c r="H351" s="58" t="s">
        <v>27</v>
      </c>
      <c r="I351" s="20"/>
      <c r="J351" s="9"/>
    </row>
    <row r="352" spans="2:10" x14ac:dyDescent="0.2">
      <c r="B352" s="57">
        <v>16029</v>
      </c>
      <c r="C352" s="58">
        <v>3105</v>
      </c>
      <c r="D352" s="58">
        <v>15962</v>
      </c>
      <c r="E352" s="59" t="s">
        <v>285</v>
      </c>
      <c r="F352" s="60">
        <v>0</v>
      </c>
      <c r="G352" s="58" t="s">
        <v>50</v>
      </c>
      <c r="H352" s="58" t="s">
        <v>40</v>
      </c>
      <c r="I352" s="20"/>
      <c r="J352" s="9"/>
    </row>
    <row r="353" spans="2:10" x14ac:dyDescent="0.2">
      <c r="B353" s="57">
        <v>16061</v>
      </c>
      <c r="C353" s="58">
        <v>1130</v>
      </c>
      <c r="D353" s="58">
        <v>15976</v>
      </c>
      <c r="E353" s="59" t="s">
        <v>286</v>
      </c>
      <c r="F353" s="60">
        <v>-3240</v>
      </c>
      <c r="G353" s="58" t="s">
        <v>50</v>
      </c>
      <c r="H353" s="58" t="s">
        <v>29</v>
      </c>
      <c r="I353" s="20"/>
      <c r="J353" s="9"/>
    </row>
    <row r="354" spans="2:10" x14ac:dyDescent="0.2">
      <c r="B354" s="57">
        <v>16079</v>
      </c>
      <c r="C354" s="58">
        <v>3124</v>
      </c>
      <c r="D354" s="58">
        <v>16001</v>
      </c>
      <c r="E354" s="59" t="s">
        <v>287</v>
      </c>
      <c r="F354" s="60">
        <v>4720</v>
      </c>
      <c r="G354" s="58" t="s">
        <v>50</v>
      </c>
      <c r="H354" s="58" t="s">
        <v>27</v>
      </c>
      <c r="I354" s="20"/>
      <c r="J354" s="9"/>
    </row>
    <row r="355" spans="2:10" x14ac:dyDescent="0.2">
      <c r="B355" s="57">
        <v>16082</v>
      </c>
      <c r="C355" s="58">
        <v>3112</v>
      </c>
      <c r="D355" s="58">
        <v>15998</v>
      </c>
      <c r="E355" s="59" t="s">
        <v>288</v>
      </c>
      <c r="F355" s="60">
        <v>5906</v>
      </c>
      <c r="G355" s="58" t="s">
        <v>50</v>
      </c>
      <c r="H355" s="58" t="s">
        <v>27</v>
      </c>
      <c r="I355" s="20"/>
      <c r="J355" s="9"/>
    </row>
    <row r="356" spans="2:10" x14ac:dyDescent="0.2">
      <c r="B356" s="57">
        <v>16086</v>
      </c>
      <c r="C356" s="58">
        <v>3116</v>
      </c>
      <c r="D356" s="58">
        <v>15999</v>
      </c>
      <c r="E356" s="59" t="s">
        <v>289</v>
      </c>
      <c r="F356" s="60">
        <v>1039</v>
      </c>
      <c r="G356" s="58" t="s">
        <v>50</v>
      </c>
      <c r="H356" s="58" t="s">
        <v>27</v>
      </c>
      <c r="I356" s="20"/>
      <c r="J356" s="9"/>
    </row>
    <row r="357" spans="2:10" x14ac:dyDescent="0.2">
      <c r="B357" s="57">
        <v>16098</v>
      </c>
      <c r="C357" s="58">
        <v>2133</v>
      </c>
      <c r="D357" s="58">
        <v>15655</v>
      </c>
      <c r="E357" s="59" t="s">
        <v>290</v>
      </c>
      <c r="F357" s="60">
        <v>39600</v>
      </c>
      <c r="G357" s="58" t="s">
        <v>50</v>
      </c>
      <c r="H357" s="58" t="s">
        <v>28</v>
      </c>
      <c r="I357" s="20"/>
      <c r="J357" s="9"/>
    </row>
    <row r="358" spans="2:10" x14ac:dyDescent="0.2">
      <c r="B358" s="57">
        <v>16099</v>
      </c>
      <c r="C358" s="58">
        <v>2133</v>
      </c>
      <c r="D358" s="58">
        <v>15655</v>
      </c>
      <c r="E358" s="59" t="s">
        <v>290</v>
      </c>
      <c r="F358" s="60">
        <v>39600</v>
      </c>
      <c r="G358" s="58" t="s">
        <v>50</v>
      </c>
      <c r="H358" s="58" t="s">
        <v>28</v>
      </c>
      <c r="I358" s="20"/>
      <c r="J358" s="9"/>
    </row>
    <row r="359" spans="2:10" x14ac:dyDescent="0.2">
      <c r="B359" s="57">
        <v>16118</v>
      </c>
      <c r="C359" s="58">
        <v>3133</v>
      </c>
      <c r="D359" s="58">
        <v>9893</v>
      </c>
      <c r="E359" s="59" t="s">
        <v>291</v>
      </c>
      <c r="F359" s="60">
        <v>81203</v>
      </c>
      <c r="G359" s="58" t="s">
        <v>50</v>
      </c>
      <c r="H359" s="58" t="s">
        <v>29</v>
      </c>
      <c r="I359" s="20"/>
      <c r="J359" s="9"/>
    </row>
    <row r="360" spans="2:10" x14ac:dyDescent="0.2">
      <c r="B360" s="57">
        <v>16123</v>
      </c>
      <c r="C360" s="58">
        <v>1111</v>
      </c>
      <c r="D360" s="58">
        <v>16047</v>
      </c>
      <c r="E360" s="59" t="s">
        <v>292</v>
      </c>
      <c r="F360" s="60">
        <v>-240</v>
      </c>
      <c r="G360" s="58" t="s">
        <v>50</v>
      </c>
      <c r="H360" s="58" t="s">
        <v>28</v>
      </c>
      <c r="I360" s="20"/>
      <c r="J360" s="9"/>
    </row>
    <row r="361" spans="2:10" x14ac:dyDescent="0.2">
      <c r="B361" s="57">
        <v>16133</v>
      </c>
      <c r="C361" s="58">
        <v>1118</v>
      </c>
      <c r="D361" s="58">
        <v>16064</v>
      </c>
      <c r="E361" s="59" t="s">
        <v>293</v>
      </c>
      <c r="F361" s="60">
        <v>1452</v>
      </c>
      <c r="G361" s="58" t="s">
        <v>50</v>
      </c>
      <c r="H361" s="58" t="s">
        <v>35</v>
      </c>
      <c r="I361" s="20"/>
      <c r="J361" s="9"/>
    </row>
    <row r="362" spans="2:10" x14ac:dyDescent="0.2">
      <c r="B362" s="57">
        <v>16134</v>
      </c>
      <c r="C362" s="58">
        <v>1118</v>
      </c>
      <c r="D362" s="58">
        <v>16064</v>
      </c>
      <c r="E362" s="59" t="s">
        <v>293</v>
      </c>
      <c r="F362" s="60">
        <v>7022</v>
      </c>
      <c r="G362" s="58" t="s">
        <v>50</v>
      </c>
      <c r="H362" s="58" t="s">
        <v>35</v>
      </c>
      <c r="I362" s="20"/>
      <c r="J362" s="9"/>
    </row>
    <row r="363" spans="2:10" x14ac:dyDescent="0.2">
      <c r="B363" s="57">
        <v>16138</v>
      </c>
      <c r="C363" s="58">
        <v>3105</v>
      </c>
      <c r="D363" s="58">
        <v>16065</v>
      </c>
      <c r="E363" s="59" t="s">
        <v>294</v>
      </c>
      <c r="F363" s="60">
        <v>-600</v>
      </c>
      <c r="G363" s="58" t="s">
        <v>50</v>
      </c>
      <c r="H363" s="58" t="s">
        <v>35</v>
      </c>
      <c r="I363" s="20"/>
      <c r="J363" s="9"/>
    </row>
    <row r="364" spans="2:10" x14ac:dyDescent="0.2">
      <c r="B364" s="57">
        <v>16201</v>
      </c>
      <c r="C364" s="58">
        <v>3138</v>
      </c>
      <c r="D364" s="58">
        <v>16209</v>
      </c>
      <c r="E364" s="59" t="s">
        <v>295</v>
      </c>
      <c r="F364" s="60">
        <v>14331</v>
      </c>
      <c r="G364" s="58" t="s">
        <v>50</v>
      </c>
      <c r="H364" s="58" t="s">
        <v>28</v>
      </c>
      <c r="I364" s="20"/>
      <c r="J364" s="9"/>
    </row>
    <row r="365" spans="2:10" x14ac:dyDescent="0.2">
      <c r="B365" s="57">
        <v>16239</v>
      </c>
      <c r="C365" s="58">
        <v>2101</v>
      </c>
      <c r="D365" s="58">
        <v>16086</v>
      </c>
      <c r="E365" s="59" t="s">
        <v>296</v>
      </c>
      <c r="F365" s="60">
        <v>14779</v>
      </c>
      <c r="G365" s="58" t="s">
        <v>50</v>
      </c>
      <c r="H365" s="58" t="s">
        <v>29</v>
      </c>
      <c r="I365" s="20"/>
      <c r="J365" s="9"/>
    </row>
    <row r="366" spans="2:10" x14ac:dyDescent="0.2">
      <c r="B366" s="57">
        <v>16240</v>
      </c>
      <c r="C366" s="58">
        <v>2102</v>
      </c>
      <c r="D366" s="58">
        <v>16087</v>
      </c>
      <c r="E366" s="59" t="s">
        <v>297</v>
      </c>
      <c r="F366" s="60">
        <v>17381</v>
      </c>
      <c r="G366" s="58" t="s">
        <v>50</v>
      </c>
      <c r="H366" s="58" t="s">
        <v>29</v>
      </c>
      <c r="I366" s="20"/>
      <c r="J366" s="9"/>
    </row>
    <row r="367" spans="2:10" x14ac:dyDescent="0.2">
      <c r="B367" s="57">
        <v>16252</v>
      </c>
      <c r="C367" s="58">
        <v>2120</v>
      </c>
      <c r="D367" s="58">
        <v>16284</v>
      </c>
      <c r="E367" s="59" t="s">
        <v>298</v>
      </c>
      <c r="F367" s="60">
        <v>4720</v>
      </c>
      <c r="G367" s="58" t="s">
        <v>50</v>
      </c>
      <c r="H367" s="58" t="s">
        <v>29</v>
      </c>
      <c r="I367" s="20"/>
      <c r="J367" s="9"/>
    </row>
    <row r="368" spans="2:10" x14ac:dyDescent="0.2">
      <c r="B368" s="57">
        <v>16253</v>
      </c>
      <c r="C368" s="58">
        <v>3121</v>
      </c>
      <c r="D368" s="58">
        <v>16316</v>
      </c>
      <c r="E368" s="59" t="s">
        <v>299</v>
      </c>
      <c r="F368" s="60">
        <v>4720</v>
      </c>
      <c r="G368" s="58" t="s">
        <v>50</v>
      </c>
      <c r="H368" s="58" t="s">
        <v>29</v>
      </c>
      <c r="I368" s="20"/>
      <c r="J368" s="9"/>
    </row>
    <row r="369" spans="2:10" x14ac:dyDescent="0.2">
      <c r="B369" s="57">
        <v>16255</v>
      </c>
      <c r="C369" s="58">
        <v>3121</v>
      </c>
      <c r="D369" s="58">
        <v>16316</v>
      </c>
      <c r="E369" s="59" t="s">
        <v>299</v>
      </c>
      <c r="F369" s="60">
        <v>4720</v>
      </c>
      <c r="G369" s="58" t="s">
        <v>50</v>
      </c>
      <c r="H369" s="58" t="s">
        <v>29</v>
      </c>
      <c r="I369" s="20"/>
      <c r="J369" s="9"/>
    </row>
    <row r="370" spans="2:10" x14ac:dyDescent="0.2">
      <c r="B370" s="57">
        <v>16270</v>
      </c>
      <c r="C370" s="58">
        <v>2118</v>
      </c>
      <c r="D370" s="58">
        <v>16239</v>
      </c>
      <c r="E370" s="59" t="s">
        <v>300</v>
      </c>
      <c r="F370" s="60">
        <v>12125</v>
      </c>
      <c r="G370" s="58" t="s">
        <v>50</v>
      </c>
      <c r="H370" s="58" t="s">
        <v>29</v>
      </c>
      <c r="I370" s="20"/>
      <c r="J370" s="9"/>
    </row>
    <row r="371" spans="2:10" x14ac:dyDescent="0.2">
      <c r="B371" s="57">
        <v>16271</v>
      </c>
      <c r="C371" s="58">
        <v>2118</v>
      </c>
      <c r="D371" s="58">
        <v>16239</v>
      </c>
      <c r="E371" s="59" t="s">
        <v>300</v>
      </c>
      <c r="F371" s="60">
        <v>6225</v>
      </c>
      <c r="G371" s="58" t="s">
        <v>50</v>
      </c>
      <c r="H371" s="58" t="s">
        <v>29</v>
      </c>
      <c r="I371" s="20"/>
      <c r="J371" s="9"/>
    </row>
    <row r="372" spans="2:10" x14ac:dyDescent="0.2">
      <c r="B372" s="57">
        <v>16278</v>
      </c>
      <c r="C372" s="58">
        <v>2157</v>
      </c>
      <c r="D372" s="58">
        <v>16269</v>
      </c>
      <c r="E372" s="59" t="s">
        <v>301</v>
      </c>
      <c r="F372" s="60">
        <v>266</v>
      </c>
      <c r="G372" s="58" t="s">
        <v>50</v>
      </c>
      <c r="H372" s="58" t="s">
        <v>29</v>
      </c>
      <c r="I372" s="20"/>
      <c r="J372" s="9"/>
    </row>
    <row r="373" spans="2:10" x14ac:dyDescent="0.2">
      <c r="B373" s="57">
        <v>16300</v>
      </c>
      <c r="C373" s="58">
        <v>2129</v>
      </c>
      <c r="D373" s="58">
        <v>16277</v>
      </c>
      <c r="E373" s="59" t="s">
        <v>302</v>
      </c>
      <c r="F373" s="60">
        <v>8260</v>
      </c>
      <c r="G373" s="58" t="s">
        <v>50</v>
      </c>
      <c r="H373" s="58" t="s">
        <v>27</v>
      </c>
      <c r="I373" s="20"/>
      <c r="J373" s="9"/>
    </row>
    <row r="374" spans="2:10" x14ac:dyDescent="0.2">
      <c r="B374" s="57">
        <v>16303</v>
      </c>
      <c r="C374" s="58">
        <v>2142</v>
      </c>
      <c r="D374" s="58">
        <v>16377</v>
      </c>
      <c r="E374" s="59" t="s">
        <v>303</v>
      </c>
      <c r="F374" s="60">
        <v>8533</v>
      </c>
      <c r="G374" s="58" t="s">
        <v>50</v>
      </c>
      <c r="H374" s="58" t="s">
        <v>40</v>
      </c>
      <c r="I374" s="20"/>
      <c r="J374" s="9"/>
    </row>
    <row r="375" spans="2:10" x14ac:dyDescent="0.2">
      <c r="B375" s="57">
        <v>16307</v>
      </c>
      <c r="C375" s="58">
        <v>3109</v>
      </c>
      <c r="D375" s="58">
        <v>16337</v>
      </c>
      <c r="E375" s="59" t="s">
        <v>304</v>
      </c>
      <c r="F375" s="60">
        <v>-336</v>
      </c>
      <c r="G375" s="58" t="s">
        <v>50</v>
      </c>
      <c r="H375" s="58" t="s">
        <v>31</v>
      </c>
      <c r="I375" s="20"/>
      <c r="J375" s="9"/>
    </row>
    <row r="376" spans="2:10" x14ac:dyDescent="0.2">
      <c r="B376" s="57">
        <v>16308</v>
      </c>
      <c r="C376" s="58">
        <v>3109</v>
      </c>
      <c r="D376" s="58">
        <v>16337</v>
      </c>
      <c r="E376" s="59" t="s">
        <v>304</v>
      </c>
      <c r="F376" s="60">
        <v>1476</v>
      </c>
      <c r="G376" s="58" t="s">
        <v>50</v>
      </c>
      <c r="H376" s="58" t="s">
        <v>31</v>
      </c>
      <c r="I376" s="20"/>
      <c r="J376" s="9"/>
    </row>
    <row r="377" spans="2:10" x14ac:dyDescent="0.2">
      <c r="B377" s="57">
        <v>16316</v>
      </c>
      <c r="C377" s="58">
        <v>1119</v>
      </c>
      <c r="D377" s="58">
        <v>16090</v>
      </c>
      <c r="E377" s="59" t="s">
        <v>305</v>
      </c>
      <c r="F377" s="60">
        <v>26168</v>
      </c>
      <c r="G377" s="58" t="s">
        <v>50</v>
      </c>
      <c r="H377" s="58" t="s">
        <v>31</v>
      </c>
      <c r="I377" s="20"/>
      <c r="J377" s="9"/>
    </row>
    <row r="378" spans="2:10" x14ac:dyDescent="0.2">
      <c r="B378" s="57">
        <v>16320</v>
      </c>
      <c r="C378" s="58">
        <v>3120</v>
      </c>
      <c r="D378" s="58">
        <v>16293</v>
      </c>
      <c r="E378" s="59" t="s">
        <v>306</v>
      </c>
      <c r="F378" s="60">
        <v>10620</v>
      </c>
      <c r="G378" s="58" t="s">
        <v>50</v>
      </c>
      <c r="H378" s="58" t="s">
        <v>31</v>
      </c>
      <c r="I378" s="20"/>
      <c r="J378" s="9"/>
    </row>
    <row r="379" spans="2:10" x14ac:dyDescent="0.2">
      <c r="B379" s="57">
        <v>16342</v>
      </c>
      <c r="C379" s="58">
        <v>3131</v>
      </c>
      <c r="D379" s="58">
        <v>16426</v>
      </c>
      <c r="E379" s="59" t="s">
        <v>307</v>
      </c>
      <c r="F379" s="60">
        <v>2761</v>
      </c>
      <c r="G379" s="58" t="s">
        <v>50</v>
      </c>
      <c r="H379" s="58" t="s">
        <v>30</v>
      </c>
      <c r="I379" s="20"/>
      <c r="J379" s="9"/>
    </row>
    <row r="380" spans="2:10" x14ac:dyDescent="0.2">
      <c r="B380" s="57">
        <v>16343</v>
      </c>
      <c r="C380" s="58">
        <v>3131</v>
      </c>
      <c r="D380" s="58">
        <v>16426</v>
      </c>
      <c r="E380" s="59" t="s">
        <v>307</v>
      </c>
      <c r="F380" s="60">
        <v>2761</v>
      </c>
      <c r="G380" s="58" t="s">
        <v>50</v>
      </c>
      <c r="H380" s="58" t="s">
        <v>30</v>
      </c>
      <c r="I380" s="20"/>
      <c r="J380" s="9"/>
    </row>
    <row r="381" spans="2:10" x14ac:dyDescent="0.2">
      <c r="B381" s="57">
        <v>16351</v>
      </c>
      <c r="C381" s="58">
        <v>1164</v>
      </c>
      <c r="D381" s="58">
        <v>16406</v>
      </c>
      <c r="E381" s="59" t="s">
        <v>308</v>
      </c>
      <c r="F381" s="60">
        <v>0</v>
      </c>
      <c r="G381" s="58" t="s">
        <v>50</v>
      </c>
      <c r="H381" s="58" t="s">
        <v>30</v>
      </c>
      <c r="I381" s="20"/>
      <c r="J381" s="9"/>
    </row>
    <row r="382" spans="2:10" x14ac:dyDescent="0.2">
      <c r="B382" s="57">
        <v>16353</v>
      </c>
      <c r="C382" s="58">
        <v>1158</v>
      </c>
      <c r="D382" s="58">
        <v>16403</v>
      </c>
      <c r="E382" s="59" t="s">
        <v>309</v>
      </c>
      <c r="F382" s="60">
        <v>10000</v>
      </c>
      <c r="G382" s="58" t="s">
        <v>50</v>
      </c>
      <c r="H382" s="58" t="s">
        <v>30</v>
      </c>
      <c r="I382" s="20"/>
      <c r="J382" s="9"/>
    </row>
    <row r="383" spans="2:10" x14ac:dyDescent="0.2">
      <c r="B383" s="57">
        <v>16354</v>
      </c>
      <c r="C383" s="58">
        <v>1148</v>
      </c>
      <c r="D383" s="58">
        <v>16404</v>
      </c>
      <c r="E383" s="59" t="s">
        <v>310</v>
      </c>
      <c r="F383" s="60">
        <v>10000</v>
      </c>
      <c r="G383" s="58" t="s">
        <v>50</v>
      </c>
      <c r="H383" s="58" t="s">
        <v>30</v>
      </c>
      <c r="I383" s="20"/>
      <c r="J383" s="9"/>
    </row>
    <row r="384" spans="2:10" x14ac:dyDescent="0.2">
      <c r="B384" s="57">
        <v>16355</v>
      </c>
      <c r="C384" s="58">
        <v>1158</v>
      </c>
      <c r="D384" s="58">
        <v>16403</v>
      </c>
      <c r="E384" s="59" t="s">
        <v>309</v>
      </c>
      <c r="F384" s="60">
        <v>10000</v>
      </c>
      <c r="G384" s="58" t="s">
        <v>50</v>
      </c>
      <c r="H384" s="58" t="s">
        <v>30</v>
      </c>
      <c r="I384" s="20"/>
      <c r="J384" s="9"/>
    </row>
    <row r="385" spans="2:10" x14ac:dyDescent="0.2">
      <c r="B385" s="57">
        <v>16360</v>
      </c>
      <c r="C385" s="58">
        <v>1114</v>
      </c>
      <c r="D385" s="58">
        <v>16340</v>
      </c>
      <c r="E385" s="59" t="s">
        <v>311</v>
      </c>
      <c r="F385" s="60">
        <v>1378</v>
      </c>
      <c r="G385" s="58" t="s">
        <v>50</v>
      </c>
      <c r="H385" s="58" t="s">
        <v>27</v>
      </c>
      <c r="I385" s="20"/>
      <c r="J385" s="9"/>
    </row>
    <row r="386" spans="2:10" x14ac:dyDescent="0.2">
      <c r="B386" s="57">
        <v>16361</v>
      </c>
      <c r="C386" s="58">
        <v>1114</v>
      </c>
      <c r="D386" s="58">
        <v>16340</v>
      </c>
      <c r="E386" s="59" t="s">
        <v>311</v>
      </c>
      <c r="F386" s="60">
        <v>8400</v>
      </c>
      <c r="G386" s="58" t="s">
        <v>50</v>
      </c>
      <c r="H386" s="58" t="s">
        <v>27</v>
      </c>
      <c r="I386" s="20"/>
      <c r="J386" s="9"/>
    </row>
    <row r="387" spans="2:10" x14ac:dyDescent="0.2">
      <c r="B387" s="57">
        <v>16372</v>
      </c>
      <c r="C387" s="58">
        <v>2155</v>
      </c>
      <c r="D387" s="58">
        <v>16394</v>
      </c>
      <c r="E387" s="59" t="s">
        <v>312</v>
      </c>
      <c r="F387" s="60">
        <v>10738</v>
      </c>
      <c r="G387" s="58" t="s">
        <v>50</v>
      </c>
      <c r="H387" s="58" t="s">
        <v>27</v>
      </c>
      <c r="I387" s="20"/>
      <c r="J387" s="9"/>
    </row>
    <row r="388" spans="2:10" x14ac:dyDescent="0.2">
      <c r="B388" s="57">
        <v>16374</v>
      </c>
      <c r="C388" s="58">
        <v>2155</v>
      </c>
      <c r="D388" s="58">
        <v>16394</v>
      </c>
      <c r="E388" s="59" t="s">
        <v>312</v>
      </c>
      <c r="F388" s="60">
        <v>10738</v>
      </c>
      <c r="G388" s="58" t="s">
        <v>50</v>
      </c>
      <c r="H388" s="58" t="s">
        <v>27</v>
      </c>
      <c r="I388" s="20"/>
      <c r="J388" s="9"/>
    </row>
    <row r="389" spans="2:10" x14ac:dyDescent="0.2">
      <c r="B389" s="57">
        <v>16399</v>
      </c>
      <c r="C389" s="58">
        <v>3157</v>
      </c>
      <c r="D389" s="58">
        <v>16454</v>
      </c>
      <c r="E389" s="59" t="s">
        <v>313</v>
      </c>
      <c r="F389" s="60">
        <v>16640</v>
      </c>
      <c r="G389" s="58" t="s">
        <v>50</v>
      </c>
      <c r="H389" s="58" t="s">
        <v>29</v>
      </c>
      <c r="I389" s="20"/>
      <c r="J389" s="9"/>
    </row>
    <row r="390" spans="2:10" x14ac:dyDescent="0.2">
      <c r="B390" s="57">
        <v>16416</v>
      </c>
      <c r="C390" s="58">
        <v>1143</v>
      </c>
      <c r="D390" s="58">
        <v>16475</v>
      </c>
      <c r="E390" s="59" t="s">
        <v>314</v>
      </c>
      <c r="F390" s="60">
        <v>6608</v>
      </c>
      <c r="G390" s="58" t="s">
        <v>50</v>
      </c>
      <c r="H390" s="58" t="s">
        <v>29</v>
      </c>
      <c r="I390" s="20"/>
      <c r="J390" s="9"/>
    </row>
    <row r="391" spans="2:10" x14ac:dyDescent="0.2">
      <c r="B391" s="57">
        <v>16419</v>
      </c>
      <c r="C391" s="58">
        <v>2129</v>
      </c>
      <c r="D391" s="58">
        <v>16473</v>
      </c>
      <c r="E391" s="59" t="s">
        <v>315</v>
      </c>
      <c r="F391" s="60">
        <v>354</v>
      </c>
      <c r="G391" s="58" t="s">
        <v>50</v>
      </c>
      <c r="H391" s="58" t="s">
        <v>29</v>
      </c>
      <c r="I391" s="20"/>
      <c r="J391" s="9"/>
    </row>
    <row r="392" spans="2:10" x14ac:dyDescent="0.2">
      <c r="B392" s="57">
        <v>16420</v>
      </c>
      <c r="C392" s="58">
        <v>2129</v>
      </c>
      <c r="D392" s="58">
        <v>16473</v>
      </c>
      <c r="E392" s="59" t="s">
        <v>315</v>
      </c>
      <c r="F392" s="60">
        <v>6608</v>
      </c>
      <c r="G392" s="58" t="s">
        <v>50</v>
      </c>
      <c r="H392" s="58" t="s">
        <v>29</v>
      </c>
      <c r="I392" s="20"/>
      <c r="J392" s="9"/>
    </row>
    <row r="393" spans="2:10" x14ac:dyDescent="0.2">
      <c r="B393" s="57">
        <v>16444</v>
      </c>
      <c r="C393" s="58">
        <v>2120</v>
      </c>
      <c r="D393" s="58">
        <v>16424</v>
      </c>
      <c r="E393" s="59" t="s">
        <v>316</v>
      </c>
      <c r="F393" s="60">
        <v>1363</v>
      </c>
      <c r="G393" s="58" t="s">
        <v>50</v>
      </c>
      <c r="H393" s="58" t="s">
        <v>29</v>
      </c>
      <c r="I393" s="20"/>
      <c r="J393" s="9"/>
    </row>
    <row r="394" spans="2:10" x14ac:dyDescent="0.2">
      <c r="B394" s="57">
        <v>16452</v>
      </c>
      <c r="C394" s="58">
        <v>2136</v>
      </c>
      <c r="D394" s="58">
        <v>16235</v>
      </c>
      <c r="E394" s="59" t="s">
        <v>317</v>
      </c>
      <c r="F394" s="60">
        <v>23069</v>
      </c>
      <c r="G394" s="58" t="s">
        <v>50</v>
      </c>
      <c r="H394" s="58" t="s">
        <v>29</v>
      </c>
      <c r="I394" s="20"/>
      <c r="J394" s="9"/>
    </row>
    <row r="395" spans="2:10" x14ac:dyDescent="0.2">
      <c r="B395" s="57">
        <v>16453</v>
      </c>
      <c r="C395" s="58">
        <v>2136</v>
      </c>
      <c r="D395" s="58">
        <v>16235</v>
      </c>
      <c r="E395" s="59" t="s">
        <v>317</v>
      </c>
      <c r="F395" s="60">
        <v>4063</v>
      </c>
      <c r="G395" s="58" t="s">
        <v>50</v>
      </c>
      <c r="H395" s="58" t="s">
        <v>29</v>
      </c>
      <c r="I395" s="20"/>
      <c r="J395" s="9"/>
    </row>
    <row r="396" spans="2:10" x14ac:dyDescent="0.2">
      <c r="B396" s="57">
        <v>16477</v>
      </c>
      <c r="C396" s="58">
        <v>3165</v>
      </c>
      <c r="D396" s="58">
        <v>15491</v>
      </c>
      <c r="E396" s="59" t="s">
        <v>318</v>
      </c>
      <c r="F396" s="60">
        <v>83600</v>
      </c>
      <c r="G396" s="58" t="s">
        <v>50</v>
      </c>
      <c r="H396" s="58" t="s">
        <v>29</v>
      </c>
      <c r="I396" s="20"/>
      <c r="J396" s="9"/>
    </row>
    <row r="397" spans="2:10" x14ac:dyDescent="0.2">
      <c r="B397" s="57">
        <v>16484</v>
      </c>
      <c r="C397" s="58">
        <v>2165</v>
      </c>
      <c r="D397" s="58">
        <v>16707</v>
      </c>
      <c r="E397" s="59" t="s">
        <v>319</v>
      </c>
      <c r="F397" s="60">
        <v>6481</v>
      </c>
      <c r="G397" s="58" t="s">
        <v>50</v>
      </c>
      <c r="H397" s="58" t="s">
        <v>27</v>
      </c>
      <c r="I397" s="20"/>
      <c r="J397" s="9"/>
    </row>
    <row r="398" spans="2:10" x14ac:dyDescent="0.2">
      <c r="B398" s="57">
        <v>16490</v>
      </c>
      <c r="C398" s="58">
        <v>1134</v>
      </c>
      <c r="D398" s="58">
        <v>16458</v>
      </c>
      <c r="E398" s="59" t="s">
        <v>320</v>
      </c>
      <c r="F398" s="60">
        <v>10620</v>
      </c>
      <c r="G398" s="58" t="s">
        <v>50</v>
      </c>
      <c r="H398" s="58" t="s">
        <v>29</v>
      </c>
      <c r="I398" s="20"/>
      <c r="J398" s="9"/>
    </row>
    <row r="399" spans="2:10" x14ac:dyDescent="0.2">
      <c r="B399" s="57">
        <v>16525</v>
      </c>
      <c r="C399" s="58">
        <v>2156</v>
      </c>
      <c r="D399" s="58">
        <v>16678</v>
      </c>
      <c r="E399" s="59" t="s">
        <v>321</v>
      </c>
      <c r="F399" s="60">
        <v>1564</v>
      </c>
      <c r="G399" s="58" t="s">
        <v>50</v>
      </c>
      <c r="H399" s="58" t="s">
        <v>35</v>
      </c>
      <c r="I399" s="20"/>
      <c r="J399" s="9"/>
    </row>
    <row r="400" spans="2:10" x14ac:dyDescent="0.2">
      <c r="B400" s="57">
        <v>16548</v>
      </c>
      <c r="C400" s="58">
        <v>1156</v>
      </c>
      <c r="D400" s="58">
        <v>16487</v>
      </c>
      <c r="E400" s="59" t="s">
        <v>322</v>
      </c>
      <c r="F400" s="60">
        <v>1192</v>
      </c>
      <c r="G400" s="58" t="s">
        <v>50</v>
      </c>
      <c r="H400" s="58" t="s">
        <v>29</v>
      </c>
      <c r="I400" s="20"/>
      <c r="J400" s="9"/>
    </row>
    <row r="401" spans="2:10" x14ac:dyDescent="0.2">
      <c r="B401" s="57">
        <v>16549</v>
      </c>
      <c r="C401" s="58">
        <v>1156</v>
      </c>
      <c r="D401" s="58">
        <v>16487</v>
      </c>
      <c r="E401" s="59" t="s">
        <v>322</v>
      </c>
      <c r="F401" s="60">
        <v>0</v>
      </c>
      <c r="G401" s="58" t="s">
        <v>50</v>
      </c>
      <c r="H401" s="58" t="s">
        <v>29</v>
      </c>
      <c r="I401" s="20"/>
      <c r="J401" s="9"/>
    </row>
    <row r="402" spans="2:10" x14ac:dyDescent="0.2">
      <c r="B402" s="57">
        <v>16555</v>
      </c>
      <c r="C402" s="58">
        <v>1103</v>
      </c>
      <c r="D402" s="58">
        <v>16389</v>
      </c>
      <c r="E402" s="59" t="s">
        <v>323</v>
      </c>
      <c r="F402" s="60">
        <v>12600</v>
      </c>
      <c r="G402" s="58" t="s">
        <v>50</v>
      </c>
      <c r="H402" s="58" t="s">
        <v>35</v>
      </c>
      <c r="I402" s="20"/>
      <c r="J402" s="9"/>
    </row>
    <row r="403" spans="2:10" x14ac:dyDescent="0.2">
      <c r="B403" s="57">
        <v>16561</v>
      </c>
      <c r="C403" s="58">
        <v>1116</v>
      </c>
      <c r="D403" s="58">
        <v>16322</v>
      </c>
      <c r="E403" s="59" t="s">
        <v>324</v>
      </c>
      <c r="F403" s="60">
        <v>26566</v>
      </c>
      <c r="G403" s="58" t="s">
        <v>50</v>
      </c>
      <c r="H403" s="58" t="s">
        <v>29</v>
      </c>
      <c r="I403" s="20"/>
      <c r="J403" s="9"/>
    </row>
    <row r="404" spans="2:10" x14ac:dyDescent="0.2">
      <c r="B404" s="57">
        <v>16580</v>
      </c>
      <c r="C404" s="58">
        <v>2122</v>
      </c>
      <c r="D404" s="58">
        <v>16482</v>
      </c>
      <c r="E404" s="59" t="s">
        <v>325</v>
      </c>
      <c r="F404" s="60">
        <v>12400</v>
      </c>
      <c r="G404" s="58" t="s">
        <v>50</v>
      </c>
      <c r="H404" s="58" t="s">
        <v>40</v>
      </c>
      <c r="I404" s="20"/>
      <c r="J404" s="9"/>
    </row>
    <row r="405" spans="2:10" x14ac:dyDescent="0.2">
      <c r="B405" s="57">
        <v>16581</v>
      </c>
      <c r="C405" s="58">
        <v>2152</v>
      </c>
      <c r="D405" s="58">
        <v>16483</v>
      </c>
      <c r="E405" s="59" t="s">
        <v>326</v>
      </c>
      <c r="F405" s="60">
        <v>11328</v>
      </c>
      <c r="G405" s="58" t="s">
        <v>50</v>
      </c>
      <c r="H405" s="58" t="s">
        <v>40</v>
      </c>
      <c r="I405" s="20"/>
      <c r="J405" s="9"/>
    </row>
    <row r="406" spans="2:10" x14ac:dyDescent="0.2">
      <c r="B406" s="57">
        <v>16582</v>
      </c>
      <c r="C406" s="58">
        <v>2122</v>
      </c>
      <c r="D406" s="58">
        <v>16482</v>
      </c>
      <c r="E406" s="59" t="s">
        <v>325</v>
      </c>
      <c r="F406" s="60">
        <v>17474</v>
      </c>
      <c r="G406" s="58" t="s">
        <v>50</v>
      </c>
      <c r="H406" s="58" t="s">
        <v>40</v>
      </c>
      <c r="I406" s="20"/>
      <c r="J406" s="9"/>
    </row>
    <row r="407" spans="2:10" x14ac:dyDescent="0.2">
      <c r="B407" s="57">
        <v>16583</v>
      </c>
      <c r="C407" s="58">
        <v>2152</v>
      </c>
      <c r="D407" s="58">
        <v>16483</v>
      </c>
      <c r="E407" s="59" t="s">
        <v>326</v>
      </c>
      <c r="F407" s="60">
        <v>16402</v>
      </c>
      <c r="G407" s="58" t="s">
        <v>50</v>
      </c>
      <c r="H407" s="58" t="s">
        <v>40</v>
      </c>
      <c r="I407" s="20"/>
      <c r="J407" s="9"/>
    </row>
    <row r="408" spans="2:10" x14ac:dyDescent="0.2">
      <c r="B408" s="57">
        <v>16599</v>
      </c>
      <c r="C408" s="58">
        <v>1153</v>
      </c>
      <c r="D408" s="58">
        <v>16474</v>
      </c>
      <c r="E408" s="59" t="s">
        <v>327</v>
      </c>
      <c r="F408" s="60">
        <v>11682</v>
      </c>
      <c r="G408" s="58" t="s">
        <v>50</v>
      </c>
      <c r="H408" s="58" t="s">
        <v>27</v>
      </c>
      <c r="I408" s="20"/>
      <c r="J408" s="9"/>
    </row>
    <row r="409" spans="2:10" x14ac:dyDescent="0.2">
      <c r="B409" s="57">
        <v>16610</v>
      </c>
      <c r="C409" s="58">
        <v>3161</v>
      </c>
      <c r="D409" s="58">
        <v>16837</v>
      </c>
      <c r="E409" s="59" t="s">
        <v>328</v>
      </c>
      <c r="F409" s="60">
        <v>5369</v>
      </c>
      <c r="G409" s="58" t="s">
        <v>50</v>
      </c>
      <c r="H409" s="58" t="s">
        <v>30</v>
      </c>
      <c r="I409" s="20"/>
      <c r="J409" s="9"/>
    </row>
    <row r="410" spans="2:10" x14ac:dyDescent="0.2">
      <c r="B410" s="57">
        <v>16611</v>
      </c>
      <c r="C410" s="58">
        <v>3161</v>
      </c>
      <c r="D410" s="58">
        <v>16837</v>
      </c>
      <c r="E410" s="59" t="s">
        <v>329</v>
      </c>
      <c r="F410" s="60">
        <v>5369</v>
      </c>
      <c r="G410" s="58" t="s">
        <v>50</v>
      </c>
      <c r="H410" s="58" t="s">
        <v>30</v>
      </c>
      <c r="I410" s="20"/>
      <c r="J410" s="9"/>
    </row>
    <row r="411" spans="2:10" x14ac:dyDescent="0.2">
      <c r="B411" s="57">
        <v>16616</v>
      </c>
      <c r="C411" s="58">
        <v>2130</v>
      </c>
      <c r="D411" s="58">
        <v>16434</v>
      </c>
      <c r="E411" s="59" t="s">
        <v>330</v>
      </c>
      <c r="F411" s="60">
        <v>16992</v>
      </c>
      <c r="G411" s="58" t="s">
        <v>50</v>
      </c>
      <c r="H411" s="58" t="s">
        <v>40</v>
      </c>
      <c r="I411" s="20"/>
      <c r="J411" s="9"/>
    </row>
    <row r="412" spans="2:10" x14ac:dyDescent="0.2">
      <c r="B412" s="57">
        <v>16629</v>
      </c>
      <c r="C412" s="58">
        <v>3128</v>
      </c>
      <c r="D412" s="58">
        <v>16720</v>
      </c>
      <c r="E412" s="59" t="s">
        <v>331</v>
      </c>
      <c r="F412" s="60">
        <v>10738</v>
      </c>
      <c r="G412" s="58" t="s">
        <v>50</v>
      </c>
      <c r="H412" s="58" t="s">
        <v>40</v>
      </c>
      <c r="I412" s="20"/>
      <c r="J412" s="9"/>
    </row>
    <row r="413" spans="2:10" x14ac:dyDescent="0.2">
      <c r="B413" s="57">
        <v>16631</v>
      </c>
      <c r="C413" s="58">
        <v>1137</v>
      </c>
      <c r="D413" s="58">
        <v>16807</v>
      </c>
      <c r="E413" s="59" t="s">
        <v>332</v>
      </c>
      <c r="F413" s="60">
        <v>490</v>
      </c>
      <c r="G413" s="58" t="s">
        <v>50</v>
      </c>
      <c r="H413" s="58" t="s">
        <v>40</v>
      </c>
      <c r="I413" s="20"/>
      <c r="J413" s="9"/>
    </row>
    <row r="414" spans="2:10" x14ac:dyDescent="0.2">
      <c r="B414" s="57">
        <v>16632</v>
      </c>
      <c r="C414" s="58">
        <v>1137</v>
      </c>
      <c r="D414" s="58">
        <v>16807</v>
      </c>
      <c r="E414" s="59" t="s">
        <v>332</v>
      </c>
      <c r="F414" s="60">
        <v>4720</v>
      </c>
      <c r="G414" s="58" t="s">
        <v>50</v>
      </c>
      <c r="H414" s="58" t="s">
        <v>40</v>
      </c>
      <c r="I414" s="20"/>
      <c r="J414" s="9"/>
    </row>
    <row r="415" spans="2:10" x14ac:dyDescent="0.2">
      <c r="B415" s="57">
        <v>16655</v>
      </c>
      <c r="C415" s="58">
        <v>3159</v>
      </c>
      <c r="D415" s="58">
        <v>16726</v>
      </c>
      <c r="E415" s="59" t="s">
        <v>333</v>
      </c>
      <c r="F415" s="60">
        <v>25776</v>
      </c>
      <c r="G415" s="58" t="s">
        <v>50</v>
      </c>
      <c r="H415" s="58" t="s">
        <v>40</v>
      </c>
      <c r="I415" s="20"/>
      <c r="J415" s="9"/>
    </row>
    <row r="416" spans="2:10" x14ac:dyDescent="0.2">
      <c r="B416" s="57">
        <v>16657</v>
      </c>
      <c r="C416" s="58">
        <v>3119</v>
      </c>
      <c r="D416" s="58">
        <v>16694</v>
      </c>
      <c r="E416" s="59" t="s">
        <v>334</v>
      </c>
      <c r="F416" s="60">
        <v>9912</v>
      </c>
      <c r="G416" s="58" t="s">
        <v>50</v>
      </c>
      <c r="H416" s="58" t="s">
        <v>31</v>
      </c>
      <c r="I416" s="20"/>
      <c r="J416" s="9"/>
    </row>
    <row r="417" spans="2:10" x14ac:dyDescent="0.2">
      <c r="B417" s="57">
        <v>16662</v>
      </c>
      <c r="C417" s="58">
        <v>2118</v>
      </c>
      <c r="D417" s="58">
        <v>16708</v>
      </c>
      <c r="E417" s="59" t="s">
        <v>335</v>
      </c>
      <c r="F417" s="60">
        <v>21741</v>
      </c>
      <c r="G417" s="58" t="s">
        <v>50</v>
      </c>
      <c r="H417" s="58" t="s">
        <v>40</v>
      </c>
      <c r="I417" s="20"/>
      <c r="J417" s="9"/>
    </row>
    <row r="418" spans="2:10" x14ac:dyDescent="0.2">
      <c r="B418" s="57">
        <v>16703</v>
      </c>
      <c r="C418" s="58">
        <v>2136</v>
      </c>
      <c r="D418" s="58">
        <v>16773</v>
      </c>
      <c r="E418" s="59" t="s">
        <v>336</v>
      </c>
      <c r="F418" s="60">
        <v>8496</v>
      </c>
      <c r="G418" s="58" t="s">
        <v>50</v>
      </c>
      <c r="H418" s="58" t="s">
        <v>33</v>
      </c>
      <c r="I418" s="20"/>
      <c r="J418" s="9"/>
    </row>
    <row r="419" spans="2:10" x14ac:dyDescent="0.2">
      <c r="B419" s="57">
        <v>16713</v>
      </c>
      <c r="C419" s="58">
        <v>3141</v>
      </c>
      <c r="D419" s="58">
        <v>16754</v>
      </c>
      <c r="E419" s="59" t="s">
        <v>337</v>
      </c>
      <c r="F419" s="60">
        <v>9912</v>
      </c>
      <c r="G419" s="58" t="s">
        <v>50</v>
      </c>
      <c r="H419" s="58" t="s">
        <v>29</v>
      </c>
      <c r="I419" s="20"/>
      <c r="J419" s="9"/>
    </row>
    <row r="420" spans="2:10" x14ac:dyDescent="0.2">
      <c r="B420" s="57">
        <v>16730</v>
      </c>
      <c r="C420" s="58">
        <v>3105</v>
      </c>
      <c r="D420" s="58">
        <v>16736</v>
      </c>
      <c r="E420" s="59" t="s">
        <v>338</v>
      </c>
      <c r="F420" s="60">
        <v>0</v>
      </c>
      <c r="G420" s="58" t="s">
        <v>50</v>
      </c>
      <c r="H420" s="58" t="s">
        <v>29</v>
      </c>
      <c r="I420" s="20"/>
      <c r="J420" s="9"/>
    </row>
    <row r="421" spans="2:10" x14ac:dyDescent="0.2">
      <c r="B421" s="57">
        <v>16731</v>
      </c>
      <c r="C421" s="58">
        <v>3105</v>
      </c>
      <c r="D421" s="58">
        <v>16736</v>
      </c>
      <c r="E421" s="59" t="s">
        <v>338</v>
      </c>
      <c r="F421" s="60">
        <v>1575</v>
      </c>
      <c r="G421" s="58" t="s">
        <v>50</v>
      </c>
      <c r="H421" s="58" t="s">
        <v>29</v>
      </c>
      <c r="I421" s="20"/>
      <c r="J421" s="9"/>
    </row>
    <row r="422" spans="2:10" x14ac:dyDescent="0.2">
      <c r="B422" s="57">
        <v>16732</v>
      </c>
      <c r="C422" s="58">
        <v>3105</v>
      </c>
      <c r="D422" s="58">
        <v>16736</v>
      </c>
      <c r="E422" s="59" t="s">
        <v>338</v>
      </c>
      <c r="F422" s="60">
        <v>0</v>
      </c>
      <c r="G422" s="58" t="s">
        <v>50</v>
      </c>
      <c r="H422" s="58" t="s">
        <v>29</v>
      </c>
      <c r="I422" s="20"/>
      <c r="J422" s="9"/>
    </row>
    <row r="423" spans="2:10" x14ac:dyDescent="0.2">
      <c r="B423" s="57">
        <v>16734</v>
      </c>
      <c r="C423" s="58">
        <v>3128</v>
      </c>
      <c r="D423" s="58">
        <v>16875</v>
      </c>
      <c r="E423" s="59" t="s">
        <v>339</v>
      </c>
      <c r="F423" s="60">
        <v>6390</v>
      </c>
      <c r="G423" s="58" t="s">
        <v>50</v>
      </c>
      <c r="H423" s="58" t="s">
        <v>29</v>
      </c>
      <c r="I423" s="20"/>
      <c r="J423" s="9"/>
    </row>
    <row r="424" spans="2:10" x14ac:dyDescent="0.2">
      <c r="B424" s="57">
        <v>16740</v>
      </c>
      <c r="C424" s="58">
        <v>1155</v>
      </c>
      <c r="D424" s="58">
        <v>16771</v>
      </c>
      <c r="E424" s="59" t="s">
        <v>340</v>
      </c>
      <c r="F424" s="60">
        <v>8260</v>
      </c>
      <c r="G424" s="58" t="s">
        <v>50</v>
      </c>
      <c r="H424" s="58" t="s">
        <v>29</v>
      </c>
      <c r="I424" s="20"/>
      <c r="J424" s="9"/>
    </row>
    <row r="425" spans="2:10" x14ac:dyDescent="0.2">
      <c r="B425" s="57">
        <v>16741</v>
      </c>
      <c r="C425" s="58">
        <v>1155</v>
      </c>
      <c r="D425" s="58">
        <v>16771</v>
      </c>
      <c r="E425" s="59" t="s">
        <v>340</v>
      </c>
      <c r="F425" s="60">
        <v>8260</v>
      </c>
      <c r="G425" s="58" t="s">
        <v>50</v>
      </c>
      <c r="H425" s="58" t="s">
        <v>33</v>
      </c>
      <c r="I425" s="20"/>
      <c r="J425" s="9"/>
    </row>
    <row r="426" spans="2:10" x14ac:dyDescent="0.2">
      <c r="B426" s="57">
        <v>16750</v>
      </c>
      <c r="C426" s="58">
        <v>2117</v>
      </c>
      <c r="D426" s="58">
        <v>16744</v>
      </c>
      <c r="E426" s="59" t="s">
        <v>341</v>
      </c>
      <c r="F426" s="60">
        <v>22093</v>
      </c>
      <c r="G426" s="58" t="s">
        <v>50</v>
      </c>
      <c r="H426" s="58" t="s">
        <v>35</v>
      </c>
      <c r="I426" s="20"/>
      <c r="J426" s="9"/>
    </row>
    <row r="427" spans="2:10" x14ac:dyDescent="0.2">
      <c r="B427" s="57">
        <v>16756</v>
      </c>
      <c r="C427" s="58">
        <v>3104</v>
      </c>
      <c r="D427" s="58">
        <v>16717</v>
      </c>
      <c r="E427" s="59" t="s">
        <v>342</v>
      </c>
      <c r="F427" s="60">
        <v>31291</v>
      </c>
      <c r="G427" s="58" t="s">
        <v>50</v>
      </c>
      <c r="H427" s="58" t="s">
        <v>29</v>
      </c>
      <c r="I427" s="20"/>
      <c r="J427" s="9"/>
    </row>
    <row r="428" spans="2:10" x14ac:dyDescent="0.2">
      <c r="B428" s="57">
        <v>16757</v>
      </c>
      <c r="C428" s="58">
        <v>1125</v>
      </c>
      <c r="D428" s="58">
        <v>16748</v>
      </c>
      <c r="E428" s="59" t="s">
        <v>343</v>
      </c>
      <c r="F428" s="60">
        <v>28562</v>
      </c>
      <c r="G428" s="58" t="s">
        <v>50</v>
      </c>
      <c r="H428" s="58" t="s">
        <v>29</v>
      </c>
      <c r="I428" s="20"/>
      <c r="J428" s="9"/>
    </row>
    <row r="429" spans="2:10" x14ac:dyDescent="0.2">
      <c r="B429" s="57">
        <v>16775</v>
      </c>
      <c r="C429" s="58">
        <v>3124</v>
      </c>
      <c r="D429" s="58">
        <v>16533</v>
      </c>
      <c r="E429" s="59" t="s">
        <v>344</v>
      </c>
      <c r="F429" s="60">
        <v>3824</v>
      </c>
      <c r="G429" s="58" t="s">
        <v>50</v>
      </c>
      <c r="H429" s="58" t="s">
        <v>27</v>
      </c>
      <c r="I429" s="20"/>
      <c r="J429" s="9"/>
    </row>
    <row r="430" spans="2:10" x14ac:dyDescent="0.2">
      <c r="B430" s="57">
        <v>16776</v>
      </c>
      <c r="C430" s="58">
        <v>3124</v>
      </c>
      <c r="D430" s="58">
        <v>16533</v>
      </c>
      <c r="E430" s="59" t="s">
        <v>344</v>
      </c>
      <c r="F430" s="60">
        <v>16461</v>
      </c>
      <c r="G430" s="58" t="s">
        <v>50</v>
      </c>
      <c r="H430" s="58" t="s">
        <v>27</v>
      </c>
      <c r="I430" s="20"/>
      <c r="J430" s="9"/>
    </row>
    <row r="431" spans="2:10" x14ac:dyDescent="0.2">
      <c r="B431" s="57">
        <v>16777</v>
      </c>
      <c r="C431" s="58">
        <v>3124</v>
      </c>
      <c r="D431" s="58">
        <v>16533</v>
      </c>
      <c r="E431" s="59" t="s">
        <v>344</v>
      </c>
      <c r="F431" s="60">
        <v>5487</v>
      </c>
      <c r="G431" s="58" t="s">
        <v>50</v>
      </c>
      <c r="H431" s="58" t="s">
        <v>27</v>
      </c>
      <c r="I431" s="20"/>
      <c r="J431" s="9"/>
    </row>
    <row r="432" spans="2:10" x14ac:dyDescent="0.2">
      <c r="B432" s="57">
        <v>16823</v>
      </c>
      <c r="C432" s="58">
        <v>3164</v>
      </c>
      <c r="D432" s="58">
        <v>16918</v>
      </c>
      <c r="E432" s="59" t="s">
        <v>345</v>
      </c>
      <c r="F432" s="60">
        <v>6266</v>
      </c>
      <c r="G432" s="58" t="s">
        <v>50</v>
      </c>
      <c r="H432" s="58" t="s">
        <v>27</v>
      </c>
      <c r="I432" s="20"/>
      <c r="J432" s="9"/>
    </row>
    <row r="433" spans="2:10" x14ac:dyDescent="0.2">
      <c r="B433" s="57">
        <v>16827</v>
      </c>
      <c r="C433" s="58">
        <v>1130</v>
      </c>
      <c r="D433" s="58">
        <v>16724</v>
      </c>
      <c r="E433" s="59" t="s">
        <v>346</v>
      </c>
      <c r="F433" s="60">
        <v>2265</v>
      </c>
      <c r="G433" s="58" t="s">
        <v>50</v>
      </c>
      <c r="H433" s="58" t="s">
        <v>27</v>
      </c>
      <c r="I433" s="20"/>
      <c r="J433" s="9"/>
    </row>
    <row r="434" spans="2:10" x14ac:dyDescent="0.2">
      <c r="B434" s="57">
        <v>16828</v>
      </c>
      <c r="C434" s="58">
        <v>1130</v>
      </c>
      <c r="D434" s="58">
        <v>16724</v>
      </c>
      <c r="E434" s="59" t="s">
        <v>346</v>
      </c>
      <c r="F434" s="60">
        <v>26845</v>
      </c>
      <c r="G434" s="58" t="s">
        <v>50</v>
      </c>
      <c r="H434" s="58" t="s">
        <v>27</v>
      </c>
      <c r="I434" s="20"/>
      <c r="J434" s="9"/>
    </row>
    <row r="435" spans="2:10" x14ac:dyDescent="0.2">
      <c r="B435" s="57">
        <v>16829</v>
      </c>
      <c r="C435" s="58">
        <v>1130</v>
      </c>
      <c r="D435" s="58">
        <v>16724</v>
      </c>
      <c r="E435" s="59" t="s">
        <v>346</v>
      </c>
      <c r="F435" s="60">
        <v>921</v>
      </c>
      <c r="G435" s="58" t="s">
        <v>50</v>
      </c>
      <c r="H435" s="58" t="s">
        <v>27</v>
      </c>
      <c r="I435" s="20"/>
      <c r="J435" s="9"/>
    </row>
    <row r="436" spans="2:10" x14ac:dyDescent="0.2">
      <c r="B436" s="57">
        <v>16830</v>
      </c>
      <c r="C436" s="58">
        <v>1130</v>
      </c>
      <c r="D436" s="58">
        <v>16724</v>
      </c>
      <c r="E436" s="59" t="s">
        <v>346</v>
      </c>
      <c r="F436" s="60">
        <v>28189</v>
      </c>
      <c r="G436" s="58" t="s">
        <v>50</v>
      </c>
      <c r="H436" s="58" t="s">
        <v>27</v>
      </c>
      <c r="I436" s="20"/>
      <c r="J436" s="9"/>
    </row>
    <row r="437" spans="2:10" x14ac:dyDescent="0.2">
      <c r="B437" s="57">
        <v>16851</v>
      </c>
      <c r="C437" s="58">
        <v>2114</v>
      </c>
      <c r="D437" s="58">
        <v>16695</v>
      </c>
      <c r="E437" s="59" t="s">
        <v>347</v>
      </c>
      <c r="F437" s="60">
        <v>16461</v>
      </c>
      <c r="G437" s="58" t="s">
        <v>50</v>
      </c>
      <c r="H437" s="58" t="s">
        <v>29</v>
      </c>
      <c r="I437" s="20"/>
      <c r="J437" s="9"/>
    </row>
    <row r="438" spans="2:10" x14ac:dyDescent="0.2">
      <c r="B438" s="57">
        <v>16852</v>
      </c>
      <c r="C438" s="58">
        <v>2114</v>
      </c>
      <c r="D438" s="58">
        <v>16695</v>
      </c>
      <c r="E438" s="59" t="s">
        <v>347</v>
      </c>
      <c r="F438" s="60">
        <v>6077</v>
      </c>
      <c r="G438" s="58" t="s">
        <v>50</v>
      </c>
      <c r="H438" s="58" t="s">
        <v>29</v>
      </c>
      <c r="I438" s="20"/>
      <c r="J438" s="9"/>
    </row>
    <row r="439" spans="2:10" x14ac:dyDescent="0.2">
      <c r="B439" s="57">
        <v>16857</v>
      </c>
      <c r="C439" s="58">
        <v>1157</v>
      </c>
      <c r="D439" s="58">
        <v>16912</v>
      </c>
      <c r="E439" s="59" t="s">
        <v>348</v>
      </c>
      <c r="F439" s="60">
        <v>4560</v>
      </c>
      <c r="G439" s="58" t="s">
        <v>50</v>
      </c>
      <c r="H439" s="58" t="s">
        <v>29</v>
      </c>
      <c r="I439" s="20"/>
      <c r="J439" s="9"/>
    </row>
    <row r="440" spans="2:10" x14ac:dyDescent="0.2">
      <c r="B440" s="57">
        <v>16872</v>
      </c>
      <c r="C440" s="58">
        <v>3136</v>
      </c>
      <c r="D440" s="58">
        <v>16841</v>
      </c>
      <c r="E440" s="59" t="s">
        <v>349</v>
      </c>
      <c r="F440" s="60">
        <v>0</v>
      </c>
      <c r="G440" s="58" t="s">
        <v>50</v>
      </c>
      <c r="H440" s="58" t="s">
        <v>29</v>
      </c>
      <c r="I440" s="20"/>
      <c r="J440" s="9"/>
    </row>
    <row r="441" spans="2:10" x14ac:dyDescent="0.2">
      <c r="B441" s="57">
        <v>16881</v>
      </c>
      <c r="C441" s="58">
        <v>1108</v>
      </c>
      <c r="D441" s="58">
        <v>16960</v>
      </c>
      <c r="E441" s="59" t="s">
        <v>350</v>
      </c>
      <c r="F441" s="60">
        <v>780</v>
      </c>
      <c r="G441" s="58" t="s">
        <v>50</v>
      </c>
      <c r="H441" s="58" t="s">
        <v>31</v>
      </c>
      <c r="I441" s="20"/>
      <c r="J441" s="9"/>
    </row>
    <row r="442" spans="2:10" x14ac:dyDescent="0.2">
      <c r="B442" s="57">
        <v>16894</v>
      </c>
      <c r="C442" s="58">
        <v>2102</v>
      </c>
      <c r="D442" s="58">
        <v>16991</v>
      </c>
      <c r="E442" s="59" t="s">
        <v>351</v>
      </c>
      <c r="F442" s="60">
        <v>0</v>
      </c>
      <c r="G442" s="58" t="s">
        <v>50</v>
      </c>
      <c r="H442" s="58" t="s">
        <v>30</v>
      </c>
      <c r="I442" s="20"/>
      <c r="J442" s="9"/>
    </row>
    <row r="443" spans="2:10" x14ac:dyDescent="0.2">
      <c r="B443" s="57">
        <v>16904</v>
      </c>
      <c r="C443" s="58">
        <v>3114</v>
      </c>
      <c r="D443" s="58">
        <v>16969</v>
      </c>
      <c r="E443" s="59" t="s">
        <v>352</v>
      </c>
      <c r="F443" s="60">
        <v>596</v>
      </c>
      <c r="G443" s="58" t="s">
        <v>50</v>
      </c>
      <c r="H443" s="58" t="s">
        <v>29</v>
      </c>
      <c r="I443" s="20"/>
      <c r="J443" s="9"/>
    </row>
    <row r="444" spans="2:10" x14ac:dyDescent="0.2">
      <c r="B444" s="57">
        <v>16938</v>
      </c>
      <c r="C444" s="58">
        <v>3120</v>
      </c>
      <c r="D444" s="58">
        <v>16981</v>
      </c>
      <c r="E444" s="59" t="s">
        <v>353</v>
      </c>
      <c r="F444" s="60">
        <v>0</v>
      </c>
      <c r="G444" s="58" t="s">
        <v>50</v>
      </c>
      <c r="H444" s="58" t="s">
        <v>30</v>
      </c>
      <c r="I444" s="20"/>
      <c r="J444" s="9"/>
    </row>
    <row r="445" spans="2:10" x14ac:dyDescent="0.2">
      <c r="B445" s="57">
        <v>16966</v>
      </c>
      <c r="C445" s="58">
        <v>1117</v>
      </c>
      <c r="D445" s="58">
        <v>16964</v>
      </c>
      <c r="E445" s="59" t="s">
        <v>354</v>
      </c>
      <c r="F445" s="60">
        <v>21229</v>
      </c>
      <c r="G445" s="58" t="s">
        <v>50</v>
      </c>
      <c r="H445" s="58" t="s">
        <v>27</v>
      </c>
      <c r="I445" s="20"/>
      <c r="J445" s="9"/>
    </row>
    <row r="446" spans="2:10" x14ac:dyDescent="0.2">
      <c r="B446" s="57">
        <v>16967</v>
      </c>
      <c r="C446" s="58">
        <v>1112</v>
      </c>
      <c r="D446" s="58">
        <v>16963</v>
      </c>
      <c r="E446" s="59" t="s">
        <v>355</v>
      </c>
      <c r="F446" s="60">
        <v>23337</v>
      </c>
      <c r="G446" s="58" t="s">
        <v>50</v>
      </c>
      <c r="H446" s="58" t="s">
        <v>27</v>
      </c>
      <c r="I446" s="20"/>
      <c r="J446" s="9"/>
    </row>
    <row r="447" spans="2:10" x14ac:dyDescent="0.2">
      <c r="B447" s="57">
        <v>16973</v>
      </c>
      <c r="C447" s="58">
        <v>3137</v>
      </c>
      <c r="D447" s="58">
        <v>17081</v>
      </c>
      <c r="E447" s="59" t="s">
        <v>356</v>
      </c>
      <c r="F447" s="60">
        <v>10220</v>
      </c>
      <c r="G447" s="58" t="s">
        <v>50</v>
      </c>
      <c r="H447" s="58" t="s">
        <v>27</v>
      </c>
      <c r="I447" s="20"/>
      <c r="J447" s="9"/>
    </row>
    <row r="448" spans="2:10" x14ac:dyDescent="0.2">
      <c r="B448" s="57">
        <v>16983</v>
      </c>
      <c r="C448" s="58">
        <v>1145</v>
      </c>
      <c r="D448" s="58">
        <v>17063</v>
      </c>
      <c r="E448" s="59" t="s">
        <v>357</v>
      </c>
      <c r="F448" s="60">
        <v>5546</v>
      </c>
      <c r="G448" s="58" t="s">
        <v>50</v>
      </c>
      <c r="H448" s="58" t="s">
        <v>27</v>
      </c>
      <c r="I448" s="20"/>
      <c r="J448" s="9"/>
    </row>
    <row r="449" spans="2:10" x14ac:dyDescent="0.2">
      <c r="B449" s="57">
        <v>16996</v>
      </c>
      <c r="C449" s="58">
        <v>2165</v>
      </c>
      <c r="D449" s="58">
        <v>17110</v>
      </c>
      <c r="E449" s="59" t="s">
        <v>358</v>
      </c>
      <c r="F449" s="60">
        <v>8800</v>
      </c>
      <c r="G449" s="58" t="s">
        <v>50</v>
      </c>
      <c r="H449" s="58" t="s">
        <v>30</v>
      </c>
      <c r="I449" s="20"/>
      <c r="J449" s="9"/>
    </row>
    <row r="450" spans="2:10" x14ac:dyDescent="0.2">
      <c r="B450" s="57">
        <v>17010</v>
      </c>
      <c r="C450" s="58">
        <v>3144</v>
      </c>
      <c r="D450" s="58">
        <v>17085</v>
      </c>
      <c r="E450" s="59" t="s">
        <v>359</v>
      </c>
      <c r="F450" s="60">
        <v>15340</v>
      </c>
      <c r="G450" s="58" t="s">
        <v>50</v>
      </c>
      <c r="H450" s="58" t="s">
        <v>27</v>
      </c>
      <c r="I450" s="20"/>
      <c r="J450" s="9"/>
    </row>
    <row r="451" spans="2:10" x14ac:dyDescent="0.2">
      <c r="B451" s="57">
        <v>17020</v>
      </c>
      <c r="C451" s="58">
        <v>2136</v>
      </c>
      <c r="D451" s="58">
        <v>17156</v>
      </c>
      <c r="E451" s="59" t="s">
        <v>360</v>
      </c>
      <c r="F451" s="60">
        <v>0</v>
      </c>
      <c r="G451" s="58" t="s">
        <v>50</v>
      </c>
      <c r="H451" s="58" t="s">
        <v>27</v>
      </c>
      <c r="I451" s="20"/>
      <c r="J451" s="9"/>
    </row>
    <row r="452" spans="2:10" x14ac:dyDescent="0.2">
      <c r="B452" s="57">
        <v>17036</v>
      </c>
      <c r="C452" s="58">
        <v>3125</v>
      </c>
      <c r="D452" s="58">
        <v>17163</v>
      </c>
      <c r="E452" s="59" t="s">
        <v>361</v>
      </c>
      <c r="F452" s="60">
        <v>5133</v>
      </c>
      <c r="G452" s="58" t="s">
        <v>50</v>
      </c>
      <c r="H452" s="58" t="s">
        <v>27</v>
      </c>
      <c r="I452" s="20"/>
      <c r="J452" s="9"/>
    </row>
    <row r="453" spans="2:10" x14ac:dyDescent="0.2">
      <c r="B453" s="57">
        <v>17038</v>
      </c>
      <c r="C453" s="58">
        <v>1108</v>
      </c>
      <c r="D453" s="58">
        <v>17166</v>
      </c>
      <c r="E453" s="59" t="s">
        <v>362</v>
      </c>
      <c r="F453" s="60">
        <v>4720</v>
      </c>
      <c r="G453" s="58" t="s">
        <v>50</v>
      </c>
      <c r="H453" s="58" t="s">
        <v>27</v>
      </c>
      <c r="I453" s="20"/>
      <c r="J453" s="9"/>
    </row>
    <row r="454" spans="2:10" x14ac:dyDescent="0.2">
      <c r="B454" s="57">
        <v>17039</v>
      </c>
      <c r="C454" s="58">
        <v>3162</v>
      </c>
      <c r="D454" s="58">
        <v>17167</v>
      </c>
      <c r="E454" s="59" t="s">
        <v>363</v>
      </c>
      <c r="F454" s="60">
        <v>4720</v>
      </c>
      <c r="G454" s="58" t="s">
        <v>50</v>
      </c>
      <c r="H454" s="58" t="s">
        <v>27</v>
      </c>
      <c r="I454" s="20"/>
      <c r="J454" s="9"/>
    </row>
    <row r="455" spans="2:10" x14ac:dyDescent="0.2">
      <c r="B455" s="57">
        <v>17043</v>
      </c>
      <c r="C455" s="58">
        <v>3162</v>
      </c>
      <c r="D455" s="58">
        <v>17167</v>
      </c>
      <c r="E455" s="59" t="s">
        <v>363</v>
      </c>
      <c r="F455" s="60">
        <v>4720</v>
      </c>
      <c r="G455" s="58" t="s">
        <v>50</v>
      </c>
      <c r="H455" s="58" t="s">
        <v>33</v>
      </c>
      <c r="I455" s="20"/>
      <c r="J455" s="9"/>
    </row>
    <row r="456" spans="2:10" x14ac:dyDescent="0.2">
      <c r="B456" s="57">
        <v>17050</v>
      </c>
      <c r="C456" s="58">
        <v>3136</v>
      </c>
      <c r="D456" s="58">
        <v>17088</v>
      </c>
      <c r="E456" s="59" t="s">
        <v>364</v>
      </c>
      <c r="F456" s="60">
        <v>19968</v>
      </c>
      <c r="G456" s="58" t="s">
        <v>50</v>
      </c>
      <c r="H456" s="58" t="s">
        <v>27</v>
      </c>
      <c r="I456" s="20"/>
      <c r="J456" s="9"/>
    </row>
    <row r="457" spans="2:10" x14ac:dyDescent="0.2">
      <c r="B457" s="57">
        <v>17058</v>
      </c>
      <c r="C457" s="58">
        <v>1136</v>
      </c>
      <c r="D457" s="58">
        <v>17195</v>
      </c>
      <c r="E457" s="59" t="s">
        <v>365</v>
      </c>
      <c r="F457" s="60">
        <v>5872</v>
      </c>
      <c r="G457" s="58" t="s">
        <v>50</v>
      </c>
      <c r="H457" s="58" t="s">
        <v>38</v>
      </c>
      <c r="I457" s="20"/>
      <c r="J457" s="9"/>
    </row>
    <row r="458" spans="2:10" x14ac:dyDescent="0.2">
      <c r="B458" s="57">
        <v>17063</v>
      </c>
      <c r="C458" s="58">
        <v>2105</v>
      </c>
      <c r="D458" s="58">
        <v>17026</v>
      </c>
      <c r="E458" s="59" t="s">
        <v>366</v>
      </c>
      <c r="F458" s="60">
        <v>0</v>
      </c>
      <c r="G458" s="58" t="s">
        <v>50</v>
      </c>
      <c r="H458" s="58" t="s">
        <v>27</v>
      </c>
      <c r="I458" s="20"/>
      <c r="J458" s="9"/>
    </row>
    <row r="459" spans="2:10" x14ac:dyDescent="0.2">
      <c r="B459" s="57">
        <v>17064</v>
      </c>
      <c r="C459" s="58">
        <v>2105</v>
      </c>
      <c r="D459" s="58">
        <v>17026</v>
      </c>
      <c r="E459" s="59" t="s">
        <v>366</v>
      </c>
      <c r="F459" s="60">
        <v>6258</v>
      </c>
      <c r="G459" s="58" t="s">
        <v>50</v>
      </c>
      <c r="H459" s="58" t="s">
        <v>27</v>
      </c>
      <c r="I459" s="20"/>
      <c r="J459" s="9"/>
    </row>
    <row r="460" spans="2:10" x14ac:dyDescent="0.2">
      <c r="B460" s="57">
        <v>17098</v>
      </c>
      <c r="C460" s="58">
        <v>3149</v>
      </c>
      <c r="D460" s="58">
        <v>16977</v>
      </c>
      <c r="E460" s="59" t="s">
        <v>367</v>
      </c>
      <c r="F460" s="60">
        <v>460</v>
      </c>
      <c r="G460" s="58" t="s">
        <v>50</v>
      </c>
      <c r="H460" s="58" t="s">
        <v>27</v>
      </c>
      <c r="I460" s="20"/>
      <c r="J460" s="9"/>
    </row>
    <row r="461" spans="2:10" x14ac:dyDescent="0.2">
      <c r="B461" s="57">
        <v>17113</v>
      </c>
      <c r="C461" s="58">
        <v>2120</v>
      </c>
      <c r="D461" s="58">
        <v>17229</v>
      </c>
      <c r="E461" s="59" t="s">
        <v>368</v>
      </c>
      <c r="F461" s="60">
        <v>0</v>
      </c>
      <c r="G461" s="58" t="s">
        <v>50</v>
      </c>
      <c r="H461" s="58" t="s">
        <v>30</v>
      </c>
      <c r="I461" s="20"/>
      <c r="J461" s="9"/>
    </row>
    <row r="462" spans="2:10" x14ac:dyDescent="0.2">
      <c r="B462" s="57">
        <v>17119</v>
      </c>
      <c r="C462" s="58">
        <v>1128</v>
      </c>
      <c r="D462" s="58">
        <v>17252</v>
      </c>
      <c r="E462" s="59" t="s">
        <v>369</v>
      </c>
      <c r="F462" s="60">
        <v>5794</v>
      </c>
      <c r="G462" s="58" t="s">
        <v>50</v>
      </c>
      <c r="H462" s="58" t="s">
        <v>30</v>
      </c>
      <c r="I462" s="20"/>
      <c r="J462" s="9"/>
    </row>
    <row r="463" spans="2:10" x14ac:dyDescent="0.2">
      <c r="B463" s="57">
        <v>17127</v>
      </c>
      <c r="C463" s="58">
        <v>2130</v>
      </c>
      <c r="D463" s="58">
        <v>17069</v>
      </c>
      <c r="E463" s="59" t="s">
        <v>370</v>
      </c>
      <c r="F463" s="60">
        <v>10467</v>
      </c>
      <c r="G463" s="58" t="s">
        <v>50</v>
      </c>
      <c r="H463" s="58" t="s">
        <v>27</v>
      </c>
      <c r="I463" s="20"/>
      <c r="J463" s="9"/>
    </row>
    <row r="464" spans="2:10" x14ac:dyDescent="0.2">
      <c r="B464" s="57">
        <v>17143</v>
      </c>
      <c r="C464" s="58">
        <v>2155</v>
      </c>
      <c r="D464" s="58">
        <v>17191</v>
      </c>
      <c r="E464" s="59" t="s">
        <v>371</v>
      </c>
      <c r="F464" s="60">
        <v>11016</v>
      </c>
      <c r="G464" s="58" t="s">
        <v>50</v>
      </c>
      <c r="H464" s="58" t="s">
        <v>27</v>
      </c>
      <c r="I464" s="20"/>
      <c r="J464" s="9"/>
    </row>
    <row r="465" spans="2:10" x14ac:dyDescent="0.2">
      <c r="B465" s="57">
        <v>17163</v>
      </c>
      <c r="C465" s="58">
        <v>1164</v>
      </c>
      <c r="D465" s="58">
        <v>17250</v>
      </c>
      <c r="E465" s="59" t="s">
        <v>372</v>
      </c>
      <c r="F465" s="60">
        <v>5900</v>
      </c>
      <c r="G465" s="58" t="s">
        <v>50</v>
      </c>
      <c r="H465" s="58" t="s">
        <v>40</v>
      </c>
      <c r="I465" s="20"/>
      <c r="J465" s="9"/>
    </row>
    <row r="466" spans="2:10" x14ac:dyDescent="0.2">
      <c r="B466" s="57">
        <v>17167</v>
      </c>
      <c r="C466" s="58">
        <v>2139</v>
      </c>
      <c r="D466" s="58">
        <v>17187</v>
      </c>
      <c r="E466" s="59" t="s">
        <v>373</v>
      </c>
      <c r="F466" s="60">
        <v>11328</v>
      </c>
      <c r="G466" s="58" t="s">
        <v>50</v>
      </c>
      <c r="H466" s="58" t="s">
        <v>27</v>
      </c>
      <c r="I466" s="20"/>
      <c r="J466" s="9"/>
    </row>
    <row r="467" spans="2:10" x14ac:dyDescent="0.2">
      <c r="B467" s="57">
        <v>17168</v>
      </c>
      <c r="C467" s="58">
        <v>2139</v>
      </c>
      <c r="D467" s="58">
        <v>17187</v>
      </c>
      <c r="E467" s="59" t="s">
        <v>373</v>
      </c>
      <c r="F467" s="60">
        <v>1299</v>
      </c>
      <c r="G467" s="58" t="s">
        <v>50</v>
      </c>
      <c r="H467" s="58" t="s">
        <v>27</v>
      </c>
      <c r="I467" s="20"/>
      <c r="J467" s="9"/>
    </row>
    <row r="468" spans="2:10" x14ac:dyDescent="0.2">
      <c r="B468" s="57">
        <v>17175</v>
      </c>
      <c r="C468" s="58">
        <v>3125</v>
      </c>
      <c r="D468" s="58">
        <v>17263</v>
      </c>
      <c r="E468" s="59" t="s">
        <v>374</v>
      </c>
      <c r="F468" s="60">
        <v>2010</v>
      </c>
      <c r="G468" s="58" t="s">
        <v>50</v>
      </c>
      <c r="H468" s="58" t="s">
        <v>27</v>
      </c>
      <c r="I468" s="20"/>
      <c r="J468" s="9"/>
    </row>
    <row r="469" spans="2:10" x14ac:dyDescent="0.2">
      <c r="B469" s="57">
        <v>17176</v>
      </c>
      <c r="C469" s="58">
        <v>3125</v>
      </c>
      <c r="D469" s="58">
        <v>17263</v>
      </c>
      <c r="E469" s="59" t="s">
        <v>374</v>
      </c>
      <c r="F469" s="60">
        <v>7080</v>
      </c>
      <c r="G469" s="58" t="s">
        <v>50</v>
      </c>
      <c r="H469" s="58" t="s">
        <v>27</v>
      </c>
      <c r="I469" s="20"/>
      <c r="J469" s="9"/>
    </row>
    <row r="470" spans="2:10" x14ac:dyDescent="0.2">
      <c r="B470" s="57">
        <v>17184</v>
      </c>
      <c r="C470" s="58">
        <v>1154</v>
      </c>
      <c r="D470" s="58">
        <v>17297</v>
      </c>
      <c r="E470" s="59" t="s">
        <v>375</v>
      </c>
      <c r="F470" s="60">
        <v>6407</v>
      </c>
      <c r="G470" s="58" t="s">
        <v>50</v>
      </c>
      <c r="H470" s="58" t="s">
        <v>27</v>
      </c>
      <c r="I470" s="20"/>
      <c r="J470" s="9"/>
    </row>
    <row r="471" spans="2:10" x14ac:dyDescent="0.2">
      <c r="B471" s="57">
        <v>17186</v>
      </c>
      <c r="C471" s="58">
        <v>1126</v>
      </c>
      <c r="D471" s="58">
        <v>17055</v>
      </c>
      <c r="E471" s="59" t="s">
        <v>376</v>
      </c>
      <c r="F471" s="60">
        <v>72412</v>
      </c>
      <c r="G471" s="58" t="s">
        <v>50</v>
      </c>
      <c r="H471" s="58" t="s">
        <v>27</v>
      </c>
      <c r="I471" s="20"/>
      <c r="J471" s="9"/>
    </row>
    <row r="472" spans="2:10" x14ac:dyDescent="0.2">
      <c r="B472" s="57">
        <v>17203</v>
      </c>
      <c r="C472" s="58">
        <v>3128</v>
      </c>
      <c r="D472" s="58">
        <v>17327</v>
      </c>
      <c r="E472" s="59" t="s">
        <v>377</v>
      </c>
      <c r="F472" s="60">
        <v>266</v>
      </c>
      <c r="G472" s="58" t="s">
        <v>50</v>
      </c>
      <c r="H472" s="58" t="s">
        <v>29</v>
      </c>
      <c r="I472" s="20"/>
      <c r="J472" s="9"/>
    </row>
    <row r="473" spans="2:10" x14ac:dyDescent="0.2">
      <c r="B473" s="57">
        <v>17218</v>
      </c>
      <c r="C473" s="58">
        <v>2156</v>
      </c>
      <c r="D473" s="58">
        <v>17270</v>
      </c>
      <c r="E473" s="59" t="s">
        <v>378</v>
      </c>
      <c r="F473" s="60">
        <v>10934</v>
      </c>
      <c r="G473" s="58" t="s">
        <v>50</v>
      </c>
      <c r="H473" s="58" t="s">
        <v>27</v>
      </c>
      <c r="I473" s="20"/>
      <c r="J473" s="9"/>
    </row>
    <row r="474" spans="2:10" x14ac:dyDescent="0.2">
      <c r="B474" s="57">
        <v>17230</v>
      </c>
      <c r="C474" s="58">
        <v>3119</v>
      </c>
      <c r="D474" s="58">
        <v>17139</v>
      </c>
      <c r="E474" s="59" t="s">
        <v>379</v>
      </c>
      <c r="F474" s="60">
        <v>34852</v>
      </c>
      <c r="G474" s="58" t="s">
        <v>50</v>
      </c>
      <c r="H474" s="58" t="s">
        <v>27</v>
      </c>
      <c r="I474" s="20"/>
      <c r="J474" s="9"/>
    </row>
    <row r="475" spans="2:10" x14ac:dyDescent="0.2">
      <c r="B475" s="57">
        <v>17235</v>
      </c>
      <c r="C475" s="58">
        <v>3119</v>
      </c>
      <c r="D475" s="58">
        <v>17139</v>
      </c>
      <c r="E475" s="59" t="s">
        <v>379</v>
      </c>
      <c r="F475" s="60">
        <v>34852</v>
      </c>
      <c r="G475" s="58" t="s">
        <v>50</v>
      </c>
      <c r="H475" s="58" t="s">
        <v>27</v>
      </c>
      <c r="I475" s="20"/>
      <c r="J475" s="9"/>
    </row>
    <row r="476" spans="2:10" x14ac:dyDescent="0.2">
      <c r="B476" s="57">
        <v>17244</v>
      </c>
      <c r="C476" s="58">
        <v>2101</v>
      </c>
      <c r="D476" s="58">
        <v>17058</v>
      </c>
      <c r="E476" s="59" t="s">
        <v>380</v>
      </c>
      <c r="F476" s="60">
        <v>22567</v>
      </c>
      <c r="G476" s="58" t="s">
        <v>50</v>
      </c>
      <c r="H476" s="58" t="s">
        <v>27</v>
      </c>
      <c r="I476" s="20"/>
      <c r="J476" s="9"/>
    </row>
    <row r="477" spans="2:10" x14ac:dyDescent="0.2">
      <c r="B477" s="57">
        <v>17255</v>
      </c>
      <c r="C477" s="58">
        <v>2131</v>
      </c>
      <c r="D477" s="58">
        <v>17360</v>
      </c>
      <c r="E477" s="59" t="s">
        <v>381</v>
      </c>
      <c r="F477" s="60">
        <v>4792</v>
      </c>
      <c r="G477" s="58" t="s">
        <v>50</v>
      </c>
      <c r="H477" s="58" t="s">
        <v>27</v>
      </c>
      <c r="I477" s="20"/>
      <c r="J477" s="9"/>
    </row>
    <row r="478" spans="2:10" x14ac:dyDescent="0.2">
      <c r="B478" s="57">
        <v>17258</v>
      </c>
      <c r="C478" s="58">
        <v>2102</v>
      </c>
      <c r="D478" s="58">
        <v>17317</v>
      </c>
      <c r="E478" s="59" t="s">
        <v>382</v>
      </c>
      <c r="F478" s="60">
        <v>0</v>
      </c>
      <c r="G478" s="58" t="s">
        <v>50</v>
      </c>
      <c r="H478" s="58" t="s">
        <v>30</v>
      </c>
      <c r="I478" s="20"/>
      <c r="J478" s="9"/>
    </row>
    <row r="479" spans="2:10" x14ac:dyDescent="0.2">
      <c r="B479" s="57">
        <v>17259</v>
      </c>
      <c r="C479" s="58">
        <v>2102</v>
      </c>
      <c r="D479" s="58">
        <v>17317</v>
      </c>
      <c r="E479" s="59" t="s">
        <v>382</v>
      </c>
      <c r="F479" s="60">
        <v>3506</v>
      </c>
      <c r="G479" s="58" t="s">
        <v>50</v>
      </c>
      <c r="H479" s="58" t="s">
        <v>30</v>
      </c>
      <c r="I479" s="20"/>
      <c r="J479" s="9"/>
    </row>
    <row r="480" spans="2:10" x14ac:dyDescent="0.2">
      <c r="B480" s="57">
        <v>17260</v>
      </c>
      <c r="C480" s="58">
        <v>2130</v>
      </c>
      <c r="D480" s="58">
        <v>17306</v>
      </c>
      <c r="E480" s="59" t="s">
        <v>383</v>
      </c>
      <c r="F480" s="60">
        <v>9721</v>
      </c>
      <c r="G480" s="58" t="s">
        <v>50</v>
      </c>
      <c r="H480" s="58" t="s">
        <v>30</v>
      </c>
      <c r="I480" s="20"/>
      <c r="J480" s="9"/>
    </row>
    <row r="481" spans="2:10" x14ac:dyDescent="0.2">
      <c r="B481" s="57">
        <v>17261</v>
      </c>
      <c r="C481" s="58">
        <v>2130</v>
      </c>
      <c r="D481" s="58">
        <v>17306</v>
      </c>
      <c r="E481" s="59" t="s">
        <v>383</v>
      </c>
      <c r="F481" s="60">
        <v>0</v>
      </c>
      <c r="G481" s="58" t="s">
        <v>50</v>
      </c>
      <c r="H481" s="58" t="s">
        <v>30</v>
      </c>
      <c r="I481" s="20"/>
      <c r="J481" s="9"/>
    </row>
    <row r="482" spans="2:10" x14ac:dyDescent="0.2">
      <c r="B482" s="57">
        <v>17309</v>
      </c>
      <c r="C482" s="58">
        <v>3126</v>
      </c>
      <c r="D482" s="58">
        <v>17267</v>
      </c>
      <c r="E482" s="59" t="s">
        <v>384</v>
      </c>
      <c r="F482" s="60">
        <v>32368</v>
      </c>
      <c r="G482" s="58" t="s">
        <v>50</v>
      </c>
      <c r="H482" s="58" t="s">
        <v>29</v>
      </c>
      <c r="I482" s="20"/>
      <c r="J482" s="9"/>
    </row>
    <row r="483" spans="2:10" x14ac:dyDescent="0.2">
      <c r="B483" s="57">
        <v>17322</v>
      </c>
      <c r="C483" s="58">
        <v>2125</v>
      </c>
      <c r="D483" s="58">
        <v>17387</v>
      </c>
      <c r="E483" s="59" t="s">
        <v>385</v>
      </c>
      <c r="F483" s="60">
        <v>12980</v>
      </c>
      <c r="G483" s="58" t="s">
        <v>50</v>
      </c>
      <c r="H483" s="58" t="s">
        <v>29</v>
      </c>
      <c r="I483" s="20"/>
      <c r="J483" s="9"/>
    </row>
    <row r="484" spans="2:10" x14ac:dyDescent="0.2">
      <c r="B484" s="57">
        <v>17333</v>
      </c>
      <c r="C484" s="58">
        <v>1125</v>
      </c>
      <c r="D484" s="58">
        <v>17390</v>
      </c>
      <c r="E484" s="59" t="s">
        <v>386</v>
      </c>
      <c r="F484" s="60">
        <v>11682</v>
      </c>
      <c r="G484" s="58" t="s">
        <v>50</v>
      </c>
      <c r="H484" s="58" t="s">
        <v>29</v>
      </c>
      <c r="I484" s="20"/>
      <c r="J484" s="9"/>
    </row>
    <row r="485" spans="2:10" x14ac:dyDescent="0.2">
      <c r="B485" s="57">
        <v>17334</v>
      </c>
      <c r="C485" s="58">
        <v>1125</v>
      </c>
      <c r="D485" s="58">
        <v>17390</v>
      </c>
      <c r="E485" s="59" t="s">
        <v>386</v>
      </c>
      <c r="F485" s="60">
        <v>703</v>
      </c>
      <c r="G485" s="58" t="s">
        <v>50</v>
      </c>
      <c r="H485" s="58" t="s">
        <v>29</v>
      </c>
      <c r="I485" s="20"/>
      <c r="J485" s="9"/>
    </row>
    <row r="486" spans="2:10" x14ac:dyDescent="0.2">
      <c r="B486" s="57">
        <v>17353</v>
      </c>
      <c r="C486" s="58">
        <v>3132</v>
      </c>
      <c r="D486" s="58">
        <v>17205</v>
      </c>
      <c r="E486" s="59" t="s">
        <v>358</v>
      </c>
      <c r="F486" s="60">
        <v>22000</v>
      </c>
      <c r="G486" s="58" t="s">
        <v>50</v>
      </c>
      <c r="H486" s="58" t="s">
        <v>40</v>
      </c>
      <c r="I486" s="20"/>
      <c r="J486" s="9"/>
    </row>
    <row r="487" spans="2:10" x14ac:dyDescent="0.2">
      <c r="B487" s="57">
        <v>17365</v>
      </c>
      <c r="C487" s="58">
        <v>3164</v>
      </c>
      <c r="D487" s="58">
        <v>17539</v>
      </c>
      <c r="E487" s="59" t="s">
        <v>387</v>
      </c>
      <c r="F487" s="60">
        <v>9051</v>
      </c>
      <c r="G487" s="58" t="s">
        <v>50</v>
      </c>
      <c r="H487" s="58" t="s">
        <v>29</v>
      </c>
      <c r="I487" s="20"/>
      <c r="J487" s="9"/>
    </row>
    <row r="488" spans="2:10" x14ac:dyDescent="0.2">
      <c r="B488" s="57">
        <v>17372</v>
      </c>
      <c r="C488" s="58">
        <v>1127</v>
      </c>
      <c r="D488" s="58">
        <v>17482</v>
      </c>
      <c r="E488" s="59" t="s">
        <v>388</v>
      </c>
      <c r="F488" s="60">
        <v>16048</v>
      </c>
      <c r="G488" s="58" t="s">
        <v>50</v>
      </c>
      <c r="H488" s="58" t="s">
        <v>29</v>
      </c>
      <c r="I488" s="20"/>
      <c r="J488" s="9"/>
    </row>
    <row r="489" spans="2:10" x14ac:dyDescent="0.2">
      <c r="B489" s="57">
        <v>17373</v>
      </c>
      <c r="C489" s="58">
        <v>1127</v>
      </c>
      <c r="D489" s="58">
        <v>17482</v>
      </c>
      <c r="E489" s="59" t="s">
        <v>388</v>
      </c>
      <c r="F489" s="60">
        <v>16048</v>
      </c>
      <c r="G489" s="58" t="s">
        <v>50</v>
      </c>
      <c r="H489" s="58" t="s">
        <v>29</v>
      </c>
      <c r="I489" s="20"/>
      <c r="J489" s="9"/>
    </row>
    <row r="490" spans="2:10" x14ac:dyDescent="0.2">
      <c r="B490" s="57">
        <v>17374</v>
      </c>
      <c r="C490" s="58">
        <v>1108</v>
      </c>
      <c r="D490" s="58">
        <v>17481</v>
      </c>
      <c r="E490" s="59" t="s">
        <v>389</v>
      </c>
      <c r="F490" s="60">
        <v>16048</v>
      </c>
      <c r="G490" s="58" t="s">
        <v>50</v>
      </c>
      <c r="H490" s="58" t="s">
        <v>29</v>
      </c>
      <c r="I490" s="20"/>
      <c r="J490" s="9"/>
    </row>
    <row r="491" spans="2:10" x14ac:dyDescent="0.2">
      <c r="B491" s="57">
        <v>17378</v>
      </c>
      <c r="C491" s="58">
        <v>1118</v>
      </c>
      <c r="D491" s="58">
        <v>16321</v>
      </c>
      <c r="E491" s="59" t="s">
        <v>390</v>
      </c>
      <c r="F491" s="60">
        <v>34400</v>
      </c>
      <c r="G491" s="58" t="s">
        <v>50</v>
      </c>
      <c r="H491" s="58" t="s">
        <v>29</v>
      </c>
      <c r="I491" s="20"/>
      <c r="J491" s="9"/>
    </row>
    <row r="492" spans="2:10" x14ac:dyDescent="0.2">
      <c r="B492" s="57">
        <v>17389</v>
      </c>
      <c r="C492" s="58">
        <v>1121</v>
      </c>
      <c r="D492" s="58">
        <v>17510</v>
      </c>
      <c r="E492" s="59" t="s">
        <v>391</v>
      </c>
      <c r="F492" s="60">
        <v>5960</v>
      </c>
      <c r="G492" s="58" t="s">
        <v>50</v>
      </c>
      <c r="H492" s="58" t="s">
        <v>29</v>
      </c>
      <c r="I492" s="20"/>
      <c r="J492" s="9"/>
    </row>
    <row r="493" spans="2:10" x14ac:dyDescent="0.2">
      <c r="B493" s="57">
        <v>17393</v>
      </c>
      <c r="C493" s="58">
        <v>2149</v>
      </c>
      <c r="D493" s="58">
        <v>17520</v>
      </c>
      <c r="E493" s="59" t="s">
        <v>392</v>
      </c>
      <c r="F493" s="60">
        <v>4720</v>
      </c>
      <c r="G493" s="58" t="s">
        <v>50</v>
      </c>
      <c r="H493" s="58" t="s">
        <v>29</v>
      </c>
      <c r="I493" s="20"/>
      <c r="J493" s="9"/>
    </row>
    <row r="494" spans="2:10" x14ac:dyDescent="0.2">
      <c r="B494" s="57">
        <v>17415</v>
      </c>
      <c r="C494" s="58">
        <v>2114</v>
      </c>
      <c r="D494" s="58">
        <v>17578</v>
      </c>
      <c r="E494" s="59" t="s">
        <v>393</v>
      </c>
      <c r="F494" s="60">
        <v>5936</v>
      </c>
      <c r="G494" s="58" t="s">
        <v>50</v>
      </c>
      <c r="H494" s="58" t="s">
        <v>40</v>
      </c>
      <c r="I494" s="20"/>
      <c r="J494" s="9"/>
    </row>
    <row r="495" spans="2:10" x14ac:dyDescent="0.2">
      <c r="B495" s="57">
        <v>17419</v>
      </c>
      <c r="C495" s="58">
        <v>2110</v>
      </c>
      <c r="D495" s="58">
        <v>17591</v>
      </c>
      <c r="E495" s="59" t="s">
        <v>394</v>
      </c>
      <c r="F495" s="60">
        <v>4189</v>
      </c>
      <c r="G495" s="58" t="s">
        <v>50</v>
      </c>
      <c r="H495" s="58" t="s">
        <v>40</v>
      </c>
      <c r="I495" s="20"/>
      <c r="J495" s="9"/>
    </row>
    <row r="496" spans="2:10" x14ac:dyDescent="0.2">
      <c r="B496" s="57">
        <v>17436</v>
      </c>
      <c r="C496" s="58">
        <v>1147</v>
      </c>
      <c r="D496" s="58">
        <v>17516</v>
      </c>
      <c r="E496" s="59" t="s">
        <v>395</v>
      </c>
      <c r="F496" s="60">
        <v>250</v>
      </c>
      <c r="G496" s="58" t="s">
        <v>50</v>
      </c>
      <c r="H496" s="58" t="s">
        <v>29</v>
      </c>
      <c r="I496" s="20"/>
      <c r="J496" s="9"/>
    </row>
    <row r="497" spans="2:10" x14ac:dyDescent="0.2">
      <c r="B497" s="57">
        <v>17437</v>
      </c>
      <c r="C497" s="58">
        <v>1147</v>
      </c>
      <c r="D497" s="58">
        <v>17516</v>
      </c>
      <c r="E497" s="59" t="s">
        <v>395</v>
      </c>
      <c r="F497" s="60">
        <v>10974</v>
      </c>
      <c r="G497" s="58" t="s">
        <v>50</v>
      </c>
      <c r="H497" s="58" t="s">
        <v>29</v>
      </c>
      <c r="I497" s="20"/>
      <c r="J497" s="9"/>
    </row>
    <row r="498" spans="2:10" x14ac:dyDescent="0.2">
      <c r="B498" s="57">
        <v>17470</v>
      </c>
      <c r="C498" s="58">
        <v>2112</v>
      </c>
      <c r="D498" s="58">
        <v>17587</v>
      </c>
      <c r="E498" s="59" t="s">
        <v>396</v>
      </c>
      <c r="F498" s="60">
        <v>4720</v>
      </c>
      <c r="G498" s="58" t="s">
        <v>50</v>
      </c>
      <c r="H498" s="58" t="s">
        <v>29</v>
      </c>
      <c r="I498" s="20"/>
      <c r="J498" s="9"/>
    </row>
    <row r="499" spans="2:10" x14ac:dyDescent="0.2">
      <c r="B499" s="57">
        <v>17480</v>
      </c>
      <c r="C499" s="58">
        <v>3104</v>
      </c>
      <c r="D499" s="58">
        <v>17455</v>
      </c>
      <c r="E499" s="59" t="s">
        <v>397</v>
      </c>
      <c r="F499" s="60">
        <v>15930</v>
      </c>
      <c r="G499" s="58" t="s">
        <v>50</v>
      </c>
      <c r="H499" s="58" t="s">
        <v>29</v>
      </c>
      <c r="I499" s="20"/>
      <c r="J499" s="9"/>
    </row>
    <row r="500" spans="2:10" x14ac:dyDescent="0.2">
      <c r="B500" s="57">
        <v>17481</v>
      </c>
      <c r="C500" s="58">
        <v>3104</v>
      </c>
      <c r="D500" s="58">
        <v>17455</v>
      </c>
      <c r="E500" s="59" t="s">
        <v>397</v>
      </c>
      <c r="F500" s="60">
        <v>24000</v>
      </c>
      <c r="G500" s="58" t="s">
        <v>50</v>
      </c>
      <c r="H500" s="58" t="s">
        <v>29</v>
      </c>
      <c r="I500" s="20"/>
      <c r="J500" s="9"/>
    </row>
    <row r="501" spans="2:10" x14ac:dyDescent="0.2">
      <c r="B501" s="57">
        <v>17490</v>
      </c>
      <c r="C501" s="58">
        <v>1117</v>
      </c>
      <c r="D501" s="58">
        <v>17614</v>
      </c>
      <c r="E501" s="59" t="s">
        <v>398</v>
      </c>
      <c r="F501" s="60">
        <v>6490</v>
      </c>
      <c r="G501" s="58" t="s">
        <v>50</v>
      </c>
      <c r="H501" s="58" t="s">
        <v>29</v>
      </c>
      <c r="I501" s="20"/>
      <c r="J501" s="9"/>
    </row>
    <row r="502" spans="2:10" x14ac:dyDescent="0.2">
      <c r="B502" s="57">
        <v>17493</v>
      </c>
      <c r="C502" s="58">
        <v>1163</v>
      </c>
      <c r="D502" s="58">
        <v>17596</v>
      </c>
      <c r="E502" s="59" t="s">
        <v>399</v>
      </c>
      <c r="F502" s="60">
        <v>6355</v>
      </c>
      <c r="G502" s="58" t="s">
        <v>50</v>
      </c>
      <c r="H502" s="58" t="s">
        <v>30</v>
      </c>
      <c r="I502" s="20"/>
      <c r="J502" s="9"/>
    </row>
    <row r="503" spans="2:10" x14ac:dyDescent="0.2">
      <c r="B503" s="57">
        <v>17507</v>
      </c>
      <c r="C503" s="58">
        <v>1151</v>
      </c>
      <c r="D503" s="58">
        <v>17559</v>
      </c>
      <c r="E503" s="59" t="s">
        <v>400</v>
      </c>
      <c r="F503" s="60">
        <v>12928</v>
      </c>
      <c r="G503" s="58" t="s">
        <v>50</v>
      </c>
      <c r="H503" s="58" t="s">
        <v>29</v>
      </c>
      <c r="I503" s="20"/>
      <c r="J503" s="9"/>
    </row>
    <row r="504" spans="2:10" x14ac:dyDescent="0.2">
      <c r="B504" s="57">
        <v>17510</v>
      </c>
      <c r="C504" s="58">
        <v>3165</v>
      </c>
      <c r="D504" s="58">
        <v>15491</v>
      </c>
      <c r="E504" s="59" t="s">
        <v>318</v>
      </c>
      <c r="F504" s="60">
        <v>66000</v>
      </c>
      <c r="G504" s="58" t="s">
        <v>50</v>
      </c>
      <c r="H504" s="58" t="s">
        <v>36</v>
      </c>
      <c r="I504" s="20"/>
      <c r="J504" s="9"/>
    </row>
    <row r="505" spans="2:10" x14ac:dyDescent="0.2">
      <c r="B505" s="57">
        <v>17532</v>
      </c>
      <c r="C505" s="58">
        <v>3135</v>
      </c>
      <c r="D505" s="58">
        <v>17445</v>
      </c>
      <c r="E505" s="59" t="s">
        <v>401</v>
      </c>
      <c r="F505" s="60">
        <v>21476</v>
      </c>
      <c r="G505" s="58" t="s">
        <v>50</v>
      </c>
      <c r="H505" s="58" t="s">
        <v>40</v>
      </c>
      <c r="I505" s="20"/>
      <c r="J505" s="9"/>
    </row>
    <row r="506" spans="2:10" x14ac:dyDescent="0.2">
      <c r="B506" s="57">
        <v>17558</v>
      </c>
      <c r="C506" s="58">
        <v>2103</v>
      </c>
      <c r="D506" s="58">
        <v>17691</v>
      </c>
      <c r="E506" s="59" t="s">
        <v>402</v>
      </c>
      <c r="F506" s="60">
        <v>6809</v>
      </c>
      <c r="G506" s="58" t="s">
        <v>50</v>
      </c>
      <c r="H506" s="58" t="s">
        <v>29</v>
      </c>
      <c r="I506" s="20"/>
      <c r="J506" s="9"/>
    </row>
    <row r="507" spans="2:10" x14ac:dyDescent="0.2">
      <c r="B507" s="57">
        <v>17563</v>
      </c>
      <c r="C507" s="58">
        <v>1137</v>
      </c>
      <c r="D507" s="58">
        <v>17529</v>
      </c>
      <c r="E507" s="59" t="s">
        <v>403</v>
      </c>
      <c r="F507" s="60">
        <v>18054</v>
      </c>
      <c r="G507" s="58" t="s">
        <v>50</v>
      </c>
      <c r="H507" s="58" t="s">
        <v>29</v>
      </c>
      <c r="I507" s="20"/>
      <c r="J507" s="9"/>
    </row>
    <row r="508" spans="2:10" x14ac:dyDescent="0.2">
      <c r="B508" s="57">
        <v>17564</v>
      </c>
      <c r="C508" s="58">
        <v>1144</v>
      </c>
      <c r="D508" s="58">
        <v>17532</v>
      </c>
      <c r="E508" s="59" t="s">
        <v>404</v>
      </c>
      <c r="F508" s="60">
        <v>16461</v>
      </c>
      <c r="G508" s="58" t="s">
        <v>50</v>
      </c>
      <c r="H508" s="58" t="s">
        <v>29</v>
      </c>
      <c r="I508" s="20"/>
      <c r="J508" s="9"/>
    </row>
    <row r="509" spans="2:10" x14ac:dyDescent="0.2">
      <c r="B509" s="57">
        <v>17566</v>
      </c>
      <c r="C509" s="58">
        <v>2103</v>
      </c>
      <c r="D509" s="58">
        <v>17691</v>
      </c>
      <c r="E509" s="59" t="s">
        <v>402</v>
      </c>
      <c r="F509" s="60">
        <v>6809</v>
      </c>
      <c r="G509" s="58" t="s">
        <v>50</v>
      </c>
      <c r="H509" s="58" t="s">
        <v>29</v>
      </c>
      <c r="I509" s="20"/>
      <c r="J509" s="9"/>
    </row>
    <row r="510" spans="2:10" x14ac:dyDescent="0.2">
      <c r="B510" s="57">
        <v>17576</v>
      </c>
      <c r="C510" s="58">
        <v>2107</v>
      </c>
      <c r="D510" s="58">
        <v>17707</v>
      </c>
      <c r="E510" s="59" t="s">
        <v>405</v>
      </c>
      <c r="F510" s="60">
        <v>4720</v>
      </c>
      <c r="G510" s="58" t="s">
        <v>50</v>
      </c>
      <c r="H510" s="58" t="s">
        <v>33</v>
      </c>
      <c r="I510" s="20"/>
      <c r="J510" s="9"/>
    </row>
    <row r="511" spans="2:10" x14ac:dyDescent="0.2">
      <c r="B511" s="57">
        <v>17615</v>
      </c>
      <c r="C511" s="58">
        <v>2146</v>
      </c>
      <c r="D511" s="58">
        <v>17732</v>
      </c>
      <c r="E511" s="59" t="s">
        <v>406</v>
      </c>
      <c r="F511" s="60">
        <v>7081</v>
      </c>
      <c r="G511" s="58" t="s">
        <v>50</v>
      </c>
      <c r="H511" s="58" t="s">
        <v>40</v>
      </c>
      <c r="I511" s="20"/>
      <c r="J511" s="9"/>
    </row>
    <row r="512" spans="2:10" x14ac:dyDescent="0.2">
      <c r="B512" s="57">
        <v>17617</v>
      </c>
      <c r="C512" s="58">
        <v>2101</v>
      </c>
      <c r="D512" s="58">
        <v>17396</v>
      </c>
      <c r="E512" s="59" t="s">
        <v>407</v>
      </c>
      <c r="F512" s="60">
        <v>37706</v>
      </c>
      <c r="G512" s="58" t="s">
        <v>50</v>
      </c>
      <c r="H512" s="58" t="s">
        <v>40</v>
      </c>
      <c r="I512" s="20"/>
      <c r="J512" s="9"/>
    </row>
    <row r="513" spans="2:10" x14ac:dyDescent="0.2">
      <c r="B513" s="57">
        <v>17621</v>
      </c>
      <c r="C513" s="58">
        <v>2117</v>
      </c>
      <c r="D513" s="58">
        <v>17761</v>
      </c>
      <c r="E513" s="59" t="s">
        <v>408</v>
      </c>
      <c r="F513" s="60">
        <v>9724</v>
      </c>
      <c r="G513" s="58" t="s">
        <v>50</v>
      </c>
      <c r="H513" s="58" t="s">
        <v>40</v>
      </c>
      <c r="I513" s="20"/>
      <c r="J513" s="9"/>
    </row>
    <row r="514" spans="2:10" x14ac:dyDescent="0.2">
      <c r="B514" s="57">
        <v>17622</v>
      </c>
      <c r="C514" s="58">
        <v>2117</v>
      </c>
      <c r="D514" s="58">
        <v>17761</v>
      </c>
      <c r="E514" s="59" t="s">
        <v>408</v>
      </c>
      <c r="F514" s="60">
        <v>4414</v>
      </c>
      <c r="G514" s="58" t="s">
        <v>50</v>
      </c>
      <c r="H514" s="58" t="s">
        <v>40</v>
      </c>
      <c r="I514" s="20"/>
      <c r="J514" s="9"/>
    </row>
    <row r="515" spans="2:10" x14ac:dyDescent="0.2">
      <c r="B515" s="57">
        <v>17659</v>
      </c>
      <c r="C515" s="58">
        <v>2108</v>
      </c>
      <c r="D515" s="58">
        <v>17760</v>
      </c>
      <c r="E515" s="59" t="s">
        <v>409</v>
      </c>
      <c r="F515" s="60">
        <v>4720</v>
      </c>
      <c r="G515" s="58" t="s">
        <v>50</v>
      </c>
      <c r="H515" s="58" t="s">
        <v>27</v>
      </c>
      <c r="I515" s="20"/>
      <c r="J515" s="9"/>
    </row>
    <row r="516" spans="2:10" x14ac:dyDescent="0.2">
      <c r="B516" s="57">
        <v>17662</v>
      </c>
      <c r="C516" s="58">
        <v>3153</v>
      </c>
      <c r="D516" s="58">
        <v>17634</v>
      </c>
      <c r="E516" s="59" t="s">
        <v>410</v>
      </c>
      <c r="F516" s="60">
        <v>13860</v>
      </c>
      <c r="G516" s="58" t="s">
        <v>50</v>
      </c>
      <c r="H516" s="58" t="s">
        <v>27</v>
      </c>
      <c r="I516" s="20"/>
      <c r="J516" s="9"/>
    </row>
    <row r="517" spans="2:10" x14ac:dyDescent="0.2">
      <c r="B517" s="57">
        <v>17670</v>
      </c>
      <c r="C517" s="58">
        <v>3134</v>
      </c>
      <c r="D517" s="58">
        <v>17510</v>
      </c>
      <c r="E517" s="59" t="s">
        <v>391</v>
      </c>
      <c r="F517" s="60">
        <v>23307</v>
      </c>
      <c r="G517" s="58" t="s">
        <v>50</v>
      </c>
      <c r="H517" s="58" t="s">
        <v>29</v>
      </c>
      <c r="I517" s="20"/>
      <c r="J517" s="9"/>
    </row>
    <row r="518" spans="2:10" x14ac:dyDescent="0.2">
      <c r="B518" s="57">
        <v>17675</v>
      </c>
      <c r="C518" s="58">
        <v>2107</v>
      </c>
      <c r="D518" s="58">
        <v>17806</v>
      </c>
      <c r="E518" s="59" t="s">
        <v>411</v>
      </c>
      <c r="F518" s="60">
        <v>6231</v>
      </c>
      <c r="G518" s="58" t="s">
        <v>50</v>
      </c>
      <c r="H518" s="58" t="s">
        <v>27</v>
      </c>
      <c r="I518" s="20"/>
      <c r="J518" s="9"/>
    </row>
    <row r="519" spans="2:10" x14ac:dyDescent="0.2">
      <c r="B519" s="57">
        <v>17676</v>
      </c>
      <c r="C519" s="58">
        <v>1125</v>
      </c>
      <c r="D519" s="58">
        <v>17606</v>
      </c>
      <c r="E519" s="59" t="s">
        <v>412</v>
      </c>
      <c r="F519" s="60">
        <v>20543</v>
      </c>
      <c r="G519" s="58" t="s">
        <v>50</v>
      </c>
      <c r="H519" s="58" t="s">
        <v>29</v>
      </c>
      <c r="I519" s="20"/>
      <c r="J519" s="9"/>
    </row>
    <row r="520" spans="2:10" x14ac:dyDescent="0.2">
      <c r="B520" s="57">
        <v>17677</v>
      </c>
      <c r="C520" s="58">
        <v>3146</v>
      </c>
      <c r="D520" s="58">
        <v>17816</v>
      </c>
      <c r="E520" s="59" t="s">
        <v>413</v>
      </c>
      <c r="F520" s="60">
        <v>5310</v>
      </c>
      <c r="G520" s="58" t="s">
        <v>50</v>
      </c>
      <c r="H520" s="58" t="s">
        <v>27</v>
      </c>
      <c r="I520" s="20"/>
      <c r="J520" s="9"/>
    </row>
    <row r="521" spans="2:10" x14ac:dyDescent="0.2">
      <c r="B521" s="57">
        <v>17684</v>
      </c>
      <c r="C521" s="58">
        <v>1130</v>
      </c>
      <c r="D521" s="58">
        <v>17586</v>
      </c>
      <c r="E521" s="59" t="s">
        <v>414</v>
      </c>
      <c r="F521" s="60">
        <v>22957</v>
      </c>
      <c r="G521" s="58" t="s">
        <v>50</v>
      </c>
      <c r="H521" s="58" t="s">
        <v>29</v>
      </c>
      <c r="I521" s="20"/>
      <c r="J521" s="9"/>
    </row>
    <row r="522" spans="2:10" x14ac:dyDescent="0.2">
      <c r="B522" s="57">
        <v>17703</v>
      </c>
      <c r="C522" s="58">
        <v>2139</v>
      </c>
      <c r="D522" s="58">
        <v>17777</v>
      </c>
      <c r="E522" s="59" t="s">
        <v>415</v>
      </c>
      <c r="F522" s="60">
        <v>5310</v>
      </c>
      <c r="G522" s="58" t="s">
        <v>50</v>
      </c>
      <c r="H522" s="58" t="s">
        <v>29</v>
      </c>
      <c r="I522" s="20"/>
      <c r="J522" s="9"/>
    </row>
    <row r="523" spans="2:10" x14ac:dyDescent="0.2">
      <c r="B523" s="57">
        <v>17709</v>
      </c>
      <c r="C523" s="58">
        <v>3151</v>
      </c>
      <c r="D523" s="58">
        <v>17818</v>
      </c>
      <c r="E523" s="59" t="s">
        <v>416</v>
      </c>
      <c r="F523" s="60">
        <v>6136</v>
      </c>
      <c r="G523" s="58" t="s">
        <v>50</v>
      </c>
      <c r="H523" s="58" t="s">
        <v>29</v>
      </c>
      <c r="I523" s="20"/>
      <c r="J523" s="9"/>
    </row>
    <row r="524" spans="2:10" x14ac:dyDescent="0.2">
      <c r="B524" s="57">
        <v>17720</v>
      </c>
      <c r="C524" s="58">
        <v>2112</v>
      </c>
      <c r="D524" s="58">
        <v>17799</v>
      </c>
      <c r="E524" s="59" t="s">
        <v>417</v>
      </c>
      <c r="F524" s="60">
        <v>5074</v>
      </c>
      <c r="G524" s="58" t="s">
        <v>50</v>
      </c>
      <c r="H524" s="58" t="s">
        <v>29</v>
      </c>
      <c r="I524" s="20"/>
      <c r="J524" s="9"/>
    </row>
    <row r="525" spans="2:10" x14ac:dyDescent="0.2">
      <c r="B525" s="57">
        <v>17727</v>
      </c>
      <c r="C525" s="58">
        <v>3148</v>
      </c>
      <c r="D525" s="58">
        <v>17571</v>
      </c>
      <c r="E525" s="59" t="s">
        <v>418</v>
      </c>
      <c r="F525" s="60">
        <v>14868</v>
      </c>
      <c r="G525" s="58" t="s">
        <v>50</v>
      </c>
      <c r="H525" s="58" t="s">
        <v>29</v>
      </c>
      <c r="I525" s="20"/>
      <c r="J525" s="9"/>
    </row>
    <row r="526" spans="2:10" x14ac:dyDescent="0.2">
      <c r="B526" s="57">
        <v>17729</v>
      </c>
      <c r="C526" s="58">
        <v>3148</v>
      </c>
      <c r="D526" s="58">
        <v>17571</v>
      </c>
      <c r="E526" s="59" t="s">
        <v>418</v>
      </c>
      <c r="F526" s="60">
        <v>14868</v>
      </c>
      <c r="G526" s="58" t="s">
        <v>50</v>
      </c>
      <c r="H526" s="58" t="s">
        <v>29</v>
      </c>
      <c r="I526" s="20"/>
      <c r="J526" s="9"/>
    </row>
    <row r="527" spans="2:10" x14ac:dyDescent="0.2">
      <c r="B527" s="57">
        <v>17733</v>
      </c>
      <c r="C527" s="58">
        <v>1108</v>
      </c>
      <c r="D527" s="58">
        <v>17735</v>
      </c>
      <c r="E527" s="59" t="s">
        <v>419</v>
      </c>
      <c r="F527" s="60">
        <v>7906</v>
      </c>
      <c r="G527" s="58" t="s">
        <v>50</v>
      </c>
      <c r="H527" s="58" t="s">
        <v>29</v>
      </c>
      <c r="I527" s="20"/>
      <c r="J527" s="9"/>
    </row>
    <row r="528" spans="2:10" x14ac:dyDescent="0.2">
      <c r="B528" s="57">
        <v>17739</v>
      </c>
      <c r="C528" s="58">
        <v>1126</v>
      </c>
      <c r="D528" s="58">
        <v>17809</v>
      </c>
      <c r="E528" s="59" t="s">
        <v>420</v>
      </c>
      <c r="F528" s="60">
        <v>1166</v>
      </c>
      <c r="G528" s="58" t="s">
        <v>50</v>
      </c>
      <c r="H528" s="58" t="s">
        <v>27</v>
      </c>
      <c r="I528" s="20"/>
      <c r="J528" s="9"/>
    </row>
    <row r="529" spans="2:10" x14ac:dyDescent="0.2">
      <c r="B529" s="57">
        <v>17752</v>
      </c>
      <c r="C529" s="58">
        <v>2121</v>
      </c>
      <c r="D529" s="58">
        <v>17808</v>
      </c>
      <c r="E529" s="59" t="s">
        <v>421</v>
      </c>
      <c r="F529" s="60">
        <v>7965</v>
      </c>
      <c r="G529" s="58" t="s">
        <v>50</v>
      </c>
      <c r="H529" s="58" t="s">
        <v>28</v>
      </c>
      <c r="I529" s="20"/>
      <c r="J529" s="9"/>
    </row>
    <row r="530" spans="2:10" x14ac:dyDescent="0.2">
      <c r="B530" s="57">
        <v>17753</v>
      </c>
      <c r="C530" s="58">
        <v>2121</v>
      </c>
      <c r="D530" s="58">
        <v>17808</v>
      </c>
      <c r="E530" s="59" t="s">
        <v>421</v>
      </c>
      <c r="F530" s="60">
        <v>7965</v>
      </c>
      <c r="G530" s="58" t="s">
        <v>50</v>
      </c>
      <c r="H530" s="58" t="s">
        <v>28</v>
      </c>
      <c r="I530" s="20"/>
      <c r="J530" s="9"/>
    </row>
    <row r="531" spans="2:10" x14ac:dyDescent="0.2">
      <c r="B531" s="57">
        <v>17754</v>
      </c>
      <c r="C531" s="58">
        <v>3159</v>
      </c>
      <c r="D531" s="58">
        <v>17720</v>
      </c>
      <c r="E531" s="59" t="s">
        <v>422</v>
      </c>
      <c r="F531" s="60">
        <v>2960</v>
      </c>
      <c r="G531" s="58" t="s">
        <v>50</v>
      </c>
      <c r="H531" s="58" t="s">
        <v>30</v>
      </c>
      <c r="I531" s="20"/>
      <c r="J531" s="9"/>
    </row>
    <row r="532" spans="2:10" x14ac:dyDescent="0.2">
      <c r="B532" s="57">
        <v>17755</v>
      </c>
      <c r="C532" s="58">
        <v>1147</v>
      </c>
      <c r="D532" s="58">
        <v>17719</v>
      </c>
      <c r="E532" s="59" t="s">
        <v>423</v>
      </c>
      <c r="F532" s="60">
        <v>2724</v>
      </c>
      <c r="G532" s="58" t="s">
        <v>50</v>
      </c>
      <c r="H532" s="58" t="s">
        <v>30</v>
      </c>
      <c r="I532" s="20"/>
      <c r="J532" s="9"/>
    </row>
    <row r="533" spans="2:10" x14ac:dyDescent="0.2">
      <c r="B533" s="57">
        <v>17758</v>
      </c>
      <c r="C533" s="58">
        <v>3159</v>
      </c>
      <c r="D533" s="58">
        <v>17720</v>
      </c>
      <c r="E533" s="59" t="s">
        <v>422</v>
      </c>
      <c r="F533" s="60">
        <v>-2</v>
      </c>
      <c r="G533" s="58" t="s">
        <v>50</v>
      </c>
      <c r="H533" s="58" t="s">
        <v>30</v>
      </c>
      <c r="I533" s="20"/>
      <c r="J533" s="9"/>
    </row>
    <row r="534" spans="2:10" x14ac:dyDescent="0.2">
      <c r="B534" s="57">
        <v>17773</v>
      </c>
      <c r="C534" s="58">
        <v>1164</v>
      </c>
      <c r="D534" s="58">
        <v>17379</v>
      </c>
      <c r="E534" s="59" t="s">
        <v>424</v>
      </c>
      <c r="F534" s="60">
        <v>42000</v>
      </c>
      <c r="G534" s="58" t="s">
        <v>50</v>
      </c>
      <c r="H534" s="58" t="s">
        <v>40</v>
      </c>
      <c r="I534" s="20"/>
      <c r="J534" s="9"/>
    </row>
    <row r="535" spans="2:10" x14ac:dyDescent="0.2">
      <c r="B535" s="57">
        <v>17774</v>
      </c>
      <c r="C535" s="58">
        <v>1164</v>
      </c>
      <c r="D535" s="58">
        <v>17379</v>
      </c>
      <c r="E535" s="59" t="s">
        <v>424</v>
      </c>
      <c r="F535" s="60">
        <v>17290</v>
      </c>
      <c r="G535" s="58" t="s">
        <v>50</v>
      </c>
      <c r="H535" s="58" t="s">
        <v>40</v>
      </c>
      <c r="I535" s="20"/>
      <c r="J535" s="9"/>
    </row>
    <row r="536" spans="2:10" x14ac:dyDescent="0.2">
      <c r="B536" s="57">
        <v>17783</v>
      </c>
      <c r="C536" s="58">
        <v>3135</v>
      </c>
      <c r="D536" s="58">
        <v>17730</v>
      </c>
      <c r="E536" s="59" t="s">
        <v>425</v>
      </c>
      <c r="F536" s="60">
        <v>11834</v>
      </c>
      <c r="G536" s="58" t="s">
        <v>50</v>
      </c>
      <c r="H536" s="58" t="s">
        <v>40</v>
      </c>
      <c r="I536" s="20"/>
      <c r="J536" s="9"/>
    </row>
    <row r="537" spans="2:10" x14ac:dyDescent="0.2">
      <c r="B537" s="57">
        <v>17792</v>
      </c>
      <c r="C537" s="58">
        <v>1148</v>
      </c>
      <c r="D537" s="58">
        <v>17889</v>
      </c>
      <c r="E537" s="59" t="s">
        <v>426</v>
      </c>
      <c r="F537" s="60">
        <v>4720</v>
      </c>
      <c r="G537" s="58" t="s">
        <v>50</v>
      </c>
      <c r="H537" s="58" t="s">
        <v>40</v>
      </c>
      <c r="I537" s="20"/>
      <c r="J537" s="9"/>
    </row>
    <row r="538" spans="2:10" x14ac:dyDescent="0.2">
      <c r="B538" s="57">
        <v>17793</v>
      </c>
      <c r="C538" s="58">
        <v>1149</v>
      </c>
      <c r="D538" s="58">
        <v>17890</v>
      </c>
      <c r="E538" s="59" t="s">
        <v>427</v>
      </c>
      <c r="F538" s="60">
        <v>4720</v>
      </c>
      <c r="G538" s="58" t="s">
        <v>50</v>
      </c>
      <c r="H538" s="58" t="s">
        <v>40</v>
      </c>
      <c r="I538" s="20"/>
      <c r="J538" s="9"/>
    </row>
    <row r="539" spans="2:10" x14ac:dyDescent="0.2">
      <c r="B539" s="57">
        <v>17801</v>
      </c>
      <c r="C539" s="58">
        <v>2140</v>
      </c>
      <c r="D539" s="58">
        <v>17847</v>
      </c>
      <c r="E539" s="59" t="s">
        <v>428</v>
      </c>
      <c r="F539" s="60">
        <v>6372</v>
      </c>
      <c r="G539" s="58" t="s">
        <v>50</v>
      </c>
      <c r="H539" s="58" t="s">
        <v>27</v>
      </c>
      <c r="I539" s="20"/>
      <c r="J539" s="9"/>
    </row>
    <row r="540" spans="2:10" x14ac:dyDescent="0.2">
      <c r="B540" s="57">
        <v>17802</v>
      </c>
      <c r="C540" s="58">
        <v>2140</v>
      </c>
      <c r="D540" s="58">
        <v>17847</v>
      </c>
      <c r="E540" s="59" t="s">
        <v>428</v>
      </c>
      <c r="F540" s="60">
        <v>6372</v>
      </c>
      <c r="G540" s="58" t="s">
        <v>50</v>
      </c>
      <c r="H540" s="58" t="s">
        <v>27</v>
      </c>
      <c r="I540" s="20"/>
      <c r="J540" s="9"/>
    </row>
    <row r="541" spans="2:10" x14ac:dyDescent="0.2">
      <c r="B541" s="57">
        <v>17803</v>
      </c>
      <c r="C541" s="58">
        <v>1108</v>
      </c>
      <c r="D541" s="58">
        <v>17846</v>
      </c>
      <c r="E541" s="59" t="s">
        <v>429</v>
      </c>
      <c r="F541" s="60">
        <v>6900</v>
      </c>
      <c r="G541" s="58" t="s">
        <v>50</v>
      </c>
      <c r="H541" s="58" t="s">
        <v>27</v>
      </c>
      <c r="I541" s="20"/>
      <c r="J541" s="9"/>
    </row>
    <row r="542" spans="2:10" x14ac:dyDescent="0.2">
      <c r="B542" s="57">
        <v>17837</v>
      </c>
      <c r="C542" s="58">
        <v>2109</v>
      </c>
      <c r="D542" s="58">
        <v>17883</v>
      </c>
      <c r="E542" s="59" t="s">
        <v>430</v>
      </c>
      <c r="F542" s="60">
        <v>5500</v>
      </c>
      <c r="G542" s="58" t="s">
        <v>50</v>
      </c>
      <c r="H542" s="58" t="s">
        <v>27</v>
      </c>
      <c r="I542" s="20"/>
      <c r="J542" s="9"/>
    </row>
    <row r="543" spans="2:10" x14ac:dyDescent="0.2">
      <c r="B543" s="57">
        <v>17853</v>
      </c>
      <c r="C543" s="58">
        <v>2128</v>
      </c>
      <c r="D543" s="58">
        <v>17842</v>
      </c>
      <c r="E543" s="59" t="s">
        <v>431</v>
      </c>
      <c r="F543" s="60">
        <v>4275</v>
      </c>
      <c r="G543" s="58" t="s">
        <v>50</v>
      </c>
      <c r="H543" s="58" t="s">
        <v>27</v>
      </c>
      <c r="I543" s="20"/>
      <c r="J543" s="9"/>
    </row>
    <row r="544" spans="2:10" x14ac:dyDescent="0.2">
      <c r="B544" s="57">
        <v>17860</v>
      </c>
      <c r="C544" s="58">
        <v>3107</v>
      </c>
      <c r="D544" s="58">
        <v>17241</v>
      </c>
      <c r="E544" s="59" t="s">
        <v>432</v>
      </c>
      <c r="F544" s="60">
        <v>58258</v>
      </c>
      <c r="G544" s="58" t="s">
        <v>50</v>
      </c>
      <c r="H544" s="58" t="s">
        <v>30</v>
      </c>
      <c r="I544" s="20"/>
      <c r="J544" s="9"/>
    </row>
    <row r="545" spans="2:10" x14ac:dyDescent="0.2">
      <c r="B545" s="57">
        <v>17883</v>
      </c>
      <c r="C545" s="58">
        <v>1106</v>
      </c>
      <c r="D545" s="58">
        <v>17752</v>
      </c>
      <c r="E545" s="59" t="s">
        <v>433</v>
      </c>
      <c r="F545" s="60">
        <v>11898</v>
      </c>
      <c r="G545" s="58" t="s">
        <v>50</v>
      </c>
      <c r="H545" s="58" t="s">
        <v>40</v>
      </c>
      <c r="I545" s="20"/>
      <c r="J545" s="9"/>
    </row>
    <row r="546" spans="2:10" x14ac:dyDescent="0.2">
      <c r="B546" s="57">
        <v>17890</v>
      </c>
      <c r="C546" s="58">
        <v>1155</v>
      </c>
      <c r="D546" s="58">
        <v>17902</v>
      </c>
      <c r="E546" s="59" t="s">
        <v>434</v>
      </c>
      <c r="F546" s="60">
        <v>6000</v>
      </c>
      <c r="G546" s="58" t="s">
        <v>50</v>
      </c>
      <c r="H546" s="58" t="s">
        <v>40</v>
      </c>
      <c r="I546" s="20"/>
      <c r="J546" s="9"/>
    </row>
    <row r="547" spans="2:10" x14ac:dyDescent="0.2">
      <c r="B547" s="57">
        <v>17894</v>
      </c>
      <c r="C547" s="58">
        <v>3104</v>
      </c>
      <c r="D547" s="58">
        <v>17865</v>
      </c>
      <c r="E547" s="59" t="s">
        <v>435</v>
      </c>
      <c r="F547" s="60">
        <v>8110</v>
      </c>
      <c r="G547" s="58" t="s">
        <v>50</v>
      </c>
      <c r="H547" s="58" t="s">
        <v>40</v>
      </c>
      <c r="I547" s="20"/>
      <c r="J547" s="9"/>
    </row>
    <row r="548" spans="2:10" x14ac:dyDescent="0.2">
      <c r="B548" s="57">
        <v>17899</v>
      </c>
      <c r="C548" s="58">
        <v>2118</v>
      </c>
      <c r="D548" s="58">
        <v>17869</v>
      </c>
      <c r="E548" s="59" t="s">
        <v>436</v>
      </c>
      <c r="F548" s="60">
        <v>0</v>
      </c>
      <c r="G548" s="58" t="s">
        <v>50</v>
      </c>
      <c r="H548" s="58" t="s">
        <v>40</v>
      </c>
      <c r="I548" s="20"/>
      <c r="J548" s="9"/>
    </row>
    <row r="549" spans="2:10" x14ac:dyDescent="0.2">
      <c r="B549" s="57">
        <v>17900</v>
      </c>
      <c r="C549" s="58">
        <v>2118</v>
      </c>
      <c r="D549" s="58">
        <v>17869</v>
      </c>
      <c r="E549" s="59" t="s">
        <v>436</v>
      </c>
      <c r="F549" s="60">
        <v>9105</v>
      </c>
      <c r="G549" s="58" t="s">
        <v>50</v>
      </c>
      <c r="H549" s="58" t="s">
        <v>40</v>
      </c>
      <c r="I549" s="20"/>
      <c r="J549" s="9"/>
    </row>
    <row r="550" spans="2:10" x14ac:dyDescent="0.2">
      <c r="B550" s="57">
        <v>17920</v>
      </c>
      <c r="C550" s="58">
        <v>3120</v>
      </c>
      <c r="D550" s="58">
        <v>17913</v>
      </c>
      <c r="E550" s="59" t="s">
        <v>437</v>
      </c>
      <c r="F550" s="60">
        <v>5310</v>
      </c>
      <c r="G550" s="58" t="s">
        <v>50</v>
      </c>
      <c r="H550" s="58" t="s">
        <v>40</v>
      </c>
      <c r="I550" s="20"/>
      <c r="J550" s="9"/>
    </row>
    <row r="551" spans="2:10" x14ac:dyDescent="0.2">
      <c r="B551" s="57">
        <v>17921</v>
      </c>
      <c r="C551" s="58">
        <v>3120</v>
      </c>
      <c r="D551" s="58">
        <v>17913</v>
      </c>
      <c r="E551" s="59" t="s">
        <v>437</v>
      </c>
      <c r="F551" s="60">
        <v>6</v>
      </c>
      <c r="G551" s="58" t="s">
        <v>50</v>
      </c>
      <c r="H551" s="58" t="s">
        <v>40</v>
      </c>
      <c r="I551" s="20"/>
      <c r="J551" s="9"/>
    </row>
    <row r="552" spans="2:10" x14ac:dyDescent="0.2">
      <c r="B552" s="57">
        <v>17929</v>
      </c>
      <c r="C552" s="58">
        <v>1115</v>
      </c>
      <c r="D552" s="58">
        <v>17858</v>
      </c>
      <c r="E552" s="59" t="s">
        <v>438</v>
      </c>
      <c r="F552" s="60">
        <v>5000</v>
      </c>
      <c r="G552" s="58" t="s">
        <v>50</v>
      </c>
      <c r="H552" s="58" t="s">
        <v>27</v>
      </c>
      <c r="I552" s="20"/>
      <c r="J552" s="9"/>
    </row>
    <row r="553" spans="2:10" x14ac:dyDescent="0.2">
      <c r="B553" s="57">
        <v>17930</v>
      </c>
      <c r="C553" s="58">
        <v>1115</v>
      </c>
      <c r="D553" s="58">
        <v>17858</v>
      </c>
      <c r="E553" s="59" t="s">
        <v>438</v>
      </c>
      <c r="F553" s="60">
        <v>6464</v>
      </c>
      <c r="G553" s="58" t="s">
        <v>50</v>
      </c>
      <c r="H553" s="58" t="s">
        <v>27</v>
      </c>
      <c r="I553" s="20"/>
      <c r="J553" s="9"/>
    </row>
    <row r="554" spans="2:10" x14ac:dyDescent="0.2">
      <c r="B554" s="57">
        <v>17942</v>
      </c>
      <c r="C554" s="58">
        <v>2161</v>
      </c>
      <c r="D554" s="58">
        <v>17911</v>
      </c>
      <c r="E554" s="59" t="s">
        <v>439</v>
      </c>
      <c r="F554" s="60">
        <v>614</v>
      </c>
      <c r="G554" s="58" t="s">
        <v>50</v>
      </c>
      <c r="H554" s="58" t="s">
        <v>30</v>
      </c>
      <c r="I554" s="20"/>
      <c r="J554" s="9"/>
    </row>
    <row r="555" spans="2:10" x14ac:dyDescent="0.2">
      <c r="B555" s="57">
        <v>17947</v>
      </c>
      <c r="C555" s="58">
        <v>2108</v>
      </c>
      <c r="D555" s="58">
        <v>18034</v>
      </c>
      <c r="E555" s="59" t="s">
        <v>440</v>
      </c>
      <c r="F555" s="60">
        <v>6213</v>
      </c>
      <c r="G555" s="58" t="s">
        <v>50</v>
      </c>
      <c r="H555" s="58" t="s">
        <v>30</v>
      </c>
      <c r="I555" s="20"/>
      <c r="J555" s="9"/>
    </row>
    <row r="556" spans="2:10" x14ac:dyDescent="0.2">
      <c r="B556" s="57">
        <v>17949</v>
      </c>
      <c r="C556" s="58">
        <v>2159</v>
      </c>
      <c r="D556" s="58">
        <v>17917</v>
      </c>
      <c r="E556" s="59" t="s">
        <v>441</v>
      </c>
      <c r="F556" s="60">
        <v>9397</v>
      </c>
      <c r="G556" s="58" t="s">
        <v>50</v>
      </c>
      <c r="H556" s="58" t="s">
        <v>30</v>
      </c>
      <c r="I556" s="20"/>
      <c r="J556" s="9"/>
    </row>
    <row r="557" spans="2:10" x14ac:dyDescent="0.2">
      <c r="B557" s="57">
        <v>17956</v>
      </c>
      <c r="C557" s="58">
        <v>2137</v>
      </c>
      <c r="D557" s="58">
        <v>17881</v>
      </c>
      <c r="E557" s="59" t="s">
        <v>442</v>
      </c>
      <c r="F557" s="60">
        <v>17836</v>
      </c>
      <c r="G557" s="58" t="s">
        <v>50</v>
      </c>
      <c r="H557" s="58" t="s">
        <v>30</v>
      </c>
      <c r="I557" s="20"/>
      <c r="J557" s="9"/>
    </row>
    <row r="558" spans="2:10" x14ac:dyDescent="0.2">
      <c r="B558" s="57">
        <v>17963</v>
      </c>
      <c r="C558" s="58">
        <v>2124</v>
      </c>
      <c r="D558" s="58">
        <v>18024</v>
      </c>
      <c r="E558" s="59" t="s">
        <v>443</v>
      </c>
      <c r="F558" s="60">
        <v>5000</v>
      </c>
      <c r="G558" s="58" t="s">
        <v>50</v>
      </c>
      <c r="H558" s="58" t="s">
        <v>27</v>
      </c>
      <c r="I558" s="20"/>
      <c r="J558" s="9"/>
    </row>
    <row r="559" spans="2:10" x14ac:dyDescent="0.2">
      <c r="B559" s="57">
        <v>17966</v>
      </c>
      <c r="C559" s="58">
        <v>1153</v>
      </c>
      <c r="D559" s="58">
        <v>18068</v>
      </c>
      <c r="E559" s="59" t="s">
        <v>444</v>
      </c>
      <c r="F559" s="60">
        <v>4720</v>
      </c>
      <c r="G559" s="58" t="s">
        <v>50</v>
      </c>
      <c r="H559" s="58" t="s">
        <v>29</v>
      </c>
      <c r="I559" s="20"/>
      <c r="J559" s="9"/>
    </row>
    <row r="560" spans="2:10" x14ac:dyDescent="0.2">
      <c r="B560" s="57">
        <v>17970</v>
      </c>
      <c r="C560" s="58">
        <v>1112</v>
      </c>
      <c r="D560" s="58">
        <v>18041</v>
      </c>
      <c r="E560" s="59" t="s">
        <v>445</v>
      </c>
      <c r="F560" s="60">
        <v>16243</v>
      </c>
      <c r="G560" s="58" t="s">
        <v>50</v>
      </c>
      <c r="H560" s="58" t="s">
        <v>29</v>
      </c>
      <c r="I560" s="20"/>
      <c r="J560" s="9"/>
    </row>
    <row r="561" spans="2:10" x14ac:dyDescent="0.2">
      <c r="B561" s="57">
        <v>17988</v>
      </c>
      <c r="C561" s="58">
        <v>3114</v>
      </c>
      <c r="D561" s="58">
        <v>18009</v>
      </c>
      <c r="E561" s="59" t="s">
        <v>446</v>
      </c>
      <c r="F561" s="60">
        <v>11800</v>
      </c>
      <c r="G561" s="58" t="s">
        <v>50</v>
      </c>
      <c r="H561" s="58" t="s">
        <v>27</v>
      </c>
      <c r="I561" s="20"/>
      <c r="J561" s="9"/>
    </row>
    <row r="562" spans="2:10" x14ac:dyDescent="0.2">
      <c r="B562" s="57">
        <v>17993</v>
      </c>
      <c r="C562" s="58">
        <v>2121</v>
      </c>
      <c r="D562" s="58">
        <v>18040</v>
      </c>
      <c r="E562" s="59" t="s">
        <v>447</v>
      </c>
      <c r="F562" s="60">
        <v>10594</v>
      </c>
      <c r="G562" s="58" t="s">
        <v>50</v>
      </c>
      <c r="H562" s="58" t="s">
        <v>27</v>
      </c>
      <c r="I562" s="20"/>
      <c r="J562" s="9"/>
    </row>
    <row r="563" spans="2:10" x14ac:dyDescent="0.2">
      <c r="B563" s="57">
        <v>17996</v>
      </c>
      <c r="C563" s="58">
        <v>3136</v>
      </c>
      <c r="D563" s="58">
        <v>17940</v>
      </c>
      <c r="E563" s="59" t="s">
        <v>448</v>
      </c>
      <c r="F563" s="60">
        <v>11000</v>
      </c>
      <c r="G563" s="58" t="s">
        <v>50</v>
      </c>
      <c r="H563" s="58" t="s">
        <v>27</v>
      </c>
      <c r="I563" s="20"/>
      <c r="J563" s="9"/>
    </row>
    <row r="564" spans="2:10" x14ac:dyDescent="0.2">
      <c r="B564" s="57">
        <v>17997</v>
      </c>
      <c r="C564" s="58">
        <v>2105</v>
      </c>
      <c r="D564" s="58">
        <v>18048</v>
      </c>
      <c r="E564" s="59" t="s">
        <v>449</v>
      </c>
      <c r="F564" s="60">
        <v>0</v>
      </c>
      <c r="G564" s="58" t="s">
        <v>50</v>
      </c>
      <c r="H564" s="58" t="s">
        <v>27</v>
      </c>
      <c r="I564" s="20"/>
      <c r="J564" s="9"/>
    </row>
    <row r="565" spans="2:10" x14ac:dyDescent="0.2">
      <c r="B565" s="57">
        <v>18006</v>
      </c>
      <c r="C565" s="58">
        <v>2125</v>
      </c>
      <c r="D565" s="58">
        <v>18035</v>
      </c>
      <c r="E565" s="59" t="s">
        <v>450</v>
      </c>
      <c r="F565" s="60">
        <v>11800</v>
      </c>
      <c r="G565" s="58" t="s">
        <v>50</v>
      </c>
      <c r="H565" s="58" t="s">
        <v>27</v>
      </c>
      <c r="I565" s="20"/>
      <c r="J565" s="9"/>
    </row>
    <row r="566" spans="2:10" x14ac:dyDescent="0.2">
      <c r="B566" s="57">
        <v>18007</v>
      </c>
      <c r="C566" s="58">
        <v>2117</v>
      </c>
      <c r="D566" s="58">
        <v>18018</v>
      </c>
      <c r="E566" s="59" t="s">
        <v>451</v>
      </c>
      <c r="F566" s="60">
        <v>11800</v>
      </c>
      <c r="G566" s="58" t="s">
        <v>50</v>
      </c>
      <c r="H566" s="58" t="s">
        <v>27</v>
      </c>
      <c r="I566" s="20"/>
      <c r="J566" s="9"/>
    </row>
    <row r="567" spans="2:10" x14ac:dyDescent="0.2">
      <c r="B567" s="57">
        <v>18009</v>
      </c>
      <c r="C567" s="58">
        <v>2111</v>
      </c>
      <c r="D567" s="58">
        <v>18017</v>
      </c>
      <c r="E567" s="59" t="s">
        <v>452</v>
      </c>
      <c r="F567" s="60">
        <v>11800</v>
      </c>
      <c r="G567" s="58" t="s">
        <v>50</v>
      </c>
      <c r="H567" s="58" t="s">
        <v>27</v>
      </c>
      <c r="I567" s="20"/>
      <c r="J567" s="9"/>
    </row>
    <row r="568" spans="2:10" x14ac:dyDescent="0.2">
      <c r="B568" s="57">
        <v>18038</v>
      </c>
      <c r="C568" s="58">
        <v>1130</v>
      </c>
      <c r="D568" s="58">
        <v>18019</v>
      </c>
      <c r="E568" s="59" t="s">
        <v>453</v>
      </c>
      <c r="F568" s="60">
        <v>10620</v>
      </c>
      <c r="G568" s="58" t="s">
        <v>50</v>
      </c>
      <c r="H568" s="58" t="s">
        <v>28</v>
      </c>
      <c r="I568" s="20"/>
      <c r="J568" s="9"/>
    </row>
    <row r="569" spans="2:10" x14ac:dyDescent="0.2">
      <c r="B569" s="57">
        <v>18040</v>
      </c>
      <c r="C569" s="58">
        <v>2146</v>
      </c>
      <c r="D569" s="58">
        <v>18126</v>
      </c>
      <c r="E569" s="59" t="s">
        <v>454</v>
      </c>
      <c r="F569" s="60">
        <v>5970</v>
      </c>
      <c r="G569" s="58" t="s">
        <v>50</v>
      </c>
      <c r="H569" s="58" t="s">
        <v>28</v>
      </c>
      <c r="I569" s="20"/>
      <c r="J569" s="9"/>
    </row>
    <row r="570" spans="2:10" x14ac:dyDescent="0.2">
      <c r="B570" s="57">
        <v>18042</v>
      </c>
      <c r="C570" s="58">
        <v>1107</v>
      </c>
      <c r="D570" s="58">
        <v>13454</v>
      </c>
      <c r="E570" s="59" t="s">
        <v>455</v>
      </c>
      <c r="F570" s="60">
        <v>21476</v>
      </c>
      <c r="G570" s="58" t="s">
        <v>50</v>
      </c>
      <c r="H570" s="58" t="s">
        <v>28</v>
      </c>
      <c r="I570" s="20"/>
      <c r="J570" s="9"/>
    </row>
    <row r="571" spans="2:10" x14ac:dyDescent="0.2">
      <c r="B571" s="57">
        <v>18043</v>
      </c>
      <c r="C571" s="58">
        <v>1109</v>
      </c>
      <c r="D571" s="58">
        <v>14374</v>
      </c>
      <c r="E571" s="59" t="s">
        <v>456</v>
      </c>
      <c r="F571" s="60">
        <v>32257</v>
      </c>
      <c r="G571" s="58" t="s">
        <v>50</v>
      </c>
      <c r="H571" s="58" t="s">
        <v>28</v>
      </c>
      <c r="I571" s="20"/>
      <c r="J571" s="9"/>
    </row>
    <row r="572" spans="2:10" x14ac:dyDescent="0.2">
      <c r="B572" s="57">
        <v>18063</v>
      </c>
      <c r="C572" s="58">
        <v>3138</v>
      </c>
      <c r="D572" s="58">
        <v>18074</v>
      </c>
      <c r="E572" s="59" t="s">
        <v>457</v>
      </c>
      <c r="F572" s="60">
        <v>944</v>
      </c>
      <c r="G572" s="58" t="s">
        <v>50</v>
      </c>
      <c r="H572" s="58" t="s">
        <v>30</v>
      </c>
      <c r="I572" s="20"/>
      <c r="J572" s="9"/>
    </row>
    <row r="573" spans="2:10" x14ac:dyDescent="0.2">
      <c r="B573" s="57">
        <v>18068</v>
      </c>
      <c r="C573" s="58">
        <v>2164</v>
      </c>
      <c r="D573" s="58">
        <v>18204</v>
      </c>
      <c r="E573" s="59" t="s">
        <v>458</v>
      </c>
      <c r="F573" s="60">
        <v>5428</v>
      </c>
      <c r="G573" s="58" t="s">
        <v>50</v>
      </c>
      <c r="H573" s="58" t="s">
        <v>27</v>
      </c>
      <c r="I573" s="20"/>
      <c r="J573" s="9"/>
    </row>
    <row r="574" spans="2:10" x14ac:dyDescent="0.2">
      <c r="B574" s="57">
        <v>18102</v>
      </c>
      <c r="C574" s="58">
        <v>2159</v>
      </c>
      <c r="D574" s="58">
        <v>18137</v>
      </c>
      <c r="E574" s="59" t="s">
        <v>459</v>
      </c>
      <c r="F574" s="60">
        <v>5310</v>
      </c>
      <c r="G574" s="58" t="s">
        <v>50</v>
      </c>
      <c r="H574" s="58" t="s">
        <v>27</v>
      </c>
      <c r="I574" s="20"/>
      <c r="J574" s="9"/>
    </row>
    <row r="575" spans="2:10" x14ac:dyDescent="0.2">
      <c r="B575" s="57">
        <v>18103</v>
      </c>
      <c r="C575" s="58">
        <v>2159</v>
      </c>
      <c r="D575" s="58">
        <v>18137</v>
      </c>
      <c r="E575" s="59" t="s">
        <v>459</v>
      </c>
      <c r="F575" s="60">
        <v>5310</v>
      </c>
      <c r="G575" s="58" t="s">
        <v>50</v>
      </c>
      <c r="H575" s="58" t="s">
        <v>27</v>
      </c>
      <c r="I575" s="20"/>
      <c r="J575" s="9"/>
    </row>
    <row r="576" spans="2:10" x14ac:dyDescent="0.2">
      <c r="B576" s="57">
        <v>18105</v>
      </c>
      <c r="C576" s="58">
        <v>3120</v>
      </c>
      <c r="D576" s="58">
        <v>18278</v>
      </c>
      <c r="E576" s="59" t="s">
        <v>460</v>
      </c>
      <c r="F576" s="60">
        <v>5546</v>
      </c>
      <c r="G576" s="58" t="s">
        <v>50</v>
      </c>
      <c r="H576" s="58" t="s">
        <v>27</v>
      </c>
      <c r="I576" s="20"/>
      <c r="J576" s="9"/>
    </row>
    <row r="577" spans="2:10" x14ac:dyDescent="0.2">
      <c r="B577" s="57">
        <v>18136</v>
      </c>
      <c r="C577" s="58">
        <v>3128</v>
      </c>
      <c r="D577" s="58">
        <v>17933</v>
      </c>
      <c r="E577" s="59" t="s">
        <v>461</v>
      </c>
      <c r="F577" s="60">
        <v>15750</v>
      </c>
      <c r="G577" s="58" t="s">
        <v>50</v>
      </c>
      <c r="H577" s="58" t="s">
        <v>40</v>
      </c>
      <c r="I577" s="20"/>
      <c r="J577" s="9"/>
    </row>
    <row r="578" spans="2:10" x14ac:dyDescent="0.2">
      <c r="B578" s="57">
        <v>18141</v>
      </c>
      <c r="C578" s="58">
        <v>2151</v>
      </c>
      <c r="D578" s="58">
        <v>17567</v>
      </c>
      <c r="E578" s="59" t="s">
        <v>462</v>
      </c>
      <c r="F578" s="60">
        <v>34180</v>
      </c>
      <c r="G578" s="58" t="s">
        <v>50</v>
      </c>
      <c r="H578" s="58" t="s">
        <v>29</v>
      </c>
      <c r="I578" s="20"/>
      <c r="J578" s="9"/>
    </row>
    <row r="579" spans="2:10" x14ac:dyDescent="0.2">
      <c r="B579" s="57">
        <v>18146</v>
      </c>
      <c r="C579" s="58">
        <v>3148</v>
      </c>
      <c r="D579" s="58">
        <v>18286</v>
      </c>
      <c r="E579" s="59" t="s">
        <v>463</v>
      </c>
      <c r="F579" s="60">
        <v>1394</v>
      </c>
      <c r="G579" s="58" t="s">
        <v>50</v>
      </c>
      <c r="H579" s="58" t="s">
        <v>29</v>
      </c>
      <c r="I579" s="20"/>
      <c r="J579" s="9"/>
    </row>
    <row r="580" spans="2:10" x14ac:dyDescent="0.2">
      <c r="B580" s="57">
        <v>18147</v>
      </c>
      <c r="C580" s="58">
        <v>3148</v>
      </c>
      <c r="D580" s="58">
        <v>18286</v>
      </c>
      <c r="E580" s="59" t="s">
        <v>463</v>
      </c>
      <c r="F580" s="60">
        <v>10620</v>
      </c>
      <c r="G580" s="58" t="s">
        <v>50</v>
      </c>
      <c r="H580" s="58" t="s">
        <v>29</v>
      </c>
      <c r="I580" s="20"/>
      <c r="J580" s="9"/>
    </row>
    <row r="581" spans="2:10" x14ac:dyDescent="0.2">
      <c r="B581" s="57">
        <v>18184</v>
      </c>
      <c r="C581" s="58">
        <v>1142</v>
      </c>
      <c r="D581" s="58">
        <v>18237</v>
      </c>
      <c r="E581" s="59" t="s">
        <v>464</v>
      </c>
      <c r="F581" s="60">
        <v>11000</v>
      </c>
      <c r="G581" s="58" t="s">
        <v>50</v>
      </c>
      <c r="H581" s="58" t="s">
        <v>28</v>
      </c>
      <c r="I581" s="20"/>
      <c r="J581" s="9"/>
    </row>
    <row r="582" spans="2:10" x14ac:dyDescent="0.2">
      <c r="B582" s="57">
        <v>18198</v>
      </c>
      <c r="C582" s="58">
        <v>2144</v>
      </c>
      <c r="D582" s="58">
        <v>18334</v>
      </c>
      <c r="E582" s="59" t="s">
        <v>465</v>
      </c>
      <c r="F582" s="60">
        <v>5269</v>
      </c>
      <c r="G582" s="58" t="s">
        <v>50</v>
      </c>
      <c r="H582" s="58" t="s">
        <v>40</v>
      </c>
      <c r="I582" s="20"/>
      <c r="J582" s="9"/>
    </row>
    <row r="583" spans="2:10" x14ac:dyDescent="0.2">
      <c r="B583" s="57">
        <v>18199</v>
      </c>
      <c r="C583" s="58">
        <v>3149</v>
      </c>
      <c r="D583" s="58">
        <v>18297</v>
      </c>
      <c r="E583" s="59" t="s">
        <v>466</v>
      </c>
      <c r="F583" s="60">
        <v>11800</v>
      </c>
      <c r="G583" s="58" t="s">
        <v>50</v>
      </c>
      <c r="H583" s="58" t="s">
        <v>28</v>
      </c>
      <c r="I583" s="20"/>
      <c r="J583" s="9"/>
    </row>
    <row r="584" spans="2:10" x14ac:dyDescent="0.2">
      <c r="B584" s="57">
        <v>18205</v>
      </c>
      <c r="C584" s="58">
        <v>1152</v>
      </c>
      <c r="D584" s="58">
        <v>18283</v>
      </c>
      <c r="E584" s="59" t="s">
        <v>467</v>
      </c>
      <c r="F584" s="60">
        <v>12980</v>
      </c>
      <c r="G584" s="58" t="s">
        <v>50</v>
      </c>
      <c r="H584" s="58" t="s">
        <v>28</v>
      </c>
      <c r="I584" s="20"/>
      <c r="J584" s="9"/>
    </row>
    <row r="585" spans="2:10" x14ac:dyDescent="0.2">
      <c r="B585" s="57">
        <v>18208</v>
      </c>
      <c r="C585" s="58">
        <v>1116</v>
      </c>
      <c r="D585" s="58">
        <v>18356</v>
      </c>
      <c r="E585" s="59" t="s">
        <v>468</v>
      </c>
      <c r="F585" s="60">
        <v>567</v>
      </c>
      <c r="G585" s="58" t="s">
        <v>50</v>
      </c>
      <c r="H585" s="58" t="s">
        <v>40</v>
      </c>
      <c r="I585" s="20"/>
      <c r="J585" s="9"/>
    </row>
    <row r="586" spans="2:10" x14ac:dyDescent="0.2">
      <c r="B586" s="57">
        <v>18209</v>
      </c>
      <c r="C586" s="58">
        <v>1116</v>
      </c>
      <c r="D586" s="58">
        <v>18356</v>
      </c>
      <c r="E586" s="59" t="s">
        <v>468</v>
      </c>
      <c r="F586" s="60">
        <v>5310</v>
      </c>
      <c r="G586" s="58" t="s">
        <v>50</v>
      </c>
      <c r="H586" s="58" t="s">
        <v>40</v>
      </c>
      <c r="I586" s="20"/>
      <c r="J586" s="9"/>
    </row>
    <row r="587" spans="2:10" x14ac:dyDescent="0.2">
      <c r="B587" s="57">
        <v>18216</v>
      </c>
      <c r="C587" s="58">
        <v>2162</v>
      </c>
      <c r="D587" s="58">
        <v>18292</v>
      </c>
      <c r="E587" s="59" t="s">
        <v>469</v>
      </c>
      <c r="F587" s="60">
        <v>11425</v>
      </c>
      <c r="G587" s="58" t="s">
        <v>50</v>
      </c>
      <c r="H587" s="58" t="s">
        <v>40</v>
      </c>
      <c r="I587" s="20"/>
      <c r="J587" s="9"/>
    </row>
    <row r="588" spans="2:10" x14ac:dyDescent="0.2">
      <c r="B588" s="57">
        <v>18221</v>
      </c>
      <c r="C588" s="58">
        <v>2103</v>
      </c>
      <c r="D588" s="58">
        <v>17654</v>
      </c>
      <c r="E588" s="59" t="s">
        <v>470</v>
      </c>
      <c r="F588" s="60">
        <v>7525</v>
      </c>
      <c r="G588" s="58" t="s">
        <v>50</v>
      </c>
      <c r="H588" s="58" t="s">
        <v>40</v>
      </c>
      <c r="I588" s="20"/>
      <c r="J588" s="9"/>
    </row>
    <row r="589" spans="2:10" x14ac:dyDescent="0.2">
      <c r="B589" s="57">
        <v>18246</v>
      </c>
      <c r="C589" s="58">
        <v>1148</v>
      </c>
      <c r="D589" s="58">
        <v>18374</v>
      </c>
      <c r="E589" s="59" t="s">
        <v>471</v>
      </c>
      <c r="F589" s="60">
        <v>5720</v>
      </c>
      <c r="G589" s="58" t="s">
        <v>50</v>
      </c>
      <c r="H589" s="58" t="s">
        <v>28</v>
      </c>
      <c r="I589" s="20"/>
      <c r="J589" s="9"/>
    </row>
    <row r="590" spans="2:10" x14ac:dyDescent="0.2">
      <c r="B590" s="57">
        <v>18256</v>
      </c>
      <c r="C590" s="58">
        <v>1110</v>
      </c>
      <c r="D590" s="58">
        <v>18197</v>
      </c>
      <c r="E590" s="59" t="s">
        <v>472</v>
      </c>
      <c r="F590" s="60">
        <v>2620</v>
      </c>
      <c r="G590" s="58" t="s">
        <v>50</v>
      </c>
      <c r="H590" s="58" t="s">
        <v>40</v>
      </c>
      <c r="I590" s="20"/>
      <c r="J590" s="9"/>
    </row>
    <row r="591" spans="2:10" x14ac:dyDescent="0.2">
      <c r="B591" s="57">
        <v>18257</v>
      </c>
      <c r="C591" s="58">
        <v>1110</v>
      </c>
      <c r="D591" s="58">
        <v>18197</v>
      </c>
      <c r="E591" s="59" t="s">
        <v>472</v>
      </c>
      <c r="F591" s="60">
        <v>2620</v>
      </c>
      <c r="G591" s="58" t="s">
        <v>50</v>
      </c>
      <c r="H591" s="58" t="s">
        <v>40</v>
      </c>
      <c r="I591" s="20"/>
      <c r="J591" s="9"/>
    </row>
    <row r="592" spans="2:10" x14ac:dyDescent="0.2">
      <c r="B592" s="57">
        <v>18277</v>
      </c>
      <c r="C592" s="58">
        <v>2121</v>
      </c>
      <c r="D592" s="58">
        <v>18201</v>
      </c>
      <c r="E592" s="59" t="s">
        <v>473</v>
      </c>
      <c r="F592" s="60">
        <v>14514</v>
      </c>
      <c r="G592" s="58" t="s">
        <v>50</v>
      </c>
      <c r="H592" s="58" t="s">
        <v>29</v>
      </c>
      <c r="I592" s="20"/>
      <c r="J592" s="9"/>
    </row>
    <row r="593" spans="2:10" x14ac:dyDescent="0.2">
      <c r="B593" s="57">
        <v>18283</v>
      </c>
      <c r="C593" s="58">
        <v>3129</v>
      </c>
      <c r="D593" s="58">
        <v>16038</v>
      </c>
      <c r="E593" s="59" t="s">
        <v>474</v>
      </c>
      <c r="F593" s="60">
        <v>-9291</v>
      </c>
      <c r="G593" s="58" t="s">
        <v>50</v>
      </c>
      <c r="H593" s="58" t="s">
        <v>27</v>
      </c>
      <c r="I593" s="20"/>
      <c r="J593" s="9"/>
    </row>
    <row r="594" spans="2:10" x14ac:dyDescent="0.2">
      <c r="B594" s="57">
        <v>18287</v>
      </c>
      <c r="C594" s="58">
        <v>1164</v>
      </c>
      <c r="D594" s="58">
        <v>18175</v>
      </c>
      <c r="E594" s="59" t="s">
        <v>475</v>
      </c>
      <c r="F594" s="60">
        <v>33845</v>
      </c>
      <c r="G594" s="58" t="s">
        <v>50</v>
      </c>
      <c r="H594" s="58" t="s">
        <v>27</v>
      </c>
      <c r="I594" s="20"/>
      <c r="J594" s="9"/>
    </row>
    <row r="595" spans="2:10" x14ac:dyDescent="0.2">
      <c r="B595" s="57">
        <v>18335</v>
      </c>
      <c r="C595" s="58">
        <v>1120</v>
      </c>
      <c r="D595" s="58">
        <v>18634</v>
      </c>
      <c r="E595" s="59" t="s">
        <v>476</v>
      </c>
      <c r="F595" s="60">
        <v>9900</v>
      </c>
      <c r="G595" s="58" t="s">
        <v>50</v>
      </c>
      <c r="H595" s="58" t="s">
        <v>40</v>
      </c>
      <c r="I595" s="20"/>
      <c r="J595" s="9"/>
    </row>
    <row r="596" spans="2:10" x14ac:dyDescent="0.2">
      <c r="B596" s="57">
        <v>18353</v>
      </c>
      <c r="C596" s="58">
        <v>2164</v>
      </c>
      <c r="D596" s="58">
        <v>18644</v>
      </c>
      <c r="E596" s="59" t="s">
        <v>477</v>
      </c>
      <c r="F596" s="60">
        <v>6270</v>
      </c>
      <c r="G596" s="58" t="s">
        <v>50</v>
      </c>
      <c r="H596" s="58" t="s">
        <v>29</v>
      </c>
      <c r="I596" s="20"/>
      <c r="J596" s="9"/>
    </row>
    <row r="597" spans="2:10" x14ac:dyDescent="0.2">
      <c r="B597" s="57">
        <v>18399</v>
      </c>
      <c r="C597" s="58">
        <v>1134</v>
      </c>
      <c r="D597" s="58">
        <v>18436</v>
      </c>
      <c r="E597" s="59" t="s">
        <v>478</v>
      </c>
      <c r="F597" s="60">
        <v>9900</v>
      </c>
      <c r="G597" s="58" t="s">
        <v>50</v>
      </c>
      <c r="H597" s="58" t="s">
        <v>40</v>
      </c>
      <c r="I597" s="20"/>
      <c r="J597" s="9"/>
    </row>
    <row r="598" spans="2:10" x14ac:dyDescent="0.2">
      <c r="B598" s="57">
        <v>18450</v>
      </c>
      <c r="C598" s="58">
        <v>1130</v>
      </c>
      <c r="D598" s="58">
        <v>18604</v>
      </c>
      <c r="E598" s="59" t="s">
        <v>479</v>
      </c>
      <c r="F598" s="60">
        <v>9900</v>
      </c>
      <c r="G598" s="58" t="s">
        <v>50</v>
      </c>
      <c r="H598" s="58" t="s">
        <v>29</v>
      </c>
      <c r="I598" s="20"/>
      <c r="J598" s="9"/>
    </row>
    <row r="599" spans="2:10" x14ac:dyDescent="0.2">
      <c r="B599" s="57">
        <v>18456</v>
      </c>
      <c r="C599" s="58">
        <v>2162</v>
      </c>
      <c r="D599" s="58">
        <v>18512</v>
      </c>
      <c r="E599" s="59" t="s">
        <v>480</v>
      </c>
      <c r="F599" s="60">
        <v>9900</v>
      </c>
      <c r="G599" s="58" t="s">
        <v>50</v>
      </c>
      <c r="H599" s="58" t="s">
        <v>29</v>
      </c>
      <c r="I599" s="20"/>
      <c r="J599" s="9"/>
    </row>
    <row r="600" spans="2:10" x14ac:dyDescent="0.2">
      <c r="B600" s="57">
        <v>18474</v>
      </c>
      <c r="C600" s="58">
        <v>3116</v>
      </c>
      <c r="D600" s="58">
        <v>18335</v>
      </c>
      <c r="E600" s="59" t="s">
        <v>481</v>
      </c>
      <c r="F600" s="60">
        <v>826</v>
      </c>
      <c r="G600" s="58" t="s">
        <v>50</v>
      </c>
      <c r="H600" s="58" t="s">
        <v>29</v>
      </c>
      <c r="I600" s="20"/>
      <c r="J600" s="9"/>
    </row>
    <row r="601" spans="2:10" x14ac:dyDescent="0.2">
      <c r="B601" s="57">
        <v>18475</v>
      </c>
      <c r="C601" s="58">
        <v>3116</v>
      </c>
      <c r="D601" s="58">
        <v>18335</v>
      </c>
      <c r="E601" s="59" t="s">
        <v>481</v>
      </c>
      <c r="F601" s="60">
        <v>15800</v>
      </c>
      <c r="G601" s="58" t="s">
        <v>50</v>
      </c>
      <c r="H601" s="58" t="s">
        <v>29</v>
      </c>
      <c r="I601" s="20"/>
      <c r="J601" s="9"/>
    </row>
    <row r="602" spans="2:10" x14ac:dyDescent="0.2">
      <c r="B602" s="57">
        <v>18502</v>
      </c>
      <c r="C602" s="58">
        <v>2156</v>
      </c>
      <c r="D602" s="58">
        <v>18499</v>
      </c>
      <c r="E602" s="59" t="s">
        <v>482</v>
      </c>
      <c r="F602" s="60">
        <v>12600</v>
      </c>
      <c r="G602" s="58" t="s">
        <v>50</v>
      </c>
      <c r="H602" s="58" t="s">
        <v>27</v>
      </c>
      <c r="I602" s="20"/>
      <c r="J602" s="9"/>
    </row>
    <row r="603" spans="2:10" x14ac:dyDescent="0.2">
      <c r="B603" s="57">
        <v>18529</v>
      </c>
      <c r="C603" s="58">
        <v>2103</v>
      </c>
      <c r="D603" s="58">
        <v>18549</v>
      </c>
      <c r="E603" s="59" t="s">
        <v>483</v>
      </c>
      <c r="F603" s="60">
        <v>22000</v>
      </c>
      <c r="G603" s="58" t="s">
        <v>50</v>
      </c>
      <c r="H603" s="58" t="s">
        <v>40</v>
      </c>
      <c r="I603" s="20"/>
      <c r="J603" s="9"/>
    </row>
    <row r="604" spans="2:10" x14ac:dyDescent="0.2">
      <c r="B604" s="57">
        <v>18535</v>
      </c>
      <c r="C604" s="58">
        <v>3103</v>
      </c>
      <c r="D604" s="58">
        <v>18421</v>
      </c>
      <c r="E604" s="59" t="s">
        <v>484</v>
      </c>
      <c r="F604" s="60">
        <v>13200</v>
      </c>
      <c r="G604" s="58" t="s">
        <v>50</v>
      </c>
      <c r="H604" s="58" t="s">
        <v>40</v>
      </c>
      <c r="I604" s="20"/>
      <c r="J604" s="9"/>
    </row>
    <row r="605" spans="2:10" x14ac:dyDescent="0.2">
      <c r="B605" s="57">
        <v>18545</v>
      </c>
      <c r="C605" s="58">
        <v>1111</v>
      </c>
      <c r="D605" s="58">
        <v>18564</v>
      </c>
      <c r="E605" s="59" t="s">
        <v>485</v>
      </c>
      <c r="F605" s="60">
        <v>15114</v>
      </c>
      <c r="G605" s="58" t="s">
        <v>50</v>
      </c>
      <c r="H605" s="58" t="s">
        <v>31</v>
      </c>
      <c r="I605" s="20"/>
      <c r="J605" s="9"/>
    </row>
    <row r="606" spans="2:10" x14ac:dyDescent="0.2">
      <c r="B606" s="57">
        <v>18550</v>
      </c>
      <c r="C606" s="58">
        <v>2155</v>
      </c>
      <c r="D606" s="58">
        <v>18741</v>
      </c>
      <c r="E606" s="59" t="s">
        <v>486</v>
      </c>
      <c r="F606" s="60">
        <v>9440</v>
      </c>
      <c r="G606" s="58" t="s">
        <v>50</v>
      </c>
      <c r="H606" s="58" t="s">
        <v>28</v>
      </c>
      <c r="I606" s="20"/>
      <c r="J606" s="9"/>
    </row>
    <row r="607" spans="2:10" x14ac:dyDescent="0.2">
      <c r="B607" s="57">
        <v>18551</v>
      </c>
      <c r="C607" s="58">
        <v>1126</v>
      </c>
      <c r="D607" s="58">
        <v>18672</v>
      </c>
      <c r="E607" s="59" t="s">
        <v>487</v>
      </c>
      <c r="F607" s="60">
        <v>38051</v>
      </c>
      <c r="G607" s="58" t="s">
        <v>50</v>
      </c>
      <c r="H607" s="58" t="s">
        <v>28</v>
      </c>
      <c r="I607" s="20"/>
      <c r="J607" s="9"/>
    </row>
    <row r="608" spans="2:10" x14ac:dyDescent="0.2">
      <c r="B608" s="57">
        <v>18557</v>
      </c>
      <c r="C608" s="58">
        <v>2106</v>
      </c>
      <c r="D608" s="58">
        <v>18700</v>
      </c>
      <c r="E608" s="59" t="s">
        <v>488</v>
      </c>
      <c r="F608" s="60">
        <v>19402</v>
      </c>
      <c r="G608" s="58" t="s">
        <v>50</v>
      </c>
      <c r="H608" s="58" t="s">
        <v>27</v>
      </c>
      <c r="I608" s="20"/>
      <c r="J608" s="9"/>
    </row>
    <row r="609" spans="2:10" x14ac:dyDescent="0.2">
      <c r="B609" s="57">
        <v>18571</v>
      </c>
      <c r="C609" s="58">
        <v>1129</v>
      </c>
      <c r="D609" s="58">
        <v>18857</v>
      </c>
      <c r="E609" s="59" t="s">
        <v>489</v>
      </c>
      <c r="F609" s="60">
        <v>7670</v>
      </c>
      <c r="G609" s="58" t="s">
        <v>50</v>
      </c>
      <c r="H609" s="58" t="s">
        <v>40</v>
      </c>
      <c r="I609" s="20"/>
      <c r="J609" s="9"/>
    </row>
    <row r="610" spans="2:10" x14ac:dyDescent="0.2">
      <c r="B610" s="57">
        <v>18580</v>
      </c>
      <c r="C610" s="58">
        <v>1130</v>
      </c>
      <c r="D610" s="58">
        <v>18882</v>
      </c>
      <c r="E610" s="59" t="s">
        <v>490</v>
      </c>
      <c r="F610" s="60">
        <v>7670</v>
      </c>
      <c r="G610" s="58" t="s">
        <v>50</v>
      </c>
      <c r="H610" s="58" t="s">
        <v>40</v>
      </c>
      <c r="I610" s="20"/>
      <c r="J610" s="9"/>
    </row>
    <row r="611" spans="2:10" x14ac:dyDescent="0.2">
      <c r="B611" s="57">
        <v>18614</v>
      </c>
      <c r="C611" s="58">
        <v>2163</v>
      </c>
      <c r="D611" s="58">
        <v>18783</v>
      </c>
      <c r="E611" s="59" t="s">
        <v>491</v>
      </c>
      <c r="F611" s="60">
        <v>2131</v>
      </c>
      <c r="G611" s="58" t="s">
        <v>50</v>
      </c>
      <c r="H611" s="58" t="s">
        <v>40</v>
      </c>
      <c r="I611" s="20"/>
      <c r="J611" s="9"/>
    </row>
    <row r="612" spans="2:10" x14ac:dyDescent="0.2">
      <c r="B612" s="57">
        <v>18627</v>
      </c>
      <c r="C612" s="58">
        <v>2117</v>
      </c>
      <c r="D612" s="58">
        <v>18835</v>
      </c>
      <c r="E612" s="59" t="s">
        <v>492</v>
      </c>
      <c r="F612" s="60">
        <v>301</v>
      </c>
      <c r="G612" s="58" t="s">
        <v>50</v>
      </c>
      <c r="H612" s="58" t="s">
        <v>40</v>
      </c>
      <c r="I612" s="20"/>
      <c r="J612" s="9"/>
    </row>
    <row r="613" spans="2:10" x14ac:dyDescent="0.2">
      <c r="B613" s="57">
        <v>18646</v>
      </c>
      <c r="C613" s="58">
        <v>1142</v>
      </c>
      <c r="D613" s="58">
        <v>18979</v>
      </c>
      <c r="E613" s="59" t="s">
        <v>493</v>
      </c>
      <c r="F613" s="60">
        <v>0</v>
      </c>
      <c r="G613" s="58" t="s">
        <v>50</v>
      </c>
      <c r="H613" s="58" t="s">
        <v>30</v>
      </c>
      <c r="I613" s="20"/>
      <c r="J613" s="9"/>
    </row>
    <row r="614" spans="2:10" x14ac:dyDescent="0.2">
      <c r="B614" s="57">
        <v>18647</v>
      </c>
      <c r="C614" s="58">
        <v>2121</v>
      </c>
      <c r="D614" s="58">
        <v>18902</v>
      </c>
      <c r="E614" s="59" t="s">
        <v>494</v>
      </c>
      <c r="F614" s="60">
        <v>4956</v>
      </c>
      <c r="G614" s="58" t="s">
        <v>50</v>
      </c>
      <c r="H614" s="58" t="s">
        <v>30</v>
      </c>
      <c r="I614" s="20"/>
      <c r="J614" s="9"/>
    </row>
    <row r="615" spans="2:10" x14ac:dyDescent="0.2">
      <c r="B615" s="57">
        <v>18654</v>
      </c>
      <c r="C615" s="58">
        <v>2134</v>
      </c>
      <c r="D615" s="58">
        <v>18751</v>
      </c>
      <c r="E615" s="59" t="s">
        <v>495</v>
      </c>
      <c r="F615" s="60">
        <v>12731</v>
      </c>
      <c r="G615" s="58" t="s">
        <v>50</v>
      </c>
      <c r="H615" s="58" t="s">
        <v>40</v>
      </c>
      <c r="I615" s="20"/>
      <c r="J615" s="9"/>
    </row>
    <row r="616" spans="2:10" x14ac:dyDescent="0.2">
      <c r="B616" s="57">
        <v>18655</v>
      </c>
      <c r="C616" s="58">
        <v>2134</v>
      </c>
      <c r="D616" s="58">
        <v>18751</v>
      </c>
      <c r="E616" s="59" t="s">
        <v>495</v>
      </c>
      <c r="F616" s="60">
        <v>13423</v>
      </c>
      <c r="G616" s="58" t="s">
        <v>50</v>
      </c>
      <c r="H616" s="58" t="s">
        <v>40</v>
      </c>
      <c r="I616" s="20"/>
      <c r="J616" s="9"/>
    </row>
    <row r="617" spans="2:10" x14ac:dyDescent="0.2">
      <c r="B617" s="57">
        <v>18659</v>
      </c>
      <c r="C617" s="58">
        <v>2140</v>
      </c>
      <c r="D617" s="58">
        <v>18774</v>
      </c>
      <c r="E617" s="59" t="s">
        <v>496</v>
      </c>
      <c r="F617" s="60">
        <v>17386</v>
      </c>
      <c r="G617" s="58" t="s">
        <v>50</v>
      </c>
      <c r="H617" s="58" t="s">
        <v>40</v>
      </c>
      <c r="I617" s="20"/>
      <c r="J617" s="9"/>
    </row>
    <row r="618" spans="2:10" x14ac:dyDescent="0.2">
      <c r="B618" s="57">
        <v>18672</v>
      </c>
      <c r="C618" s="58">
        <v>2157</v>
      </c>
      <c r="D618" s="58">
        <v>18779</v>
      </c>
      <c r="E618" s="59" t="s">
        <v>497</v>
      </c>
      <c r="F618" s="60">
        <v>9912</v>
      </c>
      <c r="G618" s="58" t="s">
        <v>50</v>
      </c>
      <c r="H618" s="58" t="s">
        <v>40</v>
      </c>
      <c r="I618" s="20"/>
      <c r="J618" s="9"/>
    </row>
    <row r="619" spans="2:10" x14ac:dyDescent="0.2">
      <c r="B619" s="57">
        <v>18677</v>
      </c>
      <c r="C619" s="58">
        <v>3109</v>
      </c>
      <c r="D619" s="58">
        <v>19042</v>
      </c>
      <c r="E619" s="59" t="s">
        <v>152</v>
      </c>
      <c r="F619" s="60">
        <v>0</v>
      </c>
      <c r="G619" s="58" t="s">
        <v>50</v>
      </c>
      <c r="H619" s="58" t="s">
        <v>40</v>
      </c>
      <c r="I619" s="20"/>
      <c r="J619" s="9"/>
    </row>
    <row r="620" spans="2:10" x14ac:dyDescent="0.2">
      <c r="B620" s="57">
        <v>18699</v>
      </c>
      <c r="C620" s="58">
        <v>2145</v>
      </c>
      <c r="D620" s="58">
        <v>19054</v>
      </c>
      <c r="E620" s="59" t="s">
        <v>498</v>
      </c>
      <c r="F620" s="60">
        <v>4956</v>
      </c>
      <c r="G620" s="58" t="s">
        <v>50</v>
      </c>
      <c r="H620" s="58" t="s">
        <v>40</v>
      </c>
      <c r="I620" s="20"/>
      <c r="J620" s="9"/>
    </row>
    <row r="621" spans="2:10" x14ac:dyDescent="0.2">
      <c r="B621" s="57">
        <v>18701</v>
      </c>
      <c r="C621" s="58">
        <v>1116</v>
      </c>
      <c r="D621" s="58">
        <v>18919</v>
      </c>
      <c r="E621" s="59" t="s">
        <v>499</v>
      </c>
      <c r="F621" s="60">
        <v>7402</v>
      </c>
      <c r="G621" s="58" t="s">
        <v>50</v>
      </c>
      <c r="H621" s="58" t="s">
        <v>33</v>
      </c>
      <c r="I621" s="20"/>
      <c r="J621" s="9"/>
    </row>
    <row r="622" spans="2:10" x14ac:dyDescent="0.2">
      <c r="B622" s="57">
        <v>18712</v>
      </c>
      <c r="C622" s="58">
        <v>1103</v>
      </c>
      <c r="D622" s="58">
        <v>18727</v>
      </c>
      <c r="E622" s="59" t="s">
        <v>500</v>
      </c>
      <c r="F622" s="60">
        <v>17240</v>
      </c>
      <c r="G622" s="58" t="s">
        <v>50</v>
      </c>
      <c r="H622" s="58" t="s">
        <v>40</v>
      </c>
      <c r="I622" s="20"/>
      <c r="J622" s="9"/>
    </row>
    <row r="623" spans="2:10" x14ac:dyDescent="0.2">
      <c r="B623" s="57">
        <v>18714</v>
      </c>
      <c r="C623" s="58">
        <v>1103</v>
      </c>
      <c r="D623" s="58">
        <v>18727</v>
      </c>
      <c r="E623" s="59" t="s">
        <v>500</v>
      </c>
      <c r="F623" s="60">
        <v>17240</v>
      </c>
      <c r="G623" s="58" t="s">
        <v>50</v>
      </c>
      <c r="H623" s="58" t="s">
        <v>40</v>
      </c>
      <c r="I623" s="20"/>
      <c r="J623" s="9"/>
    </row>
    <row r="624" spans="2:10" x14ac:dyDescent="0.2">
      <c r="B624" s="57">
        <v>18719</v>
      </c>
      <c r="C624" s="58">
        <v>3104</v>
      </c>
      <c r="D624" s="58">
        <v>19031</v>
      </c>
      <c r="E624" s="59" t="s">
        <v>501</v>
      </c>
      <c r="F624" s="60">
        <v>0</v>
      </c>
      <c r="G624" s="58" t="s">
        <v>50</v>
      </c>
      <c r="H624" s="58" t="s">
        <v>35</v>
      </c>
      <c r="I624" s="20"/>
      <c r="J624" s="9"/>
    </row>
    <row r="625" spans="2:10" x14ac:dyDescent="0.2">
      <c r="B625" s="57">
        <v>18758</v>
      </c>
      <c r="C625" s="58">
        <v>1127</v>
      </c>
      <c r="D625" s="58">
        <v>18759</v>
      </c>
      <c r="E625" s="59" t="s">
        <v>502</v>
      </c>
      <c r="F625" s="60">
        <v>20374</v>
      </c>
      <c r="G625" s="58" t="s">
        <v>50</v>
      </c>
      <c r="H625" s="58" t="s">
        <v>40</v>
      </c>
      <c r="I625" s="20"/>
      <c r="J625" s="9"/>
    </row>
    <row r="626" spans="2:10" x14ac:dyDescent="0.2">
      <c r="B626" s="57">
        <v>18801</v>
      </c>
      <c r="C626" s="58">
        <v>3144</v>
      </c>
      <c r="D626" s="58">
        <v>18840</v>
      </c>
      <c r="E626" s="59" t="s">
        <v>503</v>
      </c>
      <c r="F626" s="60">
        <v>366</v>
      </c>
      <c r="G626" s="58" t="s">
        <v>50</v>
      </c>
      <c r="H626" s="58" t="s">
        <v>40</v>
      </c>
      <c r="I626" s="20"/>
      <c r="J626" s="9"/>
    </row>
    <row r="627" spans="2:10" x14ac:dyDescent="0.2">
      <c r="B627" s="57">
        <v>18802</v>
      </c>
      <c r="C627" s="58">
        <v>3144</v>
      </c>
      <c r="D627" s="58">
        <v>18840</v>
      </c>
      <c r="E627" s="59" t="s">
        <v>503</v>
      </c>
      <c r="F627" s="60">
        <v>12390</v>
      </c>
      <c r="G627" s="58" t="s">
        <v>50</v>
      </c>
      <c r="H627" s="58" t="s">
        <v>40</v>
      </c>
      <c r="I627" s="20"/>
      <c r="J627" s="9"/>
    </row>
    <row r="628" spans="2:10" x14ac:dyDescent="0.2">
      <c r="B628" s="57">
        <v>18813</v>
      </c>
      <c r="C628" s="58">
        <v>3161</v>
      </c>
      <c r="D628" s="58">
        <v>19023</v>
      </c>
      <c r="E628" s="59" t="s">
        <v>504</v>
      </c>
      <c r="F628" s="60">
        <v>8260</v>
      </c>
      <c r="G628" s="58" t="s">
        <v>50</v>
      </c>
      <c r="H628" s="58" t="s">
        <v>40</v>
      </c>
      <c r="I628" s="20"/>
      <c r="J628" s="9"/>
    </row>
    <row r="629" spans="2:10" x14ac:dyDescent="0.2">
      <c r="B629" s="57">
        <v>18819</v>
      </c>
      <c r="C629" s="58">
        <v>2103</v>
      </c>
      <c r="D629" s="58">
        <v>19071</v>
      </c>
      <c r="E629" s="59" t="s">
        <v>505</v>
      </c>
      <c r="F629" s="60">
        <v>1641</v>
      </c>
      <c r="G629" s="58" t="s">
        <v>50</v>
      </c>
      <c r="H629" s="58" t="s">
        <v>40</v>
      </c>
      <c r="I629" s="20"/>
      <c r="J629" s="9"/>
    </row>
    <row r="630" spans="2:10" x14ac:dyDescent="0.2">
      <c r="B630" s="57">
        <v>18828</v>
      </c>
      <c r="C630" s="58">
        <v>3110</v>
      </c>
      <c r="D630" s="58">
        <v>18660</v>
      </c>
      <c r="E630" s="59" t="s">
        <v>506</v>
      </c>
      <c r="F630" s="60">
        <v>-5082</v>
      </c>
      <c r="G630" s="58" t="s">
        <v>50</v>
      </c>
      <c r="H630" s="58" t="s">
        <v>35</v>
      </c>
      <c r="I630" s="20"/>
      <c r="J630" s="9"/>
    </row>
    <row r="631" spans="2:10" x14ac:dyDescent="0.2">
      <c r="B631" s="57">
        <v>18829</v>
      </c>
      <c r="C631" s="58">
        <v>3110</v>
      </c>
      <c r="D631" s="58">
        <v>18660</v>
      </c>
      <c r="E631" s="59" t="s">
        <v>506</v>
      </c>
      <c r="F631" s="60">
        <v>8280</v>
      </c>
      <c r="G631" s="58" t="s">
        <v>50</v>
      </c>
      <c r="H631" s="58" t="s">
        <v>35</v>
      </c>
      <c r="I631" s="20"/>
      <c r="J631" s="9"/>
    </row>
    <row r="632" spans="2:10" x14ac:dyDescent="0.2">
      <c r="B632" s="57">
        <v>18831</v>
      </c>
      <c r="C632" s="58">
        <v>3142</v>
      </c>
      <c r="D632" s="58">
        <v>18813</v>
      </c>
      <c r="E632" s="59" t="s">
        <v>507</v>
      </c>
      <c r="F632" s="60">
        <v>13570</v>
      </c>
      <c r="G632" s="58" t="s">
        <v>50</v>
      </c>
      <c r="H632" s="58" t="s">
        <v>40</v>
      </c>
      <c r="I632" s="20"/>
      <c r="J632" s="9"/>
    </row>
    <row r="633" spans="2:10" x14ac:dyDescent="0.2">
      <c r="B633" s="57">
        <v>18835</v>
      </c>
      <c r="C633" s="58">
        <v>3135</v>
      </c>
      <c r="D633" s="58">
        <v>18770</v>
      </c>
      <c r="E633" s="59" t="s">
        <v>508</v>
      </c>
      <c r="F633" s="60">
        <v>12390</v>
      </c>
      <c r="G633" s="58" t="s">
        <v>50</v>
      </c>
      <c r="H633" s="58" t="s">
        <v>40</v>
      </c>
      <c r="I633" s="20"/>
      <c r="J633" s="9"/>
    </row>
    <row r="634" spans="2:10" x14ac:dyDescent="0.2">
      <c r="B634" s="57">
        <v>18842</v>
      </c>
      <c r="C634" s="58">
        <v>2108</v>
      </c>
      <c r="D634" s="58">
        <v>18830</v>
      </c>
      <c r="E634" s="59" t="s">
        <v>509</v>
      </c>
      <c r="F634" s="60">
        <v>20474</v>
      </c>
      <c r="G634" s="58" t="s">
        <v>50</v>
      </c>
      <c r="H634" s="58" t="s">
        <v>27</v>
      </c>
      <c r="I634" s="20"/>
      <c r="J634" s="9"/>
    </row>
    <row r="635" spans="2:10" x14ac:dyDescent="0.2">
      <c r="B635" s="57">
        <v>18856</v>
      </c>
      <c r="C635" s="58">
        <v>2108</v>
      </c>
      <c r="D635" s="58">
        <v>18830</v>
      </c>
      <c r="E635" s="59" t="s">
        <v>509</v>
      </c>
      <c r="F635" s="60">
        <v>20474</v>
      </c>
      <c r="G635" s="58" t="s">
        <v>50</v>
      </c>
      <c r="H635" s="58" t="s">
        <v>29</v>
      </c>
      <c r="I635" s="20"/>
      <c r="J635" s="9"/>
    </row>
    <row r="636" spans="2:10" x14ac:dyDescent="0.2">
      <c r="B636" s="57">
        <v>18857</v>
      </c>
      <c r="C636" s="58">
        <v>3105</v>
      </c>
      <c r="D636" s="58">
        <v>19200</v>
      </c>
      <c r="E636" s="59" t="s">
        <v>510</v>
      </c>
      <c r="F636" s="60">
        <v>5310</v>
      </c>
      <c r="G636" s="58" t="s">
        <v>50</v>
      </c>
      <c r="H636" s="58" t="s">
        <v>29</v>
      </c>
      <c r="I636" s="20"/>
      <c r="J636" s="9"/>
    </row>
    <row r="637" spans="2:10" x14ac:dyDescent="0.2">
      <c r="B637" s="57">
        <v>18858</v>
      </c>
      <c r="C637" s="58">
        <v>3126</v>
      </c>
      <c r="D637" s="58">
        <v>19201</v>
      </c>
      <c r="E637" s="59" t="s">
        <v>511</v>
      </c>
      <c r="F637" s="60">
        <v>5676</v>
      </c>
      <c r="G637" s="58" t="s">
        <v>50</v>
      </c>
      <c r="H637" s="58" t="s">
        <v>29</v>
      </c>
      <c r="I637" s="20"/>
      <c r="J637" s="9"/>
    </row>
    <row r="638" spans="2:10" x14ac:dyDescent="0.2">
      <c r="B638" s="57">
        <v>18862</v>
      </c>
      <c r="C638" s="58">
        <v>1155</v>
      </c>
      <c r="D638" s="58">
        <v>19171</v>
      </c>
      <c r="E638" s="59" t="s">
        <v>512</v>
      </c>
      <c r="F638" s="60">
        <v>11200</v>
      </c>
      <c r="G638" s="58" t="s">
        <v>50</v>
      </c>
      <c r="H638" s="58" t="s">
        <v>40</v>
      </c>
      <c r="I638" s="20"/>
      <c r="J638" s="9"/>
    </row>
    <row r="639" spans="2:10" x14ac:dyDescent="0.2">
      <c r="B639" s="57">
        <v>18955</v>
      </c>
      <c r="C639" s="58">
        <v>2125</v>
      </c>
      <c r="D639" s="58">
        <v>18969</v>
      </c>
      <c r="E639" s="59" t="s">
        <v>513</v>
      </c>
      <c r="F639" s="60">
        <v>-23200</v>
      </c>
      <c r="G639" s="58" t="s">
        <v>50</v>
      </c>
      <c r="H639" s="58" t="s">
        <v>40</v>
      </c>
      <c r="I639" s="20"/>
      <c r="J639" s="9"/>
    </row>
    <row r="640" spans="2:10" x14ac:dyDescent="0.2">
      <c r="B640" s="57">
        <v>18956</v>
      </c>
      <c r="C640" s="58">
        <v>2139</v>
      </c>
      <c r="D640" s="58">
        <v>19083</v>
      </c>
      <c r="E640" s="59" t="s">
        <v>514</v>
      </c>
      <c r="F640" s="60">
        <v>11200</v>
      </c>
      <c r="G640" s="58" t="s">
        <v>50</v>
      </c>
      <c r="H640" s="58" t="s">
        <v>40</v>
      </c>
      <c r="I640" s="20"/>
      <c r="J640" s="9"/>
    </row>
    <row r="641" spans="2:10" x14ac:dyDescent="0.2">
      <c r="B641" s="57">
        <v>19004</v>
      </c>
      <c r="C641" s="58">
        <v>1156</v>
      </c>
      <c r="D641" s="58">
        <v>19262</v>
      </c>
      <c r="E641" s="59" t="s">
        <v>515</v>
      </c>
      <c r="F641" s="60">
        <v>18912</v>
      </c>
      <c r="G641" s="58" t="s">
        <v>50</v>
      </c>
      <c r="H641" s="58" t="s">
        <v>27</v>
      </c>
      <c r="I641" s="20"/>
      <c r="J641" s="9"/>
    </row>
    <row r="642" spans="2:10" x14ac:dyDescent="0.2">
      <c r="B642" s="57">
        <v>19005</v>
      </c>
      <c r="C642" s="58">
        <v>1163</v>
      </c>
      <c r="D642" s="58">
        <v>19264</v>
      </c>
      <c r="E642" s="59" t="s">
        <v>516</v>
      </c>
      <c r="F642" s="60">
        <v>18912</v>
      </c>
      <c r="G642" s="58" t="s">
        <v>50</v>
      </c>
      <c r="H642" s="58" t="s">
        <v>27</v>
      </c>
      <c r="I642" s="20"/>
      <c r="J642" s="9"/>
    </row>
    <row r="643" spans="2:10" x14ac:dyDescent="0.2">
      <c r="B643" s="57">
        <v>19006</v>
      </c>
      <c r="C643" s="58">
        <v>1153</v>
      </c>
      <c r="D643" s="58">
        <v>19266</v>
      </c>
      <c r="E643" s="59" t="s">
        <v>517</v>
      </c>
      <c r="F643" s="60">
        <v>15340</v>
      </c>
      <c r="G643" s="58" t="s">
        <v>50</v>
      </c>
      <c r="H643" s="58" t="s">
        <v>27</v>
      </c>
      <c r="I643" s="20"/>
      <c r="J643" s="9"/>
    </row>
    <row r="644" spans="2:10" x14ac:dyDescent="0.2">
      <c r="B644" s="57">
        <v>19007</v>
      </c>
      <c r="C644" s="58">
        <v>1108</v>
      </c>
      <c r="D644" s="58">
        <v>19268</v>
      </c>
      <c r="E644" s="59" t="s">
        <v>518</v>
      </c>
      <c r="F644" s="60">
        <v>18912</v>
      </c>
      <c r="G644" s="58" t="s">
        <v>50</v>
      </c>
      <c r="H644" s="58" t="s">
        <v>27</v>
      </c>
      <c r="I644" s="20"/>
      <c r="J644" s="9"/>
    </row>
    <row r="645" spans="2:10" x14ac:dyDescent="0.2">
      <c r="B645" s="57">
        <v>19014</v>
      </c>
      <c r="C645" s="58">
        <v>2106</v>
      </c>
      <c r="D645" s="58">
        <v>19413</v>
      </c>
      <c r="E645" s="59" t="s">
        <v>519</v>
      </c>
      <c r="F645" s="60">
        <v>10240</v>
      </c>
      <c r="G645" s="58" t="s">
        <v>50</v>
      </c>
      <c r="H645" s="58" t="s">
        <v>40</v>
      </c>
      <c r="I645" s="20"/>
      <c r="J645" s="9"/>
    </row>
    <row r="646" spans="2:10" x14ac:dyDescent="0.2">
      <c r="B646" s="57">
        <v>19034</v>
      </c>
      <c r="C646" s="58">
        <v>2119</v>
      </c>
      <c r="D646" s="58">
        <v>19202</v>
      </c>
      <c r="E646" s="59" t="s">
        <v>520</v>
      </c>
      <c r="F646" s="60">
        <v>9322</v>
      </c>
      <c r="G646" s="58" t="s">
        <v>50</v>
      </c>
      <c r="H646" s="58" t="s">
        <v>40</v>
      </c>
      <c r="I646" s="20"/>
      <c r="J646" s="9"/>
    </row>
    <row r="647" spans="2:10" x14ac:dyDescent="0.2">
      <c r="B647" s="57">
        <v>19043</v>
      </c>
      <c r="C647" s="58">
        <v>3153</v>
      </c>
      <c r="D647" s="58">
        <v>19377</v>
      </c>
      <c r="E647" s="59" t="s">
        <v>521</v>
      </c>
      <c r="F647" s="60">
        <v>11582</v>
      </c>
      <c r="G647" s="58" t="s">
        <v>50</v>
      </c>
      <c r="H647" s="58" t="s">
        <v>40</v>
      </c>
      <c r="I647" s="20"/>
      <c r="J647" s="9"/>
    </row>
    <row r="648" spans="2:10" x14ac:dyDescent="0.2">
      <c r="B648" s="57">
        <v>19051</v>
      </c>
      <c r="C648" s="58">
        <v>2111</v>
      </c>
      <c r="D648" s="58">
        <v>19372</v>
      </c>
      <c r="E648" s="59" t="s">
        <v>522</v>
      </c>
      <c r="F648" s="60">
        <v>0</v>
      </c>
      <c r="G648" s="58" t="s">
        <v>50</v>
      </c>
      <c r="H648" s="58" t="s">
        <v>40</v>
      </c>
      <c r="I648" s="20"/>
      <c r="J648" s="9"/>
    </row>
    <row r="649" spans="2:10" x14ac:dyDescent="0.2">
      <c r="B649" s="57">
        <v>19062</v>
      </c>
      <c r="C649" s="58">
        <v>3121</v>
      </c>
      <c r="D649" s="58">
        <v>19492</v>
      </c>
      <c r="E649" s="59" t="s">
        <v>523</v>
      </c>
      <c r="F649" s="60">
        <v>1500</v>
      </c>
      <c r="G649" s="58" t="s">
        <v>50</v>
      </c>
      <c r="H649" s="58" t="s">
        <v>27</v>
      </c>
      <c r="I649" s="20"/>
      <c r="J649" s="9"/>
    </row>
    <row r="650" spans="2:10" x14ac:dyDescent="0.2">
      <c r="B650" s="57">
        <v>19063</v>
      </c>
      <c r="C650" s="58">
        <v>3121</v>
      </c>
      <c r="D650" s="58">
        <v>19492</v>
      </c>
      <c r="E650" s="59" t="s">
        <v>523</v>
      </c>
      <c r="F650" s="60">
        <v>5487</v>
      </c>
      <c r="G650" s="58" t="s">
        <v>50</v>
      </c>
      <c r="H650" s="58" t="s">
        <v>27</v>
      </c>
      <c r="I650" s="20"/>
      <c r="J650" s="9"/>
    </row>
    <row r="651" spans="2:10" x14ac:dyDescent="0.2">
      <c r="B651" s="57">
        <v>19074</v>
      </c>
      <c r="C651" s="58">
        <v>2112</v>
      </c>
      <c r="D651" s="58">
        <v>18028</v>
      </c>
      <c r="E651" s="59" t="s">
        <v>524</v>
      </c>
      <c r="F651" s="60">
        <v>72000</v>
      </c>
      <c r="G651" s="58" t="s">
        <v>50</v>
      </c>
      <c r="H651" s="58" t="s">
        <v>27</v>
      </c>
      <c r="I651" s="20"/>
      <c r="J651" s="9"/>
    </row>
    <row r="652" spans="2:10" x14ac:dyDescent="0.2">
      <c r="B652" s="57">
        <v>19078</v>
      </c>
      <c r="C652" s="58">
        <v>1102</v>
      </c>
      <c r="D652" s="58">
        <v>18025</v>
      </c>
      <c r="E652" s="59" t="s">
        <v>525</v>
      </c>
      <c r="F652" s="60">
        <v>70000</v>
      </c>
      <c r="G652" s="58" t="s">
        <v>50</v>
      </c>
      <c r="H652" s="58" t="s">
        <v>27</v>
      </c>
      <c r="I652" s="20"/>
      <c r="J652" s="9"/>
    </row>
    <row r="653" spans="2:10" x14ac:dyDescent="0.2">
      <c r="B653" s="57">
        <v>19079</v>
      </c>
      <c r="C653" s="58">
        <v>1102</v>
      </c>
      <c r="D653" s="58">
        <v>18025</v>
      </c>
      <c r="E653" s="59" t="s">
        <v>525</v>
      </c>
      <c r="F653" s="60">
        <v>732</v>
      </c>
      <c r="G653" s="58" t="s">
        <v>50</v>
      </c>
      <c r="H653" s="58" t="s">
        <v>27</v>
      </c>
      <c r="I653" s="20"/>
      <c r="J653" s="9"/>
    </row>
    <row r="654" spans="2:10" x14ac:dyDescent="0.2">
      <c r="B654" s="57">
        <v>19080</v>
      </c>
      <c r="C654" s="58">
        <v>1102</v>
      </c>
      <c r="D654" s="58">
        <v>18025</v>
      </c>
      <c r="E654" s="59" t="s">
        <v>526</v>
      </c>
      <c r="F654" s="60">
        <v>70000</v>
      </c>
      <c r="G654" s="58" t="s">
        <v>50</v>
      </c>
      <c r="H654" s="58" t="s">
        <v>27</v>
      </c>
      <c r="I654" s="20"/>
      <c r="J654" s="9"/>
    </row>
    <row r="655" spans="2:10" x14ac:dyDescent="0.2">
      <c r="B655" s="57">
        <v>19081</v>
      </c>
      <c r="C655" s="58">
        <v>1102</v>
      </c>
      <c r="D655" s="58">
        <v>18025</v>
      </c>
      <c r="E655" s="59" t="s">
        <v>526</v>
      </c>
      <c r="F655" s="60">
        <v>732</v>
      </c>
      <c r="G655" s="58" t="s">
        <v>50</v>
      </c>
      <c r="H655" s="58" t="s">
        <v>27</v>
      </c>
      <c r="I655" s="20"/>
      <c r="J655" s="9"/>
    </row>
    <row r="656" spans="2:10" x14ac:dyDescent="0.2">
      <c r="B656" s="57">
        <v>19084</v>
      </c>
      <c r="C656" s="58">
        <v>2116</v>
      </c>
      <c r="D656" s="58">
        <v>18027</v>
      </c>
      <c r="E656" s="59" t="s">
        <v>527</v>
      </c>
      <c r="F656" s="60">
        <v>72000</v>
      </c>
      <c r="G656" s="58" t="s">
        <v>50</v>
      </c>
      <c r="H656" s="58" t="s">
        <v>27</v>
      </c>
      <c r="I656" s="20"/>
      <c r="J656" s="9"/>
    </row>
    <row r="657" spans="2:10" x14ac:dyDescent="0.2">
      <c r="B657" s="57">
        <v>19085</v>
      </c>
      <c r="C657" s="58">
        <v>2116</v>
      </c>
      <c r="D657" s="58">
        <v>18027</v>
      </c>
      <c r="E657" s="59" t="s">
        <v>527</v>
      </c>
      <c r="F657" s="60">
        <v>785</v>
      </c>
      <c r="G657" s="58" t="s">
        <v>50</v>
      </c>
      <c r="H657" s="58" t="s">
        <v>27</v>
      </c>
      <c r="I657" s="20"/>
      <c r="J657" s="9"/>
    </row>
    <row r="658" spans="2:10" x14ac:dyDescent="0.2">
      <c r="B658" s="57">
        <v>19086</v>
      </c>
      <c r="C658" s="58">
        <v>2116</v>
      </c>
      <c r="D658" s="58">
        <v>18027</v>
      </c>
      <c r="E658" s="59" t="s">
        <v>527</v>
      </c>
      <c r="F658" s="60">
        <v>72000</v>
      </c>
      <c r="G658" s="58" t="s">
        <v>50</v>
      </c>
      <c r="H658" s="58" t="s">
        <v>27</v>
      </c>
      <c r="I658" s="20"/>
      <c r="J658" s="9"/>
    </row>
    <row r="659" spans="2:10" x14ac:dyDescent="0.2">
      <c r="B659" s="57">
        <v>19087</v>
      </c>
      <c r="C659" s="58">
        <v>2116</v>
      </c>
      <c r="D659" s="58">
        <v>18027</v>
      </c>
      <c r="E659" s="59" t="s">
        <v>527</v>
      </c>
      <c r="F659" s="60">
        <v>785</v>
      </c>
      <c r="G659" s="58" t="s">
        <v>50</v>
      </c>
      <c r="H659" s="58" t="s">
        <v>27</v>
      </c>
      <c r="I659" s="20"/>
      <c r="J659" s="9"/>
    </row>
    <row r="660" spans="2:10" x14ac:dyDescent="0.2">
      <c r="B660" s="57">
        <v>19089</v>
      </c>
      <c r="C660" s="58">
        <v>2109</v>
      </c>
      <c r="D660" s="58">
        <v>18026</v>
      </c>
      <c r="E660" s="59" t="s">
        <v>528</v>
      </c>
      <c r="F660" s="60">
        <v>72000</v>
      </c>
      <c r="G660" s="58" t="s">
        <v>50</v>
      </c>
      <c r="H660" s="58" t="s">
        <v>27</v>
      </c>
      <c r="I660" s="20"/>
      <c r="J660" s="9"/>
    </row>
    <row r="661" spans="2:10" x14ac:dyDescent="0.2">
      <c r="B661" s="57">
        <v>19090</v>
      </c>
      <c r="C661" s="58">
        <v>2109</v>
      </c>
      <c r="D661" s="58">
        <v>18026</v>
      </c>
      <c r="E661" s="59" t="s">
        <v>529</v>
      </c>
      <c r="F661" s="60">
        <v>72000</v>
      </c>
      <c r="G661" s="58" t="s">
        <v>50</v>
      </c>
      <c r="H661" s="58" t="s">
        <v>27</v>
      </c>
      <c r="I661" s="20"/>
      <c r="J661" s="9"/>
    </row>
    <row r="662" spans="2:10" x14ac:dyDescent="0.2">
      <c r="B662" s="57">
        <v>19113</v>
      </c>
      <c r="C662" s="58">
        <v>1118</v>
      </c>
      <c r="D662" s="58">
        <v>19520</v>
      </c>
      <c r="E662" s="59" t="s">
        <v>530</v>
      </c>
      <c r="F662" s="60">
        <v>6490</v>
      </c>
      <c r="G662" s="58" t="s">
        <v>50</v>
      </c>
      <c r="H662" s="58" t="s">
        <v>29</v>
      </c>
      <c r="I662" s="20"/>
      <c r="J662" s="9"/>
    </row>
    <row r="663" spans="2:10" x14ac:dyDescent="0.2">
      <c r="B663" s="57">
        <v>19124</v>
      </c>
      <c r="C663" s="58">
        <v>2156</v>
      </c>
      <c r="D663" s="58">
        <v>19485</v>
      </c>
      <c r="E663" s="59" t="s">
        <v>531</v>
      </c>
      <c r="F663" s="60">
        <v>5900</v>
      </c>
      <c r="G663" s="58" t="s">
        <v>50</v>
      </c>
      <c r="H663" s="58" t="s">
        <v>29</v>
      </c>
      <c r="I663" s="20"/>
      <c r="J663" s="9"/>
    </row>
    <row r="664" spans="2:10" x14ac:dyDescent="0.2">
      <c r="B664" s="57">
        <v>19137</v>
      </c>
      <c r="C664" s="58">
        <v>1157</v>
      </c>
      <c r="D664" s="58">
        <v>19494</v>
      </c>
      <c r="E664" s="59" t="s">
        <v>532</v>
      </c>
      <c r="F664" s="60">
        <v>4649</v>
      </c>
      <c r="G664" s="58" t="s">
        <v>50</v>
      </c>
      <c r="H664" s="58" t="s">
        <v>29</v>
      </c>
      <c r="I664" s="20"/>
      <c r="J664" s="9"/>
    </row>
    <row r="665" spans="2:10" x14ac:dyDescent="0.2">
      <c r="B665" s="57">
        <v>19143</v>
      </c>
      <c r="C665" s="58">
        <v>2131</v>
      </c>
      <c r="D665" s="58">
        <v>19487</v>
      </c>
      <c r="E665" s="59" t="s">
        <v>533</v>
      </c>
      <c r="F665" s="60">
        <v>16288</v>
      </c>
      <c r="G665" s="58" t="s">
        <v>50</v>
      </c>
      <c r="H665" s="58" t="s">
        <v>29</v>
      </c>
      <c r="I665" s="20"/>
      <c r="J665" s="9"/>
    </row>
    <row r="666" spans="2:10" x14ac:dyDescent="0.2">
      <c r="B666" s="57">
        <v>19148</v>
      </c>
      <c r="C666" s="58">
        <v>3161</v>
      </c>
      <c r="D666" s="58">
        <v>19397</v>
      </c>
      <c r="E666" s="59" t="s">
        <v>534</v>
      </c>
      <c r="F666" s="60">
        <v>11080</v>
      </c>
      <c r="G666" s="58" t="s">
        <v>50</v>
      </c>
      <c r="H666" s="58" t="s">
        <v>29</v>
      </c>
      <c r="I666" s="20"/>
      <c r="J666" s="9"/>
    </row>
    <row r="667" spans="2:10" x14ac:dyDescent="0.2">
      <c r="B667" s="57">
        <v>19149</v>
      </c>
      <c r="C667" s="58">
        <v>3164</v>
      </c>
      <c r="D667" s="58">
        <v>19366</v>
      </c>
      <c r="E667" s="59" t="s">
        <v>535</v>
      </c>
      <c r="F667" s="60">
        <v>12780</v>
      </c>
      <c r="G667" s="58" t="s">
        <v>50</v>
      </c>
      <c r="H667" s="58" t="s">
        <v>29</v>
      </c>
      <c r="I667" s="20"/>
      <c r="J667" s="9"/>
    </row>
    <row r="668" spans="2:10" x14ac:dyDescent="0.2">
      <c r="B668" s="57">
        <v>19165</v>
      </c>
      <c r="C668" s="58">
        <v>3159</v>
      </c>
      <c r="D668" s="58">
        <v>19452</v>
      </c>
      <c r="E668" s="59" t="s">
        <v>536</v>
      </c>
      <c r="F668" s="60">
        <v>0</v>
      </c>
      <c r="G668" s="58" t="s">
        <v>50</v>
      </c>
      <c r="H668" s="58" t="s">
        <v>29</v>
      </c>
      <c r="I668" s="20"/>
      <c r="J668" s="9"/>
    </row>
    <row r="669" spans="2:10" x14ac:dyDescent="0.2">
      <c r="B669" s="57">
        <v>19177</v>
      </c>
      <c r="C669" s="58">
        <v>2157</v>
      </c>
      <c r="D669" s="58">
        <v>19461</v>
      </c>
      <c r="E669" s="59" t="s">
        <v>537</v>
      </c>
      <c r="F669" s="60">
        <v>0</v>
      </c>
      <c r="G669" s="58" t="s">
        <v>50</v>
      </c>
      <c r="H669" s="58" t="s">
        <v>29</v>
      </c>
      <c r="I669" s="20"/>
      <c r="J669" s="9"/>
    </row>
    <row r="670" spans="2:10" x14ac:dyDescent="0.2">
      <c r="B670" s="57">
        <v>19197</v>
      </c>
      <c r="C670" s="58">
        <v>1131</v>
      </c>
      <c r="D670" s="58">
        <v>19484</v>
      </c>
      <c r="E670" s="59" t="s">
        <v>538</v>
      </c>
      <c r="F670" s="60">
        <v>833</v>
      </c>
      <c r="G670" s="58" t="s">
        <v>50</v>
      </c>
      <c r="H670" s="58" t="s">
        <v>28</v>
      </c>
      <c r="I670" s="20"/>
      <c r="J670" s="9"/>
    </row>
    <row r="671" spans="2:10" x14ac:dyDescent="0.2">
      <c r="B671" s="57">
        <v>19198</v>
      </c>
      <c r="C671" s="58">
        <v>1110</v>
      </c>
      <c r="D671" s="58">
        <v>19467</v>
      </c>
      <c r="E671" s="59" t="s">
        <v>539</v>
      </c>
      <c r="F671" s="60">
        <v>12561</v>
      </c>
      <c r="G671" s="58" t="s">
        <v>50</v>
      </c>
      <c r="H671" s="58" t="s">
        <v>28</v>
      </c>
      <c r="I671" s="20"/>
      <c r="J671" s="9"/>
    </row>
    <row r="672" spans="2:10" x14ac:dyDescent="0.2">
      <c r="B672" s="57">
        <v>19200</v>
      </c>
      <c r="C672" s="58">
        <v>2120</v>
      </c>
      <c r="D672" s="58">
        <v>19595</v>
      </c>
      <c r="E672" s="59" t="s">
        <v>540</v>
      </c>
      <c r="F672" s="60">
        <v>3315</v>
      </c>
      <c r="G672" s="58" t="s">
        <v>50</v>
      </c>
      <c r="H672" s="58" t="s">
        <v>28</v>
      </c>
      <c r="I672" s="20"/>
      <c r="J672" s="9"/>
    </row>
    <row r="673" spans="2:10" x14ac:dyDescent="0.2">
      <c r="B673" s="57">
        <v>19202</v>
      </c>
      <c r="C673" s="58">
        <v>2127</v>
      </c>
      <c r="D673" s="58">
        <v>18826</v>
      </c>
      <c r="E673" s="59" t="s">
        <v>541</v>
      </c>
      <c r="F673" s="60">
        <v>23453</v>
      </c>
      <c r="G673" s="58" t="s">
        <v>50</v>
      </c>
      <c r="H673" s="58" t="s">
        <v>29</v>
      </c>
      <c r="I673" s="20"/>
      <c r="J673" s="9"/>
    </row>
    <row r="674" spans="2:10" x14ac:dyDescent="0.2">
      <c r="B674" s="57">
        <v>19205</v>
      </c>
      <c r="C674" s="58">
        <v>3157</v>
      </c>
      <c r="D674" s="58">
        <v>18756</v>
      </c>
      <c r="E674" s="59" t="s">
        <v>542</v>
      </c>
      <c r="F674" s="60">
        <v>100354</v>
      </c>
      <c r="G674" s="58" t="s">
        <v>50</v>
      </c>
      <c r="H674" s="58" t="s">
        <v>36</v>
      </c>
      <c r="I674" s="20"/>
      <c r="J674" s="9"/>
    </row>
    <row r="675" spans="2:10" x14ac:dyDescent="0.2">
      <c r="B675" s="57">
        <v>19206</v>
      </c>
      <c r="C675" s="58">
        <v>3157</v>
      </c>
      <c r="D675" s="58">
        <v>18756</v>
      </c>
      <c r="E675" s="59" t="s">
        <v>542</v>
      </c>
      <c r="F675" s="60">
        <v>81240</v>
      </c>
      <c r="G675" s="58" t="s">
        <v>50</v>
      </c>
      <c r="H675" s="58" t="s">
        <v>36</v>
      </c>
      <c r="I675" s="20"/>
      <c r="J675" s="9"/>
    </row>
    <row r="676" spans="2:10" x14ac:dyDescent="0.2">
      <c r="B676" s="57">
        <v>19271</v>
      </c>
      <c r="C676" s="58">
        <v>3127</v>
      </c>
      <c r="D676" s="58">
        <v>19544</v>
      </c>
      <c r="E676" s="59" t="s">
        <v>543</v>
      </c>
      <c r="F676" s="60">
        <v>-1</v>
      </c>
      <c r="G676" s="58" t="s">
        <v>50</v>
      </c>
      <c r="H676" s="58" t="s">
        <v>31</v>
      </c>
      <c r="I676" s="20"/>
      <c r="J676" s="9"/>
    </row>
    <row r="677" spans="2:10" x14ac:dyDescent="0.2">
      <c r="B677" s="57">
        <v>19278</v>
      </c>
      <c r="C677" s="58">
        <v>2121</v>
      </c>
      <c r="D677" s="58">
        <v>19672</v>
      </c>
      <c r="E677" s="59" t="s">
        <v>544</v>
      </c>
      <c r="F677" s="60">
        <v>0</v>
      </c>
      <c r="G677" s="58" t="s">
        <v>50</v>
      </c>
      <c r="H677" s="58" t="s">
        <v>40</v>
      </c>
      <c r="I677" s="20"/>
      <c r="J677" s="9"/>
    </row>
    <row r="678" spans="2:10" x14ac:dyDescent="0.2">
      <c r="B678" s="57">
        <v>19279</v>
      </c>
      <c r="C678" s="58">
        <v>3149</v>
      </c>
      <c r="D678" s="58">
        <v>19667</v>
      </c>
      <c r="E678" s="59" t="s">
        <v>545</v>
      </c>
      <c r="F678" s="60">
        <v>10797</v>
      </c>
      <c r="G678" s="58" t="s">
        <v>50</v>
      </c>
      <c r="H678" s="58" t="s">
        <v>40</v>
      </c>
      <c r="I678" s="20"/>
      <c r="J678" s="9"/>
    </row>
    <row r="679" spans="2:10" x14ac:dyDescent="0.2">
      <c r="B679" s="57">
        <v>19292</v>
      </c>
      <c r="C679" s="58">
        <v>1135</v>
      </c>
      <c r="D679" s="58">
        <v>19706</v>
      </c>
      <c r="E679" s="59" t="s">
        <v>546</v>
      </c>
      <c r="F679" s="60">
        <v>2237</v>
      </c>
      <c r="G679" s="58" t="s">
        <v>50</v>
      </c>
      <c r="H679" s="58" t="s">
        <v>40</v>
      </c>
      <c r="I679" s="20"/>
      <c r="J679" s="9"/>
    </row>
    <row r="680" spans="2:10" x14ac:dyDescent="0.2">
      <c r="B680" s="57">
        <v>19293</v>
      </c>
      <c r="C680" s="58">
        <v>1135</v>
      </c>
      <c r="D680" s="58">
        <v>19706</v>
      </c>
      <c r="E680" s="59" t="s">
        <v>546</v>
      </c>
      <c r="F680" s="60">
        <v>5192</v>
      </c>
      <c r="G680" s="58" t="s">
        <v>50</v>
      </c>
      <c r="H680" s="58" t="s">
        <v>40</v>
      </c>
      <c r="I680" s="20"/>
      <c r="J680" s="9"/>
    </row>
    <row r="681" spans="2:10" x14ac:dyDescent="0.2">
      <c r="B681" s="57">
        <v>19295</v>
      </c>
      <c r="C681" s="58">
        <v>1135</v>
      </c>
      <c r="D681" s="58">
        <v>19706</v>
      </c>
      <c r="E681" s="59" t="s">
        <v>546</v>
      </c>
      <c r="F681" s="60">
        <v>962</v>
      </c>
      <c r="G681" s="58" t="s">
        <v>50</v>
      </c>
      <c r="H681" s="58" t="s">
        <v>40</v>
      </c>
      <c r="I681" s="20"/>
      <c r="J681" s="9"/>
    </row>
    <row r="682" spans="2:10" x14ac:dyDescent="0.2">
      <c r="B682" s="57">
        <v>19296</v>
      </c>
      <c r="C682" s="58">
        <v>1135</v>
      </c>
      <c r="D682" s="58">
        <v>19706</v>
      </c>
      <c r="E682" s="59" t="s">
        <v>546</v>
      </c>
      <c r="F682" s="60">
        <v>962</v>
      </c>
      <c r="G682" s="58" t="s">
        <v>50</v>
      </c>
      <c r="H682" s="58" t="s">
        <v>40</v>
      </c>
      <c r="I682" s="20"/>
      <c r="J682" s="9"/>
    </row>
    <row r="683" spans="2:10" x14ac:dyDescent="0.2">
      <c r="B683" s="57">
        <v>19297</v>
      </c>
      <c r="C683" s="58">
        <v>1135</v>
      </c>
      <c r="D683" s="58">
        <v>19706</v>
      </c>
      <c r="E683" s="59" t="s">
        <v>546</v>
      </c>
      <c r="F683" s="60">
        <v>5192</v>
      </c>
      <c r="G683" s="58" t="s">
        <v>50</v>
      </c>
      <c r="H683" s="58" t="s">
        <v>40</v>
      </c>
      <c r="I683" s="20"/>
      <c r="J683" s="9"/>
    </row>
    <row r="684" spans="2:10" x14ac:dyDescent="0.2">
      <c r="B684" s="57">
        <v>19317</v>
      </c>
      <c r="C684" s="58">
        <v>2154</v>
      </c>
      <c r="D684" s="58">
        <v>19558</v>
      </c>
      <c r="E684" s="59" t="s">
        <v>547</v>
      </c>
      <c r="F684" s="60">
        <v>12331</v>
      </c>
      <c r="G684" s="58" t="s">
        <v>50</v>
      </c>
      <c r="H684" s="58" t="s">
        <v>33</v>
      </c>
      <c r="I684" s="20"/>
      <c r="J684" s="9"/>
    </row>
    <row r="685" spans="2:10" x14ac:dyDescent="0.2">
      <c r="B685" s="57">
        <v>19318</v>
      </c>
      <c r="C685" s="58">
        <v>2154</v>
      </c>
      <c r="D685" s="58">
        <v>19558</v>
      </c>
      <c r="E685" s="59" t="s">
        <v>547</v>
      </c>
      <c r="F685" s="60">
        <v>1981</v>
      </c>
      <c r="G685" s="58" t="s">
        <v>50</v>
      </c>
      <c r="H685" s="58" t="s">
        <v>33</v>
      </c>
      <c r="I685" s="20"/>
      <c r="J685" s="9"/>
    </row>
    <row r="686" spans="2:10" x14ac:dyDescent="0.2">
      <c r="B686" s="57">
        <v>19349</v>
      </c>
      <c r="C686" s="58">
        <v>2120</v>
      </c>
      <c r="D686" s="58">
        <v>19786</v>
      </c>
      <c r="E686" s="59" t="s">
        <v>548</v>
      </c>
      <c r="F686" s="60">
        <v>5670</v>
      </c>
      <c r="G686" s="58" t="s">
        <v>50</v>
      </c>
      <c r="H686" s="58" t="s">
        <v>31</v>
      </c>
      <c r="I686" s="20"/>
      <c r="J686" s="9"/>
    </row>
    <row r="687" spans="2:10" x14ac:dyDescent="0.2">
      <c r="B687" s="57">
        <v>19405</v>
      </c>
      <c r="C687" s="58">
        <v>2104</v>
      </c>
      <c r="D687" s="58">
        <v>19780</v>
      </c>
      <c r="E687" s="59" t="s">
        <v>549</v>
      </c>
      <c r="F687" s="60">
        <v>5310</v>
      </c>
      <c r="G687" s="58" t="s">
        <v>50</v>
      </c>
      <c r="H687" s="58" t="s">
        <v>29</v>
      </c>
      <c r="I687" s="20"/>
      <c r="J687" s="9"/>
    </row>
    <row r="688" spans="2:10" x14ac:dyDescent="0.2">
      <c r="B688" s="57">
        <v>19407</v>
      </c>
      <c r="C688" s="58">
        <v>2104</v>
      </c>
      <c r="D688" s="58">
        <v>19780</v>
      </c>
      <c r="E688" s="59" t="s">
        <v>550</v>
      </c>
      <c r="F688" s="60">
        <v>5310</v>
      </c>
      <c r="G688" s="58" t="s">
        <v>50</v>
      </c>
      <c r="H688" s="58" t="s">
        <v>29</v>
      </c>
      <c r="I688" s="20"/>
      <c r="J688" s="9"/>
    </row>
    <row r="689" spans="2:10" x14ac:dyDescent="0.2">
      <c r="B689" s="57">
        <v>19410</v>
      </c>
      <c r="C689" s="58">
        <v>2102</v>
      </c>
      <c r="D689" s="58">
        <v>19728</v>
      </c>
      <c r="E689" s="59" t="s">
        <v>551</v>
      </c>
      <c r="F689" s="60">
        <v>1447</v>
      </c>
      <c r="G689" s="58" t="s">
        <v>50</v>
      </c>
      <c r="H689" s="58" t="s">
        <v>29</v>
      </c>
      <c r="I689" s="20"/>
      <c r="J689" s="9"/>
    </row>
    <row r="690" spans="2:10" x14ac:dyDescent="0.2">
      <c r="B690" s="57">
        <v>19414</v>
      </c>
      <c r="C690" s="58">
        <v>2105</v>
      </c>
      <c r="D690" s="58">
        <v>19803</v>
      </c>
      <c r="E690" s="59" t="s">
        <v>552</v>
      </c>
      <c r="F690" s="60">
        <v>1216</v>
      </c>
      <c r="G690" s="58" t="s">
        <v>50</v>
      </c>
      <c r="H690" s="58" t="s">
        <v>29</v>
      </c>
      <c r="I690" s="20"/>
      <c r="J690" s="9"/>
    </row>
    <row r="691" spans="2:10" x14ac:dyDescent="0.2">
      <c r="B691" s="57">
        <v>19415</v>
      </c>
      <c r="C691" s="58">
        <v>2105</v>
      </c>
      <c r="D691" s="58">
        <v>19803</v>
      </c>
      <c r="E691" s="59" t="s">
        <v>552</v>
      </c>
      <c r="F691" s="60">
        <v>6195</v>
      </c>
      <c r="G691" s="58" t="s">
        <v>50</v>
      </c>
      <c r="H691" s="58" t="s">
        <v>29</v>
      </c>
      <c r="I691" s="20"/>
      <c r="J691" s="9"/>
    </row>
    <row r="692" spans="2:10" x14ac:dyDescent="0.2">
      <c r="B692" s="57">
        <v>19424</v>
      </c>
      <c r="C692" s="58">
        <v>2157</v>
      </c>
      <c r="D692" s="58">
        <v>19832</v>
      </c>
      <c r="E692" s="59" t="s">
        <v>553</v>
      </c>
      <c r="F692" s="60">
        <v>6355</v>
      </c>
      <c r="G692" s="58" t="s">
        <v>50</v>
      </c>
      <c r="H692" s="58" t="s">
        <v>29</v>
      </c>
      <c r="I692" s="20"/>
      <c r="J692" s="9"/>
    </row>
    <row r="693" spans="2:10" x14ac:dyDescent="0.2">
      <c r="B693" s="57">
        <v>19545</v>
      </c>
      <c r="C693" s="58">
        <v>1135</v>
      </c>
      <c r="D693" s="58">
        <v>19794</v>
      </c>
      <c r="E693" s="59" t="s">
        <v>554</v>
      </c>
      <c r="F693" s="60">
        <v>12632</v>
      </c>
      <c r="G693" s="58" t="s">
        <v>50</v>
      </c>
      <c r="H693" s="58" t="s">
        <v>29</v>
      </c>
      <c r="I693" s="20"/>
      <c r="J693" s="9"/>
    </row>
    <row r="694" spans="2:10" x14ac:dyDescent="0.2">
      <c r="B694" s="57">
        <v>19568</v>
      </c>
      <c r="C694" s="58">
        <v>3135</v>
      </c>
      <c r="D694" s="58">
        <v>19791</v>
      </c>
      <c r="E694" s="59" t="s">
        <v>555</v>
      </c>
      <c r="F694" s="60">
        <v>10840</v>
      </c>
      <c r="G694" s="58" t="s">
        <v>50</v>
      </c>
      <c r="H694" s="58" t="s">
        <v>27</v>
      </c>
      <c r="I694" s="20"/>
      <c r="J694" s="9"/>
    </row>
    <row r="695" spans="2:10" x14ac:dyDescent="0.2">
      <c r="B695" s="57">
        <v>19573</v>
      </c>
      <c r="C695" s="58">
        <v>1115</v>
      </c>
      <c r="D695" s="58">
        <v>19211</v>
      </c>
      <c r="E695" s="59" t="s">
        <v>556</v>
      </c>
      <c r="F695" s="60">
        <v>11542</v>
      </c>
      <c r="G695" s="58" t="s">
        <v>50</v>
      </c>
      <c r="H695" s="58" t="s">
        <v>27</v>
      </c>
      <c r="I695" s="20"/>
      <c r="J695" s="9"/>
    </row>
    <row r="696" spans="2:10" x14ac:dyDescent="0.2">
      <c r="B696" s="57">
        <v>19574</v>
      </c>
      <c r="C696" s="58">
        <v>3117</v>
      </c>
      <c r="D696" s="58">
        <v>19210</v>
      </c>
      <c r="E696" s="59" t="s">
        <v>557</v>
      </c>
      <c r="F696" s="60">
        <v>5210</v>
      </c>
      <c r="G696" s="58" t="s">
        <v>50</v>
      </c>
      <c r="H696" s="58" t="s">
        <v>27</v>
      </c>
      <c r="I696" s="20"/>
      <c r="J696" s="9"/>
    </row>
    <row r="697" spans="2:10" x14ac:dyDescent="0.2">
      <c r="B697" s="57">
        <v>19583</v>
      </c>
      <c r="C697" s="58">
        <v>2112</v>
      </c>
      <c r="D697" s="58">
        <v>19951</v>
      </c>
      <c r="E697" s="59" t="s">
        <v>558</v>
      </c>
      <c r="F697" s="60">
        <v>9794</v>
      </c>
      <c r="G697" s="58" t="s">
        <v>50</v>
      </c>
      <c r="H697" s="58" t="s">
        <v>40</v>
      </c>
      <c r="I697" s="20"/>
      <c r="J697" s="9"/>
    </row>
    <row r="698" spans="2:10" x14ac:dyDescent="0.2">
      <c r="B698" s="57">
        <v>19584</v>
      </c>
      <c r="C698" s="58">
        <v>2112</v>
      </c>
      <c r="D698" s="58">
        <v>19951</v>
      </c>
      <c r="E698" s="59" t="s">
        <v>558</v>
      </c>
      <c r="F698" s="60">
        <v>4933</v>
      </c>
      <c r="G698" s="58" t="s">
        <v>50</v>
      </c>
      <c r="H698" s="58" t="s">
        <v>40</v>
      </c>
      <c r="I698" s="20"/>
      <c r="J698" s="9"/>
    </row>
    <row r="699" spans="2:10" x14ac:dyDescent="0.2">
      <c r="B699" s="57">
        <v>19598</v>
      </c>
      <c r="C699" s="58">
        <v>3152</v>
      </c>
      <c r="D699" s="58">
        <v>20128</v>
      </c>
      <c r="E699" s="59" t="s">
        <v>559</v>
      </c>
      <c r="F699" s="60">
        <v>4036</v>
      </c>
      <c r="G699" s="58" t="s">
        <v>50</v>
      </c>
      <c r="H699" s="58" t="s">
        <v>29</v>
      </c>
      <c r="I699" s="20"/>
      <c r="J699" s="9"/>
    </row>
    <row r="700" spans="2:10" x14ac:dyDescent="0.2">
      <c r="B700" s="57">
        <v>19600</v>
      </c>
      <c r="C700" s="58">
        <v>3119</v>
      </c>
      <c r="D700" s="58">
        <v>19851</v>
      </c>
      <c r="E700" s="59" t="s">
        <v>560</v>
      </c>
      <c r="F700" s="60">
        <v>19517</v>
      </c>
      <c r="G700" s="58" t="s">
        <v>50</v>
      </c>
      <c r="H700" s="58" t="s">
        <v>29</v>
      </c>
      <c r="I700" s="20"/>
      <c r="J700" s="9"/>
    </row>
    <row r="701" spans="2:10" x14ac:dyDescent="0.2">
      <c r="B701" s="57">
        <v>19654</v>
      </c>
      <c r="C701" s="58">
        <v>3128</v>
      </c>
      <c r="D701" s="58">
        <v>19849</v>
      </c>
      <c r="E701" s="59" t="s">
        <v>561</v>
      </c>
      <c r="F701" s="60">
        <v>5731</v>
      </c>
      <c r="G701" s="58" t="s">
        <v>50</v>
      </c>
      <c r="H701" s="58" t="s">
        <v>29</v>
      </c>
      <c r="I701" s="20"/>
      <c r="J701" s="9"/>
    </row>
    <row r="702" spans="2:10" x14ac:dyDescent="0.2">
      <c r="B702" s="57">
        <v>19655</v>
      </c>
      <c r="C702" s="58">
        <v>3128</v>
      </c>
      <c r="D702" s="58">
        <v>19849</v>
      </c>
      <c r="E702" s="59" t="s">
        <v>561</v>
      </c>
      <c r="F702" s="60">
        <v>24190</v>
      </c>
      <c r="G702" s="58" t="s">
        <v>50</v>
      </c>
      <c r="H702" s="58" t="s">
        <v>29</v>
      </c>
      <c r="I702" s="20"/>
      <c r="J702" s="9"/>
    </row>
    <row r="703" spans="2:10" x14ac:dyDescent="0.2">
      <c r="B703" s="57">
        <v>19699</v>
      </c>
      <c r="C703" s="58">
        <v>1107</v>
      </c>
      <c r="D703" s="58">
        <v>20060</v>
      </c>
      <c r="E703" s="59" t="s">
        <v>562</v>
      </c>
      <c r="F703" s="60">
        <v>10000</v>
      </c>
      <c r="G703" s="58" t="s">
        <v>50</v>
      </c>
      <c r="H703" s="58" t="s">
        <v>40</v>
      </c>
      <c r="I703" s="20"/>
      <c r="J703" s="9"/>
    </row>
    <row r="704" spans="2:10" x14ac:dyDescent="0.2">
      <c r="B704" s="57">
        <v>19722</v>
      </c>
      <c r="C704" s="58">
        <v>2147</v>
      </c>
      <c r="D704" s="58">
        <v>19974</v>
      </c>
      <c r="E704" s="59" t="s">
        <v>563</v>
      </c>
      <c r="F704" s="60">
        <v>17700</v>
      </c>
      <c r="G704" s="58" t="s">
        <v>50</v>
      </c>
      <c r="H704" s="58" t="s">
        <v>29</v>
      </c>
      <c r="I704" s="20"/>
      <c r="J704" s="9"/>
    </row>
    <row r="705" spans="2:10" x14ac:dyDescent="0.2">
      <c r="B705" s="57">
        <v>19723</v>
      </c>
      <c r="C705" s="58">
        <v>2147</v>
      </c>
      <c r="D705" s="58">
        <v>19974</v>
      </c>
      <c r="E705" s="59" t="s">
        <v>563</v>
      </c>
      <c r="F705" s="60">
        <v>1599</v>
      </c>
      <c r="G705" s="58" t="s">
        <v>50</v>
      </c>
      <c r="H705" s="58" t="s">
        <v>29</v>
      </c>
      <c r="I705" s="20"/>
      <c r="J705" s="9"/>
    </row>
    <row r="706" spans="2:10" x14ac:dyDescent="0.2">
      <c r="B706" s="57">
        <v>19770</v>
      </c>
      <c r="C706" s="58">
        <v>3104</v>
      </c>
      <c r="D706" s="58">
        <v>20240</v>
      </c>
      <c r="E706" s="59" t="s">
        <v>564</v>
      </c>
      <c r="F706" s="60">
        <v>0</v>
      </c>
      <c r="G706" s="58" t="s">
        <v>50</v>
      </c>
      <c r="H706" s="58" t="s">
        <v>29</v>
      </c>
      <c r="I706" s="20"/>
      <c r="J706" s="9"/>
    </row>
    <row r="707" spans="2:10" x14ac:dyDescent="0.2">
      <c r="B707" s="57">
        <v>19794</v>
      </c>
      <c r="C707" s="58">
        <v>2105</v>
      </c>
      <c r="D707" s="58">
        <v>19932</v>
      </c>
      <c r="E707" s="59" t="s">
        <v>565</v>
      </c>
      <c r="F707" s="60">
        <v>714</v>
      </c>
      <c r="G707" s="58" t="s">
        <v>50</v>
      </c>
      <c r="H707" s="58" t="s">
        <v>29</v>
      </c>
      <c r="I707" s="20"/>
      <c r="J707" s="9"/>
    </row>
    <row r="708" spans="2:10" x14ac:dyDescent="0.2">
      <c r="B708" s="57">
        <v>19815</v>
      </c>
      <c r="C708" s="58">
        <v>3157</v>
      </c>
      <c r="D708" s="58">
        <v>20087</v>
      </c>
      <c r="E708" s="59" t="s">
        <v>566</v>
      </c>
      <c r="F708" s="60">
        <v>47424</v>
      </c>
      <c r="G708" s="58" t="s">
        <v>50</v>
      </c>
      <c r="H708" s="58" t="s">
        <v>35</v>
      </c>
      <c r="I708" s="20"/>
      <c r="J708" s="9"/>
    </row>
    <row r="709" spans="2:10" x14ac:dyDescent="0.2">
      <c r="B709" s="57">
        <v>19816</v>
      </c>
      <c r="C709" s="58">
        <v>3157</v>
      </c>
      <c r="D709" s="58">
        <v>20087</v>
      </c>
      <c r="E709" s="59" t="s">
        <v>566</v>
      </c>
      <c r="F709" s="60">
        <v>41524</v>
      </c>
      <c r="G709" s="58" t="s">
        <v>50</v>
      </c>
      <c r="H709" s="58" t="s">
        <v>29</v>
      </c>
      <c r="I709" s="20"/>
      <c r="J709" s="9"/>
    </row>
    <row r="710" spans="2:10" x14ac:dyDescent="0.2">
      <c r="B710" s="57">
        <v>19835</v>
      </c>
      <c r="C710" s="58">
        <v>2127</v>
      </c>
      <c r="D710" s="58">
        <v>19797</v>
      </c>
      <c r="E710" s="59" t="s">
        <v>567</v>
      </c>
      <c r="F710" s="60">
        <v>0</v>
      </c>
      <c r="G710" s="58" t="s">
        <v>50</v>
      </c>
      <c r="H710" s="58" t="s">
        <v>40</v>
      </c>
      <c r="I710" s="20"/>
      <c r="J710" s="9"/>
    </row>
    <row r="711" spans="2:10" x14ac:dyDescent="0.2">
      <c r="B711" s="57">
        <v>19836</v>
      </c>
      <c r="C711" s="58">
        <v>2127</v>
      </c>
      <c r="D711" s="58">
        <v>19797</v>
      </c>
      <c r="E711" s="59" t="s">
        <v>567</v>
      </c>
      <c r="F711" s="60">
        <v>0</v>
      </c>
      <c r="G711" s="58" t="s">
        <v>50</v>
      </c>
      <c r="H711" s="58" t="s">
        <v>40</v>
      </c>
      <c r="I711" s="20"/>
      <c r="J711" s="9"/>
    </row>
    <row r="712" spans="2:10" x14ac:dyDescent="0.2">
      <c r="B712" s="57">
        <v>19856</v>
      </c>
      <c r="C712" s="58">
        <v>1128</v>
      </c>
      <c r="D712" s="58">
        <v>20351</v>
      </c>
      <c r="E712" s="59" t="s">
        <v>568</v>
      </c>
      <c r="F712" s="60">
        <v>5682</v>
      </c>
      <c r="G712" s="58" t="s">
        <v>50</v>
      </c>
      <c r="H712" s="58" t="s">
        <v>29</v>
      </c>
      <c r="I712" s="20"/>
      <c r="J712" s="9"/>
    </row>
    <row r="713" spans="2:10" x14ac:dyDescent="0.2">
      <c r="B713" s="57">
        <v>19877</v>
      </c>
      <c r="C713" s="58">
        <v>3130</v>
      </c>
      <c r="D713" s="58">
        <v>20409</v>
      </c>
      <c r="E713" s="59" t="s">
        <v>533</v>
      </c>
      <c r="F713" s="60">
        <v>6006</v>
      </c>
      <c r="G713" s="58" t="s">
        <v>50</v>
      </c>
      <c r="H713" s="58" t="s">
        <v>29</v>
      </c>
      <c r="I713" s="20"/>
      <c r="J713" s="9"/>
    </row>
    <row r="714" spans="2:10" x14ac:dyDescent="0.2">
      <c r="B714" s="57">
        <v>19878</v>
      </c>
      <c r="C714" s="58">
        <v>3130</v>
      </c>
      <c r="D714" s="58">
        <v>20409</v>
      </c>
      <c r="E714" s="59" t="s">
        <v>533</v>
      </c>
      <c r="F714" s="60">
        <v>6006</v>
      </c>
      <c r="G714" s="58" t="s">
        <v>50</v>
      </c>
      <c r="H714" s="58" t="s">
        <v>29</v>
      </c>
      <c r="I714" s="20"/>
      <c r="J714" s="9"/>
    </row>
    <row r="715" spans="2:10" x14ac:dyDescent="0.2">
      <c r="B715" s="57">
        <v>19896</v>
      </c>
      <c r="C715" s="58">
        <v>3104</v>
      </c>
      <c r="D715" s="58">
        <v>20373</v>
      </c>
      <c r="E715" s="59" t="s">
        <v>569</v>
      </c>
      <c r="F715" s="60">
        <v>5842</v>
      </c>
      <c r="G715" s="58" t="s">
        <v>50</v>
      </c>
      <c r="H715" s="58" t="s">
        <v>29</v>
      </c>
      <c r="I715" s="20"/>
      <c r="J715" s="9"/>
    </row>
    <row r="716" spans="2:10" x14ac:dyDescent="0.2">
      <c r="B716" s="57">
        <v>19910</v>
      </c>
      <c r="C716" s="58">
        <v>3105</v>
      </c>
      <c r="D716" s="58">
        <v>20393</v>
      </c>
      <c r="E716" s="59" t="s">
        <v>570</v>
      </c>
      <c r="F716" s="60">
        <v>9736</v>
      </c>
      <c r="G716" s="58" t="s">
        <v>50</v>
      </c>
      <c r="H716" s="58" t="s">
        <v>33</v>
      </c>
      <c r="I716" s="20"/>
      <c r="J716" s="9"/>
    </row>
    <row r="717" spans="2:10" x14ac:dyDescent="0.2">
      <c r="B717" s="57">
        <v>19911</v>
      </c>
      <c r="C717" s="58">
        <v>3105</v>
      </c>
      <c r="D717" s="58">
        <v>20393</v>
      </c>
      <c r="E717" s="59" t="s">
        <v>570</v>
      </c>
      <c r="F717" s="60">
        <v>9736</v>
      </c>
      <c r="G717" s="58" t="s">
        <v>50</v>
      </c>
      <c r="H717" s="58" t="s">
        <v>33</v>
      </c>
      <c r="I717" s="20"/>
      <c r="J717" s="9"/>
    </row>
    <row r="718" spans="2:10" x14ac:dyDescent="0.2">
      <c r="B718" s="57">
        <v>19923</v>
      </c>
      <c r="C718" s="58">
        <v>1161</v>
      </c>
      <c r="D718" s="58">
        <v>20275</v>
      </c>
      <c r="E718" s="59" t="s">
        <v>571</v>
      </c>
      <c r="F718" s="60">
        <v>20912</v>
      </c>
      <c r="G718" s="58" t="s">
        <v>50</v>
      </c>
      <c r="H718" s="58" t="s">
        <v>29</v>
      </c>
      <c r="I718" s="20"/>
      <c r="J718" s="9"/>
    </row>
    <row r="719" spans="2:10" x14ac:dyDescent="0.2">
      <c r="B719" s="57">
        <v>19924</v>
      </c>
      <c r="C719" s="58">
        <v>1158</v>
      </c>
      <c r="D719" s="58">
        <v>20276</v>
      </c>
      <c r="E719" s="59" t="s">
        <v>572</v>
      </c>
      <c r="F719" s="60">
        <v>9440</v>
      </c>
      <c r="G719" s="58" t="s">
        <v>50</v>
      </c>
      <c r="H719" s="58" t="s">
        <v>29</v>
      </c>
      <c r="I719" s="20"/>
      <c r="J719" s="9"/>
    </row>
    <row r="720" spans="2:10" x14ac:dyDescent="0.2">
      <c r="B720" s="57">
        <v>19925</v>
      </c>
      <c r="C720" s="58">
        <v>1142</v>
      </c>
      <c r="D720" s="58">
        <v>20277</v>
      </c>
      <c r="E720" s="59" t="s">
        <v>573</v>
      </c>
      <c r="F720" s="60">
        <v>944</v>
      </c>
      <c r="G720" s="58" t="s">
        <v>50</v>
      </c>
      <c r="H720" s="58" t="s">
        <v>29</v>
      </c>
      <c r="I720" s="20"/>
      <c r="J720" s="9"/>
    </row>
    <row r="721" spans="2:10" x14ac:dyDescent="0.2">
      <c r="B721" s="57">
        <v>19926</v>
      </c>
      <c r="C721" s="58">
        <v>1142</v>
      </c>
      <c r="D721" s="58">
        <v>20277</v>
      </c>
      <c r="E721" s="59" t="s">
        <v>573</v>
      </c>
      <c r="F721" s="60">
        <v>9440</v>
      </c>
      <c r="G721" s="58" t="s">
        <v>50</v>
      </c>
      <c r="H721" s="58" t="s">
        <v>29</v>
      </c>
      <c r="I721" s="20"/>
      <c r="J721" s="9"/>
    </row>
    <row r="722" spans="2:10" x14ac:dyDescent="0.2">
      <c r="B722" s="57">
        <v>19939</v>
      </c>
      <c r="C722" s="58">
        <v>3115</v>
      </c>
      <c r="D722" s="58">
        <v>20269</v>
      </c>
      <c r="E722" s="59" t="s">
        <v>574</v>
      </c>
      <c r="F722" s="60">
        <v>1888</v>
      </c>
      <c r="G722" s="58" t="s">
        <v>50</v>
      </c>
      <c r="H722" s="58" t="s">
        <v>29</v>
      </c>
      <c r="I722" s="20"/>
      <c r="J722" s="9"/>
    </row>
    <row r="723" spans="2:10" x14ac:dyDescent="0.2">
      <c r="B723" s="57">
        <v>19940</v>
      </c>
      <c r="C723" s="58">
        <v>3115</v>
      </c>
      <c r="D723" s="58">
        <v>20269</v>
      </c>
      <c r="E723" s="59" t="s">
        <v>574</v>
      </c>
      <c r="F723" s="60">
        <v>10718</v>
      </c>
      <c r="G723" s="58" t="s">
        <v>50</v>
      </c>
      <c r="H723" s="58" t="s">
        <v>29</v>
      </c>
      <c r="I723" s="20"/>
      <c r="J723" s="9"/>
    </row>
    <row r="724" spans="2:10" x14ac:dyDescent="0.2">
      <c r="B724" s="57">
        <v>19950</v>
      </c>
      <c r="C724" s="58">
        <v>1120</v>
      </c>
      <c r="D724" s="58">
        <v>19830</v>
      </c>
      <c r="E724" s="59" t="s">
        <v>575</v>
      </c>
      <c r="F724" s="60">
        <v>18000</v>
      </c>
      <c r="G724" s="58" t="s">
        <v>50</v>
      </c>
      <c r="H724" s="58" t="s">
        <v>29</v>
      </c>
      <c r="I724" s="20"/>
      <c r="J724" s="9"/>
    </row>
    <row r="725" spans="2:10" x14ac:dyDescent="0.2">
      <c r="B725" s="57">
        <v>19951</v>
      </c>
      <c r="C725" s="58">
        <v>1120</v>
      </c>
      <c r="D725" s="58">
        <v>19830</v>
      </c>
      <c r="E725" s="59" t="s">
        <v>575</v>
      </c>
      <c r="F725" s="60">
        <v>10000</v>
      </c>
      <c r="G725" s="58" t="s">
        <v>50</v>
      </c>
      <c r="H725" s="58" t="s">
        <v>29</v>
      </c>
      <c r="I725" s="20"/>
      <c r="J725" s="9"/>
    </row>
    <row r="726" spans="2:10" x14ac:dyDescent="0.2">
      <c r="B726" s="57">
        <v>19952</v>
      </c>
      <c r="C726" s="58">
        <v>1129</v>
      </c>
      <c r="D726" s="58">
        <v>19828</v>
      </c>
      <c r="E726" s="59" t="s">
        <v>576</v>
      </c>
      <c r="F726" s="60">
        <v>10000</v>
      </c>
      <c r="G726" s="58" t="s">
        <v>50</v>
      </c>
      <c r="H726" s="58" t="s">
        <v>29</v>
      </c>
      <c r="I726" s="20"/>
      <c r="J726" s="9"/>
    </row>
    <row r="727" spans="2:10" x14ac:dyDescent="0.2">
      <c r="B727" s="57">
        <v>19953</v>
      </c>
      <c r="C727" s="58">
        <v>1129</v>
      </c>
      <c r="D727" s="58">
        <v>19828</v>
      </c>
      <c r="E727" s="59" t="s">
        <v>576</v>
      </c>
      <c r="F727" s="60">
        <v>13500</v>
      </c>
      <c r="G727" s="58" t="s">
        <v>50</v>
      </c>
      <c r="H727" s="58" t="s">
        <v>29</v>
      </c>
      <c r="I727" s="20"/>
      <c r="J727" s="9"/>
    </row>
    <row r="728" spans="2:10" x14ac:dyDescent="0.2">
      <c r="B728" s="57">
        <v>19955</v>
      </c>
      <c r="C728" s="58">
        <v>3143</v>
      </c>
      <c r="D728" s="58">
        <v>20038</v>
      </c>
      <c r="E728" s="59" t="s">
        <v>577</v>
      </c>
      <c r="F728" s="60">
        <v>16000</v>
      </c>
      <c r="G728" s="58" t="s">
        <v>50</v>
      </c>
      <c r="H728" s="58" t="s">
        <v>28</v>
      </c>
      <c r="I728" s="20"/>
      <c r="J728" s="9"/>
    </row>
    <row r="729" spans="2:10" x14ac:dyDescent="0.2">
      <c r="B729" s="57">
        <v>19956</v>
      </c>
      <c r="C729" s="58">
        <v>3164</v>
      </c>
      <c r="D729" s="58">
        <v>20048</v>
      </c>
      <c r="E729" s="59" t="s">
        <v>578</v>
      </c>
      <c r="F729" s="60">
        <v>13500</v>
      </c>
      <c r="G729" s="58" t="s">
        <v>50</v>
      </c>
      <c r="H729" s="58" t="s">
        <v>28</v>
      </c>
      <c r="I729" s="20"/>
      <c r="J729" s="9"/>
    </row>
    <row r="730" spans="2:10" x14ac:dyDescent="0.2">
      <c r="B730" s="57">
        <v>19964</v>
      </c>
      <c r="C730" s="58">
        <v>3134</v>
      </c>
      <c r="D730" s="58">
        <v>20508</v>
      </c>
      <c r="E730" s="59" t="s">
        <v>579</v>
      </c>
      <c r="F730" s="60">
        <v>0</v>
      </c>
      <c r="G730" s="58" t="s">
        <v>50</v>
      </c>
      <c r="H730" s="58" t="s">
        <v>40</v>
      </c>
      <c r="I730" s="20"/>
      <c r="J730" s="9"/>
    </row>
    <row r="731" spans="2:10" x14ac:dyDescent="0.2">
      <c r="B731" s="57">
        <v>19968</v>
      </c>
      <c r="C731" s="58">
        <v>2126</v>
      </c>
      <c r="D731" s="58">
        <v>20379</v>
      </c>
      <c r="E731" s="59" t="s">
        <v>580</v>
      </c>
      <c r="F731" s="60">
        <v>0</v>
      </c>
      <c r="G731" s="58" t="s">
        <v>50</v>
      </c>
      <c r="H731" s="58" t="s">
        <v>40</v>
      </c>
      <c r="I731" s="20"/>
      <c r="J731" s="9"/>
    </row>
    <row r="732" spans="2:10" x14ac:dyDescent="0.2">
      <c r="B732" s="57">
        <v>19969</v>
      </c>
      <c r="C732" s="58">
        <v>2126</v>
      </c>
      <c r="D732" s="58">
        <v>20379</v>
      </c>
      <c r="E732" s="59" t="s">
        <v>580</v>
      </c>
      <c r="F732" s="60">
        <v>11630</v>
      </c>
      <c r="G732" s="58" t="s">
        <v>50</v>
      </c>
      <c r="H732" s="58" t="s">
        <v>40</v>
      </c>
      <c r="I732" s="20"/>
      <c r="J732" s="9"/>
    </row>
    <row r="733" spans="2:10" x14ac:dyDescent="0.2">
      <c r="B733" s="57">
        <v>19982</v>
      </c>
      <c r="C733" s="58">
        <v>3114</v>
      </c>
      <c r="D733" s="58">
        <v>20506</v>
      </c>
      <c r="E733" s="59" t="s">
        <v>581</v>
      </c>
      <c r="F733" s="60">
        <v>826</v>
      </c>
      <c r="G733" s="58" t="s">
        <v>50</v>
      </c>
      <c r="H733" s="58" t="s">
        <v>40</v>
      </c>
      <c r="I733" s="20"/>
      <c r="J733" s="9"/>
    </row>
    <row r="734" spans="2:10" x14ac:dyDescent="0.2">
      <c r="B734" s="57">
        <v>19983</v>
      </c>
      <c r="C734" s="58">
        <v>3114</v>
      </c>
      <c r="D734" s="58">
        <v>20506</v>
      </c>
      <c r="E734" s="59" t="s">
        <v>581</v>
      </c>
      <c r="F734" s="60">
        <v>2549</v>
      </c>
      <c r="G734" s="58" t="s">
        <v>50</v>
      </c>
      <c r="H734" s="58" t="s">
        <v>40</v>
      </c>
      <c r="I734" s="20"/>
      <c r="J734" s="9"/>
    </row>
    <row r="735" spans="2:10" x14ac:dyDescent="0.2">
      <c r="B735" s="57">
        <v>19984</v>
      </c>
      <c r="C735" s="58">
        <v>3114</v>
      </c>
      <c r="D735" s="58">
        <v>20506</v>
      </c>
      <c r="E735" s="59" t="s">
        <v>581</v>
      </c>
      <c r="F735" s="60">
        <v>5310</v>
      </c>
      <c r="G735" s="58" t="s">
        <v>50</v>
      </c>
      <c r="H735" s="58" t="s">
        <v>40</v>
      </c>
      <c r="I735" s="20"/>
      <c r="J735" s="9"/>
    </row>
    <row r="736" spans="2:10" x14ac:dyDescent="0.2">
      <c r="B736" s="57">
        <v>19991</v>
      </c>
      <c r="C736" s="58">
        <v>3114</v>
      </c>
      <c r="D736" s="58">
        <v>20506</v>
      </c>
      <c r="E736" s="59" t="s">
        <v>581</v>
      </c>
      <c r="F736" s="60">
        <v>5310</v>
      </c>
      <c r="G736" s="58" t="s">
        <v>50</v>
      </c>
      <c r="H736" s="58" t="s">
        <v>40</v>
      </c>
      <c r="I736" s="20"/>
      <c r="J736" s="9"/>
    </row>
    <row r="737" spans="2:10" x14ac:dyDescent="0.2">
      <c r="B737" s="57">
        <v>19996</v>
      </c>
      <c r="C737" s="58">
        <v>1114</v>
      </c>
      <c r="D737" s="58">
        <v>20201</v>
      </c>
      <c r="E737" s="59" t="s">
        <v>582</v>
      </c>
      <c r="F737" s="60">
        <v>23595</v>
      </c>
      <c r="G737" s="58" t="s">
        <v>50</v>
      </c>
      <c r="H737" s="58" t="s">
        <v>40</v>
      </c>
      <c r="I737" s="20"/>
      <c r="J737" s="9"/>
    </row>
    <row r="738" spans="2:10" x14ac:dyDescent="0.2">
      <c r="B738" s="57">
        <v>20009</v>
      </c>
      <c r="C738" s="58">
        <v>2139</v>
      </c>
      <c r="D738" s="58">
        <v>20336</v>
      </c>
      <c r="E738" s="59" t="s">
        <v>583</v>
      </c>
      <c r="F738" s="60">
        <v>1650</v>
      </c>
      <c r="G738" s="58" t="s">
        <v>50</v>
      </c>
      <c r="H738" s="58" t="s">
        <v>40</v>
      </c>
      <c r="I738" s="20"/>
      <c r="J738" s="9"/>
    </row>
    <row r="739" spans="2:10" x14ac:dyDescent="0.2">
      <c r="B739" s="57">
        <v>20015</v>
      </c>
      <c r="C739" s="58">
        <v>3153</v>
      </c>
      <c r="D739" s="58">
        <v>20205</v>
      </c>
      <c r="E739" s="59" t="s">
        <v>584</v>
      </c>
      <c r="F739" s="60">
        <v>25485</v>
      </c>
      <c r="G739" s="58" t="s">
        <v>50</v>
      </c>
      <c r="H739" s="58" t="s">
        <v>40</v>
      </c>
      <c r="I739" s="20"/>
      <c r="J739" s="9"/>
    </row>
    <row r="740" spans="2:10" x14ac:dyDescent="0.2">
      <c r="B740" s="57">
        <v>20026</v>
      </c>
      <c r="C740" s="58">
        <v>3149</v>
      </c>
      <c r="D740" s="58">
        <v>20529</v>
      </c>
      <c r="E740" s="59" t="s">
        <v>585</v>
      </c>
      <c r="F740" s="60">
        <v>6401</v>
      </c>
      <c r="G740" s="58" t="s">
        <v>50</v>
      </c>
      <c r="H740" s="58" t="s">
        <v>40</v>
      </c>
      <c r="I740" s="20"/>
      <c r="J740" s="9"/>
    </row>
    <row r="741" spans="2:10" x14ac:dyDescent="0.2">
      <c r="B741" s="57">
        <v>20047</v>
      </c>
      <c r="C741" s="58">
        <v>1128</v>
      </c>
      <c r="D741" s="58">
        <v>20484</v>
      </c>
      <c r="E741" s="59" t="s">
        <v>156</v>
      </c>
      <c r="F741" s="60">
        <v>1688</v>
      </c>
      <c r="G741" s="58" t="s">
        <v>50</v>
      </c>
      <c r="H741" s="58" t="s">
        <v>27</v>
      </c>
      <c r="I741" s="20"/>
      <c r="J741" s="9"/>
    </row>
    <row r="742" spans="2:10" x14ac:dyDescent="0.2">
      <c r="B742" s="57">
        <v>20048</v>
      </c>
      <c r="C742" s="58">
        <v>1128</v>
      </c>
      <c r="D742" s="58">
        <v>20484</v>
      </c>
      <c r="E742" s="59" t="s">
        <v>156</v>
      </c>
      <c r="F742" s="60">
        <v>10240</v>
      </c>
      <c r="G742" s="58" t="s">
        <v>50</v>
      </c>
      <c r="H742" s="58" t="s">
        <v>27</v>
      </c>
      <c r="I742" s="20"/>
      <c r="J742" s="9"/>
    </row>
    <row r="743" spans="2:10" x14ac:dyDescent="0.2">
      <c r="B743" s="57">
        <v>20049</v>
      </c>
      <c r="C743" s="58">
        <v>1128</v>
      </c>
      <c r="D743" s="58">
        <v>20484</v>
      </c>
      <c r="E743" s="59" t="s">
        <v>156</v>
      </c>
      <c r="F743" s="60">
        <v>1688</v>
      </c>
      <c r="G743" s="58" t="s">
        <v>50</v>
      </c>
      <c r="H743" s="58" t="s">
        <v>27</v>
      </c>
      <c r="I743" s="20"/>
      <c r="J743" s="9"/>
    </row>
    <row r="744" spans="2:10" x14ac:dyDescent="0.2">
      <c r="B744" s="57">
        <v>20050</v>
      </c>
      <c r="C744" s="58">
        <v>1128</v>
      </c>
      <c r="D744" s="58">
        <v>20484</v>
      </c>
      <c r="E744" s="59" t="s">
        <v>156</v>
      </c>
      <c r="F744" s="60">
        <v>10240</v>
      </c>
      <c r="G744" s="58" t="s">
        <v>50</v>
      </c>
      <c r="H744" s="58" t="s">
        <v>27</v>
      </c>
      <c r="I744" s="20"/>
      <c r="J744" s="9"/>
    </row>
    <row r="745" spans="2:10" x14ac:dyDescent="0.2">
      <c r="B745" s="57">
        <v>20057</v>
      </c>
      <c r="C745" s="58">
        <v>2109</v>
      </c>
      <c r="D745" s="58">
        <v>20655</v>
      </c>
      <c r="E745" s="59" t="s">
        <v>586</v>
      </c>
      <c r="F745" s="60">
        <v>0</v>
      </c>
      <c r="G745" s="58" t="s">
        <v>50</v>
      </c>
      <c r="H745" s="58" t="s">
        <v>30</v>
      </c>
      <c r="I745" s="20"/>
      <c r="J745" s="9"/>
    </row>
    <row r="746" spans="2:10" x14ac:dyDescent="0.2">
      <c r="B746" s="57">
        <v>20058</v>
      </c>
      <c r="C746" s="58">
        <v>2136</v>
      </c>
      <c r="D746" s="58">
        <v>20656</v>
      </c>
      <c r="E746" s="59" t="s">
        <v>586</v>
      </c>
      <c r="F746" s="60">
        <v>0</v>
      </c>
      <c r="G746" s="58" t="s">
        <v>50</v>
      </c>
      <c r="H746" s="58" t="s">
        <v>30</v>
      </c>
      <c r="I746" s="20"/>
      <c r="J746" s="9"/>
    </row>
    <row r="747" spans="2:10" x14ac:dyDescent="0.2">
      <c r="B747" s="57">
        <v>20059</v>
      </c>
      <c r="C747" s="58">
        <v>2109</v>
      </c>
      <c r="D747" s="58">
        <v>20655</v>
      </c>
      <c r="E747" s="59" t="s">
        <v>586</v>
      </c>
      <c r="F747" s="60">
        <v>0</v>
      </c>
      <c r="G747" s="58" t="s">
        <v>50</v>
      </c>
      <c r="H747" s="58" t="s">
        <v>30</v>
      </c>
      <c r="I747" s="20"/>
      <c r="J747" s="9"/>
    </row>
    <row r="748" spans="2:10" x14ac:dyDescent="0.2">
      <c r="B748" s="57">
        <v>20062</v>
      </c>
      <c r="C748" s="58">
        <v>3107</v>
      </c>
      <c r="D748" s="58">
        <v>20321</v>
      </c>
      <c r="E748" s="59" t="s">
        <v>587</v>
      </c>
      <c r="F748" s="60">
        <v>3768</v>
      </c>
      <c r="G748" s="58" t="s">
        <v>50</v>
      </c>
      <c r="H748" s="58" t="s">
        <v>30</v>
      </c>
      <c r="I748" s="20"/>
      <c r="J748" s="9"/>
    </row>
    <row r="749" spans="2:10" x14ac:dyDescent="0.2">
      <c r="B749" s="57">
        <v>20063</v>
      </c>
      <c r="C749" s="58">
        <v>3107</v>
      </c>
      <c r="D749" s="58">
        <v>20321</v>
      </c>
      <c r="E749" s="59" t="s">
        <v>587</v>
      </c>
      <c r="F749" s="60">
        <v>16190</v>
      </c>
      <c r="G749" s="58" t="s">
        <v>50</v>
      </c>
      <c r="H749" s="58" t="s">
        <v>30</v>
      </c>
      <c r="I749" s="20"/>
      <c r="J749" s="9"/>
    </row>
    <row r="750" spans="2:10" x14ac:dyDescent="0.2">
      <c r="B750" s="57">
        <v>20066</v>
      </c>
      <c r="C750" s="58">
        <v>2139</v>
      </c>
      <c r="D750" s="58">
        <v>20590</v>
      </c>
      <c r="E750" s="59" t="s">
        <v>588</v>
      </c>
      <c r="F750" s="60">
        <v>10382</v>
      </c>
      <c r="G750" s="58" t="s">
        <v>50</v>
      </c>
      <c r="H750" s="58" t="s">
        <v>30</v>
      </c>
      <c r="I750" s="20"/>
      <c r="J750" s="9"/>
    </row>
    <row r="751" spans="2:10" x14ac:dyDescent="0.2">
      <c r="B751" s="57">
        <v>20079</v>
      </c>
      <c r="C751" s="58">
        <v>1164</v>
      </c>
      <c r="D751" s="58">
        <v>20592</v>
      </c>
      <c r="E751" s="59" t="s">
        <v>589</v>
      </c>
      <c r="F751" s="60">
        <v>1357</v>
      </c>
      <c r="G751" s="58" t="s">
        <v>50</v>
      </c>
      <c r="H751" s="58" t="s">
        <v>30</v>
      </c>
      <c r="I751" s="20"/>
      <c r="J751" s="9"/>
    </row>
    <row r="752" spans="2:10" x14ac:dyDescent="0.2">
      <c r="B752" s="57">
        <v>20080</v>
      </c>
      <c r="C752" s="58">
        <v>1164</v>
      </c>
      <c r="D752" s="58">
        <v>20592</v>
      </c>
      <c r="E752" s="59" t="s">
        <v>589</v>
      </c>
      <c r="F752" s="60">
        <v>5605</v>
      </c>
      <c r="G752" s="58" t="s">
        <v>50</v>
      </c>
      <c r="H752" s="58" t="s">
        <v>30</v>
      </c>
      <c r="I752" s="20"/>
      <c r="J752" s="9"/>
    </row>
    <row r="753" spans="2:10" x14ac:dyDescent="0.2">
      <c r="B753" s="57">
        <v>20131</v>
      </c>
      <c r="C753" s="58">
        <v>2119</v>
      </c>
      <c r="D753" s="58">
        <v>20473</v>
      </c>
      <c r="E753" s="59" t="s">
        <v>590</v>
      </c>
      <c r="F753" s="60">
        <v>0</v>
      </c>
      <c r="G753" s="58" t="s">
        <v>50</v>
      </c>
      <c r="H753" s="58" t="s">
        <v>27</v>
      </c>
      <c r="I753" s="20"/>
      <c r="J753" s="9"/>
    </row>
    <row r="754" spans="2:10" x14ac:dyDescent="0.2">
      <c r="B754" s="57">
        <v>20132</v>
      </c>
      <c r="C754" s="58">
        <v>2119</v>
      </c>
      <c r="D754" s="58">
        <v>20473</v>
      </c>
      <c r="E754" s="59" t="s">
        <v>590</v>
      </c>
      <c r="F754" s="60">
        <v>885</v>
      </c>
      <c r="G754" s="58" t="s">
        <v>50</v>
      </c>
      <c r="H754" s="58" t="s">
        <v>27</v>
      </c>
      <c r="I754" s="20"/>
      <c r="J754" s="9"/>
    </row>
    <row r="755" spans="2:10" x14ac:dyDescent="0.2">
      <c r="B755" s="57">
        <v>20133</v>
      </c>
      <c r="C755" s="58">
        <v>2119</v>
      </c>
      <c r="D755" s="58">
        <v>20473</v>
      </c>
      <c r="E755" s="59" t="s">
        <v>590</v>
      </c>
      <c r="F755" s="60">
        <v>0</v>
      </c>
      <c r="G755" s="58" t="s">
        <v>50</v>
      </c>
      <c r="H755" s="58" t="s">
        <v>30</v>
      </c>
      <c r="I755" s="20"/>
      <c r="J755" s="9"/>
    </row>
    <row r="756" spans="2:10" x14ac:dyDescent="0.2">
      <c r="B756" s="57">
        <v>20134</v>
      </c>
      <c r="C756" s="58">
        <v>2119</v>
      </c>
      <c r="D756" s="58">
        <v>20473</v>
      </c>
      <c r="E756" s="59" t="s">
        <v>590</v>
      </c>
      <c r="F756" s="60">
        <v>885</v>
      </c>
      <c r="G756" s="58" t="s">
        <v>50</v>
      </c>
      <c r="H756" s="58" t="s">
        <v>30</v>
      </c>
      <c r="I756" s="20"/>
      <c r="J756" s="9"/>
    </row>
    <row r="757" spans="2:10" x14ac:dyDescent="0.2">
      <c r="B757" s="57">
        <v>20146</v>
      </c>
      <c r="C757" s="58">
        <v>3151</v>
      </c>
      <c r="D757" s="58">
        <v>20415</v>
      </c>
      <c r="E757" s="59" t="s">
        <v>591</v>
      </c>
      <c r="F757" s="60">
        <v>24662</v>
      </c>
      <c r="G757" s="58" t="s">
        <v>50</v>
      </c>
      <c r="H757" s="58" t="s">
        <v>35</v>
      </c>
      <c r="I757" s="20"/>
      <c r="J757" s="9"/>
    </row>
    <row r="758" spans="2:10" x14ac:dyDescent="0.2">
      <c r="B758" s="57">
        <v>20147</v>
      </c>
      <c r="C758" s="58">
        <v>3151</v>
      </c>
      <c r="D758" s="58">
        <v>20415</v>
      </c>
      <c r="E758" s="59" t="s">
        <v>591</v>
      </c>
      <c r="F758" s="60">
        <v>1228</v>
      </c>
      <c r="G758" s="58" t="s">
        <v>50</v>
      </c>
      <c r="H758" s="58" t="s">
        <v>35</v>
      </c>
      <c r="I758" s="20"/>
      <c r="J758" s="9"/>
    </row>
    <row r="759" spans="2:10" x14ac:dyDescent="0.2">
      <c r="B759" s="57">
        <v>20162</v>
      </c>
      <c r="C759" s="58">
        <v>1141</v>
      </c>
      <c r="D759" s="58">
        <v>20756</v>
      </c>
      <c r="E759" s="59" t="s">
        <v>592</v>
      </c>
      <c r="F759" s="60">
        <v>4500</v>
      </c>
      <c r="G759" s="58" t="s">
        <v>50</v>
      </c>
      <c r="H759" s="58" t="s">
        <v>29</v>
      </c>
      <c r="I759" s="20"/>
      <c r="J759" s="9"/>
    </row>
    <row r="760" spans="2:10" x14ac:dyDescent="0.2">
      <c r="B760" s="57">
        <v>20164</v>
      </c>
      <c r="C760" s="58">
        <v>2108</v>
      </c>
      <c r="D760" s="58">
        <v>20729</v>
      </c>
      <c r="E760" s="59" t="s">
        <v>593</v>
      </c>
      <c r="F760" s="60">
        <v>2852</v>
      </c>
      <c r="G760" s="58" t="s">
        <v>50</v>
      </c>
      <c r="H760" s="58" t="s">
        <v>29</v>
      </c>
      <c r="I760" s="20"/>
      <c r="J760" s="9"/>
    </row>
    <row r="761" spans="2:10" x14ac:dyDescent="0.2">
      <c r="B761" s="57">
        <v>20187</v>
      </c>
      <c r="C761" s="58">
        <v>2137</v>
      </c>
      <c r="D761" s="58">
        <v>20520</v>
      </c>
      <c r="E761" s="59" t="s">
        <v>594</v>
      </c>
      <c r="F761" s="60">
        <v>16200</v>
      </c>
      <c r="G761" s="58" t="s">
        <v>50</v>
      </c>
      <c r="H761" s="58" t="s">
        <v>29</v>
      </c>
      <c r="I761" s="20"/>
      <c r="J761" s="9"/>
    </row>
    <row r="762" spans="2:10" x14ac:dyDescent="0.2">
      <c r="B762" s="57">
        <v>20202</v>
      </c>
      <c r="C762" s="58">
        <v>1116</v>
      </c>
      <c r="D762" s="58">
        <v>20634</v>
      </c>
      <c r="E762" s="59" t="s">
        <v>595</v>
      </c>
      <c r="F762" s="60">
        <v>0</v>
      </c>
      <c r="G762" s="58" t="s">
        <v>50</v>
      </c>
      <c r="H762" s="58" t="s">
        <v>29</v>
      </c>
      <c r="I762" s="20"/>
      <c r="J762" s="9"/>
    </row>
    <row r="763" spans="2:10" x14ac:dyDescent="0.2">
      <c r="B763" s="57">
        <v>20218</v>
      </c>
      <c r="C763" s="58">
        <v>2133</v>
      </c>
      <c r="D763" s="58">
        <v>20682</v>
      </c>
      <c r="E763" s="59" t="s">
        <v>222</v>
      </c>
      <c r="F763" s="60">
        <v>8800</v>
      </c>
      <c r="G763" s="58" t="s">
        <v>50</v>
      </c>
      <c r="H763" s="58" t="s">
        <v>27</v>
      </c>
      <c r="I763" s="20"/>
      <c r="J763" s="9"/>
    </row>
    <row r="764" spans="2:10" x14ac:dyDescent="0.2">
      <c r="B764" s="57">
        <v>20227</v>
      </c>
      <c r="C764" s="58">
        <v>1140</v>
      </c>
      <c r="D764" s="58">
        <v>20755</v>
      </c>
      <c r="E764" s="59" t="s">
        <v>596</v>
      </c>
      <c r="F764" s="60">
        <v>9000</v>
      </c>
      <c r="G764" s="58" t="s">
        <v>50</v>
      </c>
      <c r="H764" s="58" t="s">
        <v>30</v>
      </c>
      <c r="I764" s="20"/>
      <c r="J764" s="9"/>
    </row>
    <row r="765" spans="2:10" x14ac:dyDescent="0.2">
      <c r="B765" s="57">
        <v>20228</v>
      </c>
      <c r="C765" s="58">
        <v>1105</v>
      </c>
      <c r="D765" s="58">
        <v>20159</v>
      </c>
      <c r="E765" s="59" t="s">
        <v>597</v>
      </c>
      <c r="F765" s="60">
        <v>0</v>
      </c>
      <c r="G765" s="58" t="s">
        <v>50</v>
      </c>
      <c r="H765" s="58" t="s">
        <v>30</v>
      </c>
      <c r="I765" s="20"/>
      <c r="J765" s="9"/>
    </row>
    <row r="766" spans="2:10" x14ac:dyDescent="0.2">
      <c r="B766" s="57">
        <v>20234</v>
      </c>
      <c r="C766" s="58">
        <v>1155</v>
      </c>
      <c r="D766" s="58">
        <v>20802</v>
      </c>
      <c r="E766" s="59" t="s">
        <v>598</v>
      </c>
      <c r="F766" s="60">
        <v>1441</v>
      </c>
      <c r="G766" s="58" t="s">
        <v>50</v>
      </c>
      <c r="H766" s="58" t="s">
        <v>30</v>
      </c>
      <c r="I766" s="20"/>
      <c r="J766" s="9"/>
    </row>
    <row r="767" spans="2:10" x14ac:dyDescent="0.2">
      <c r="B767" s="57">
        <v>20235</v>
      </c>
      <c r="C767" s="58">
        <v>1155</v>
      </c>
      <c r="D767" s="58">
        <v>20802</v>
      </c>
      <c r="E767" s="59" t="s">
        <v>598</v>
      </c>
      <c r="F767" s="60">
        <v>8260</v>
      </c>
      <c r="G767" s="58" t="s">
        <v>50</v>
      </c>
      <c r="H767" s="58" t="s">
        <v>30</v>
      </c>
      <c r="I767" s="20"/>
      <c r="J767" s="9"/>
    </row>
    <row r="768" spans="2:10" x14ac:dyDescent="0.2">
      <c r="B768" s="57">
        <v>20252</v>
      </c>
      <c r="C768" s="58">
        <v>1115</v>
      </c>
      <c r="D768" s="58">
        <v>20810</v>
      </c>
      <c r="E768" s="59" t="s">
        <v>599</v>
      </c>
      <c r="F768" s="60">
        <v>6500</v>
      </c>
      <c r="G768" s="58" t="s">
        <v>50</v>
      </c>
      <c r="H768" s="58" t="s">
        <v>29</v>
      </c>
      <c r="I768" s="20"/>
      <c r="J768" s="9"/>
    </row>
    <row r="769" spans="2:10" x14ac:dyDescent="0.2">
      <c r="B769" s="57">
        <v>20287</v>
      </c>
      <c r="C769" s="58">
        <v>2134</v>
      </c>
      <c r="D769" s="58">
        <v>20635</v>
      </c>
      <c r="E769" s="59" t="s">
        <v>600</v>
      </c>
      <c r="F769" s="60">
        <v>12980</v>
      </c>
      <c r="G769" s="58" t="s">
        <v>50</v>
      </c>
      <c r="H769" s="58" t="s">
        <v>29</v>
      </c>
      <c r="I769" s="20"/>
      <c r="J769" s="9"/>
    </row>
    <row r="770" spans="2:10" x14ac:dyDescent="0.2">
      <c r="B770" s="57">
        <v>20290</v>
      </c>
      <c r="C770" s="58">
        <v>1116</v>
      </c>
      <c r="D770" s="58">
        <v>20634</v>
      </c>
      <c r="E770" s="59" t="s">
        <v>595</v>
      </c>
      <c r="F770" s="60">
        <v>6496</v>
      </c>
      <c r="G770" s="58" t="s">
        <v>50</v>
      </c>
      <c r="H770" s="58" t="s">
        <v>29</v>
      </c>
      <c r="I770" s="20"/>
      <c r="J770" s="9"/>
    </row>
    <row r="771" spans="2:10" x14ac:dyDescent="0.2">
      <c r="B771" s="57">
        <v>20313</v>
      </c>
      <c r="C771" s="58">
        <v>2153</v>
      </c>
      <c r="D771" s="58">
        <v>20788</v>
      </c>
      <c r="E771" s="59" t="s">
        <v>601</v>
      </c>
      <c r="F771" s="60">
        <v>0</v>
      </c>
      <c r="G771" s="58" t="s">
        <v>50</v>
      </c>
      <c r="H771" s="58" t="s">
        <v>29</v>
      </c>
      <c r="I771" s="20"/>
      <c r="J771" s="9"/>
    </row>
    <row r="772" spans="2:10" x14ac:dyDescent="0.2">
      <c r="B772" s="57">
        <v>20314</v>
      </c>
      <c r="C772" s="58">
        <v>2153</v>
      </c>
      <c r="D772" s="58">
        <v>20788</v>
      </c>
      <c r="E772" s="59" t="s">
        <v>601</v>
      </c>
      <c r="F772" s="60">
        <v>1180</v>
      </c>
      <c r="G772" s="58" t="s">
        <v>50</v>
      </c>
      <c r="H772" s="58" t="s">
        <v>29</v>
      </c>
      <c r="I772" s="20"/>
      <c r="J772" s="9"/>
    </row>
    <row r="773" spans="2:10" x14ac:dyDescent="0.2">
      <c r="B773" s="57">
        <v>20329</v>
      </c>
      <c r="C773" s="58">
        <v>3143</v>
      </c>
      <c r="D773" s="58">
        <v>20660</v>
      </c>
      <c r="E773" s="59" t="s">
        <v>602</v>
      </c>
      <c r="F773" s="60">
        <v>3302</v>
      </c>
      <c r="G773" s="58" t="s">
        <v>50</v>
      </c>
      <c r="H773" s="58" t="s">
        <v>33</v>
      </c>
      <c r="I773" s="20"/>
      <c r="J773" s="9"/>
    </row>
    <row r="774" spans="2:10" x14ac:dyDescent="0.2">
      <c r="B774" s="57">
        <v>20337</v>
      </c>
      <c r="C774" s="58">
        <v>2146</v>
      </c>
      <c r="D774" s="58">
        <v>20939</v>
      </c>
      <c r="E774" s="59" t="s">
        <v>603</v>
      </c>
      <c r="F774" s="60">
        <v>0</v>
      </c>
      <c r="G774" s="58" t="s">
        <v>50</v>
      </c>
      <c r="H774" s="58" t="s">
        <v>27</v>
      </c>
      <c r="I774" s="20"/>
      <c r="J774" s="9"/>
    </row>
    <row r="775" spans="2:10" x14ac:dyDescent="0.2">
      <c r="B775" s="57">
        <v>20338</v>
      </c>
      <c r="C775" s="58">
        <v>1140</v>
      </c>
      <c r="D775" s="58">
        <v>20926</v>
      </c>
      <c r="E775" s="59" t="s">
        <v>604</v>
      </c>
      <c r="F775" s="60">
        <v>0</v>
      </c>
      <c r="G775" s="58" t="s">
        <v>50</v>
      </c>
      <c r="H775" s="58" t="s">
        <v>27</v>
      </c>
      <c r="I775" s="20"/>
      <c r="J775" s="9"/>
    </row>
    <row r="776" spans="2:10" x14ac:dyDescent="0.2">
      <c r="B776" s="57">
        <v>20339</v>
      </c>
      <c r="C776" s="58">
        <v>1163</v>
      </c>
      <c r="D776" s="58">
        <v>20983</v>
      </c>
      <c r="E776" s="59" t="s">
        <v>605</v>
      </c>
      <c r="F776" s="60">
        <v>6000</v>
      </c>
      <c r="G776" s="58" t="s">
        <v>50</v>
      </c>
      <c r="H776" s="58" t="s">
        <v>27</v>
      </c>
      <c r="I776" s="20"/>
      <c r="J776" s="9"/>
    </row>
    <row r="777" spans="2:10" x14ac:dyDescent="0.2">
      <c r="B777" s="57">
        <v>20340</v>
      </c>
      <c r="C777" s="58">
        <v>1131</v>
      </c>
      <c r="D777" s="58">
        <v>20568</v>
      </c>
      <c r="E777" s="59" t="s">
        <v>606</v>
      </c>
      <c r="F777" s="60">
        <v>0</v>
      </c>
      <c r="G777" s="58" t="s">
        <v>50</v>
      </c>
      <c r="H777" s="58" t="s">
        <v>27</v>
      </c>
      <c r="I777" s="20"/>
      <c r="J777" s="9"/>
    </row>
    <row r="778" spans="2:10" x14ac:dyDescent="0.2">
      <c r="B778" s="57">
        <v>20343</v>
      </c>
      <c r="C778" s="58">
        <v>2159</v>
      </c>
      <c r="D778" s="58">
        <v>20986</v>
      </c>
      <c r="E778" s="59" t="s">
        <v>607</v>
      </c>
      <c r="F778" s="60">
        <v>6000</v>
      </c>
      <c r="G778" s="58" t="s">
        <v>50</v>
      </c>
      <c r="H778" s="58" t="s">
        <v>30</v>
      </c>
      <c r="I778" s="20"/>
      <c r="J778" s="9"/>
    </row>
    <row r="779" spans="2:10" x14ac:dyDescent="0.2">
      <c r="B779" s="57">
        <v>20357</v>
      </c>
      <c r="C779" s="58">
        <v>3145</v>
      </c>
      <c r="D779" s="58">
        <v>20782</v>
      </c>
      <c r="E779" s="59" t="s">
        <v>608</v>
      </c>
      <c r="F779" s="60">
        <v>15518</v>
      </c>
      <c r="G779" s="58" t="s">
        <v>50</v>
      </c>
      <c r="H779" s="58" t="s">
        <v>29</v>
      </c>
      <c r="I779" s="20"/>
      <c r="J779" s="9"/>
    </row>
    <row r="780" spans="2:10" x14ac:dyDescent="0.2">
      <c r="B780" s="57">
        <v>20358</v>
      </c>
      <c r="C780" s="58">
        <v>3145</v>
      </c>
      <c r="D780" s="58">
        <v>20782</v>
      </c>
      <c r="E780" s="59" t="s">
        <v>608</v>
      </c>
      <c r="F780" s="60">
        <v>0</v>
      </c>
      <c r="G780" s="58" t="s">
        <v>50</v>
      </c>
      <c r="H780" s="58" t="s">
        <v>29</v>
      </c>
      <c r="I780" s="20"/>
      <c r="J780" s="9"/>
    </row>
    <row r="781" spans="2:10" x14ac:dyDescent="0.2">
      <c r="B781" s="57">
        <v>20359</v>
      </c>
      <c r="C781" s="58">
        <v>3145</v>
      </c>
      <c r="D781" s="58">
        <v>20782</v>
      </c>
      <c r="E781" s="59" t="s">
        <v>608</v>
      </c>
      <c r="F781" s="60">
        <v>15518</v>
      </c>
      <c r="G781" s="58" t="s">
        <v>50</v>
      </c>
      <c r="H781" s="58" t="s">
        <v>29</v>
      </c>
      <c r="I781" s="20"/>
      <c r="J781" s="9"/>
    </row>
    <row r="782" spans="2:10" x14ac:dyDescent="0.2">
      <c r="B782" s="57">
        <v>20368</v>
      </c>
      <c r="C782" s="58">
        <v>3119</v>
      </c>
      <c r="D782" s="58">
        <v>20882</v>
      </c>
      <c r="E782" s="59" t="s">
        <v>609</v>
      </c>
      <c r="F782" s="60">
        <v>16048</v>
      </c>
      <c r="G782" s="58" t="s">
        <v>50</v>
      </c>
      <c r="H782" s="58" t="s">
        <v>29</v>
      </c>
      <c r="I782" s="20"/>
      <c r="J782" s="9"/>
    </row>
    <row r="783" spans="2:10" x14ac:dyDescent="0.2">
      <c r="B783" s="57">
        <v>20372</v>
      </c>
      <c r="C783" s="58">
        <v>2119</v>
      </c>
      <c r="D783" s="58">
        <v>20879</v>
      </c>
      <c r="E783" s="59" t="s">
        <v>610</v>
      </c>
      <c r="F783" s="60">
        <v>16048</v>
      </c>
      <c r="G783" s="58" t="s">
        <v>50</v>
      </c>
      <c r="H783" s="58" t="s">
        <v>29</v>
      </c>
      <c r="I783" s="20"/>
      <c r="J783" s="9"/>
    </row>
    <row r="784" spans="2:10" x14ac:dyDescent="0.2">
      <c r="B784" s="57">
        <v>20380</v>
      </c>
      <c r="C784" s="58">
        <v>3124</v>
      </c>
      <c r="D784" s="58">
        <v>20805</v>
      </c>
      <c r="E784" s="59" t="s">
        <v>611</v>
      </c>
      <c r="F784" s="60">
        <v>19878</v>
      </c>
      <c r="G784" s="58" t="s">
        <v>50</v>
      </c>
      <c r="H784" s="58" t="s">
        <v>29</v>
      </c>
      <c r="I784" s="20"/>
      <c r="J784" s="9"/>
    </row>
    <row r="785" spans="2:10" x14ac:dyDescent="0.2">
      <c r="B785" s="57">
        <v>20382</v>
      </c>
      <c r="C785" s="58">
        <v>3131</v>
      </c>
      <c r="D785" s="58">
        <v>20037</v>
      </c>
      <c r="E785" s="59" t="s">
        <v>612</v>
      </c>
      <c r="F785" s="60">
        <v>37760</v>
      </c>
      <c r="G785" s="58" t="s">
        <v>50</v>
      </c>
      <c r="H785" s="58" t="s">
        <v>30</v>
      </c>
      <c r="I785" s="20"/>
      <c r="J785" s="9"/>
    </row>
    <row r="786" spans="2:10" x14ac:dyDescent="0.2">
      <c r="B786" s="57">
        <v>20383</v>
      </c>
      <c r="C786" s="58">
        <v>3131</v>
      </c>
      <c r="D786" s="58">
        <v>20037</v>
      </c>
      <c r="E786" s="59" t="s">
        <v>612</v>
      </c>
      <c r="F786" s="60">
        <v>2656</v>
      </c>
      <c r="G786" s="58" t="s">
        <v>50</v>
      </c>
      <c r="H786" s="58" t="s">
        <v>30</v>
      </c>
      <c r="I786" s="20"/>
      <c r="J786" s="9"/>
    </row>
    <row r="787" spans="2:10" x14ac:dyDescent="0.2">
      <c r="B787" s="57">
        <v>20386</v>
      </c>
      <c r="C787" s="58">
        <v>3131</v>
      </c>
      <c r="D787" s="58">
        <v>20037</v>
      </c>
      <c r="E787" s="59" t="s">
        <v>612</v>
      </c>
      <c r="F787" s="60">
        <v>37760</v>
      </c>
      <c r="G787" s="58" t="s">
        <v>50</v>
      </c>
      <c r="H787" s="58" t="s">
        <v>30</v>
      </c>
      <c r="I787" s="20"/>
      <c r="J787" s="9"/>
    </row>
    <row r="788" spans="2:10" x14ac:dyDescent="0.2">
      <c r="B788" s="57">
        <v>20387</v>
      </c>
      <c r="C788" s="58">
        <v>3131</v>
      </c>
      <c r="D788" s="58">
        <v>20037</v>
      </c>
      <c r="E788" s="59" t="s">
        <v>612</v>
      </c>
      <c r="F788" s="60">
        <v>2656</v>
      </c>
      <c r="G788" s="58" t="s">
        <v>50</v>
      </c>
      <c r="H788" s="58" t="s">
        <v>30</v>
      </c>
      <c r="I788" s="20"/>
      <c r="J788" s="9"/>
    </row>
    <row r="789" spans="2:10" x14ac:dyDescent="0.2">
      <c r="B789" s="57">
        <v>20397</v>
      </c>
      <c r="C789" s="58">
        <v>1159</v>
      </c>
      <c r="D789" s="58">
        <v>20876</v>
      </c>
      <c r="E789" s="59" t="s">
        <v>613</v>
      </c>
      <c r="F789" s="60">
        <v>10502</v>
      </c>
      <c r="G789" s="58" t="s">
        <v>50</v>
      </c>
      <c r="H789" s="58" t="s">
        <v>29</v>
      </c>
      <c r="I789" s="20"/>
      <c r="J789" s="9"/>
    </row>
    <row r="790" spans="2:10" x14ac:dyDescent="0.2">
      <c r="B790" s="57">
        <v>20401</v>
      </c>
      <c r="C790" s="58">
        <v>3109</v>
      </c>
      <c r="D790" s="58">
        <v>20724</v>
      </c>
      <c r="E790" s="59" t="s">
        <v>614</v>
      </c>
      <c r="F790" s="60">
        <v>14514</v>
      </c>
      <c r="G790" s="58" t="s">
        <v>50</v>
      </c>
      <c r="H790" s="58" t="s">
        <v>30</v>
      </c>
      <c r="I790" s="20"/>
      <c r="J790" s="9"/>
    </row>
    <row r="791" spans="2:10" x14ac:dyDescent="0.2">
      <c r="B791" s="57">
        <v>20402</v>
      </c>
      <c r="C791" s="58">
        <v>3132</v>
      </c>
      <c r="D791" s="58">
        <v>20874</v>
      </c>
      <c r="E791" s="59" t="s">
        <v>615</v>
      </c>
      <c r="F791" s="60">
        <v>12689</v>
      </c>
      <c r="G791" s="58" t="s">
        <v>50</v>
      </c>
      <c r="H791" s="58" t="s">
        <v>29</v>
      </c>
      <c r="I791" s="20"/>
      <c r="J791" s="9"/>
    </row>
    <row r="792" spans="2:10" x14ac:dyDescent="0.2">
      <c r="B792" s="57">
        <v>20420</v>
      </c>
      <c r="C792" s="58">
        <v>2156</v>
      </c>
      <c r="D792" s="58">
        <v>20984</v>
      </c>
      <c r="E792" s="59" t="s">
        <v>616</v>
      </c>
      <c r="F792" s="60">
        <v>6000</v>
      </c>
      <c r="G792" s="58" t="s">
        <v>50</v>
      </c>
      <c r="H792" s="58" t="s">
        <v>30</v>
      </c>
      <c r="I792" s="20"/>
      <c r="J792" s="9"/>
    </row>
    <row r="793" spans="2:10" x14ac:dyDescent="0.2">
      <c r="B793" s="57">
        <v>20423</v>
      </c>
      <c r="C793" s="58">
        <v>3129</v>
      </c>
      <c r="D793" s="58">
        <v>20537</v>
      </c>
      <c r="E793" s="59" t="s">
        <v>617</v>
      </c>
      <c r="F793" s="60">
        <v>32823</v>
      </c>
      <c r="G793" s="58" t="s">
        <v>50</v>
      </c>
      <c r="H793" s="58" t="s">
        <v>29</v>
      </c>
      <c r="I793" s="20"/>
      <c r="J793" s="9"/>
    </row>
    <row r="794" spans="2:10" x14ac:dyDescent="0.2">
      <c r="B794" s="57">
        <v>20427</v>
      </c>
      <c r="C794" s="58">
        <v>1147</v>
      </c>
      <c r="D794" s="58">
        <v>20899</v>
      </c>
      <c r="E794" s="59" t="s">
        <v>618</v>
      </c>
      <c r="F794" s="60">
        <v>130</v>
      </c>
      <c r="G794" s="58" t="s">
        <v>50</v>
      </c>
      <c r="H794" s="58" t="s">
        <v>30</v>
      </c>
      <c r="I794" s="20"/>
      <c r="J794" s="9"/>
    </row>
    <row r="795" spans="2:10" x14ac:dyDescent="0.2">
      <c r="B795" s="57">
        <v>20445</v>
      </c>
      <c r="C795" s="58">
        <v>2118</v>
      </c>
      <c r="D795" s="58">
        <v>20978</v>
      </c>
      <c r="E795" s="59" t="s">
        <v>619</v>
      </c>
      <c r="F795" s="60">
        <v>0</v>
      </c>
      <c r="G795" s="58" t="s">
        <v>50</v>
      </c>
      <c r="H795" s="58" t="s">
        <v>29</v>
      </c>
      <c r="I795" s="20"/>
      <c r="J795" s="9"/>
    </row>
    <row r="796" spans="2:10" x14ac:dyDescent="0.2">
      <c r="B796" s="57">
        <v>20446</v>
      </c>
      <c r="C796" s="58">
        <v>2118</v>
      </c>
      <c r="D796" s="58">
        <v>20978</v>
      </c>
      <c r="E796" s="59" t="s">
        <v>619</v>
      </c>
      <c r="F796" s="60">
        <v>6608</v>
      </c>
      <c r="G796" s="58" t="s">
        <v>50</v>
      </c>
      <c r="H796" s="58" t="s">
        <v>29</v>
      </c>
      <c r="I796" s="20"/>
      <c r="J796" s="9"/>
    </row>
    <row r="797" spans="2:10" x14ac:dyDescent="0.2">
      <c r="B797" s="57">
        <v>20458</v>
      </c>
      <c r="C797" s="58">
        <v>1107</v>
      </c>
      <c r="D797" s="58">
        <v>20515</v>
      </c>
      <c r="E797" s="59" t="s">
        <v>620</v>
      </c>
      <c r="F797" s="60">
        <v>35809</v>
      </c>
      <c r="G797" s="58" t="s">
        <v>50</v>
      </c>
      <c r="H797" s="58" t="s">
        <v>29</v>
      </c>
      <c r="I797" s="20"/>
      <c r="J797" s="9"/>
    </row>
    <row r="798" spans="2:10" x14ac:dyDescent="0.2">
      <c r="B798" s="57">
        <v>20459</v>
      </c>
      <c r="C798" s="58">
        <v>1112</v>
      </c>
      <c r="D798" s="58">
        <v>20512</v>
      </c>
      <c r="E798" s="59" t="s">
        <v>621</v>
      </c>
      <c r="F798" s="60">
        <v>37030</v>
      </c>
      <c r="G798" s="58" t="s">
        <v>50</v>
      </c>
      <c r="H798" s="58" t="s">
        <v>29</v>
      </c>
      <c r="I798" s="20"/>
      <c r="J798" s="9"/>
    </row>
    <row r="799" spans="2:10" x14ac:dyDescent="0.2">
      <c r="B799" s="57">
        <v>20482</v>
      </c>
      <c r="C799" s="58">
        <v>1103</v>
      </c>
      <c r="D799" s="58">
        <v>20547</v>
      </c>
      <c r="E799" s="59" t="s">
        <v>622</v>
      </c>
      <c r="F799" s="60">
        <v>29736</v>
      </c>
      <c r="G799" s="58" t="s">
        <v>50</v>
      </c>
      <c r="H799" s="58" t="s">
        <v>33</v>
      </c>
      <c r="I799" s="20"/>
      <c r="J799" s="9"/>
    </row>
    <row r="800" spans="2:10" x14ac:dyDescent="0.2">
      <c r="B800" s="57">
        <v>20483</v>
      </c>
      <c r="C800" s="58">
        <v>1103</v>
      </c>
      <c r="D800" s="58">
        <v>20547</v>
      </c>
      <c r="E800" s="59" t="s">
        <v>622</v>
      </c>
      <c r="F800" s="60">
        <v>490</v>
      </c>
      <c r="G800" s="58" t="s">
        <v>50</v>
      </c>
      <c r="H800" s="58" t="s">
        <v>33</v>
      </c>
      <c r="I800" s="20"/>
      <c r="J800" s="9"/>
    </row>
    <row r="801" spans="2:10" x14ac:dyDescent="0.2">
      <c r="B801" s="57">
        <v>20494</v>
      </c>
      <c r="C801" s="58">
        <v>3153</v>
      </c>
      <c r="D801" s="58">
        <v>20987</v>
      </c>
      <c r="E801" s="59" t="s">
        <v>623</v>
      </c>
      <c r="F801" s="60">
        <v>29441</v>
      </c>
      <c r="G801" s="58" t="s">
        <v>50</v>
      </c>
      <c r="H801" s="58" t="s">
        <v>30</v>
      </c>
      <c r="I801" s="20"/>
      <c r="J801" s="9"/>
    </row>
    <row r="802" spans="2:10" x14ac:dyDescent="0.2">
      <c r="B802" s="57">
        <v>20499</v>
      </c>
      <c r="C802" s="58">
        <v>1111</v>
      </c>
      <c r="D802" s="58">
        <v>20318</v>
      </c>
      <c r="E802" s="59" t="s">
        <v>624</v>
      </c>
      <c r="F802" s="60">
        <v>27</v>
      </c>
      <c r="G802" s="58" t="s">
        <v>50</v>
      </c>
      <c r="H802" s="58" t="s">
        <v>30</v>
      </c>
      <c r="I802" s="20"/>
      <c r="J802" s="9"/>
    </row>
    <row r="803" spans="2:10" x14ac:dyDescent="0.2">
      <c r="B803" s="57">
        <v>20533</v>
      </c>
      <c r="C803" s="58">
        <v>2114</v>
      </c>
      <c r="D803" s="58">
        <v>21183</v>
      </c>
      <c r="E803" s="59" t="s">
        <v>625</v>
      </c>
      <c r="F803" s="60">
        <v>5487</v>
      </c>
      <c r="G803" s="58" t="s">
        <v>50</v>
      </c>
      <c r="H803" s="58" t="s">
        <v>29</v>
      </c>
      <c r="I803" s="20"/>
      <c r="J803" s="9"/>
    </row>
    <row r="804" spans="2:10" x14ac:dyDescent="0.2">
      <c r="B804" s="57">
        <v>20542</v>
      </c>
      <c r="C804" s="58">
        <v>3162</v>
      </c>
      <c r="D804" s="58">
        <v>20649</v>
      </c>
      <c r="E804" s="59" t="s">
        <v>626</v>
      </c>
      <c r="F804" s="60">
        <v>0</v>
      </c>
      <c r="G804" s="58" t="s">
        <v>50</v>
      </c>
      <c r="H804" s="58" t="s">
        <v>29</v>
      </c>
      <c r="I804" s="20"/>
      <c r="J804" s="9"/>
    </row>
    <row r="805" spans="2:10" x14ac:dyDescent="0.2">
      <c r="B805" s="57">
        <v>20543</v>
      </c>
      <c r="C805" s="58">
        <v>3162</v>
      </c>
      <c r="D805" s="58">
        <v>20649</v>
      </c>
      <c r="E805" s="59" t="s">
        <v>626</v>
      </c>
      <c r="F805" s="60">
        <v>16641</v>
      </c>
      <c r="G805" s="58" t="s">
        <v>50</v>
      </c>
      <c r="H805" s="58" t="s">
        <v>29</v>
      </c>
      <c r="I805" s="20"/>
      <c r="J805" s="9"/>
    </row>
    <row r="806" spans="2:10" x14ac:dyDescent="0.2">
      <c r="B806" s="57">
        <v>20544</v>
      </c>
      <c r="C806" s="58">
        <v>3164</v>
      </c>
      <c r="D806" s="58">
        <v>20650</v>
      </c>
      <c r="E806" s="59" t="s">
        <v>627</v>
      </c>
      <c r="F806" s="60">
        <v>0</v>
      </c>
      <c r="G806" s="58" t="s">
        <v>50</v>
      </c>
      <c r="H806" s="58" t="s">
        <v>29</v>
      </c>
      <c r="I806" s="20"/>
      <c r="J806" s="9"/>
    </row>
    <row r="807" spans="2:10" x14ac:dyDescent="0.2">
      <c r="B807" s="57">
        <v>20545</v>
      </c>
      <c r="C807" s="58">
        <v>3164</v>
      </c>
      <c r="D807" s="58">
        <v>20650</v>
      </c>
      <c r="E807" s="59" t="s">
        <v>627</v>
      </c>
      <c r="F807" s="60">
        <v>2290</v>
      </c>
      <c r="G807" s="58" t="s">
        <v>50</v>
      </c>
      <c r="H807" s="58" t="s">
        <v>29</v>
      </c>
      <c r="I807" s="20"/>
      <c r="J807" s="9"/>
    </row>
    <row r="808" spans="2:10" x14ac:dyDescent="0.2">
      <c r="B808" s="57">
        <v>20548</v>
      </c>
      <c r="C808" s="58">
        <v>2163</v>
      </c>
      <c r="D808" s="58">
        <v>20487</v>
      </c>
      <c r="E808" s="59" t="s">
        <v>628</v>
      </c>
      <c r="F808" s="60">
        <v>37502</v>
      </c>
      <c r="G808" s="58" t="s">
        <v>50</v>
      </c>
      <c r="H808" s="58" t="s">
        <v>29</v>
      </c>
      <c r="I808" s="20"/>
      <c r="J808" s="9"/>
    </row>
    <row r="809" spans="2:10" x14ac:dyDescent="0.2">
      <c r="B809" s="57">
        <v>20549</v>
      </c>
      <c r="C809" s="58">
        <v>2163</v>
      </c>
      <c r="D809" s="58">
        <v>20487</v>
      </c>
      <c r="E809" s="59" t="s">
        <v>628</v>
      </c>
      <c r="F809" s="60">
        <v>0</v>
      </c>
      <c r="G809" s="58" t="s">
        <v>50</v>
      </c>
      <c r="H809" s="58" t="s">
        <v>29</v>
      </c>
      <c r="I809" s="20"/>
      <c r="J809" s="9"/>
    </row>
    <row r="810" spans="2:10" x14ac:dyDescent="0.2">
      <c r="B810" s="57">
        <v>20567</v>
      </c>
      <c r="C810" s="58">
        <v>1148</v>
      </c>
      <c r="D810" s="58">
        <v>20797</v>
      </c>
      <c r="E810" s="59" t="s">
        <v>629</v>
      </c>
      <c r="F810" s="60">
        <v>14042</v>
      </c>
      <c r="G810" s="58" t="s">
        <v>50</v>
      </c>
      <c r="H810" s="58" t="s">
        <v>29</v>
      </c>
      <c r="I810" s="20"/>
      <c r="J810" s="9"/>
    </row>
    <row r="811" spans="2:10" x14ac:dyDescent="0.2">
      <c r="B811" s="57">
        <v>20595</v>
      </c>
      <c r="C811" s="58">
        <v>3159</v>
      </c>
      <c r="D811" s="58">
        <v>20941</v>
      </c>
      <c r="E811" s="59" t="s">
        <v>630</v>
      </c>
      <c r="F811" s="60">
        <v>19200</v>
      </c>
      <c r="G811" s="58" t="s">
        <v>50</v>
      </c>
      <c r="H811" s="58" t="s">
        <v>27</v>
      </c>
      <c r="I811" s="20"/>
      <c r="J811" s="9"/>
    </row>
    <row r="812" spans="2:10" x14ac:dyDescent="0.2">
      <c r="B812" s="57">
        <v>20607</v>
      </c>
      <c r="C812" s="58">
        <v>3137</v>
      </c>
      <c r="D812" s="58">
        <v>21257</v>
      </c>
      <c r="E812" s="59" t="s">
        <v>631</v>
      </c>
      <c r="F812" s="60">
        <v>1924</v>
      </c>
      <c r="G812" s="58" t="s">
        <v>50</v>
      </c>
      <c r="H812" s="58" t="s">
        <v>27</v>
      </c>
      <c r="I812" s="20"/>
      <c r="J812" s="9"/>
    </row>
    <row r="813" spans="2:10" x14ac:dyDescent="0.2">
      <c r="B813" s="57">
        <v>20611</v>
      </c>
      <c r="C813" s="58">
        <v>2133</v>
      </c>
      <c r="D813" s="58">
        <v>21272</v>
      </c>
      <c r="E813" s="59" t="s">
        <v>632</v>
      </c>
      <c r="F813" s="60">
        <v>7670</v>
      </c>
      <c r="G813" s="58" t="s">
        <v>50</v>
      </c>
      <c r="H813" s="58" t="s">
        <v>27</v>
      </c>
      <c r="I813" s="20"/>
      <c r="J813" s="9"/>
    </row>
    <row r="814" spans="2:10" x14ac:dyDescent="0.2">
      <c r="B814" s="57">
        <v>20616</v>
      </c>
      <c r="C814" s="58">
        <v>2101</v>
      </c>
      <c r="D814" s="58">
        <v>20950</v>
      </c>
      <c r="E814" s="59" t="s">
        <v>633</v>
      </c>
      <c r="F814" s="60">
        <v>25600</v>
      </c>
      <c r="G814" s="58" t="s">
        <v>50</v>
      </c>
      <c r="H814" s="58" t="s">
        <v>36</v>
      </c>
      <c r="I814" s="20"/>
      <c r="J814" s="9"/>
    </row>
    <row r="815" spans="2:10" x14ac:dyDescent="0.2">
      <c r="B815" s="57">
        <v>20622</v>
      </c>
      <c r="C815" s="58">
        <v>3163</v>
      </c>
      <c r="D815" s="58">
        <v>21197</v>
      </c>
      <c r="E815" s="59" t="s">
        <v>634</v>
      </c>
      <c r="F815" s="60">
        <v>10620</v>
      </c>
      <c r="G815" s="58" t="s">
        <v>50</v>
      </c>
      <c r="H815" s="58" t="s">
        <v>27</v>
      </c>
      <c r="I815" s="20"/>
      <c r="J815" s="9"/>
    </row>
    <row r="816" spans="2:10" x14ac:dyDescent="0.2">
      <c r="B816" s="57">
        <v>20623</v>
      </c>
      <c r="C816" s="58">
        <v>2141</v>
      </c>
      <c r="D816" s="58">
        <v>21132</v>
      </c>
      <c r="E816" s="59" t="s">
        <v>635</v>
      </c>
      <c r="F816" s="60">
        <v>12980</v>
      </c>
      <c r="G816" s="58" t="s">
        <v>50</v>
      </c>
      <c r="H816" s="58" t="s">
        <v>27</v>
      </c>
      <c r="I816" s="20"/>
      <c r="J816" s="9"/>
    </row>
    <row r="817" spans="2:10" x14ac:dyDescent="0.2">
      <c r="B817" s="57">
        <v>20624</v>
      </c>
      <c r="C817" s="58">
        <v>1159</v>
      </c>
      <c r="D817" s="58">
        <v>21137</v>
      </c>
      <c r="E817" s="59" t="s">
        <v>636</v>
      </c>
      <c r="F817" s="60">
        <v>409</v>
      </c>
      <c r="G817" s="58" t="s">
        <v>50</v>
      </c>
      <c r="H817" s="58" t="s">
        <v>27</v>
      </c>
      <c r="I817" s="20"/>
      <c r="J817" s="9"/>
    </row>
    <row r="818" spans="2:10" x14ac:dyDescent="0.2">
      <c r="B818" s="57">
        <v>20625</v>
      </c>
      <c r="C818" s="58">
        <v>1159</v>
      </c>
      <c r="D818" s="58">
        <v>21137</v>
      </c>
      <c r="E818" s="59" t="s">
        <v>636</v>
      </c>
      <c r="F818" s="60">
        <v>12980</v>
      </c>
      <c r="G818" s="58" t="s">
        <v>50</v>
      </c>
      <c r="H818" s="58" t="s">
        <v>27</v>
      </c>
      <c r="I818" s="20"/>
      <c r="J818" s="9"/>
    </row>
    <row r="819" spans="2:10" x14ac:dyDescent="0.2">
      <c r="B819" s="57">
        <v>20626</v>
      </c>
      <c r="C819" s="58">
        <v>1164</v>
      </c>
      <c r="D819" s="58">
        <v>21060</v>
      </c>
      <c r="E819" s="59" t="s">
        <v>637</v>
      </c>
      <c r="F819" s="60">
        <v>18585</v>
      </c>
      <c r="G819" s="58" t="s">
        <v>50</v>
      </c>
      <c r="H819" s="58" t="s">
        <v>27</v>
      </c>
      <c r="I819" s="20"/>
      <c r="J819" s="9"/>
    </row>
    <row r="820" spans="2:10" x14ac:dyDescent="0.2">
      <c r="B820" s="57">
        <v>20627</v>
      </c>
      <c r="C820" s="58">
        <v>1164</v>
      </c>
      <c r="D820" s="58">
        <v>21060</v>
      </c>
      <c r="E820" s="59" t="s">
        <v>637</v>
      </c>
      <c r="F820" s="60">
        <v>1500</v>
      </c>
      <c r="G820" s="58" t="s">
        <v>50</v>
      </c>
      <c r="H820" s="58" t="s">
        <v>27</v>
      </c>
      <c r="I820" s="20"/>
      <c r="J820" s="9"/>
    </row>
    <row r="821" spans="2:10" x14ac:dyDescent="0.2">
      <c r="B821" s="57">
        <v>20632</v>
      </c>
      <c r="C821" s="58">
        <v>3155</v>
      </c>
      <c r="D821" s="58">
        <v>21284</v>
      </c>
      <c r="E821" s="59" t="s">
        <v>638</v>
      </c>
      <c r="F821" s="60">
        <v>18930</v>
      </c>
      <c r="G821" s="58" t="s">
        <v>50</v>
      </c>
      <c r="H821" s="58" t="s">
        <v>30</v>
      </c>
      <c r="I821" s="20"/>
      <c r="J821" s="9"/>
    </row>
    <row r="822" spans="2:10" x14ac:dyDescent="0.2">
      <c r="B822" s="57">
        <v>20637</v>
      </c>
      <c r="C822" s="58">
        <v>1164</v>
      </c>
      <c r="D822" s="58">
        <v>21060</v>
      </c>
      <c r="E822" s="59" t="s">
        <v>637</v>
      </c>
      <c r="F822" s="60">
        <v>20085</v>
      </c>
      <c r="G822" s="58" t="s">
        <v>50</v>
      </c>
      <c r="H822" s="58" t="s">
        <v>30</v>
      </c>
      <c r="I822" s="20"/>
      <c r="J822" s="9"/>
    </row>
    <row r="823" spans="2:10" x14ac:dyDescent="0.2">
      <c r="B823" s="57">
        <v>20638</v>
      </c>
      <c r="C823" s="58">
        <v>1164</v>
      </c>
      <c r="D823" s="58">
        <v>21060</v>
      </c>
      <c r="E823" s="59" t="s">
        <v>637</v>
      </c>
      <c r="F823" s="60">
        <v>18585</v>
      </c>
      <c r="G823" s="58" t="s">
        <v>50</v>
      </c>
      <c r="H823" s="58" t="s">
        <v>30</v>
      </c>
      <c r="I823" s="20"/>
      <c r="J823" s="9"/>
    </row>
    <row r="824" spans="2:10" x14ac:dyDescent="0.2">
      <c r="B824" s="57">
        <v>20640</v>
      </c>
      <c r="C824" s="58">
        <v>1163</v>
      </c>
      <c r="D824" s="58">
        <v>21208</v>
      </c>
      <c r="E824" s="59" t="s">
        <v>639</v>
      </c>
      <c r="F824" s="60">
        <v>12992</v>
      </c>
      <c r="G824" s="58" t="s">
        <v>50</v>
      </c>
      <c r="H824" s="58" t="s">
        <v>30</v>
      </c>
      <c r="I824" s="20"/>
      <c r="J824" s="9"/>
    </row>
    <row r="825" spans="2:10" x14ac:dyDescent="0.2">
      <c r="B825" s="57">
        <v>20650</v>
      </c>
      <c r="C825" s="58">
        <v>1139</v>
      </c>
      <c r="D825" s="58">
        <v>21319</v>
      </c>
      <c r="E825" s="59" t="s">
        <v>640</v>
      </c>
      <c r="F825" s="60">
        <v>6956</v>
      </c>
      <c r="G825" s="58" t="s">
        <v>50</v>
      </c>
      <c r="H825" s="58" t="s">
        <v>29</v>
      </c>
      <c r="I825" s="20"/>
      <c r="J825" s="9"/>
    </row>
    <row r="826" spans="2:10" x14ac:dyDescent="0.2">
      <c r="B826" s="57">
        <v>20658</v>
      </c>
      <c r="C826" s="58">
        <v>2161</v>
      </c>
      <c r="D826" s="58">
        <v>21067</v>
      </c>
      <c r="E826" s="59" t="s">
        <v>641</v>
      </c>
      <c r="F826" s="60">
        <v>0</v>
      </c>
      <c r="G826" s="58" t="s">
        <v>50</v>
      </c>
      <c r="H826" s="58" t="s">
        <v>29</v>
      </c>
      <c r="I826" s="20"/>
      <c r="J826" s="9"/>
    </row>
    <row r="827" spans="2:10" x14ac:dyDescent="0.2">
      <c r="B827" s="57">
        <v>20698</v>
      </c>
      <c r="C827" s="58">
        <v>1161</v>
      </c>
      <c r="D827" s="58">
        <v>21043</v>
      </c>
      <c r="E827" s="59" t="s">
        <v>642</v>
      </c>
      <c r="F827" s="60">
        <v>236</v>
      </c>
      <c r="G827" s="58" t="s">
        <v>50</v>
      </c>
      <c r="H827" s="58" t="s">
        <v>29</v>
      </c>
      <c r="I827" s="20"/>
      <c r="J827" s="9"/>
    </row>
    <row r="828" spans="2:10" x14ac:dyDescent="0.2">
      <c r="B828" s="57">
        <v>20708</v>
      </c>
      <c r="C828" s="58">
        <v>2122</v>
      </c>
      <c r="D828" s="58">
        <v>21116</v>
      </c>
      <c r="E828" s="59" t="s">
        <v>643</v>
      </c>
      <c r="F828" s="60">
        <v>5212</v>
      </c>
      <c r="G828" s="58" t="s">
        <v>50</v>
      </c>
      <c r="H828" s="58" t="s">
        <v>28</v>
      </c>
      <c r="I828" s="20"/>
      <c r="J828" s="9"/>
    </row>
    <row r="829" spans="2:10" x14ac:dyDescent="0.2">
      <c r="B829" s="57">
        <v>20709</v>
      </c>
      <c r="C829" s="58">
        <v>2122</v>
      </c>
      <c r="D829" s="58">
        <v>21116</v>
      </c>
      <c r="E829" s="59" t="s">
        <v>643</v>
      </c>
      <c r="F829" s="60">
        <v>15340</v>
      </c>
      <c r="G829" s="58" t="s">
        <v>50</v>
      </c>
      <c r="H829" s="58" t="s">
        <v>28</v>
      </c>
      <c r="I829" s="20"/>
      <c r="J829" s="9"/>
    </row>
    <row r="830" spans="2:10" x14ac:dyDescent="0.2">
      <c r="B830" s="57">
        <v>20710</v>
      </c>
      <c r="C830" s="58">
        <v>3145</v>
      </c>
      <c r="D830" s="58">
        <v>21122</v>
      </c>
      <c r="E830" s="59" t="s">
        <v>644</v>
      </c>
      <c r="F830" s="60">
        <v>12980</v>
      </c>
      <c r="G830" s="58" t="s">
        <v>50</v>
      </c>
      <c r="H830" s="58" t="s">
        <v>28</v>
      </c>
      <c r="I830" s="20"/>
      <c r="J830" s="9"/>
    </row>
    <row r="831" spans="2:10" x14ac:dyDescent="0.2">
      <c r="B831" s="57">
        <v>20711</v>
      </c>
      <c r="C831" s="58">
        <v>3145</v>
      </c>
      <c r="D831" s="58">
        <v>21122</v>
      </c>
      <c r="E831" s="59" t="s">
        <v>644</v>
      </c>
      <c r="F831" s="60">
        <v>2338</v>
      </c>
      <c r="G831" s="58" t="s">
        <v>50</v>
      </c>
      <c r="H831" s="58" t="s">
        <v>28</v>
      </c>
      <c r="I831" s="20"/>
      <c r="J831" s="9"/>
    </row>
    <row r="832" spans="2:10" x14ac:dyDescent="0.2">
      <c r="B832" s="57">
        <v>20739</v>
      </c>
      <c r="C832" s="58">
        <v>3131</v>
      </c>
      <c r="D832" s="58">
        <v>21419</v>
      </c>
      <c r="E832" s="59" t="s">
        <v>645</v>
      </c>
      <c r="F832" s="60">
        <v>5369</v>
      </c>
      <c r="G832" s="58" t="s">
        <v>50</v>
      </c>
      <c r="H832" s="58" t="s">
        <v>30</v>
      </c>
      <c r="I832" s="20"/>
      <c r="J832" s="9"/>
    </row>
    <row r="833" spans="2:10" x14ac:dyDescent="0.2">
      <c r="B833" s="57">
        <v>20755</v>
      </c>
      <c r="C833" s="58">
        <v>1102</v>
      </c>
      <c r="D833" s="58">
        <v>20995</v>
      </c>
      <c r="E833" s="59" t="s">
        <v>646</v>
      </c>
      <c r="F833" s="60">
        <v>23884</v>
      </c>
      <c r="G833" s="58" t="s">
        <v>50</v>
      </c>
      <c r="H833" s="58" t="s">
        <v>27</v>
      </c>
      <c r="I833" s="20"/>
      <c r="J833" s="9"/>
    </row>
    <row r="834" spans="2:10" x14ac:dyDescent="0.2">
      <c r="B834" s="57">
        <v>20764</v>
      </c>
      <c r="C834" s="58">
        <v>3104</v>
      </c>
      <c r="D834" s="58">
        <v>21201</v>
      </c>
      <c r="E834" s="59" t="s">
        <v>647</v>
      </c>
      <c r="F834" s="60">
        <v>14160</v>
      </c>
      <c r="G834" s="58" t="s">
        <v>50</v>
      </c>
      <c r="H834" s="58" t="s">
        <v>27</v>
      </c>
      <c r="I834" s="20"/>
      <c r="J834" s="9"/>
    </row>
    <row r="835" spans="2:10" x14ac:dyDescent="0.2">
      <c r="B835" s="57">
        <v>20771</v>
      </c>
      <c r="C835" s="58">
        <v>1155</v>
      </c>
      <c r="D835" s="58">
        <v>21310</v>
      </c>
      <c r="E835" s="59" t="s">
        <v>648</v>
      </c>
      <c r="F835" s="60">
        <v>-3170</v>
      </c>
      <c r="G835" s="58" t="s">
        <v>50</v>
      </c>
      <c r="H835" s="58" t="s">
        <v>27</v>
      </c>
      <c r="I835" s="20"/>
      <c r="J835" s="9"/>
    </row>
    <row r="836" spans="2:10" x14ac:dyDescent="0.2">
      <c r="B836" s="57">
        <v>20782</v>
      </c>
      <c r="C836" s="58">
        <v>3115</v>
      </c>
      <c r="D836" s="58">
        <v>21182</v>
      </c>
      <c r="E836" s="59" t="s">
        <v>649</v>
      </c>
      <c r="F836" s="60">
        <v>23010</v>
      </c>
      <c r="G836" s="58" t="s">
        <v>50</v>
      </c>
      <c r="H836" s="58" t="s">
        <v>27</v>
      </c>
      <c r="I836" s="20"/>
      <c r="J836" s="9"/>
    </row>
    <row r="837" spans="2:10" x14ac:dyDescent="0.2">
      <c r="B837" s="61"/>
      <c r="C837" s="61"/>
      <c r="D837" s="61"/>
      <c r="E837" s="61"/>
      <c r="F837" s="62">
        <f>SUM(F38:F836)</f>
        <v>7884831</v>
      </c>
      <c r="G837" s="63"/>
      <c r="H837" s="61"/>
      <c r="I837" s="64"/>
      <c r="J837" s="6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2019-02-07T02:37:48Z</dcterms:created>
  <dcterms:modified xsi:type="dcterms:W3CDTF">2019-02-07T02:38:40Z</dcterms:modified>
</cp:coreProperties>
</file>