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5" sheetId="6" r:id="rId1"/>
  </sheets>
  <definedNames>
    <definedName name="_xlnm._FilterDatabase" localSheetId="0" hidden="1">'D5'!$B$21:$M$219</definedName>
  </definedNames>
  <calcPr calcId="124519"/>
</workbook>
</file>

<file path=xl/calcChain.xml><?xml version="1.0" encoding="utf-8"?>
<calcChain xmlns="http://schemas.openxmlformats.org/spreadsheetml/2006/main">
  <c r="M220" i="6"/>
  <c r="L220"/>
  <c r="K220"/>
  <c r="J220"/>
  <c r="I220"/>
  <c r="H220"/>
  <c r="G220"/>
  <c r="F220"/>
  <c r="E220"/>
  <c r="D220"/>
  <c r="D17"/>
  <c r="D19" s="1"/>
  <c r="E13"/>
  <c r="E11"/>
  <c r="E15" l="1"/>
  <c r="E10"/>
  <c r="E12"/>
  <c r="E14"/>
  <c r="E16"/>
</calcChain>
</file>

<file path=xl/sharedStrings.xml><?xml version="1.0" encoding="utf-8"?>
<sst xmlns="http://schemas.openxmlformats.org/spreadsheetml/2006/main" count="425" uniqueCount="423">
  <si>
    <t>UNIT               : HOTEL AVASA - HYDERABAD, Q2 FINANCE- 2018-19</t>
  </si>
  <si>
    <t xml:space="preserve">TITLE            : CREDITORS AGEING ANALYSIS </t>
  </si>
  <si>
    <t>Summary:</t>
  </si>
  <si>
    <t>Period</t>
  </si>
  <si>
    <t>Total</t>
  </si>
  <si>
    <t>In %</t>
  </si>
  <si>
    <t>0-30 days</t>
  </si>
  <si>
    <t>31-60 days</t>
  </si>
  <si>
    <t>61-91 days</t>
  </si>
  <si>
    <t>91-180 days</t>
  </si>
  <si>
    <t>181 - 365 days</t>
  </si>
  <si>
    <t>365 - 730 days</t>
  </si>
  <si>
    <t>Over 731 days</t>
  </si>
  <si>
    <t>TOTAL Payable</t>
  </si>
  <si>
    <t>Unadjusted Debit</t>
  </si>
  <si>
    <t>Net payable</t>
  </si>
  <si>
    <t>Vendor Code</t>
  </si>
  <si>
    <t>Description</t>
  </si>
  <si>
    <t>0-30</t>
  </si>
  <si>
    <t>31-60</t>
  </si>
  <si>
    <t>61-90</t>
  </si>
  <si>
    <t>91-180</t>
  </si>
  <si>
    <t>181-365</t>
  </si>
  <si>
    <t>366-730</t>
  </si>
  <si>
    <t>731-99999</t>
  </si>
  <si>
    <t>Debit</t>
  </si>
  <si>
    <t>Credit</t>
  </si>
  <si>
    <t>SUP1024</t>
  </si>
  <si>
    <t>ICONET SERVICES</t>
  </si>
  <si>
    <t>SUP6001</t>
  </si>
  <si>
    <t>64 NETWORK SECURITY PVT.LTD.</t>
  </si>
  <si>
    <t>SUPA014</t>
  </si>
  <si>
    <t>ALD AUTOMOTIVE PVT.LTD</t>
  </si>
  <si>
    <t>SUPA019</t>
  </si>
  <si>
    <t>AGROMECH INDUSTRIES</t>
  </si>
  <si>
    <t>SUPA058</t>
  </si>
  <si>
    <t>AGS MANAGEMENT SERVICES PVT LTD</t>
  </si>
  <si>
    <t>SUPA061</t>
  </si>
  <si>
    <t>A.M.LEATHERS</t>
  </si>
  <si>
    <t>SUPA062</t>
  </si>
  <si>
    <t>ARCHANA PAPER PACKAGING</t>
  </si>
  <si>
    <t>SUPA092</t>
  </si>
  <si>
    <t>AHUJA VEGETABLE STORE</t>
  </si>
  <si>
    <t>SUPA112</t>
  </si>
  <si>
    <t>AANCHAL MARKETING</t>
  </si>
  <si>
    <t>SUPA123</t>
  </si>
  <si>
    <t>ACER ENGINEERS PVT. LTD.</t>
  </si>
  <si>
    <t>SUPA178</t>
  </si>
  <si>
    <t>ANJALI ENTERPRISES</t>
  </si>
  <si>
    <t>SUPA180</t>
  </si>
  <si>
    <t>ALLIUM FOODS PVT LTD</t>
  </si>
  <si>
    <t>SUPA181</t>
  </si>
  <si>
    <t>A.V.S. SEA FOODS</t>
  </si>
  <si>
    <t>SUPA182</t>
  </si>
  <si>
    <t>AMARA BY LULLA BROS</t>
  </si>
  <si>
    <t>SUPA184</t>
  </si>
  <si>
    <t>A.KALAVATHI</t>
  </si>
  <si>
    <t>SUPA188</t>
  </si>
  <si>
    <t>APURVA MARKETING</t>
  </si>
  <si>
    <t>SUPA190</t>
  </si>
  <si>
    <t>AUTOMOTIVE MANUFACTURERS PVT LTD</t>
  </si>
  <si>
    <t>SUPA195</t>
  </si>
  <si>
    <t>AGRA MITHAIWALA CHAAT AND FOOD COURT</t>
  </si>
  <si>
    <t>SUPA196</t>
  </si>
  <si>
    <t>ANDHRA AGENCIES</t>
  </si>
  <si>
    <t>SUPB019</t>
  </si>
  <si>
    <t>BHAGYANAGAR GAS AGENCIES</t>
  </si>
  <si>
    <t>SUPB034</t>
  </si>
  <si>
    <t>B.S.K. TECHNOLOGIES</t>
  </si>
  <si>
    <t>SUPB039</t>
  </si>
  <si>
    <t>BALAJI  FOODS</t>
  </si>
  <si>
    <t>SUPB047</t>
  </si>
  <si>
    <t>BOOKING.COM BV</t>
  </si>
  <si>
    <t>SUPB056</t>
  </si>
  <si>
    <t>BANNE KRISHNA &amp; SONS</t>
  </si>
  <si>
    <t>SUPB100</t>
  </si>
  <si>
    <t>BURFANI AGENCIES (INDIA)PVT LTD</t>
  </si>
  <si>
    <t>SUPB105</t>
  </si>
  <si>
    <t>BHARAT INDUSTRIES</t>
  </si>
  <si>
    <t>SUPB116</t>
  </si>
  <si>
    <t>BHAGYASHRI TEXTILES</t>
  </si>
  <si>
    <t>SUPB119</t>
  </si>
  <si>
    <t>BLUE DRIVE INDIA</t>
  </si>
  <si>
    <t>SUPB120</t>
  </si>
  <si>
    <t>BANSAL MARBLE &amp; GRANITES</t>
  </si>
  <si>
    <t>SUPB122</t>
  </si>
  <si>
    <t>BRINTONS CARPETS ASIA PVT.LTD.</t>
  </si>
  <si>
    <t>SUPB124</t>
  </si>
  <si>
    <t>BOLLYLICIOUS (MAGENTA VZW)</t>
  </si>
  <si>
    <t>SUPC036</t>
  </si>
  <si>
    <t>CLASSIC CONCEPTS</t>
  </si>
  <si>
    <t>SUPC060</t>
  </si>
  <si>
    <t>CLEARTRIP PRIVATE LIMITED</t>
  </si>
  <si>
    <t>SUPC063</t>
  </si>
  <si>
    <t>COFFEEDAY GLOBAL LIMITED</t>
  </si>
  <si>
    <t>SUPD035</t>
  </si>
  <si>
    <t>DISPOLINE</t>
  </si>
  <si>
    <t>SUPD080</t>
  </si>
  <si>
    <t>DE PENNING AND DE PENNING</t>
  </si>
  <si>
    <t>SUPD082</t>
  </si>
  <si>
    <t>DIAMOND BEEF SHOP</t>
  </si>
  <si>
    <t>SUPD094</t>
  </si>
  <si>
    <t>DRUMS FOOD INTERNATIONAL PVT LTD</t>
  </si>
  <si>
    <t>SUPD098</t>
  </si>
  <si>
    <t>D B ENTERPRISES</t>
  </si>
  <si>
    <t>SUPE038</t>
  </si>
  <si>
    <t>EZZY INTERNATIONAL</t>
  </si>
  <si>
    <t>SUPE121</t>
  </si>
  <si>
    <t>Empire Foods</t>
  </si>
  <si>
    <t>SUPE122</t>
  </si>
  <si>
    <t>EXPEDIA LODGING PARTNER SERVICES SARL</t>
  </si>
  <si>
    <t>SUPE129</t>
  </si>
  <si>
    <t>ETMCINDIA</t>
  </si>
  <si>
    <t>SUPE132</t>
  </si>
  <si>
    <t>EDLA EMMANUEL PRAVEEN KUMAR</t>
  </si>
  <si>
    <t>SUPE134</t>
  </si>
  <si>
    <t>EAZY DINER PVT LTD</t>
  </si>
  <si>
    <t>SUPF002</t>
  </si>
  <si>
    <t>FAIZ MOHAMMED</t>
  </si>
  <si>
    <t>SUPF018</t>
  </si>
  <si>
    <t>FORTUNE DATA PRODUCT</t>
  </si>
  <si>
    <t>SUPF048</t>
  </si>
  <si>
    <t>FLOGRE INTERNATIONAL</t>
  </si>
  <si>
    <t>SUPF053</t>
  </si>
  <si>
    <t>FINE COAT ENTERPRISES</t>
  </si>
  <si>
    <t>SUPG002</t>
  </si>
  <si>
    <t>GMMCO LIMITED</t>
  </si>
  <si>
    <t>SUPG007</t>
  </si>
  <si>
    <t>GREEN PARK HOTELS AND RESORTS LIMITED</t>
  </si>
  <si>
    <t>SUPG020</t>
  </si>
  <si>
    <t>GOVDAN TRADE COMBINES PVT LTD</t>
  </si>
  <si>
    <t>SUPG025</t>
  </si>
  <si>
    <t>GLOBELINK WW INDIA PVT LTD</t>
  </si>
  <si>
    <t>SUPG040</t>
  </si>
  <si>
    <t>GLOBAL ACCESS HOSPITALITY</t>
  </si>
  <si>
    <t>SUPG046</t>
  </si>
  <si>
    <t>GOLDEN FRUIT CENTRE</t>
  </si>
  <si>
    <t>SUPG052</t>
  </si>
  <si>
    <t>G.V.K SERVICES</t>
  </si>
  <si>
    <t>SUPG078</t>
  </si>
  <si>
    <t>GURU KRIPA AGENCIES</t>
  </si>
  <si>
    <t>SUPG098</t>
  </si>
  <si>
    <t>G M DHARA SYSTEMS AND TRADERS</t>
  </si>
  <si>
    <t>SUPG102</t>
  </si>
  <si>
    <t>GOLDLIK TECHNOLOGY (HONGKONG) LIMITED</t>
  </si>
  <si>
    <t>SUPG108</t>
  </si>
  <si>
    <t>ROOT CAUSE MEDIAA</t>
  </si>
  <si>
    <t>SUPH033</t>
  </si>
  <si>
    <t>HOTEL RESERVATION SERVICE ROBERT RANGE GMBH</t>
  </si>
  <si>
    <t>SUPH062</t>
  </si>
  <si>
    <t>HOPE AND CO</t>
  </si>
  <si>
    <t>SUPH075</t>
  </si>
  <si>
    <t>HATIMI ENTERPRISES</t>
  </si>
  <si>
    <t>SUPH077</t>
  </si>
  <si>
    <t>HYDERABAD INDUSTRIES</t>
  </si>
  <si>
    <t>SUPH089</t>
  </si>
  <si>
    <t>HINDUSTAN PETROLEUM CORPORATION LIMITED</t>
  </si>
  <si>
    <t>SUPI012</t>
  </si>
  <si>
    <t>IFB AGRO INDUSTRIES LIMITED</t>
  </si>
  <si>
    <t>SUPJ009</t>
  </si>
  <si>
    <t>JHAWAR BROTHERS</t>
  </si>
  <si>
    <t>SUPJ012</t>
  </si>
  <si>
    <t>J.S.ASSOCIATES</t>
  </si>
  <si>
    <t>SUPJ022</t>
  </si>
  <si>
    <t>JACKSON INDUSTRIES (INDIA )</t>
  </si>
  <si>
    <t>SUPJ037</t>
  </si>
  <si>
    <t>JUBILEE TENT HOUSE</t>
  </si>
  <si>
    <t>SUPJ039</t>
  </si>
  <si>
    <t>JANAIAH MANPOWER SUPPLY SERVICES</t>
  </si>
  <si>
    <t>SUPJ040</t>
  </si>
  <si>
    <t>JSP MOTORRAD</t>
  </si>
  <si>
    <t>SUPK022</t>
  </si>
  <si>
    <t>KR FOODS</t>
  </si>
  <si>
    <t>SUPK025</t>
  </si>
  <si>
    <t>KALA JYOTHI PROCESS PVT LTD</t>
  </si>
  <si>
    <t>SUPK047</t>
  </si>
  <si>
    <t>K.KIRAN KUMAR SONKER</t>
  </si>
  <si>
    <t>SUPK063</t>
  </si>
  <si>
    <t>K.D.L.ENTRIPRISES</t>
  </si>
  <si>
    <t>SUPK163</t>
  </si>
  <si>
    <t>KEHEMS ENGINEERING PVT LTD</t>
  </si>
  <si>
    <t>SUPK171</t>
  </si>
  <si>
    <t>KAJAL ENTERPRISES (GODREJ LOCKING SOLUTIONS)</t>
  </si>
  <si>
    <t>SUPK174</t>
  </si>
  <si>
    <t>KUN UNITED CAR TRAX PVT LTD</t>
  </si>
  <si>
    <t>SUPK176</t>
  </si>
  <si>
    <t>KEHEMS TECHNOLOGIES PRIVATE LIMITED</t>
  </si>
  <si>
    <t>SUPL008</t>
  </si>
  <si>
    <t>LALITHA FOOD TECH PVT LTD</t>
  </si>
  <si>
    <t>SUPL013</t>
  </si>
  <si>
    <t>LOHIYA AGROTECH (INDIA) PRIVATE LIMITED</t>
  </si>
  <si>
    <t>SUPL019</t>
  </si>
  <si>
    <t>LEESHOEWORLD</t>
  </si>
  <si>
    <t>SUPL021</t>
  </si>
  <si>
    <t>LEO TRADERS</t>
  </si>
  <si>
    <t>SUPM014</t>
  </si>
  <si>
    <t>MOOHANDAS ARJUNDAS</t>
  </si>
  <si>
    <t>SUPM058</t>
  </si>
  <si>
    <t>MAAN HAI ENTERPRISES</t>
  </si>
  <si>
    <t>SUPM063</t>
  </si>
  <si>
    <t>ENCHANTED</t>
  </si>
  <si>
    <t>SUPM076</t>
  </si>
  <si>
    <t>MOHD. MAHABOOB</t>
  </si>
  <si>
    <t>SUPM087</t>
  </si>
  <si>
    <t>MAHAVEER SALES AGENCY</t>
  </si>
  <si>
    <t>SUPM090</t>
  </si>
  <si>
    <t>MILTON LOUIS</t>
  </si>
  <si>
    <t>SUPM130</t>
  </si>
  <si>
    <t>MIELE INDIA PVT LTD</t>
  </si>
  <si>
    <t>SUPM155</t>
  </si>
  <si>
    <t>MOHD.ALTAF</t>
  </si>
  <si>
    <t>SUPM159</t>
  </si>
  <si>
    <t>MANJU TRADERS</t>
  </si>
  <si>
    <t>SUPM171</t>
  </si>
  <si>
    <t>MARK PRINTERS</t>
  </si>
  <si>
    <t>SUPM178</t>
  </si>
  <si>
    <t>MADAN ENTERPRISES</t>
  </si>
  <si>
    <t>SUPM181</t>
  </si>
  <si>
    <t>MEGAMILE ASSOCIATES</t>
  </si>
  <si>
    <t>SUPM204</t>
  </si>
  <si>
    <t>MEHTA LIGHTS</t>
  </si>
  <si>
    <t>SUPM209</t>
  </si>
  <si>
    <t>MCI GeTS INDIA PVT LTD</t>
  </si>
  <si>
    <t>SUPMO68</t>
  </si>
  <si>
    <t>MALLESH DAIRY FARM</t>
  </si>
  <si>
    <t>SUPN018</t>
  </si>
  <si>
    <t>NAVEEN CREATIONS</t>
  </si>
  <si>
    <t>SUPN033</t>
  </si>
  <si>
    <t>NAMJYOT IMPEX PVT LTD</t>
  </si>
  <si>
    <t>SUPN057</t>
  </si>
  <si>
    <t>NOEL PROFESSIONALS</t>
  </si>
  <si>
    <t>SUPN058</t>
  </si>
  <si>
    <t>NARMADA FOODS PRODUCTS</t>
  </si>
  <si>
    <t>SUPN060</t>
  </si>
  <si>
    <t>N.PRIYA STATIONERS</t>
  </si>
  <si>
    <t>SUPN062</t>
  </si>
  <si>
    <t>NOORI TRAVELS</t>
  </si>
  <si>
    <t>SUPN065</t>
  </si>
  <si>
    <t>NEW OCCASSIONS ORGANISERS &amp; SUPPLIERS</t>
  </si>
  <si>
    <t>SUPN074</t>
  </si>
  <si>
    <t>NOBLE ENTERPRISES</t>
  </si>
  <si>
    <t>SUPN087</t>
  </si>
  <si>
    <t>NEST</t>
  </si>
  <si>
    <t>SUPNO53</t>
  </si>
  <si>
    <t>NUTRIDIET</t>
  </si>
  <si>
    <t>SUPO010</t>
  </si>
  <si>
    <t>OCCASIONS</t>
  </si>
  <si>
    <t>SUPO011</t>
  </si>
  <si>
    <t>OUTLOOK PUBLISHING INDIA PVT LTD</t>
  </si>
  <si>
    <t>SUPO030</t>
  </si>
  <si>
    <t>OMNI PACKAGING</t>
  </si>
  <si>
    <t>SUPO113</t>
  </si>
  <si>
    <t>ORIGAMI CELLULO PRIVATE LIMITED</t>
  </si>
  <si>
    <t>SUPO117</t>
  </si>
  <si>
    <t>OM MARBLE TRADERS (P) LTD</t>
  </si>
  <si>
    <t>SUPO118</t>
  </si>
  <si>
    <t>OPTIMUS CORPORATE TRAVEL SOLUTIONS</t>
  </si>
  <si>
    <t>SUPP043</t>
  </si>
  <si>
    <t>PEKING ENTERPRISES</t>
  </si>
  <si>
    <t>SUPP047</t>
  </si>
  <si>
    <t>PROLITEC</t>
  </si>
  <si>
    <t>SUPP127</t>
  </si>
  <si>
    <t>PREFERRED HOTEL GROUP</t>
  </si>
  <si>
    <t>SUPP139</t>
  </si>
  <si>
    <t>PEARL TECHNO FAB</t>
  </si>
  <si>
    <t>SUPP159</t>
  </si>
  <si>
    <t>P. NARAYANA SWAMY</t>
  </si>
  <si>
    <t>SUPPBO5</t>
  </si>
  <si>
    <t>PIONEER MARKETING</t>
  </si>
  <si>
    <t>SUPQ005</t>
  </si>
  <si>
    <t>QUALITY COM</t>
  </si>
  <si>
    <t>SUPR018</t>
  </si>
  <si>
    <t>RAMDEV MARKETING</t>
  </si>
  <si>
    <t>SUPR032</t>
  </si>
  <si>
    <t>RHEA TRADING</t>
  </si>
  <si>
    <t>SUPR041</t>
  </si>
  <si>
    <t>RAMCHANDER LAXMINARAYAN KARWA</t>
  </si>
  <si>
    <t>SUPR059</t>
  </si>
  <si>
    <t>RAJU TAILORS LADIES &amp; GENTS</t>
  </si>
  <si>
    <t>SUPR118</t>
  </si>
  <si>
    <t>RELIANCE ENGINEERING &amp; ALLIED CO.</t>
  </si>
  <si>
    <t>SUPR128</t>
  </si>
  <si>
    <t>RITU AGARWAL</t>
  </si>
  <si>
    <t>SUPR136</t>
  </si>
  <si>
    <t>RAJ SAFETY SOLUTIONS SYSTEMS</t>
  </si>
  <si>
    <t>SUPR139</t>
  </si>
  <si>
    <t>Raj Enterprises</t>
  </si>
  <si>
    <t>SUPR154</t>
  </si>
  <si>
    <t>RUTHENIKA TECHNOLOGIES LIMITED</t>
  </si>
  <si>
    <t>SUPS017</t>
  </si>
  <si>
    <t>S.KIAN SENG SDN BHD</t>
  </si>
  <si>
    <t>SUPS031</t>
  </si>
  <si>
    <t>SAFE GLASS STORE</t>
  </si>
  <si>
    <t>SUPS035</t>
  </si>
  <si>
    <t>SRIDEVI GRAPHICS</t>
  </si>
  <si>
    <t>SUPS052</t>
  </si>
  <si>
    <t>SAI FOODS</t>
  </si>
  <si>
    <t>SUPS068</t>
  </si>
  <si>
    <t>SHIV OM SYSTEM</t>
  </si>
  <si>
    <t>SUPS071</t>
  </si>
  <si>
    <t>SNS AGENCIES</t>
  </si>
  <si>
    <t>SUPS092</t>
  </si>
  <si>
    <t>SUNNY SIDE UP ADVERTISING (I) PVT LTD</t>
  </si>
  <si>
    <t>SUPS098</t>
  </si>
  <si>
    <t>SOUL BEAUTY AND WELLNESS CENTRE LLP</t>
  </si>
  <si>
    <t>SUPS105</t>
  </si>
  <si>
    <t>SNEHA FARMS PRIVATE LIMITED</t>
  </si>
  <si>
    <t>SUPS111</t>
  </si>
  <si>
    <t>SHREENATH AGENCIES</t>
  </si>
  <si>
    <t>SUPS114</t>
  </si>
  <si>
    <t>SRI VENKATESHWARA AGENCIES</t>
  </si>
  <si>
    <t>SUPS118</t>
  </si>
  <si>
    <t>SIGMA CHEM</t>
  </si>
  <si>
    <t>SUPS123</t>
  </si>
  <si>
    <t>SARASWATI DAIRY PRODUCTS</t>
  </si>
  <si>
    <t>SUPS145</t>
  </si>
  <si>
    <t>S.L.N.S.MARKETING</t>
  </si>
  <si>
    <t>SUPS147</t>
  </si>
  <si>
    <t>SHREE AGENCIES</t>
  </si>
  <si>
    <t>SUPS149</t>
  </si>
  <si>
    <t>SWAGATH TAILORS(S.MANMADHA RAO)</t>
  </si>
  <si>
    <t>SUPS171</t>
  </si>
  <si>
    <t>SRI COMPANY</t>
  </si>
  <si>
    <t>SUPS178</t>
  </si>
  <si>
    <t>SRI SHANKER GLASSWARE&amp;GENERAL MERCHANT</t>
  </si>
  <si>
    <t>SUPS196</t>
  </si>
  <si>
    <t>SHRIRAM DISTRIBUTION SERVICES PVT LTD</t>
  </si>
  <si>
    <t>SUPS200</t>
  </si>
  <si>
    <t>SRI VENKATESHWARA WATER SUPPLIERS (KASARI KURUMURTHY)</t>
  </si>
  <si>
    <t>SUPS205</t>
  </si>
  <si>
    <t>SRI VENKATESWARA ELECTRICALS</t>
  </si>
  <si>
    <t>SUPS215</t>
  </si>
  <si>
    <t>SHRADDHA EXTENSION</t>
  </si>
  <si>
    <t>SUPS236</t>
  </si>
  <si>
    <t>SRI KALYANI FOODS</t>
  </si>
  <si>
    <t>SUPS255</t>
  </si>
  <si>
    <t>SOWMYA BUILDING MATERIAL SUPPLIERS</t>
  </si>
  <si>
    <t>SUPS266</t>
  </si>
  <si>
    <t>SWAPAN MPNDAL</t>
  </si>
  <si>
    <t>SUPS292</t>
  </si>
  <si>
    <t>SPREADERS FOOD SOLUTIONS</t>
  </si>
  <si>
    <t>SUPS306</t>
  </si>
  <si>
    <t>SRI VINAYAKA COAL DEPOT</t>
  </si>
  <si>
    <t>SUPS342</t>
  </si>
  <si>
    <t>STR GLOBAL LIMITED</t>
  </si>
  <si>
    <t>SUPS347</t>
  </si>
  <si>
    <t>SAHARA ENTERPRISES</t>
  </si>
  <si>
    <t>SUPS366</t>
  </si>
  <si>
    <t>SPARTAN BUSINESS NETWORK</t>
  </si>
  <si>
    <t>SUPS370</t>
  </si>
  <si>
    <t>SIVAM AUTO</t>
  </si>
  <si>
    <t>SUPS392</t>
  </si>
  <si>
    <t>SHAH MOTILAL FOODS LTD</t>
  </si>
  <si>
    <t>SUPS397</t>
  </si>
  <si>
    <t>SMAS Auto Leasing India Private Limited</t>
  </si>
  <si>
    <t>SUPS400</t>
  </si>
  <si>
    <t>SIMPLY FRESH PVT LTD</t>
  </si>
  <si>
    <t>SUPS414</t>
  </si>
  <si>
    <t>SANTHS SIGNS &amp; DESIGNS</t>
  </si>
  <si>
    <t>SUPS425</t>
  </si>
  <si>
    <t>SIDHARTH BENDI</t>
  </si>
  <si>
    <t>SUPS427</t>
  </si>
  <si>
    <t>SRI SAI BALAJI WET GRINDERS</t>
  </si>
  <si>
    <t>SUPS430</t>
  </si>
  <si>
    <t>SRI VAISHNAVI NURSERY</t>
  </si>
  <si>
    <t>SUPSO28</t>
  </si>
  <si>
    <t>SATHYA SREE ENTERPRISES</t>
  </si>
  <si>
    <t>SUPSO29</t>
  </si>
  <si>
    <t>SRI VENKATESWARA TRADERS</t>
  </si>
  <si>
    <t>SUPSO34</t>
  </si>
  <si>
    <t>SRI KRISHNA ENTERPRISES</t>
  </si>
  <si>
    <t>SUPSS01</t>
  </si>
  <si>
    <t>SRI SRINIVASA POULTRY &amp; AGRICULTURAL FARM</t>
  </si>
  <si>
    <t>SUPSS03</t>
  </si>
  <si>
    <t>SRI  VENKATESHWARA ENTERPRISES</t>
  </si>
  <si>
    <t>SUPSS38</t>
  </si>
  <si>
    <t>SRINIVASA AGENCIES</t>
  </si>
  <si>
    <t>SUPT017</t>
  </si>
  <si>
    <t>INGERSOLL-RAND CLIMATE SOLUTIONS PVT LTD</t>
  </si>
  <si>
    <t>SUPT019</t>
  </si>
  <si>
    <t>TOTAL CARE</t>
  </si>
  <si>
    <t>SUPT027</t>
  </si>
  <si>
    <t>TOPLINE TAILOR</t>
  </si>
  <si>
    <t>SUPT031</t>
  </si>
  <si>
    <t>TECHNOCARE</t>
  </si>
  <si>
    <t>SUPT058</t>
  </si>
  <si>
    <t>THE SUN ENTERPRISES</t>
  </si>
  <si>
    <t>SUPT059</t>
  </si>
  <si>
    <t>THOMAS COOK ( FOREX)</t>
  </si>
  <si>
    <t>SUPT078</t>
  </si>
  <si>
    <t>FEAST FOODS</t>
  </si>
  <si>
    <t>SUPT080</t>
  </si>
  <si>
    <t>TSBCL (GOVERNMENT OF TELANGANA)</t>
  </si>
  <si>
    <t>SUPU019</t>
  </si>
  <si>
    <t>UNIVERSAL WATER CHEMICALS [P] LTD</t>
  </si>
  <si>
    <t>SUPU031</t>
  </si>
  <si>
    <t>UNITED CORPORATION</t>
  </si>
  <si>
    <t>SUPV007</t>
  </si>
  <si>
    <t>VALUE LINE TRADE PVT LTD</t>
  </si>
  <si>
    <t>SUPV008</t>
  </si>
  <si>
    <t>VECTOR SYSTEMS PVT LTD</t>
  </si>
  <si>
    <t>SUPV036</t>
  </si>
  <si>
    <t>VH AGRO FOODS PVT LTD</t>
  </si>
  <si>
    <t>SUPV041</t>
  </si>
  <si>
    <t>VERTO MARKETING SOLUTIONS</t>
  </si>
  <si>
    <t>SUPV046</t>
  </si>
  <si>
    <t>VALUE LINE HOME STYLE PVT LTD</t>
  </si>
  <si>
    <t>SUPV061</t>
  </si>
  <si>
    <t>VENKAT AND ASSOCIATES LLP</t>
  </si>
  <si>
    <t>SUPV099</t>
  </si>
  <si>
    <t>V R FINE FOODS</t>
  </si>
  <si>
    <t>SUPV106</t>
  </si>
  <si>
    <t>V.RAJU</t>
  </si>
  <si>
    <t>SUPV111</t>
  </si>
  <si>
    <t>VALUE 360 COMMUNICATIONS PVT LTD</t>
  </si>
  <si>
    <t>SUPV116</t>
  </si>
  <si>
    <t>VOICE GATE TECHNOLOGIES INDIA PVT LTD</t>
  </si>
  <si>
    <t>SUPV117</t>
  </si>
  <si>
    <t>VAMSHI  ENTERPRISES ( FIRST FLIGHT )</t>
  </si>
  <si>
    <t>SUPV131</t>
  </si>
  <si>
    <t>VST DUCATI</t>
  </si>
  <si>
    <t>SUPYO13</t>
  </si>
  <si>
    <t>YEPEE ENTERPRISES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</si>
</sst>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0_);_(* \(#,##0.00\);_(* \-??_);_(@_)"/>
    <numFmt numFmtId="165" formatCode="#,##0.00\ ;&quot; (&quot;#,##0.00\);&quot; -&quot;#\ ;@\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8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0"/>
      <name val="Mangal"/>
      <family val="2"/>
    </font>
    <font>
      <sz val="10"/>
      <name val="Arial"/>
      <family val="2"/>
      <charset val="1"/>
    </font>
    <font>
      <sz val="10"/>
      <name val="Times New Roman"/>
      <family val="1"/>
    </font>
    <font>
      <sz val="10"/>
      <color rgb="FF0000FF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31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0">
    <xf numFmtId="0" fontId="0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5" fillId="0" borderId="0"/>
    <xf numFmtId="0" fontId="5" fillId="0" borderId="0"/>
    <xf numFmtId="164" fontId="6" fillId="0" borderId="0" applyFont="0" applyFill="0" applyBorder="0" applyAlignment="0" applyProtection="0"/>
    <xf numFmtId="0" fontId="2" fillId="0" borderId="0" applyFill="0" applyBorder="0" applyAlignment="0" applyProtection="0"/>
    <xf numFmtId="0" fontId="1" fillId="0" borderId="0" applyFont="0" applyFill="0" applyBorder="0" applyAlignment="0" applyProtection="0"/>
    <xf numFmtId="0" fontId="7" fillId="0" borderId="0" applyFill="0" applyBorder="0" applyAlignment="0" applyProtection="0"/>
    <xf numFmtId="0" fontId="7" fillId="0" borderId="0" applyFill="0" applyBorder="0" applyAlignment="0" applyProtection="0"/>
    <xf numFmtId="0" fontId="5" fillId="0" borderId="0"/>
    <xf numFmtId="0" fontId="4" fillId="0" borderId="0"/>
    <xf numFmtId="0" fontId="2" fillId="0" borderId="0"/>
    <xf numFmtId="0" fontId="8" fillId="0" borderId="0"/>
    <xf numFmtId="0" fontId="5" fillId="0" borderId="0"/>
    <xf numFmtId="0" fontId="6" fillId="0" borderId="0"/>
    <xf numFmtId="0" fontId="2" fillId="0" borderId="0"/>
    <xf numFmtId="43" fontId="2" fillId="0" borderId="0" applyFont="0" applyFill="0" applyBorder="0" applyAlignment="0" applyProtection="0"/>
  </cellStyleXfs>
  <cellXfs count="50">
    <xf numFmtId="0" fontId="0" fillId="0" borderId="0" xfId="0"/>
    <xf numFmtId="0" fontId="9" fillId="2" borderId="1" xfId="1" applyFont="1" applyFill="1" applyBorder="1" applyAlignment="1">
      <alignment vertical="center"/>
    </xf>
    <xf numFmtId="0" fontId="9" fillId="2" borderId="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vertical="center"/>
    </xf>
    <xf numFmtId="0" fontId="10" fillId="2" borderId="3" xfId="18" applyFont="1" applyFill="1" applyBorder="1" applyAlignment="1">
      <alignment vertical="center"/>
    </xf>
    <xf numFmtId="0" fontId="9" fillId="0" borderId="0" xfId="2" applyFont="1" applyAlignment="1"/>
    <xf numFmtId="0" fontId="11" fillId="2" borderId="4" xfId="1" applyFont="1" applyFill="1" applyBorder="1" applyAlignment="1">
      <alignment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vertical="center"/>
    </xf>
    <xf numFmtId="0" fontId="10" fillId="2" borderId="5" xfId="18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0" fontId="11" fillId="2" borderId="7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vertical="center"/>
    </xf>
    <xf numFmtId="0" fontId="10" fillId="2" borderId="8" xfId="18" applyFont="1" applyFill="1" applyBorder="1" applyAlignment="1">
      <alignment vertical="center"/>
    </xf>
    <xf numFmtId="0" fontId="9" fillId="0" borderId="4" xfId="1" applyFont="1" applyFill="1" applyBorder="1" applyAlignment="1">
      <alignment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vertical="center"/>
    </xf>
    <xf numFmtId="0" fontId="9" fillId="0" borderId="0" xfId="2" applyFont="1" applyFill="1"/>
    <xf numFmtId="0" fontId="10" fillId="0" borderId="5" xfId="18" applyFont="1" applyFill="1" applyBorder="1" applyAlignment="1">
      <alignment vertical="center"/>
    </xf>
    <xf numFmtId="0" fontId="12" fillId="0" borderId="1" xfId="2" applyFont="1" applyBorder="1" applyAlignment="1"/>
    <xf numFmtId="0" fontId="12" fillId="3" borderId="2" xfId="14" applyFont="1" applyFill="1" applyBorder="1"/>
    <xf numFmtId="0" fontId="9" fillId="3" borderId="2" xfId="14" applyFont="1" applyFill="1" applyBorder="1"/>
    <xf numFmtId="0" fontId="9" fillId="0" borderId="2" xfId="2" applyFont="1" applyBorder="1" applyAlignment="1"/>
    <xf numFmtId="0" fontId="9" fillId="0" borderId="3" xfId="2" applyFont="1" applyBorder="1" applyAlignment="1"/>
    <xf numFmtId="0" fontId="9" fillId="0" borderId="4" xfId="2" applyFont="1" applyBorder="1" applyAlignment="1"/>
    <xf numFmtId="0" fontId="13" fillId="4" borderId="9" xfId="14" applyFont="1" applyFill="1" applyBorder="1" applyAlignment="1">
      <alignment horizontal="center" wrapText="1"/>
    </xf>
    <xf numFmtId="0" fontId="13" fillId="4" borderId="10" xfId="14" applyFont="1" applyFill="1" applyBorder="1" applyAlignment="1">
      <alignment horizontal="center" wrapText="1"/>
    </xf>
    <xf numFmtId="0" fontId="9" fillId="0" borderId="0" xfId="2" applyFont="1" applyBorder="1" applyAlignment="1"/>
    <xf numFmtId="0" fontId="9" fillId="0" borderId="5" xfId="2" applyFont="1" applyBorder="1" applyAlignment="1"/>
    <xf numFmtId="0" fontId="14" fillId="0" borderId="11" xfId="14" applyFont="1" applyBorder="1" applyAlignment="1">
      <alignment wrapText="1"/>
    </xf>
    <xf numFmtId="0" fontId="9" fillId="0" borderId="12" xfId="2" applyFont="1" applyBorder="1" applyAlignment="1"/>
    <xf numFmtId="2" fontId="9" fillId="0" borderId="13" xfId="14" applyNumberFormat="1" applyFont="1" applyBorder="1" applyAlignment="1">
      <alignment horizontal="center" wrapText="1"/>
    </xf>
    <xf numFmtId="0" fontId="9" fillId="0" borderId="11" xfId="14" applyFont="1" applyBorder="1" applyAlignment="1">
      <alignment wrapText="1"/>
    </xf>
    <xf numFmtId="0" fontId="13" fillId="4" borderId="9" xfId="14" applyFont="1" applyFill="1" applyBorder="1" applyAlignment="1">
      <alignment wrapText="1"/>
    </xf>
    <xf numFmtId="165" fontId="13" fillId="4" borderId="14" xfId="8" applyNumberFormat="1" applyFont="1" applyFill="1" applyBorder="1" applyAlignment="1" applyProtection="1"/>
    <xf numFmtId="0" fontId="11" fillId="4" borderId="9" xfId="14" applyFont="1" applyFill="1" applyBorder="1" applyAlignment="1">
      <alignment horizontal="center" wrapText="1"/>
    </xf>
    <xf numFmtId="165" fontId="13" fillId="4" borderId="9" xfId="8" applyNumberFormat="1" applyFont="1" applyFill="1" applyBorder="1" applyAlignment="1" applyProtection="1"/>
    <xf numFmtId="4" fontId="13" fillId="4" borderId="9" xfId="14" applyNumberFormat="1" applyFont="1" applyFill="1" applyBorder="1" applyAlignment="1">
      <alignment horizontal="right" wrapText="1"/>
    </xf>
    <xf numFmtId="0" fontId="9" fillId="0" borderId="4" xfId="2" applyFont="1" applyFill="1" applyBorder="1" applyAlignment="1"/>
    <xf numFmtId="0" fontId="13" fillId="0" borderId="0" xfId="14" applyFont="1" applyFill="1" applyBorder="1" applyAlignment="1">
      <alignment wrapText="1"/>
    </xf>
    <xf numFmtId="4" fontId="13" fillId="0" borderId="0" xfId="14" applyNumberFormat="1" applyFont="1" applyFill="1" applyBorder="1" applyAlignment="1">
      <alignment horizontal="right" wrapText="1"/>
    </xf>
    <xf numFmtId="0" fontId="13" fillId="0" borderId="0" xfId="14" applyFont="1" applyFill="1" applyBorder="1" applyAlignment="1">
      <alignment horizontal="center" wrapText="1"/>
    </xf>
    <xf numFmtId="0" fontId="9" fillId="0" borderId="0" xfId="2" applyFont="1" applyFill="1" applyBorder="1" applyAlignment="1"/>
    <xf numFmtId="0" fontId="9" fillId="0" borderId="5" xfId="2" applyFont="1" applyFill="1" applyBorder="1" applyAlignment="1"/>
    <xf numFmtId="0" fontId="9" fillId="0" borderId="0" xfId="2" applyFont="1" applyFill="1" applyAlignment="1"/>
    <xf numFmtId="0" fontId="11" fillId="2" borderId="12" xfId="2" applyFont="1" applyFill="1" applyBorder="1" applyAlignment="1">
      <alignment horizontal="center"/>
    </xf>
    <xf numFmtId="0" fontId="9" fillId="0" borderId="12" xfId="2" applyFont="1" applyBorder="1" applyAlignment="1">
      <alignment horizontal="left"/>
    </xf>
    <xf numFmtId="43" fontId="9" fillId="0" borderId="12" xfId="19" applyFont="1" applyBorder="1" applyAlignment="1">
      <alignment horizontal="right"/>
    </xf>
    <xf numFmtId="0" fontId="9" fillId="2" borderId="12" xfId="2" applyFont="1" applyFill="1" applyBorder="1" applyAlignment="1">
      <alignment horizontal="left"/>
    </xf>
    <xf numFmtId="43" fontId="11" fillId="2" borderId="12" xfId="19" applyFont="1" applyFill="1" applyBorder="1" applyAlignment="1">
      <alignment horizontal="right"/>
    </xf>
  </cellXfs>
  <cellStyles count="20">
    <cellStyle name="Comma 2" xfId="5"/>
    <cellStyle name="Comma 2 2" xfId="6"/>
    <cellStyle name="Comma 3" xfId="19"/>
    <cellStyle name="Comma 4 7" xfId="7"/>
    <cellStyle name="Comma 5" xfId="8"/>
    <cellStyle name="Comma 7" xfId="9"/>
    <cellStyle name="Comma 9" xfId="10"/>
    <cellStyle name="Comma 9 3" xfId="11"/>
    <cellStyle name="Excel Built-in Normal" xfId="12"/>
    <cellStyle name="Normal" xfId="0" builtinId="0"/>
    <cellStyle name="Normal 2" xfId="2"/>
    <cellStyle name="Normal 2 2" xfId="13"/>
    <cellStyle name="Normal 2 2 2" xfId="14"/>
    <cellStyle name="Normal 2 2 2 2" xfId="3"/>
    <cellStyle name="Normal 2 2 3" xfId="4"/>
    <cellStyle name="Normal 2 2 4" xfId="15"/>
    <cellStyle name="Normal 2 3" xfId="1"/>
    <cellStyle name="Normal 2 3 4 2" xfId="16"/>
    <cellStyle name="Normal 2 3 4 2 3" xfId="17"/>
    <cellStyle name="Normal_GPC June anne '10 2" xfId="1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220"/>
  <sheetViews>
    <sheetView showGridLines="0" tabSelected="1" workbookViewId="0"/>
  </sheetViews>
  <sheetFormatPr defaultRowHeight="12.75"/>
  <cols>
    <col min="1" max="1" width="9.140625" style="5"/>
    <col min="2" max="2" width="11.42578125" style="5" bestFit="1" customWidth="1"/>
    <col min="3" max="3" width="38.85546875" style="5" customWidth="1"/>
    <col min="4" max="4" width="13.5703125" style="5" bestFit="1" customWidth="1"/>
    <col min="5" max="7" width="12.42578125" style="5" customWidth="1"/>
    <col min="8" max="8" width="11" style="5" customWidth="1"/>
    <col min="9" max="9" width="13.42578125" style="5" customWidth="1"/>
    <col min="10" max="10" width="11" style="5" customWidth="1"/>
    <col min="11" max="12" width="13.5703125" style="5" customWidth="1"/>
    <col min="13" max="13" width="13.5703125" style="5" bestFit="1" customWidth="1"/>
    <col min="14" max="16384" width="9.140625" style="5"/>
  </cols>
  <sheetData>
    <row r="2" spans="2:13"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>
      <c r="B3" s="6" t="s">
        <v>0</v>
      </c>
      <c r="C3" s="7"/>
      <c r="D3" s="8"/>
      <c r="E3" s="8"/>
      <c r="F3" s="8"/>
      <c r="G3" s="8"/>
      <c r="H3" s="8"/>
      <c r="I3" s="8"/>
      <c r="J3" s="8"/>
      <c r="K3" s="8"/>
      <c r="L3" s="8"/>
      <c r="M3" s="9"/>
    </row>
    <row r="4" spans="2:13">
      <c r="B4" s="6"/>
      <c r="C4" s="7"/>
      <c r="D4" s="8"/>
      <c r="E4" s="8"/>
      <c r="F4" s="8"/>
      <c r="G4" s="8"/>
      <c r="H4" s="8"/>
      <c r="I4" s="8"/>
      <c r="J4" s="8"/>
      <c r="K4" s="8"/>
      <c r="L4" s="8"/>
      <c r="M4" s="9"/>
    </row>
    <row r="5" spans="2:13">
      <c r="B5" s="6" t="s">
        <v>1</v>
      </c>
      <c r="C5" s="7"/>
      <c r="D5" s="8"/>
      <c r="E5" s="8"/>
      <c r="F5" s="8"/>
      <c r="G5" s="8"/>
      <c r="H5" s="8"/>
      <c r="I5" s="8"/>
      <c r="J5" s="8"/>
      <c r="K5" s="8"/>
      <c r="L5" s="8"/>
      <c r="M5" s="9"/>
    </row>
    <row r="6" spans="2:13">
      <c r="B6" s="10"/>
      <c r="C6" s="11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2:13">
      <c r="B7" s="14"/>
      <c r="C7" s="15"/>
      <c r="D7" s="16"/>
      <c r="E7" s="16"/>
      <c r="F7" s="16"/>
      <c r="G7" s="17"/>
      <c r="H7" s="17"/>
      <c r="I7" s="17"/>
      <c r="J7" s="17"/>
      <c r="K7" s="17"/>
      <c r="L7" s="17"/>
      <c r="M7" s="18"/>
    </row>
    <row r="8" spans="2:13">
      <c r="B8" s="19"/>
      <c r="C8" s="20" t="s">
        <v>2</v>
      </c>
      <c r="D8" s="20"/>
      <c r="E8" s="21"/>
      <c r="F8" s="22"/>
      <c r="G8" s="22"/>
      <c r="H8" s="22"/>
      <c r="I8" s="22"/>
      <c r="J8" s="22"/>
      <c r="K8" s="22"/>
      <c r="L8" s="22"/>
      <c r="M8" s="23"/>
    </row>
    <row r="9" spans="2:13">
      <c r="B9" s="24"/>
      <c r="C9" s="25" t="s">
        <v>3</v>
      </c>
      <c r="D9" s="26" t="s">
        <v>4</v>
      </c>
      <c r="E9" s="25" t="s">
        <v>5</v>
      </c>
      <c r="F9" s="27"/>
      <c r="G9" s="27"/>
      <c r="H9" s="27"/>
      <c r="I9" s="27"/>
      <c r="J9" s="27"/>
      <c r="K9" s="27"/>
      <c r="L9" s="27"/>
      <c r="M9" s="28"/>
    </row>
    <row r="10" spans="2:13">
      <c r="B10" s="24"/>
      <c r="C10" s="29" t="s">
        <v>6</v>
      </c>
      <c r="D10" s="30">
        <v>10683285.139999999</v>
      </c>
      <c r="E10" s="31">
        <f>+D10/D$17*100</f>
        <v>36.04290921108192</v>
      </c>
      <c r="F10" s="27"/>
      <c r="G10" s="27"/>
      <c r="H10" s="27"/>
      <c r="I10" s="27"/>
      <c r="J10" s="27"/>
      <c r="K10" s="27"/>
      <c r="L10" s="27"/>
      <c r="M10" s="28"/>
    </row>
    <row r="11" spans="2:13">
      <c r="B11" s="24"/>
      <c r="C11" s="29" t="s">
        <v>7</v>
      </c>
      <c r="D11" s="30">
        <v>4536790.83</v>
      </c>
      <c r="E11" s="31">
        <f t="shared" ref="E11:E16" si="0">+D11/D$17*100</f>
        <v>15.306072790579753</v>
      </c>
      <c r="F11" s="27"/>
      <c r="G11" s="27"/>
      <c r="H11" s="27"/>
      <c r="I11" s="27"/>
      <c r="J11" s="27"/>
      <c r="K11" s="27"/>
      <c r="L11" s="27"/>
      <c r="M11" s="28"/>
    </row>
    <row r="12" spans="2:13">
      <c r="B12" s="24"/>
      <c r="C12" s="29" t="s">
        <v>8</v>
      </c>
      <c r="D12" s="30">
        <v>9744843.290000001</v>
      </c>
      <c r="E12" s="31">
        <f t="shared" si="0"/>
        <v>32.876825562075275</v>
      </c>
      <c r="F12" s="27"/>
      <c r="G12" s="27"/>
      <c r="H12" s="27"/>
      <c r="I12" s="27"/>
      <c r="J12" s="27"/>
      <c r="K12" s="27"/>
      <c r="L12" s="27"/>
      <c r="M12" s="28"/>
    </row>
    <row r="13" spans="2:13">
      <c r="B13" s="24"/>
      <c r="C13" s="29" t="s">
        <v>9</v>
      </c>
      <c r="D13" s="30">
        <v>3263534.75</v>
      </c>
      <c r="E13" s="31">
        <f t="shared" si="0"/>
        <v>11.010404118209367</v>
      </c>
      <c r="F13" s="27"/>
      <c r="G13" s="27"/>
      <c r="H13" s="27"/>
      <c r="I13" s="27"/>
      <c r="J13" s="27"/>
      <c r="K13" s="27"/>
      <c r="L13" s="27"/>
      <c r="M13" s="28"/>
    </row>
    <row r="14" spans="2:13">
      <c r="B14" s="24"/>
      <c r="C14" s="32" t="s">
        <v>10</v>
      </c>
      <c r="D14" s="30">
        <v>335432.63</v>
      </c>
      <c r="E14" s="31">
        <f t="shared" si="0"/>
        <v>1.1316713605497228</v>
      </c>
      <c r="F14" s="27"/>
      <c r="G14" s="27"/>
      <c r="H14" s="27"/>
      <c r="I14" s="27"/>
      <c r="J14" s="27"/>
      <c r="K14" s="27"/>
      <c r="L14" s="27"/>
      <c r="M14" s="28"/>
    </row>
    <row r="15" spans="2:13">
      <c r="B15" s="24"/>
      <c r="C15" s="32" t="s">
        <v>11</v>
      </c>
      <c r="D15" s="30">
        <v>223589.58</v>
      </c>
      <c r="E15" s="31">
        <f t="shared" si="0"/>
        <v>0.75433902838653788</v>
      </c>
      <c r="F15" s="27"/>
      <c r="G15" s="27"/>
      <c r="H15" s="27"/>
      <c r="I15" s="27"/>
      <c r="J15" s="27"/>
      <c r="K15" s="27"/>
      <c r="L15" s="27"/>
      <c r="M15" s="28"/>
    </row>
    <row r="16" spans="2:13">
      <c r="B16" s="24"/>
      <c r="C16" s="29" t="s">
        <v>12</v>
      </c>
      <c r="D16" s="30">
        <v>852986.7</v>
      </c>
      <c r="E16" s="31">
        <f t="shared" si="0"/>
        <v>2.8777779291174448</v>
      </c>
      <c r="F16" s="27"/>
      <c r="G16" s="27"/>
      <c r="H16" s="27"/>
      <c r="I16" s="27"/>
      <c r="J16" s="27"/>
      <c r="K16" s="27"/>
      <c r="L16" s="27"/>
      <c r="M16" s="28"/>
    </row>
    <row r="17" spans="2:13">
      <c r="B17" s="24"/>
      <c r="C17" s="33" t="s">
        <v>13</v>
      </c>
      <c r="D17" s="34">
        <f>SUM(D10:D16)</f>
        <v>29640462.919999994</v>
      </c>
      <c r="E17" s="35">
        <v>100</v>
      </c>
      <c r="F17" s="27"/>
      <c r="G17" s="27"/>
      <c r="H17" s="27"/>
      <c r="I17" s="27"/>
      <c r="J17" s="27"/>
      <c r="K17" s="27"/>
      <c r="L17" s="27"/>
      <c r="M17" s="28"/>
    </row>
    <row r="18" spans="2:13">
      <c r="B18" s="24"/>
      <c r="C18" s="33" t="s">
        <v>14</v>
      </c>
      <c r="D18" s="36">
        <v>46285895.520000003</v>
      </c>
      <c r="E18" s="35"/>
      <c r="F18" s="27"/>
      <c r="G18" s="27"/>
      <c r="H18" s="27"/>
      <c r="I18" s="27"/>
      <c r="J18" s="27"/>
      <c r="K18" s="27"/>
      <c r="L18" s="27"/>
      <c r="M18" s="28"/>
    </row>
    <row r="19" spans="2:13">
      <c r="B19" s="24"/>
      <c r="C19" s="33" t="s">
        <v>15</v>
      </c>
      <c r="D19" s="37">
        <f>+D17-D18</f>
        <v>-16645432.600000009</v>
      </c>
      <c r="E19" s="25"/>
      <c r="F19" s="27"/>
      <c r="G19" s="27"/>
      <c r="H19" s="27"/>
      <c r="I19" s="27"/>
      <c r="J19" s="27"/>
      <c r="K19" s="27"/>
      <c r="L19" s="27"/>
      <c r="M19" s="28"/>
    </row>
    <row r="20" spans="2:13" s="44" customFormat="1">
      <c r="B20" s="38"/>
      <c r="C20" s="39"/>
      <c r="D20" s="40"/>
      <c r="E20" s="41"/>
      <c r="F20" s="42"/>
      <c r="G20" s="42"/>
      <c r="H20" s="42"/>
      <c r="I20" s="42"/>
      <c r="J20" s="42"/>
      <c r="K20" s="42"/>
      <c r="L20" s="42"/>
      <c r="M20" s="43"/>
    </row>
    <row r="21" spans="2:13">
      <c r="B21" s="45" t="s">
        <v>16</v>
      </c>
      <c r="C21" s="45" t="s">
        <v>17</v>
      </c>
      <c r="D21" s="45" t="s">
        <v>18</v>
      </c>
      <c r="E21" s="45" t="s">
        <v>19</v>
      </c>
      <c r="F21" s="45" t="s">
        <v>20</v>
      </c>
      <c r="G21" s="45" t="s">
        <v>21</v>
      </c>
      <c r="H21" s="45" t="s">
        <v>22</v>
      </c>
      <c r="I21" s="45" t="s">
        <v>23</v>
      </c>
      <c r="J21" s="45" t="s">
        <v>24</v>
      </c>
      <c r="K21" s="45" t="s">
        <v>14</v>
      </c>
      <c r="L21" s="45" t="s">
        <v>25</v>
      </c>
      <c r="M21" s="45" t="s">
        <v>26</v>
      </c>
    </row>
    <row r="22" spans="2:13">
      <c r="B22" s="46" t="s">
        <v>27</v>
      </c>
      <c r="C22" s="46" t="s">
        <v>28</v>
      </c>
      <c r="D22" s="47">
        <v>0</v>
      </c>
      <c r="E22" s="47">
        <v>0</v>
      </c>
      <c r="F22" s="47">
        <v>0</v>
      </c>
      <c r="G22" s="47">
        <v>0</v>
      </c>
      <c r="H22" s="47">
        <v>0</v>
      </c>
      <c r="I22" s="47">
        <v>0</v>
      </c>
      <c r="J22" s="47">
        <v>0</v>
      </c>
      <c r="K22" s="47">
        <v>13230</v>
      </c>
      <c r="L22" s="47">
        <v>13230</v>
      </c>
      <c r="M22" s="47">
        <v>0</v>
      </c>
    </row>
    <row r="23" spans="2:13">
      <c r="B23" s="46" t="s">
        <v>29</v>
      </c>
      <c r="C23" s="46" t="s">
        <v>30</v>
      </c>
      <c r="D23" s="47">
        <v>0</v>
      </c>
      <c r="E23" s="47">
        <v>0</v>
      </c>
      <c r="F23" s="47">
        <v>0</v>
      </c>
      <c r="G23" s="47">
        <v>0</v>
      </c>
      <c r="H23" s="47">
        <v>0</v>
      </c>
      <c r="I23" s="47">
        <v>221235</v>
      </c>
      <c r="J23" s="47">
        <v>0</v>
      </c>
      <c r="K23" s="47">
        <v>225365</v>
      </c>
      <c r="L23" s="47">
        <v>4130</v>
      </c>
      <c r="M23" s="47">
        <v>0</v>
      </c>
    </row>
    <row r="24" spans="2:13">
      <c r="B24" s="46" t="s">
        <v>31</v>
      </c>
      <c r="C24" s="46" t="s">
        <v>32</v>
      </c>
      <c r="D24" s="47">
        <v>33754</v>
      </c>
      <c r="E24" s="47">
        <v>0</v>
      </c>
      <c r="F24" s="47">
        <v>0</v>
      </c>
      <c r="G24" s="47">
        <v>0</v>
      </c>
      <c r="H24" s="47">
        <v>0</v>
      </c>
      <c r="I24" s="47">
        <v>0</v>
      </c>
      <c r="J24" s="47">
        <v>0</v>
      </c>
      <c r="K24" s="47">
        <v>0</v>
      </c>
      <c r="L24" s="47">
        <v>0</v>
      </c>
      <c r="M24" s="47">
        <v>33754</v>
      </c>
    </row>
    <row r="25" spans="2:13">
      <c r="B25" s="46" t="s">
        <v>33</v>
      </c>
      <c r="C25" s="46" t="s">
        <v>34</v>
      </c>
      <c r="D25" s="47">
        <v>12353.22</v>
      </c>
      <c r="E25" s="47">
        <v>0</v>
      </c>
      <c r="F25" s="47">
        <v>0</v>
      </c>
      <c r="G25" s="47">
        <v>0</v>
      </c>
      <c r="H25" s="47">
        <v>0</v>
      </c>
      <c r="I25" s="47">
        <v>0</v>
      </c>
      <c r="J25" s="47">
        <v>0</v>
      </c>
      <c r="K25" s="47">
        <v>0.95</v>
      </c>
      <c r="L25" s="47">
        <v>0</v>
      </c>
      <c r="M25" s="47">
        <v>12352.27</v>
      </c>
    </row>
    <row r="26" spans="2:13">
      <c r="B26" s="46" t="s">
        <v>35</v>
      </c>
      <c r="C26" s="46" t="s">
        <v>36</v>
      </c>
      <c r="D26" s="47">
        <v>35670</v>
      </c>
      <c r="E26" s="47">
        <v>0</v>
      </c>
      <c r="F26" s="47">
        <v>0</v>
      </c>
      <c r="G26" s="47">
        <v>0</v>
      </c>
      <c r="H26" s="47">
        <v>0</v>
      </c>
      <c r="I26" s="47">
        <v>0</v>
      </c>
      <c r="J26" s="47">
        <v>0</v>
      </c>
      <c r="K26" s="47">
        <v>0</v>
      </c>
      <c r="L26" s="47">
        <v>0</v>
      </c>
      <c r="M26" s="47">
        <v>35670</v>
      </c>
    </row>
    <row r="27" spans="2:13">
      <c r="B27" s="46" t="s">
        <v>37</v>
      </c>
      <c r="C27" s="46" t="s">
        <v>38</v>
      </c>
      <c r="D27" s="47">
        <v>11121.5</v>
      </c>
      <c r="E27" s="47">
        <v>0</v>
      </c>
      <c r="F27" s="47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11121.5</v>
      </c>
    </row>
    <row r="28" spans="2:13">
      <c r="B28" s="46" t="s">
        <v>39</v>
      </c>
      <c r="C28" s="46" t="s">
        <v>40</v>
      </c>
      <c r="D28" s="47">
        <v>16643.2</v>
      </c>
      <c r="E28" s="47">
        <v>0</v>
      </c>
      <c r="F28" s="47">
        <v>0</v>
      </c>
      <c r="G28" s="47">
        <v>0</v>
      </c>
      <c r="H28" s="47">
        <v>0</v>
      </c>
      <c r="I28" s="47">
        <v>0</v>
      </c>
      <c r="J28" s="47">
        <v>0</v>
      </c>
      <c r="K28" s="47">
        <v>0</v>
      </c>
      <c r="L28" s="47">
        <v>0</v>
      </c>
      <c r="M28" s="47">
        <v>16643.2</v>
      </c>
    </row>
    <row r="29" spans="2:13">
      <c r="B29" s="46" t="s">
        <v>41</v>
      </c>
      <c r="C29" s="46" t="s">
        <v>42</v>
      </c>
      <c r="D29" s="47">
        <v>9180</v>
      </c>
      <c r="E29" s="47">
        <v>0</v>
      </c>
      <c r="F29" s="47">
        <v>0</v>
      </c>
      <c r="G29" s="47">
        <v>0</v>
      </c>
      <c r="H29" s="47">
        <v>0</v>
      </c>
      <c r="I29" s="47">
        <v>0</v>
      </c>
      <c r="J29" s="47">
        <v>0</v>
      </c>
      <c r="K29" s="47">
        <v>0</v>
      </c>
      <c r="L29" s="47">
        <v>0</v>
      </c>
      <c r="M29" s="47">
        <v>9180</v>
      </c>
    </row>
    <row r="30" spans="2:13">
      <c r="B30" s="46" t="s">
        <v>43</v>
      </c>
      <c r="C30" s="46" t="s">
        <v>44</v>
      </c>
      <c r="D30" s="47">
        <v>17920</v>
      </c>
      <c r="E30" s="47">
        <v>0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K30" s="47">
        <v>0</v>
      </c>
      <c r="L30" s="47">
        <v>0</v>
      </c>
      <c r="M30" s="47">
        <v>17920</v>
      </c>
    </row>
    <row r="31" spans="2:13">
      <c r="B31" s="46" t="s">
        <v>45</v>
      </c>
      <c r="C31" s="46" t="s">
        <v>46</v>
      </c>
      <c r="D31" s="47">
        <v>86565.759999999995</v>
      </c>
      <c r="E31" s="47">
        <v>0</v>
      </c>
      <c r="F31" s="47">
        <v>0</v>
      </c>
      <c r="G31" s="47">
        <v>0</v>
      </c>
      <c r="H31" s="47">
        <v>0</v>
      </c>
      <c r="I31" s="47">
        <v>0</v>
      </c>
      <c r="J31" s="47">
        <v>0</v>
      </c>
      <c r="K31" s="47">
        <v>0</v>
      </c>
      <c r="L31" s="47">
        <v>0</v>
      </c>
      <c r="M31" s="47">
        <v>86565.759999999995</v>
      </c>
    </row>
    <row r="32" spans="2:13">
      <c r="B32" s="46" t="s">
        <v>47</v>
      </c>
      <c r="C32" s="46" t="s">
        <v>48</v>
      </c>
      <c r="D32" s="47">
        <v>81786.36</v>
      </c>
      <c r="E32" s="47">
        <v>0</v>
      </c>
      <c r="F32" s="47">
        <v>0</v>
      </c>
      <c r="G32" s="47">
        <v>0</v>
      </c>
      <c r="H32" s="47">
        <v>0</v>
      </c>
      <c r="I32" s="47">
        <v>0</v>
      </c>
      <c r="J32" s="47">
        <v>0</v>
      </c>
      <c r="K32" s="47">
        <v>0</v>
      </c>
      <c r="L32" s="47">
        <v>0</v>
      </c>
      <c r="M32" s="47">
        <v>81786.36</v>
      </c>
    </row>
    <row r="33" spans="2:13">
      <c r="B33" s="46" t="s">
        <v>49</v>
      </c>
      <c r="C33" s="46" t="s">
        <v>50</v>
      </c>
      <c r="D33" s="47">
        <v>10822.85</v>
      </c>
      <c r="E33" s="47">
        <v>0</v>
      </c>
      <c r="F33" s="47">
        <v>0</v>
      </c>
      <c r="G33" s="47">
        <v>0</v>
      </c>
      <c r="H33" s="47">
        <v>0</v>
      </c>
      <c r="I33" s="47">
        <v>0</v>
      </c>
      <c r="J33" s="47">
        <v>0</v>
      </c>
      <c r="K33" s="47">
        <v>0</v>
      </c>
      <c r="L33" s="47">
        <v>0</v>
      </c>
      <c r="M33" s="47">
        <v>10822.85</v>
      </c>
    </row>
    <row r="34" spans="2:13">
      <c r="B34" s="46" t="s">
        <v>51</v>
      </c>
      <c r="C34" s="46" t="s">
        <v>52</v>
      </c>
      <c r="D34" s="47">
        <v>156523.70000000001</v>
      </c>
      <c r="E34" s="47">
        <v>0</v>
      </c>
      <c r="F34" s="47">
        <v>0</v>
      </c>
      <c r="G34" s="47">
        <v>0</v>
      </c>
      <c r="H34" s="47">
        <v>0</v>
      </c>
      <c r="I34" s="47">
        <v>0</v>
      </c>
      <c r="J34" s="47">
        <v>0</v>
      </c>
      <c r="K34" s="47">
        <v>0</v>
      </c>
      <c r="L34" s="47">
        <v>0</v>
      </c>
      <c r="M34" s="47">
        <v>156523.70000000001</v>
      </c>
    </row>
    <row r="35" spans="2:13">
      <c r="B35" s="46" t="s">
        <v>53</v>
      </c>
      <c r="C35" s="46" t="s">
        <v>54</v>
      </c>
      <c r="D35" s="47">
        <v>15435</v>
      </c>
      <c r="E35" s="47">
        <v>0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47">
        <v>0</v>
      </c>
      <c r="M35" s="47">
        <v>15435</v>
      </c>
    </row>
    <row r="36" spans="2:13">
      <c r="B36" s="46" t="s">
        <v>55</v>
      </c>
      <c r="C36" s="46" t="s">
        <v>56</v>
      </c>
      <c r="D36" s="47">
        <v>81530.5</v>
      </c>
      <c r="E36" s="47">
        <v>0</v>
      </c>
      <c r="F36" s="47">
        <v>0</v>
      </c>
      <c r="G36" s="47">
        <v>0</v>
      </c>
      <c r="H36" s="47">
        <v>0</v>
      </c>
      <c r="I36" s="47">
        <v>0</v>
      </c>
      <c r="J36" s="47">
        <v>0</v>
      </c>
      <c r="K36" s="47">
        <v>0</v>
      </c>
      <c r="L36" s="47">
        <v>0</v>
      </c>
      <c r="M36" s="47">
        <v>81530.5</v>
      </c>
    </row>
    <row r="37" spans="2:13">
      <c r="B37" s="46" t="s">
        <v>57</v>
      </c>
      <c r="C37" s="46" t="s">
        <v>58</v>
      </c>
      <c r="D37" s="47">
        <v>0</v>
      </c>
      <c r="E37" s="47">
        <v>0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52137</v>
      </c>
      <c r="L37" s="47">
        <v>52137</v>
      </c>
      <c r="M37" s="47">
        <v>0</v>
      </c>
    </row>
    <row r="38" spans="2:13">
      <c r="B38" s="46" t="s">
        <v>59</v>
      </c>
      <c r="C38" s="46" t="s">
        <v>60</v>
      </c>
      <c r="D38" s="47">
        <v>0</v>
      </c>
      <c r="E38" s="47">
        <v>0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991974</v>
      </c>
      <c r="L38" s="47">
        <v>991974</v>
      </c>
      <c r="M38" s="47">
        <v>0</v>
      </c>
    </row>
    <row r="39" spans="2:13">
      <c r="B39" s="46" t="s">
        <v>61</v>
      </c>
      <c r="C39" s="46" t="s">
        <v>62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29450</v>
      </c>
      <c r="L39" s="47">
        <v>29450</v>
      </c>
      <c r="M39" s="47">
        <v>0</v>
      </c>
    </row>
    <row r="40" spans="2:13">
      <c r="B40" s="46" t="s">
        <v>63</v>
      </c>
      <c r="C40" s="46" t="s">
        <v>64</v>
      </c>
      <c r="D40" s="47">
        <v>10897.54</v>
      </c>
      <c r="E40" s="47">
        <v>0</v>
      </c>
      <c r="F40" s="47">
        <v>0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47">
        <v>0</v>
      </c>
      <c r="M40" s="47">
        <v>10897.54</v>
      </c>
    </row>
    <row r="41" spans="2:13">
      <c r="B41" s="46" t="s">
        <v>65</v>
      </c>
      <c r="C41" s="46" t="s">
        <v>66</v>
      </c>
      <c r="D41" s="47">
        <v>210799</v>
      </c>
      <c r="E41" s="47">
        <v>0</v>
      </c>
      <c r="F41" s="47">
        <v>0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47">
        <v>0</v>
      </c>
      <c r="M41" s="47">
        <v>210799</v>
      </c>
    </row>
    <row r="42" spans="2:13">
      <c r="B42" s="46" t="s">
        <v>67</v>
      </c>
      <c r="C42" s="46" t="s">
        <v>68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826</v>
      </c>
      <c r="L42" s="47">
        <v>826</v>
      </c>
      <c r="M42" s="47">
        <v>0</v>
      </c>
    </row>
    <row r="43" spans="2:13">
      <c r="B43" s="46" t="s">
        <v>69</v>
      </c>
      <c r="C43" s="46" t="s">
        <v>70</v>
      </c>
      <c r="D43" s="47">
        <v>6720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47">
        <v>0</v>
      </c>
      <c r="M43" s="47">
        <v>6720</v>
      </c>
    </row>
    <row r="44" spans="2:13">
      <c r="B44" s="46" t="s">
        <v>71</v>
      </c>
      <c r="C44" s="46" t="s">
        <v>72</v>
      </c>
      <c r="D44" s="47">
        <v>134812</v>
      </c>
      <c r="E44" s="47">
        <v>172223</v>
      </c>
      <c r="F44" s="47">
        <v>0</v>
      </c>
      <c r="G44" s="47">
        <v>0</v>
      </c>
      <c r="H44" s="47">
        <v>0</v>
      </c>
      <c r="I44" s="47">
        <v>0</v>
      </c>
      <c r="J44" s="47">
        <v>0</v>
      </c>
      <c r="K44" s="47">
        <v>168547.5</v>
      </c>
      <c r="L44" s="47">
        <v>0</v>
      </c>
      <c r="M44" s="47">
        <v>138487.5</v>
      </c>
    </row>
    <row r="45" spans="2:13">
      <c r="B45" s="46" t="s">
        <v>73</v>
      </c>
      <c r="C45" s="46" t="s">
        <v>74</v>
      </c>
      <c r="D45" s="47">
        <v>92274.5</v>
      </c>
      <c r="E45" s="47">
        <v>0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0</v>
      </c>
      <c r="M45" s="47">
        <v>92274.5</v>
      </c>
    </row>
    <row r="46" spans="2:13">
      <c r="B46" s="46" t="s">
        <v>75</v>
      </c>
      <c r="C46" s="46" t="s">
        <v>76</v>
      </c>
      <c r="D46" s="47">
        <v>51567.94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51568</v>
      </c>
      <c r="L46" s="47">
        <v>0.06</v>
      </c>
      <c r="M46" s="47">
        <v>0</v>
      </c>
    </row>
    <row r="47" spans="2:13">
      <c r="B47" s="46" t="s">
        <v>77</v>
      </c>
      <c r="C47" s="46" t="s">
        <v>78</v>
      </c>
      <c r="D47" s="47">
        <v>103658.66</v>
      </c>
      <c r="E47" s="47">
        <v>6000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109658.66</v>
      </c>
    </row>
    <row r="48" spans="2:13">
      <c r="B48" s="46" t="s">
        <v>79</v>
      </c>
      <c r="C48" s="46" t="s">
        <v>80</v>
      </c>
      <c r="D48" s="47">
        <v>58170</v>
      </c>
      <c r="E48" s="47">
        <v>0</v>
      </c>
      <c r="F48" s="47">
        <v>50</v>
      </c>
      <c r="G48" s="47">
        <v>0</v>
      </c>
      <c r="H48" s="47">
        <v>0</v>
      </c>
      <c r="I48" s="47">
        <v>0</v>
      </c>
      <c r="J48" s="47">
        <v>0</v>
      </c>
      <c r="K48" s="47">
        <v>0</v>
      </c>
      <c r="L48" s="47">
        <v>0</v>
      </c>
      <c r="M48" s="47">
        <v>58220</v>
      </c>
    </row>
    <row r="49" spans="2:13">
      <c r="B49" s="46" t="s">
        <v>81</v>
      </c>
      <c r="C49" s="46" t="s">
        <v>82</v>
      </c>
      <c r="D49" s="47">
        <v>132000</v>
      </c>
      <c r="E49" s="47">
        <v>0</v>
      </c>
      <c r="F49" s="47">
        <v>0</v>
      </c>
      <c r="G49" s="47">
        <v>0</v>
      </c>
      <c r="H49" s="47">
        <v>0</v>
      </c>
      <c r="I49" s="47">
        <v>0</v>
      </c>
      <c r="J49" s="47">
        <v>0</v>
      </c>
      <c r="K49" s="47">
        <v>0</v>
      </c>
      <c r="L49" s="47">
        <v>0</v>
      </c>
      <c r="M49" s="47">
        <v>132000</v>
      </c>
    </row>
    <row r="50" spans="2:13">
      <c r="B50" s="46" t="s">
        <v>83</v>
      </c>
      <c r="C50" s="46" t="s">
        <v>84</v>
      </c>
      <c r="D50" s="47">
        <v>0</v>
      </c>
      <c r="E50" s="47">
        <v>0</v>
      </c>
      <c r="F50" s="47">
        <v>0</v>
      </c>
      <c r="G50" s="47">
        <v>0</v>
      </c>
      <c r="H50" s="47">
        <v>0</v>
      </c>
      <c r="I50" s="47">
        <v>0</v>
      </c>
      <c r="J50" s="47">
        <v>0</v>
      </c>
      <c r="K50" s="47">
        <v>20733</v>
      </c>
      <c r="L50" s="47">
        <v>20733</v>
      </c>
      <c r="M50" s="47">
        <v>0</v>
      </c>
    </row>
    <row r="51" spans="2:13">
      <c r="B51" s="46" t="s">
        <v>85</v>
      </c>
      <c r="C51" s="46" t="s">
        <v>86</v>
      </c>
      <c r="D51" s="47">
        <v>0</v>
      </c>
      <c r="E51" s="47">
        <v>0</v>
      </c>
      <c r="F51" s="47">
        <v>0</v>
      </c>
      <c r="G51" s="47">
        <v>0</v>
      </c>
      <c r="H51" s="47">
        <v>0</v>
      </c>
      <c r="I51" s="47">
        <v>0</v>
      </c>
      <c r="J51" s="47">
        <v>0</v>
      </c>
      <c r="K51" s="47">
        <v>960.75</v>
      </c>
      <c r="L51" s="47">
        <v>960.75</v>
      </c>
      <c r="M51" s="47">
        <v>0</v>
      </c>
    </row>
    <row r="52" spans="2:13">
      <c r="B52" s="46" t="s">
        <v>87</v>
      </c>
      <c r="C52" s="46" t="s">
        <v>88</v>
      </c>
      <c r="D52" s="47">
        <v>0</v>
      </c>
      <c r="E52" s="47">
        <v>373500</v>
      </c>
      <c r="F52" s="47">
        <v>0</v>
      </c>
      <c r="G52" s="47">
        <v>0</v>
      </c>
      <c r="H52" s="47">
        <v>0</v>
      </c>
      <c r="I52" s="47">
        <v>0</v>
      </c>
      <c r="J52" s="47">
        <v>0</v>
      </c>
      <c r="K52" s="47">
        <v>376971.88</v>
      </c>
      <c r="L52" s="47">
        <v>3471.88</v>
      </c>
      <c r="M52" s="47">
        <v>0</v>
      </c>
    </row>
    <row r="53" spans="2:13">
      <c r="B53" s="46" t="s">
        <v>89</v>
      </c>
      <c r="C53" s="46" t="s">
        <v>90</v>
      </c>
      <c r="D53" s="47">
        <v>0</v>
      </c>
      <c r="E53" s="47">
        <v>0</v>
      </c>
      <c r="F53" s="47">
        <v>0</v>
      </c>
      <c r="G53" s="47">
        <v>0</v>
      </c>
      <c r="H53" s="47">
        <v>0</v>
      </c>
      <c r="I53" s="47">
        <v>450</v>
      </c>
      <c r="J53" s="47">
        <v>0</v>
      </c>
      <c r="K53" s="47">
        <v>0</v>
      </c>
      <c r="L53" s="47">
        <v>0</v>
      </c>
      <c r="M53" s="47">
        <v>450</v>
      </c>
    </row>
    <row r="54" spans="2:13">
      <c r="B54" s="46" t="s">
        <v>91</v>
      </c>
      <c r="C54" s="46" t="s">
        <v>92</v>
      </c>
      <c r="D54" s="47">
        <v>0</v>
      </c>
      <c r="E54" s="47">
        <v>0</v>
      </c>
      <c r="F54" s="47">
        <v>0</v>
      </c>
      <c r="G54" s="47">
        <v>0</v>
      </c>
      <c r="H54" s="47">
        <v>2660.95</v>
      </c>
      <c r="I54" s="47">
        <v>0</v>
      </c>
      <c r="J54" s="47">
        <v>0</v>
      </c>
      <c r="K54" s="47">
        <v>3702</v>
      </c>
      <c r="L54" s="47">
        <v>1041.05</v>
      </c>
      <c r="M54" s="47">
        <v>0</v>
      </c>
    </row>
    <row r="55" spans="2:13">
      <c r="B55" s="46" t="s">
        <v>93</v>
      </c>
      <c r="C55" s="46" t="s">
        <v>94</v>
      </c>
      <c r="D55" s="47">
        <v>10856</v>
      </c>
      <c r="E55" s="47">
        <v>0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47">
        <v>184</v>
      </c>
      <c r="L55" s="47">
        <v>0</v>
      </c>
      <c r="M55" s="47">
        <v>10672</v>
      </c>
    </row>
    <row r="56" spans="2:13">
      <c r="B56" s="46" t="s">
        <v>95</v>
      </c>
      <c r="C56" s="46" t="s">
        <v>96</v>
      </c>
      <c r="D56" s="47">
        <v>8463</v>
      </c>
      <c r="E56" s="47">
        <v>0</v>
      </c>
      <c r="F56" s="47">
        <v>0</v>
      </c>
      <c r="G56" s="47">
        <v>0</v>
      </c>
      <c r="H56" s="47">
        <v>0</v>
      </c>
      <c r="I56" s="47">
        <v>0</v>
      </c>
      <c r="J56" s="47">
        <v>0</v>
      </c>
      <c r="K56" s="47">
        <v>0</v>
      </c>
      <c r="L56" s="47">
        <v>0</v>
      </c>
      <c r="M56" s="47">
        <v>8463</v>
      </c>
    </row>
    <row r="57" spans="2:13">
      <c r="B57" s="46" t="s">
        <v>97</v>
      </c>
      <c r="C57" s="46" t="s">
        <v>98</v>
      </c>
      <c r="D57" s="47">
        <v>41970</v>
      </c>
      <c r="E57" s="47">
        <v>0</v>
      </c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50910</v>
      </c>
      <c r="L57" s="47">
        <v>8940</v>
      </c>
      <c r="M57" s="47">
        <v>0</v>
      </c>
    </row>
    <row r="58" spans="2:13">
      <c r="B58" s="46" t="s">
        <v>99</v>
      </c>
      <c r="C58" s="46" t="s">
        <v>100</v>
      </c>
      <c r="D58" s="47">
        <v>21600</v>
      </c>
      <c r="E58" s="47">
        <v>0</v>
      </c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47">
        <v>0</v>
      </c>
      <c r="M58" s="47">
        <v>21600</v>
      </c>
    </row>
    <row r="59" spans="2:13">
      <c r="B59" s="46" t="s">
        <v>101</v>
      </c>
      <c r="C59" s="46" t="s">
        <v>102</v>
      </c>
      <c r="D59" s="47">
        <v>8064</v>
      </c>
      <c r="E59" s="47">
        <v>0</v>
      </c>
      <c r="F59" s="47">
        <v>0</v>
      </c>
      <c r="G59" s="47">
        <v>0</v>
      </c>
      <c r="H59" s="47">
        <v>0</v>
      </c>
      <c r="I59" s="47">
        <v>0</v>
      </c>
      <c r="J59" s="47">
        <v>0</v>
      </c>
      <c r="K59" s="47">
        <v>0</v>
      </c>
      <c r="L59" s="47">
        <v>0</v>
      </c>
      <c r="M59" s="47">
        <v>8064</v>
      </c>
    </row>
    <row r="60" spans="2:13">
      <c r="B60" s="46" t="s">
        <v>103</v>
      </c>
      <c r="C60" s="46" t="s">
        <v>104</v>
      </c>
      <c r="D60" s="47">
        <v>0</v>
      </c>
      <c r="E60" s="47">
        <v>0</v>
      </c>
      <c r="F60" s="47">
        <v>0</v>
      </c>
      <c r="G60" s="47">
        <v>0</v>
      </c>
      <c r="H60" s="47">
        <v>0</v>
      </c>
      <c r="I60" s="47">
        <v>0</v>
      </c>
      <c r="J60" s="47">
        <v>0</v>
      </c>
      <c r="K60" s="47">
        <v>101200</v>
      </c>
      <c r="L60" s="47">
        <v>101200</v>
      </c>
      <c r="M60" s="47">
        <v>0</v>
      </c>
    </row>
    <row r="61" spans="2:13">
      <c r="B61" s="46" t="s">
        <v>105</v>
      </c>
      <c r="C61" s="46" t="s">
        <v>106</v>
      </c>
      <c r="D61" s="47">
        <v>0</v>
      </c>
      <c r="E61" s="47">
        <v>0</v>
      </c>
      <c r="F61" s="47">
        <v>0</v>
      </c>
      <c r="G61" s="47">
        <v>0</v>
      </c>
      <c r="H61" s="47">
        <v>0</v>
      </c>
      <c r="I61" s="47">
        <v>0</v>
      </c>
      <c r="J61" s="47">
        <v>13166.9</v>
      </c>
      <c r="K61" s="47">
        <v>0</v>
      </c>
      <c r="L61" s="47">
        <v>0</v>
      </c>
      <c r="M61" s="47">
        <v>13166.9</v>
      </c>
    </row>
    <row r="62" spans="2:13">
      <c r="B62" s="46" t="s">
        <v>107</v>
      </c>
      <c r="C62" s="46" t="s">
        <v>108</v>
      </c>
      <c r="D62" s="47">
        <v>38000</v>
      </c>
      <c r="E62" s="47">
        <v>0</v>
      </c>
      <c r="F62" s="47">
        <v>0</v>
      </c>
      <c r="G62" s="47">
        <v>0</v>
      </c>
      <c r="H62" s="47">
        <v>0</v>
      </c>
      <c r="I62" s="47">
        <v>0</v>
      </c>
      <c r="J62" s="47">
        <v>0</v>
      </c>
      <c r="K62" s="47">
        <v>0</v>
      </c>
      <c r="L62" s="47">
        <v>0</v>
      </c>
      <c r="M62" s="47">
        <v>38000</v>
      </c>
    </row>
    <row r="63" spans="2:13">
      <c r="B63" s="46" t="s">
        <v>109</v>
      </c>
      <c r="C63" s="46" t="s">
        <v>110</v>
      </c>
      <c r="D63" s="47">
        <v>4020</v>
      </c>
      <c r="E63" s="47">
        <v>0</v>
      </c>
      <c r="F63" s="47">
        <v>0</v>
      </c>
      <c r="G63" s="47">
        <v>0</v>
      </c>
      <c r="H63" s="47">
        <v>0</v>
      </c>
      <c r="I63" s="47">
        <v>0</v>
      </c>
      <c r="J63" s="47">
        <v>0</v>
      </c>
      <c r="K63" s="47">
        <v>0</v>
      </c>
      <c r="L63" s="47">
        <v>0</v>
      </c>
      <c r="M63" s="47">
        <v>4020</v>
      </c>
    </row>
    <row r="64" spans="2:13">
      <c r="B64" s="46" t="s">
        <v>111</v>
      </c>
      <c r="C64" s="46" t="s">
        <v>112</v>
      </c>
      <c r="D64" s="47">
        <v>0</v>
      </c>
      <c r="E64" s="47">
        <v>0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2950</v>
      </c>
      <c r="L64" s="47">
        <v>2950</v>
      </c>
      <c r="M64" s="47">
        <v>0</v>
      </c>
    </row>
    <row r="65" spans="2:13">
      <c r="B65" s="46" t="s">
        <v>113</v>
      </c>
      <c r="C65" s="46" t="s">
        <v>114</v>
      </c>
      <c r="D65" s="47">
        <v>136002</v>
      </c>
      <c r="E65" s="47">
        <v>0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  <c r="K65" s="47">
        <v>0</v>
      </c>
      <c r="L65" s="47">
        <v>0</v>
      </c>
      <c r="M65" s="47">
        <v>136002</v>
      </c>
    </row>
    <row r="66" spans="2:13">
      <c r="B66" s="46" t="s">
        <v>115</v>
      </c>
      <c r="C66" s="46" t="s">
        <v>116</v>
      </c>
      <c r="D66" s="47">
        <v>0</v>
      </c>
      <c r="E66" s="47">
        <v>0</v>
      </c>
      <c r="F66" s="47">
        <v>0</v>
      </c>
      <c r="G66" s="47">
        <v>0</v>
      </c>
      <c r="H66" s="47">
        <v>0</v>
      </c>
      <c r="I66" s="47">
        <v>0</v>
      </c>
      <c r="J66" s="47">
        <v>0</v>
      </c>
      <c r="K66" s="47">
        <v>54000</v>
      </c>
      <c r="L66" s="47">
        <v>54000</v>
      </c>
      <c r="M66" s="47">
        <v>0</v>
      </c>
    </row>
    <row r="67" spans="2:13">
      <c r="B67" s="46" t="s">
        <v>117</v>
      </c>
      <c r="C67" s="46" t="s">
        <v>118</v>
      </c>
      <c r="D67" s="47">
        <v>14614.8</v>
      </c>
      <c r="E67" s="47">
        <v>0</v>
      </c>
      <c r="F67" s="47">
        <v>0</v>
      </c>
      <c r="G67" s="47">
        <v>0</v>
      </c>
      <c r="H67" s="47">
        <v>0</v>
      </c>
      <c r="I67" s="47">
        <v>0</v>
      </c>
      <c r="J67" s="47">
        <v>0</v>
      </c>
      <c r="K67" s="47">
        <v>10054</v>
      </c>
      <c r="L67" s="47">
        <v>0</v>
      </c>
      <c r="M67" s="47">
        <v>4560.8</v>
      </c>
    </row>
    <row r="68" spans="2:13">
      <c r="B68" s="46" t="s">
        <v>119</v>
      </c>
      <c r="C68" s="46" t="s">
        <v>120</v>
      </c>
      <c r="D68" s="47">
        <v>3658</v>
      </c>
      <c r="E68" s="47">
        <v>0</v>
      </c>
      <c r="F68" s="47">
        <v>0</v>
      </c>
      <c r="G68" s="47">
        <v>0</v>
      </c>
      <c r="H68" s="47">
        <v>0</v>
      </c>
      <c r="I68" s="47">
        <v>0</v>
      </c>
      <c r="J68" s="47">
        <v>0</v>
      </c>
      <c r="K68" s="47">
        <v>0</v>
      </c>
      <c r="L68" s="47">
        <v>0</v>
      </c>
      <c r="M68" s="47">
        <v>3658</v>
      </c>
    </row>
    <row r="69" spans="2:13">
      <c r="B69" s="46" t="s">
        <v>121</v>
      </c>
      <c r="C69" s="46" t="s">
        <v>122</v>
      </c>
      <c r="D69" s="47">
        <v>19340</v>
      </c>
      <c r="E69" s="47">
        <v>2400</v>
      </c>
      <c r="F69" s="47">
        <v>0</v>
      </c>
      <c r="G69" s="47">
        <v>0</v>
      </c>
      <c r="H69" s="47">
        <v>0</v>
      </c>
      <c r="I69" s="47">
        <v>0</v>
      </c>
      <c r="J69" s="47">
        <v>0</v>
      </c>
      <c r="K69" s="47">
        <v>0</v>
      </c>
      <c r="L69" s="47">
        <v>0</v>
      </c>
      <c r="M69" s="47">
        <v>21740</v>
      </c>
    </row>
    <row r="70" spans="2:13">
      <c r="B70" s="46" t="s">
        <v>123</v>
      </c>
      <c r="C70" s="46" t="s">
        <v>124</v>
      </c>
      <c r="D70" s="47">
        <v>0</v>
      </c>
      <c r="E70" s="47">
        <v>0</v>
      </c>
      <c r="F70" s="47">
        <v>0</v>
      </c>
      <c r="G70" s="47">
        <v>0</v>
      </c>
      <c r="H70" s="47">
        <v>0</v>
      </c>
      <c r="I70" s="47">
        <v>0</v>
      </c>
      <c r="J70" s="47">
        <v>0</v>
      </c>
      <c r="K70" s="47">
        <v>14868</v>
      </c>
      <c r="L70" s="47">
        <v>14868</v>
      </c>
      <c r="M70" s="47">
        <v>0</v>
      </c>
    </row>
    <row r="71" spans="2:13">
      <c r="B71" s="46" t="s">
        <v>125</v>
      </c>
      <c r="C71" s="46" t="s">
        <v>126</v>
      </c>
      <c r="D71" s="47">
        <v>0</v>
      </c>
      <c r="E71" s="47">
        <v>0</v>
      </c>
      <c r="F71" s="47">
        <v>0</v>
      </c>
      <c r="G71" s="47">
        <v>0</v>
      </c>
      <c r="H71" s="47">
        <v>0</v>
      </c>
      <c r="I71" s="47">
        <v>0</v>
      </c>
      <c r="J71" s="47">
        <v>0</v>
      </c>
      <c r="K71" s="47">
        <v>52387</v>
      </c>
      <c r="L71" s="47">
        <v>52387</v>
      </c>
      <c r="M71" s="47">
        <v>0</v>
      </c>
    </row>
    <row r="72" spans="2:13">
      <c r="B72" s="46" t="s">
        <v>127</v>
      </c>
      <c r="C72" s="46" t="s">
        <v>128</v>
      </c>
      <c r="D72" s="47">
        <v>1719260</v>
      </c>
      <c r="E72" s="47">
        <v>366849</v>
      </c>
      <c r="F72" s="47">
        <v>9351231</v>
      </c>
      <c r="G72" s="47">
        <v>824477</v>
      </c>
      <c r="H72" s="47">
        <v>0</v>
      </c>
      <c r="I72" s="47">
        <v>0</v>
      </c>
      <c r="J72" s="47">
        <v>0</v>
      </c>
      <c r="K72" s="47">
        <v>9697717</v>
      </c>
      <c r="L72" s="47">
        <v>0</v>
      </c>
      <c r="M72" s="47">
        <v>2564100</v>
      </c>
    </row>
    <row r="73" spans="2:13">
      <c r="B73" s="46" t="s">
        <v>129</v>
      </c>
      <c r="C73" s="46" t="s">
        <v>130</v>
      </c>
      <c r="D73" s="47">
        <v>2646</v>
      </c>
      <c r="E73" s="47">
        <v>0</v>
      </c>
      <c r="F73" s="47">
        <v>0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47">
        <v>0</v>
      </c>
      <c r="M73" s="47">
        <v>2646</v>
      </c>
    </row>
    <row r="74" spans="2:13">
      <c r="B74" s="46" t="s">
        <v>131</v>
      </c>
      <c r="C74" s="46" t="s">
        <v>132</v>
      </c>
      <c r="D74" s="47">
        <v>0</v>
      </c>
      <c r="E74" s="47">
        <v>0</v>
      </c>
      <c r="F74" s="47">
        <v>0</v>
      </c>
      <c r="G74" s="47">
        <v>0</v>
      </c>
      <c r="H74" s="47">
        <v>0</v>
      </c>
      <c r="I74" s="47">
        <v>0</v>
      </c>
      <c r="J74" s="47">
        <v>0</v>
      </c>
      <c r="K74" s="47">
        <v>24390</v>
      </c>
      <c r="L74" s="47">
        <v>24390</v>
      </c>
      <c r="M74" s="47">
        <v>0</v>
      </c>
    </row>
    <row r="75" spans="2:13">
      <c r="B75" s="46" t="s">
        <v>133</v>
      </c>
      <c r="C75" s="46" t="s">
        <v>134</v>
      </c>
      <c r="D75" s="47">
        <v>32800</v>
      </c>
      <c r="E75" s="47">
        <v>0</v>
      </c>
      <c r="F75" s="47">
        <v>0</v>
      </c>
      <c r="G75" s="47">
        <v>0</v>
      </c>
      <c r="H75" s="47">
        <v>0</v>
      </c>
      <c r="I75" s="47">
        <v>0</v>
      </c>
      <c r="J75" s="47">
        <v>0</v>
      </c>
      <c r="K75" s="47">
        <v>38704</v>
      </c>
      <c r="L75" s="47">
        <v>5904</v>
      </c>
      <c r="M75" s="47">
        <v>0</v>
      </c>
    </row>
    <row r="76" spans="2:13">
      <c r="B76" s="46" t="s">
        <v>135</v>
      </c>
      <c r="C76" s="46" t="s">
        <v>136</v>
      </c>
      <c r="D76" s="47">
        <v>101803.57</v>
      </c>
      <c r="E76" s="47">
        <v>0</v>
      </c>
      <c r="F76" s="47">
        <v>0</v>
      </c>
      <c r="G76" s="47">
        <v>0</v>
      </c>
      <c r="H76" s="47">
        <v>0</v>
      </c>
      <c r="I76" s="47">
        <v>0</v>
      </c>
      <c r="J76" s="47">
        <v>0</v>
      </c>
      <c r="K76" s="47">
        <v>0</v>
      </c>
      <c r="L76" s="47">
        <v>0</v>
      </c>
      <c r="M76" s="47">
        <v>101803.57</v>
      </c>
    </row>
    <row r="77" spans="2:13">
      <c r="B77" s="46" t="s">
        <v>137</v>
      </c>
      <c r="C77" s="46" t="s">
        <v>138</v>
      </c>
      <c r="D77" s="47">
        <v>115875</v>
      </c>
      <c r="E77" s="47">
        <v>0</v>
      </c>
      <c r="F77" s="47">
        <v>0</v>
      </c>
      <c r="G77" s="47">
        <v>0</v>
      </c>
      <c r="H77" s="47">
        <v>0</v>
      </c>
      <c r="I77" s="47">
        <v>0</v>
      </c>
      <c r="J77" s="47">
        <v>0</v>
      </c>
      <c r="K77" s="47">
        <v>1159</v>
      </c>
      <c r="L77" s="47">
        <v>0</v>
      </c>
      <c r="M77" s="47">
        <v>114716</v>
      </c>
    </row>
    <row r="78" spans="2:13">
      <c r="B78" s="46" t="s">
        <v>139</v>
      </c>
      <c r="C78" s="46" t="s">
        <v>140</v>
      </c>
      <c r="D78" s="47">
        <v>16799.8</v>
      </c>
      <c r="E78" s="47">
        <v>0</v>
      </c>
      <c r="F78" s="47">
        <v>0</v>
      </c>
      <c r="G78" s="47">
        <v>0</v>
      </c>
      <c r="H78" s="47">
        <v>0</v>
      </c>
      <c r="I78" s="47">
        <v>0</v>
      </c>
      <c r="J78" s="47">
        <v>0</v>
      </c>
      <c r="K78" s="47">
        <v>0</v>
      </c>
      <c r="L78" s="47">
        <v>0</v>
      </c>
      <c r="M78" s="47">
        <v>16799.8</v>
      </c>
    </row>
    <row r="79" spans="2:13">
      <c r="B79" s="46" t="s">
        <v>141</v>
      </c>
      <c r="C79" s="46" t="s">
        <v>142</v>
      </c>
      <c r="D79" s="47">
        <v>0</v>
      </c>
      <c r="E79" s="47">
        <v>0</v>
      </c>
      <c r="F79" s="47">
        <v>0</v>
      </c>
      <c r="G79" s="47">
        <v>0</v>
      </c>
      <c r="H79" s="47">
        <v>0</v>
      </c>
      <c r="I79" s="47">
        <v>0</v>
      </c>
      <c r="J79" s="47">
        <v>0</v>
      </c>
      <c r="K79" s="47">
        <v>8260</v>
      </c>
      <c r="L79" s="47">
        <v>8260</v>
      </c>
      <c r="M79" s="47">
        <v>0</v>
      </c>
    </row>
    <row r="80" spans="2:13">
      <c r="B80" s="46" t="s">
        <v>143</v>
      </c>
      <c r="C80" s="46" t="s">
        <v>144</v>
      </c>
      <c r="D80" s="47">
        <v>0</v>
      </c>
      <c r="E80" s="47">
        <v>0</v>
      </c>
      <c r="F80" s="47">
        <v>0</v>
      </c>
      <c r="G80" s="47">
        <v>0</v>
      </c>
      <c r="H80" s="47">
        <v>25775.68</v>
      </c>
      <c r="I80" s="47">
        <v>0</v>
      </c>
      <c r="J80" s="47">
        <v>0</v>
      </c>
      <c r="K80" s="47">
        <v>0</v>
      </c>
      <c r="L80" s="47">
        <v>0</v>
      </c>
      <c r="M80" s="47">
        <v>25775.68</v>
      </c>
    </row>
    <row r="81" spans="2:13">
      <c r="B81" s="46" t="s">
        <v>145</v>
      </c>
      <c r="C81" s="46" t="s">
        <v>146</v>
      </c>
      <c r="D81" s="47">
        <v>0</v>
      </c>
      <c r="E81" s="47">
        <v>0</v>
      </c>
      <c r="F81" s="47">
        <v>0</v>
      </c>
      <c r="G81" s="47">
        <v>0</v>
      </c>
      <c r="H81" s="47">
        <v>0</v>
      </c>
      <c r="I81" s="47">
        <v>0</v>
      </c>
      <c r="J81" s="47">
        <v>0</v>
      </c>
      <c r="K81" s="47">
        <v>5900</v>
      </c>
      <c r="L81" s="47">
        <v>5900</v>
      </c>
      <c r="M81" s="47">
        <v>0</v>
      </c>
    </row>
    <row r="82" spans="2:13">
      <c r="B82" s="46" t="s">
        <v>147</v>
      </c>
      <c r="C82" s="46" t="s">
        <v>148</v>
      </c>
      <c r="D82" s="47">
        <v>15610</v>
      </c>
      <c r="E82" s="47">
        <v>0</v>
      </c>
      <c r="F82" s="47">
        <v>0</v>
      </c>
      <c r="G82" s="47">
        <v>0</v>
      </c>
      <c r="H82" s="47">
        <v>0</v>
      </c>
      <c r="I82" s="47">
        <v>0</v>
      </c>
      <c r="J82" s="47">
        <v>0</v>
      </c>
      <c r="K82" s="47">
        <v>0</v>
      </c>
      <c r="L82" s="47">
        <v>0</v>
      </c>
      <c r="M82" s="47">
        <v>15610</v>
      </c>
    </row>
    <row r="83" spans="2:13">
      <c r="B83" s="46" t="s">
        <v>149</v>
      </c>
      <c r="C83" s="46" t="s">
        <v>150</v>
      </c>
      <c r="D83" s="47">
        <v>5600</v>
      </c>
      <c r="E83" s="47">
        <v>0</v>
      </c>
      <c r="F83" s="47">
        <v>0</v>
      </c>
      <c r="G83" s="47">
        <v>0</v>
      </c>
      <c r="H83" s="47">
        <v>0</v>
      </c>
      <c r="I83" s="47">
        <v>0</v>
      </c>
      <c r="J83" s="47">
        <v>0</v>
      </c>
      <c r="K83" s="47">
        <v>0</v>
      </c>
      <c r="L83" s="47">
        <v>0</v>
      </c>
      <c r="M83" s="47">
        <v>5600</v>
      </c>
    </row>
    <row r="84" spans="2:13">
      <c r="B84" s="46" t="s">
        <v>151</v>
      </c>
      <c r="C84" s="46" t="s">
        <v>152</v>
      </c>
      <c r="D84" s="47">
        <v>12136.3</v>
      </c>
      <c r="E84" s="47">
        <v>0</v>
      </c>
      <c r="F84" s="47">
        <v>0</v>
      </c>
      <c r="G84" s="47">
        <v>0</v>
      </c>
      <c r="H84" s="47">
        <v>0</v>
      </c>
      <c r="I84" s="47">
        <v>0</v>
      </c>
      <c r="J84" s="47">
        <v>0</v>
      </c>
      <c r="K84" s="47">
        <v>0</v>
      </c>
      <c r="L84" s="47">
        <v>0</v>
      </c>
      <c r="M84" s="47">
        <v>12136.3</v>
      </c>
    </row>
    <row r="85" spans="2:13">
      <c r="B85" s="46" t="s">
        <v>153</v>
      </c>
      <c r="C85" s="46" t="s">
        <v>154</v>
      </c>
      <c r="D85" s="47">
        <v>76500.67</v>
      </c>
      <c r="E85" s="47">
        <v>0</v>
      </c>
      <c r="F85" s="47">
        <v>0</v>
      </c>
      <c r="G85" s="47">
        <v>0</v>
      </c>
      <c r="H85" s="47">
        <v>0</v>
      </c>
      <c r="I85" s="47">
        <v>0</v>
      </c>
      <c r="J85" s="47">
        <v>0</v>
      </c>
      <c r="K85" s="47">
        <v>0</v>
      </c>
      <c r="L85" s="47">
        <v>0</v>
      </c>
      <c r="M85" s="47">
        <v>76500.67</v>
      </c>
    </row>
    <row r="86" spans="2:13">
      <c r="B86" s="46" t="s">
        <v>155</v>
      </c>
      <c r="C86" s="46" t="s">
        <v>156</v>
      </c>
      <c r="D86" s="47">
        <v>818281.16</v>
      </c>
      <c r="E86" s="47">
        <v>977256</v>
      </c>
      <c r="F86" s="47">
        <v>0.71</v>
      </c>
      <c r="G86" s="47">
        <v>0</v>
      </c>
      <c r="H86" s="47">
        <v>0</v>
      </c>
      <c r="I86" s="47">
        <v>0</v>
      </c>
      <c r="J86" s="47">
        <v>0</v>
      </c>
      <c r="K86" s="47">
        <v>1885249</v>
      </c>
      <c r="L86" s="47">
        <v>89711.13</v>
      </c>
      <c r="M86" s="47">
        <v>0</v>
      </c>
    </row>
    <row r="87" spans="2:13">
      <c r="B87" s="46" t="s">
        <v>157</v>
      </c>
      <c r="C87" s="46" t="s">
        <v>158</v>
      </c>
      <c r="D87" s="47">
        <v>21600</v>
      </c>
      <c r="E87" s="47">
        <v>0</v>
      </c>
      <c r="F87" s="47">
        <v>0</v>
      </c>
      <c r="G87" s="47">
        <v>0</v>
      </c>
      <c r="H87" s="47">
        <v>0</v>
      </c>
      <c r="I87" s="47">
        <v>0</v>
      </c>
      <c r="J87" s="47">
        <v>0</v>
      </c>
      <c r="K87" s="47">
        <v>0</v>
      </c>
      <c r="L87" s="47">
        <v>0</v>
      </c>
      <c r="M87" s="47">
        <v>21600</v>
      </c>
    </row>
    <row r="88" spans="2:13">
      <c r="B88" s="46" t="s">
        <v>159</v>
      </c>
      <c r="C88" s="46" t="s">
        <v>160</v>
      </c>
      <c r="D88" s="47">
        <v>31160</v>
      </c>
      <c r="E88" s="47">
        <v>0</v>
      </c>
      <c r="F88" s="47">
        <v>0</v>
      </c>
      <c r="G88" s="47">
        <v>0</v>
      </c>
      <c r="H88" s="47">
        <v>0</v>
      </c>
      <c r="I88" s="47">
        <v>0</v>
      </c>
      <c r="J88" s="47">
        <v>0</v>
      </c>
      <c r="K88" s="47">
        <v>0</v>
      </c>
      <c r="L88" s="47">
        <v>0</v>
      </c>
      <c r="M88" s="47">
        <v>31160</v>
      </c>
    </row>
    <row r="89" spans="2:13">
      <c r="B89" s="46" t="s">
        <v>161</v>
      </c>
      <c r="C89" s="46" t="s">
        <v>162</v>
      </c>
      <c r="D89" s="47">
        <v>17652.8</v>
      </c>
      <c r="E89" s="47">
        <v>0</v>
      </c>
      <c r="F89" s="47">
        <v>0</v>
      </c>
      <c r="G89" s="47">
        <v>0</v>
      </c>
      <c r="H89" s="47">
        <v>0</v>
      </c>
      <c r="I89" s="47">
        <v>0</v>
      </c>
      <c r="J89" s="47">
        <v>0</v>
      </c>
      <c r="K89" s="47">
        <v>0</v>
      </c>
      <c r="L89" s="47">
        <v>0</v>
      </c>
      <c r="M89" s="47">
        <v>17652.8</v>
      </c>
    </row>
    <row r="90" spans="2:13">
      <c r="B90" s="46" t="s">
        <v>163</v>
      </c>
      <c r="C90" s="46" t="s">
        <v>164</v>
      </c>
      <c r="D90" s="47">
        <v>163842.71</v>
      </c>
      <c r="E90" s="47">
        <v>0</v>
      </c>
      <c r="F90" s="47">
        <v>0</v>
      </c>
      <c r="G90" s="47">
        <v>0</v>
      </c>
      <c r="H90" s="47">
        <v>0</v>
      </c>
      <c r="I90" s="47">
        <v>0</v>
      </c>
      <c r="J90" s="47">
        <v>0</v>
      </c>
      <c r="K90" s="47">
        <v>0</v>
      </c>
      <c r="L90" s="47">
        <v>0</v>
      </c>
      <c r="M90" s="47">
        <v>163842.71</v>
      </c>
    </row>
    <row r="91" spans="2:13">
      <c r="B91" s="46" t="s">
        <v>165</v>
      </c>
      <c r="C91" s="46" t="s">
        <v>166</v>
      </c>
      <c r="D91" s="47">
        <v>0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11750</v>
      </c>
      <c r="L91" s="47">
        <v>11750</v>
      </c>
      <c r="M91" s="47">
        <v>0</v>
      </c>
    </row>
    <row r="92" spans="2:13">
      <c r="B92" s="46" t="s">
        <v>167</v>
      </c>
      <c r="C92" s="46" t="s">
        <v>168</v>
      </c>
      <c r="D92" s="47">
        <v>3969</v>
      </c>
      <c r="E92" s="47">
        <v>0</v>
      </c>
      <c r="F92" s="47">
        <v>0</v>
      </c>
      <c r="G92" s="47">
        <v>0</v>
      </c>
      <c r="H92" s="47">
        <v>0</v>
      </c>
      <c r="I92" s="47">
        <v>0</v>
      </c>
      <c r="J92" s="47">
        <v>0</v>
      </c>
      <c r="K92" s="47">
        <v>0</v>
      </c>
      <c r="L92" s="47">
        <v>0</v>
      </c>
      <c r="M92" s="47">
        <v>3969</v>
      </c>
    </row>
    <row r="93" spans="2:13">
      <c r="B93" s="46" t="s">
        <v>169</v>
      </c>
      <c r="C93" s="46" t="s">
        <v>170</v>
      </c>
      <c r="D93" s="47">
        <v>0</v>
      </c>
      <c r="E93" s="47">
        <v>0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401693</v>
      </c>
      <c r="L93" s="47">
        <v>401693</v>
      </c>
      <c r="M93" s="47">
        <v>0</v>
      </c>
    </row>
    <row r="94" spans="2:13">
      <c r="B94" s="46" t="s">
        <v>171</v>
      </c>
      <c r="C94" s="46" t="s">
        <v>172</v>
      </c>
      <c r="D94" s="47">
        <v>23184</v>
      </c>
      <c r="E94" s="47">
        <v>0</v>
      </c>
      <c r="F94" s="47">
        <v>0</v>
      </c>
      <c r="G94" s="47">
        <v>0</v>
      </c>
      <c r="H94" s="47">
        <v>0</v>
      </c>
      <c r="I94" s="47">
        <v>0</v>
      </c>
      <c r="J94" s="47">
        <v>0</v>
      </c>
      <c r="K94" s="47">
        <v>0</v>
      </c>
      <c r="L94" s="47">
        <v>0</v>
      </c>
      <c r="M94" s="47">
        <v>23184</v>
      </c>
    </row>
    <row r="95" spans="2:13">
      <c r="B95" s="46" t="s">
        <v>173</v>
      </c>
      <c r="C95" s="46" t="s">
        <v>174</v>
      </c>
      <c r="D95" s="47">
        <v>26006.400000000001</v>
      </c>
      <c r="E95" s="47">
        <v>0</v>
      </c>
      <c r="F95" s="47">
        <v>0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47">
        <v>0</v>
      </c>
      <c r="M95" s="47">
        <v>26006.400000000001</v>
      </c>
    </row>
    <row r="96" spans="2:13">
      <c r="B96" s="46" t="s">
        <v>175</v>
      </c>
      <c r="C96" s="46" t="s">
        <v>176</v>
      </c>
      <c r="D96" s="47">
        <v>10824</v>
      </c>
      <c r="E96" s="47">
        <v>0</v>
      </c>
      <c r="F96" s="47">
        <v>0</v>
      </c>
      <c r="G96" s="47">
        <v>0</v>
      </c>
      <c r="H96" s="47">
        <v>0</v>
      </c>
      <c r="I96" s="47">
        <v>0</v>
      </c>
      <c r="J96" s="47">
        <v>0</v>
      </c>
      <c r="K96" s="47">
        <v>0</v>
      </c>
      <c r="L96" s="47">
        <v>0</v>
      </c>
      <c r="M96" s="47">
        <v>10824</v>
      </c>
    </row>
    <row r="97" spans="2:13">
      <c r="B97" s="46" t="s">
        <v>177</v>
      </c>
      <c r="C97" s="46" t="s">
        <v>178</v>
      </c>
      <c r="D97" s="47">
        <v>0</v>
      </c>
      <c r="E97" s="47">
        <v>0</v>
      </c>
      <c r="F97" s="47">
        <v>0</v>
      </c>
      <c r="G97" s="47">
        <v>0</v>
      </c>
      <c r="H97" s="47">
        <v>0</v>
      </c>
      <c r="I97" s="47">
        <v>0</v>
      </c>
      <c r="J97" s="47">
        <v>0</v>
      </c>
      <c r="K97" s="47">
        <v>14160</v>
      </c>
      <c r="L97" s="47">
        <v>14160</v>
      </c>
      <c r="M97" s="47">
        <v>0</v>
      </c>
    </row>
    <row r="98" spans="2:13">
      <c r="B98" s="46" t="s">
        <v>179</v>
      </c>
      <c r="C98" s="46" t="s">
        <v>180</v>
      </c>
      <c r="D98" s="47">
        <v>0</v>
      </c>
      <c r="E98" s="47">
        <v>0</v>
      </c>
      <c r="F98" s="47">
        <v>0</v>
      </c>
      <c r="G98" s="47">
        <v>0</v>
      </c>
      <c r="H98" s="47">
        <v>0</v>
      </c>
      <c r="I98" s="47">
        <v>0</v>
      </c>
      <c r="J98" s="47">
        <v>0</v>
      </c>
      <c r="K98" s="47">
        <v>48934</v>
      </c>
      <c r="L98" s="47">
        <v>48934</v>
      </c>
      <c r="M98" s="47">
        <v>0</v>
      </c>
    </row>
    <row r="99" spans="2:13">
      <c r="B99" s="46" t="s">
        <v>181</v>
      </c>
      <c r="C99" s="46" t="s">
        <v>182</v>
      </c>
      <c r="D99" s="47">
        <v>2652.64</v>
      </c>
      <c r="E99" s="47">
        <v>0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2652</v>
      </c>
      <c r="L99" s="47">
        <v>0</v>
      </c>
      <c r="M99" s="47">
        <v>0.64</v>
      </c>
    </row>
    <row r="100" spans="2:13">
      <c r="B100" s="46" t="s">
        <v>183</v>
      </c>
      <c r="C100" s="46" t="s">
        <v>184</v>
      </c>
      <c r="D100" s="47">
        <v>0</v>
      </c>
      <c r="E100" s="47">
        <v>0</v>
      </c>
      <c r="F100" s="47">
        <v>0</v>
      </c>
      <c r="G100" s="47">
        <v>0</v>
      </c>
      <c r="H100" s="47">
        <v>0</v>
      </c>
      <c r="I100" s="47">
        <v>0</v>
      </c>
      <c r="J100" s="47">
        <v>0</v>
      </c>
      <c r="K100" s="47">
        <v>2982717</v>
      </c>
      <c r="L100" s="47">
        <v>2982717</v>
      </c>
      <c r="M100" s="47">
        <v>0</v>
      </c>
    </row>
    <row r="101" spans="2:13">
      <c r="B101" s="46" t="s">
        <v>185</v>
      </c>
      <c r="C101" s="46" t="s">
        <v>186</v>
      </c>
      <c r="D101" s="47">
        <v>0</v>
      </c>
      <c r="E101" s="47">
        <v>0</v>
      </c>
      <c r="F101" s="47">
        <v>48934.400000000001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47">
        <v>0</v>
      </c>
      <c r="M101" s="47">
        <v>48934.400000000001</v>
      </c>
    </row>
    <row r="102" spans="2:13">
      <c r="B102" s="46" t="s">
        <v>187</v>
      </c>
      <c r="C102" s="46" t="s">
        <v>188</v>
      </c>
      <c r="D102" s="47">
        <v>81006.61</v>
      </c>
      <c r="E102" s="47">
        <v>0</v>
      </c>
      <c r="F102" s="47">
        <v>0</v>
      </c>
      <c r="G102" s="47">
        <v>0</v>
      </c>
      <c r="H102" s="47">
        <v>0</v>
      </c>
      <c r="I102" s="47">
        <v>0</v>
      </c>
      <c r="J102" s="47">
        <v>0</v>
      </c>
      <c r="K102" s="47">
        <v>0</v>
      </c>
      <c r="L102" s="47">
        <v>0</v>
      </c>
      <c r="M102" s="47">
        <v>81006.61</v>
      </c>
    </row>
    <row r="103" spans="2:13">
      <c r="B103" s="46" t="s">
        <v>189</v>
      </c>
      <c r="C103" s="46" t="s">
        <v>190</v>
      </c>
      <c r="D103" s="47">
        <v>48165.5</v>
      </c>
      <c r="E103" s="47">
        <v>0</v>
      </c>
      <c r="F103" s="47">
        <v>0</v>
      </c>
      <c r="G103" s="47">
        <v>0</v>
      </c>
      <c r="H103" s="47">
        <v>0</v>
      </c>
      <c r="I103" s="47">
        <v>0</v>
      </c>
      <c r="J103" s="47">
        <v>0</v>
      </c>
      <c r="K103" s="47">
        <v>0</v>
      </c>
      <c r="L103" s="47">
        <v>0</v>
      </c>
      <c r="M103" s="47">
        <v>48165.5</v>
      </c>
    </row>
    <row r="104" spans="2:13">
      <c r="B104" s="46" t="s">
        <v>191</v>
      </c>
      <c r="C104" s="46" t="s">
        <v>192</v>
      </c>
      <c r="D104" s="47">
        <v>18450</v>
      </c>
      <c r="E104" s="47">
        <v>0</v>
      </c>
      <c r="F104" s="47">
        <v>0</v>
      </c>
      <c r="G104" s="47">
        <v>0</v>
      </c>
      <c r="H104" s="47">
        <v>0</v>
      </c>
      <c r="I104" s="47">
        <v>0</v>
      </c>
      <c r="J104" s="47">
        <v>0</v>
      </c>
      <c r="K104" s="47">
        <v>0</v>
      </c>
      <c r="L104" s="47">
        <v>0</v>
      </c>
      <c r="M104" s="47">
        <v>18450</v>
      </c>
    </row>
    <row r="105" spans="2:13">
      <c r="B105" s="46" t="s">
        <v>193</v>
      </c>
      <c r="C105" s="46" t="s">
        <v>194</v>
      </c>
      <c r="D105" s="47">
        <v>0</v>
      </c>
      <c r="E105" s="47">
        <v>0</v>
      </c>
      <c r="F105" s="47">
        <v>6524.6</v>
      </c>
      <c r="G105" s="47">
        <v>0</v>
      </c>
      <c r="H105" s="47">
        <v>0</v>
      </c>
      <c r="I105" s="47">
        <v>0</v>
      </c>
      <c r="J105" s="47">
        <v>0</v>
      </c>
      <c r="K105" s="47">
        <v>0</v>
      </c>
      <c r="L105" s="47">
        <v>0</v>
      </c>
      <c r="M105" s="47">
        <v>6524.6</v>
      </c>
    </row>
    <row r="106" spans="2:13">
      <c r="B106" s="46" t="s">
        <v>195</v>
      </c>
      <c r="C106" s="46" t="s">
        <v>196</v>
      </c>
      <c r="D106" s="47">
        <v>123480</v>
      </c>
      <c r="E106" s="47">
        <v>0</v>
      </c>
      <c r="F106" s="47">
        <v>0</v>
      </c>
      <c r="G106" s="47">
        <v>0</v>
      </c>
      <c r="H106" s="47">
        <v>0</v>
      </c>
      <c r="I106" s="47">
        <v>0</v>
      </c>
      <c r="J106" s="47">
        <v>0</v>
      </c>
      <c r="K106" s="47">
        <v>0</v>
      </c>
      <c r="L106" s="47">
        <v>0</v>
      </c>
      <c r="M106" s="47">
        <v>123480</v>
      </c>
    </row>
    <row r="107" spans="2:13">
      <c r="B107" s="46" t="s">
        <v>197</v>
      </c>
      <c r="C107" s="46" t="s">
        <v>198</v>
      </c>
      <c r="D107" s="47">
        <v>3186</v>
      </c>
      <c r="E107" s="47">
        <v>0</v>
      </c>
      <c r="F107" s="47">
        <v>0</v>
      </c>
      <c r="G107" s="47">
        <v>0</v>
      </c>
      <c r="H107" s="47">
        <v>0</v>
      </c>
      <c r="I107" s="47">
        <v>0</v>
      </c>
      <c r="J107" s="47">
        <v>0</v>
      </c>
      <c r="K107" s="47">
        <v>0</v>
      </c>
      <c r="L107" s="47">
        <v>0</v>
      </c>
      <c r="M107" s="47">
        <v>3186</v>
      </c>
    </row>
    <row r="108" spans="2:13">
      <c r="B108" s="46" t="s">
        <v>199</v>
      </c>
      <c r="C108" s="46" t="s">
        <v>200</v>
      </c>
      <c r="D108" s="47">
        <v>0</v>
      </c>
      <c r="E108" s="47">
        <v>0</v>
      </c>
      <c r="F108" s="47">
        <v>1202</v>
      </c>
      <c r="G108" s="47">
        <v>0</v>
      </c>
      <c r="H108" s="47">
        <v>73054</v>
      </c>
      <c r="I108" s="47">
        <v>0</v>
      </c>
      <c r="J108" s="47">
        <v>9674</v>
      </c>
      <c r="K108" s="47">
        <v>0</v>
      </c>
      <c r="L108" s="47">
        <v>0</v>
      </c>
      <c r="M108" s="47">
        <v>83930</v>
      </c>
    </row>
    <row r="109" spans="2:13">
      <c r="B109" s="46" t="s">
        <v>201</v>
      </c>
      <c r="C109" s="46" t="s">
        <v>202</v>
      </c>
      <c r="D109" s="47">
        <v>5684</v>
      </c>
      <c r="E109" s="47">
        <v>0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0</v>
      </c>
      <c r="L109" s="47">
        <v>0</v>
      </c>
      <c r="M109" s="47">
        <v>5684</v>
      </c>
    </row>
    <row r="110" spans="2:13">
      <c r="B110" s="46" t="s">
        <v>203</v>
      </c>
      <c r="C110" s="46" t="s">
        <v>204</v>
      </c>
      <c r="D110" s="47">
        <v>6600</v>
      </c>
      <c r="E110" s="47">
        <v>0</v>
      </c>
      <c r="F110" s="47">
        <v>0</v>
      </c>
      <c r="G110" s="47">
        <v>0</v>
      </c>
      <c r="H110" s="47">
        <v>0</v>
      </c>
      <c r="I110" s="47">
        <v>0</v>
      </c>
      <c r="J110" s="47">
        <v>0</v>
      </c>
      <c r="K110" s="47">
        <v>0</v>
      </c>
      <c r="L110" s="47">
        <v>0</v>
      </c>
      <c r="M110" s="47">
        <v>6600</v>
      </c>
    </row>
    <row r="111" spans="2:13">
      <c r="B111" s="46" t="s">
        <v>205</v>
      </c>
      <c r="C111" s="46" t="s">
        <v>206</v>
      </c>
      <c r="D111" s="47">
        <v>0</v>
      </c>
      <c r="E111" s="47">
        <v>15300</v>
      </c>
      <c r="F111" s="47">
        <v>0</v>
      </c>
      <c r="G111" s="47">
        <v>0</v>
      </c>
      <c r="H111" s="47">
        <v>0</v>
      </c>
      <c r="I111" s="47">
        <v>0</v>
      </c>
      <c r="J111" s="47">
        <v>0</v>
      </c>
      <c r="K111" s="47">
        <v>0</v>
      </c>
      <c r="L111" s="47">
        <v>0</v>
      </c>
      <c r="M111" s="47">
        <v>15300</v>
      </c>
    </row>
    <row r="112" spans="2:13">
      <c r="B112" s="46" t="s">
        <v>207</v>
      </c>
      <c r="C112" s="46" t="s">
        <v>208</v>
      </c>
      <c r="D112" s="47">
        <v>9836.68</v>
      </c>
      <c r="E112" s="47">
        <v>54648.2</v>
      </c>
      <c r="F112" s="47">
        <v>0</v>
      </c>
      <c r="G112" s="47">
        <v>0</v>
      </c>
      <c r="H112" s="47">
        <v>0</v>
      </c>
      <c r="I112" s="47">
        <v>0</v>
      </c>
      <c r="J112" s="47">
        <v>0</v>
      </c>
      <c r="K112" s="47">
        <v>64485</v>
      </c>
      <c r="L112" s="47">
        <v>0.12</v>
      </c>
      <c r="M112" s="47">
        <v>0</v>
      </c>
    </row>
    <row r="113" spans="2:13">
      <c r="B113" s="46" t="s">
        <v>209</v>
      </c>
      <c r="C113" s="46" t="s">
        <v>210</v>
      </c>
      <c r="D113" s="47">
        <v>269439.96000000002</v>
      </c>
      <c r="E113" s="47">
        <v>0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269439.96000000002</v>
      </c>
    </row>
    <row r="114" spans="2:13">
      <c r="B114" s="46" t="s">
        <v>211</v>
      </c>
      <c r="C114" s="46" t="s">
        <v>212</v>
      </c>
      <c r="D114" s="47">
        <v>25329.200000000001</v>
      </c>
      <c r="E114" s="47">
        <v>0</v>
      </c>
      <c r="F114" s="47">
        <v>0</v>
      </c>
      <c r="G114" s="47">
        <v>0</v>
      </c>
      <c r="H114" s="47">
        <v>0</v>
      </c>
      <c r="I114" s="47">
        <v>0</v>
      </c>
      <c r="J114" s="47">
        <v>0</v>
      </c>
      <c r="K114" s="47">
        <v>0</v>
      </c>
      <c r="L114" s="47">
        <v>0</v>
      </c>
      <c r="M114" s="47">
        <v>25329.200000000001</v>
      </c>
    </row>
    <row r="115" spans="2:13">
      <c r="B115" s="46" t="s">
        <v>213</v>
      </c>
      <c r="C115" s="46" t="s">
        <v>214</v>
      </c>
      <c r="D115" s="47">
        <v>6490</v>
      </c>
      <c r="E115" s="47">
        <v>0</v>
      </c>
      <c r="F115" s="47">
        <v>0</v>
      </c>
      <c r="G115" s="47">
        <v>0</v>
      </c>
      <c r="H115" s="47">
        <v>0</v>
      </c>
      <c r="I115" s="47">
        <v>0</v>
      </c>
      <c r="J115" s="47">
        <v>0</v>
      </c>
      <c r="K115" s="47">
        <v>0</v>
      </c>
      <c r="L115" s="47">
        <v>0</v>
      </c>
      <c r="M115" s="47">
        <v>6490</v>
      </c>
    </row>
    <row r="116" spans="2:13">
      <c r="B116" s="46" t="s">
        <v>215</v>
      </c>
      <c r="C116" s="46" t="s">
        <v>216</v>
      </c>
      <c r="D116" s="47">
        <v>83132.52</v>
      </c>
      <c r="E116" s="47">
        <v>0</v>
      </c>
      <c r="F116" s="47">
        <v>0</v>
      </c>
      <c r="G116" s="47">
        <v>0</v>
      </c>
      <c r="H116" s="47">
        <v>0</v>
      </c>
      <c r="I116" s="47">
        <v>0</v>
      </c>
      <c r="J116" s="47">
        <v>0</v>
      </c>
      <c r="K116" s="47">
        <v>0</v>
      </c>
      <c r="L116" s="47">
        <v>0</v>
      </c>
      <c r="M116" s="47">
        <v>83132.52</v>
      </c>
    </row>
    <row r="117" spans="2:13">
      <c r="B117" s="46" t="s">
        <v>217</v>
      </c>
      <c r="C117" s="46" t="s">
        <v>218</v>
      </c>
      <c r="D117" s="47">
        <v>8408.09</v>
      </c>
      <c r="E117" s="47">
        <v>0</v>
      </c>
      <c r="F117" s="47">
        <v>0</v>
      </c>
      <c r="G117" s="47">
        <v>0</v>
      </c>
      <c r="H117" s="47">
        <v>0</v>
      </c>
      <c r="I117" s="47">
        <v>0</v>
      </c>
      <c r="J117" s="47">
        <v>0</v>
      </c>
      <c r="K117" s="47">
        <v>0</v>
      </c>
      <c r="L117" s="47">
        <v>0</v>
      </c>
      <c r="M117" s="47">
        <v>8408.09</v>
      </c>
    </row>
    <row r="118" spans="2:13">
      <c r="B118" s="46" t="s">
        <v>219</v>
      </c>
      <c r="C118" s="46" t="s">
        <v>220</v>
      </c>
      <c r="D118" s="47">
        <v>0</v>
      </c>
      <c r="E118" s="47">
        <v>0</v>
      </c>
      <c r="F118" s="47">
        <v>0</v>
      </c>
      <c r="G118" s="47">
        <v>0</v>
      </c>
      <c r="H118" s="47">
        <v>0</v>
      </c>
      <c r="I118" s="47">
        <v>0</v>
      </c>
      <c r="J118" s="47">
        <v>0</v>
      </c>
      <c r="K118" s="47">
        <v>12768</v>
      </c>
      <c r="L118" s="47">
        <v>12768</v>
      </c>
      <c r="M118" s="47">
        <v>0</v>
      </c>
    </row>
    <row r="119" spans="2:13">
      <c r="B119" s="46" t="s">
        <v>221</v>
      </c>
      <c r="C119" s="46" t="s">
        <v>222</v>
      </c>
      <c r="D119" s="47">
        <v>0</v>
      </c>
      <c r="E119" s="47">
        <v>66906</v>
      </c>
      <c r="F119" s="47">
        <v>0</v>
      </c>
      <c r="G119" s="47">
        <v>0</v>
      </c>
      <c r="H119" s="47">
        <v>0</v>
      </c>
      <c r="I119" s="47">
        <v>0</v>
      </c>
      <c r="J119" s="47">
        <v>0</v>
      </c>
      <c r="K119" s="47">
        <v>2835</v>
      </c>
      <c r="L119" s="47">
        <v>0</v>
      </c>
      <c r="M119" s="47">
        <v>64071</v>
      </c>
    </row>
    <row r="120" spans="2:13">
      <c r="B120" s="46" t="s">
        <v>223</v>
      </c>
      <c r="C120" s="46" t="s">
        <v>224</v>
      </c>
      <c r="D120" s="47">
        <v>14280</v>
      </c>
      <c r="E120" s="47">
        <v>0</v>
      </c>
      <c r="F120" s="47">
        <v>0</v>
      </c>
      <c r="G120" s="47">
        <v>0</v>
      </c>
      <c r="H120" s="47">
        <v>0</v>
      </c>
      <c r="I120" s="47">
        <v>0</v>
      </c>
      <c r="J120" s="47">
        <v>0</v>
      </c>
      <c r="K120" s="47">
        <v>0</v>
      </c>
      <c r="L120" s="47">
        <v>0</v>
      </c>
      <c r="M120" s="47">
        <v>14280</v>
      </c>
    </row>
    <row r="121" spans="2:13">
      <c r="B121" s="46" t="s">
        <v>225</v>
      </c>
      <c r="C121" s="46" t="s">
        <v>226</v>
      </c>
      <c r="D121" s="47">
        <v>0</v>
      </c>
      <c r="E121" s="47">
        <v>0</v>
      </c>
      <c r="F121" s="47">
        <v>0</v>
      </c>
      <c r="G121" s="47">
        <v>0</v>
      </c>
      <c r="H121" s="47">
        <v>0</v>
      </c>
      <c r="I121" s="47">
        <v>0</v>
      </c>
      <c r="J121" s="47">
        <v>10000</v>
      </c>
      <c r="K121" s="47">
        <v>0</v>
      </c>
      <c r="L121" s="47">
        <v>0</v>
      </c>
      <c r="M121" s="47">
        <v>10000</v>
      </c>
    </row>
    <row r="122" spans="2:13">
      <c r="B122" s="46" t="s">
        <v>227</v>
      </c>
      <c r="C122" s="46" t="s">
        <v>228</v>
      </c>
      <c r="D122" s="47">
        <v>291406.68</v>
      </c>
      <c r="E122" s="47">
        <v>0</v>
      </c>
      <c r="F122" s="47">
        <v>0</v>
      </c>
      <c r="G122" s="47">
        <v>0</v>
      </c>
      <c r="H122" s="47">
        <v>0</v>
      </c>
      <c r="I122" s="47">
        <v>0</v>
      </c>
      <c r="J122" s="47">
        <v>0</v>
      </c>
      <c r="K122" s="47">
        <v>0</v>
      </c>
      <c r="L122" s="47">
        <v>0</v>
      </c>
      <c r="M122" s="47">
        <v>291406.68</v>
      </c>
    </row>
    <row r="123" spans="2:13">
      <c r="B123" s="46" t="s">
        <v>229</v>
      </c>
      <c r="C123" s="46" t="s">
        <v>230</v>
      </c>
      <c r="D123" s="47">
        <v>0</v>
      </c>
      <c r="E123" s="47">
        <v>0</v>
      </c>
      <c r="F123" s="47">
        <v>0</v>
      </c>
      <c r="G123" s="47">
        <v>0</v>
      </c>
      <c r="H123" s="47">
        <v>0</v>
      </c>
      <c r="I123" s="47">
        <v>0</v>
      </c>
      <c r="J123" s="47">
        <v>0</v>
      </c>
      <c r="K123" s="47">
        <v>42952</v>
      </c>
      <c r="L123" s="47">
        <v>42952</v>
      </c>
      <c r="M123" s="47">
        <v>0</v>
      </c>
    </row>
    <row r="124" spans="2:13">
      <c r="B124" s="46" t="s">
        <v>231</v>
      </c>
      <c r="C124" s="46" t="s">
        <v>232</v>
      </c>
      <c r="D124" s="47">
        <v>113400</v>
      </c>
      <c r="E124" s="47">
        <v>0</v>
      </c>
      <c r="F124" s="47">
        <v>0</v>
      </c>
      <c r="G124" s="47">
        <v>0</v>
      </c>
      <c r="H124" s="47">
        <v>0</v>
      </c>
      <c r="I124" s="47">
        <v>0</v>
      </c>
      <c r="J124" s="47">
        <v>0</v>
      </c>
      <c r="K124" s="47">
        <v>0</v>
      </c>
      <c r="L124" s="47">
        <v>0</v>
      </c>
      <c r="M124" s="47">
        <v>113400</v>
      </c>
    </row>
    <row r="125" spans="2:13">
      <c r="B125" s="46" t="s">
        <v>233</v>
      </c>
      <c r="C125" s="46" t="s">
        <v>234</v>
      </c>
      <c r="D125" s="47">
        <v>25998.63</v>
      </c>
      <c r="E125" s="47">
        <v>38519.410000000003</v>
      </c>
      <c r="F125" s="47">
        <v>8360.58</v>
      </c>
      <c r="G125" s="47">
        <v>0</v>
      </c>
      <c r="H125" s="47">
        <v>0</v>
      </c>
      <c r="I125" s="47">
        <v>0</v>
      </c>
      <c r="J125" s="47">
        <v>0</v>
      </c>
      <c r="K125" s="47">
        <v>0</v>
      </c>
      <c r="L125" s="47">
        <v>0</v>
      </c>
      <c r="M125" s="47">
        <v>72878.62</v>
      </c>
    </row>
    <row r="126" spans="2:13">
      <c r="B126" s="46" t="s">
        <v>235</v>
      </c>
      <c r="C126" s="46" t="s">
        <v>236</v>
      </c>
      <c r="D126" s="47">
        <v>380481</v>
      </c>
      <c r="E126" s="47">
        <v>406724</v>
      </c>
      <c r="F126" s="47">
        <v>0</v>
      </c>
      <c r="G126" s="47">
        <v>838719.82</v>
      </c>
      <c r="H126" s="47">
        <v>0</v>
      </c>
      <c r="I126" s="47">
        <v>0</v>
      </c>
      <c r="J126" s="47">
        <v>77308</v>
      </c>
      <c r="K126" s="47">
        <v>1286190</v>
      </c>
      <c r="L126" s="47">
        <v>0</v>
      </c>
      <c r="M126" s="47">
        <v>417042.82</v>
      </c>
    </row>
    <row r="127" spans="2:13">
      <c r="B127" s="46" t="s">
        <v>237</v>
      </c>
      <c r="C127" s="46" t="s">
        <v>238</v>
      </c>
      <c r="D127" s="47">
        <v>0</v>
      </c>
      <c r="E127" s="47">
        <v>0</v>
      </c>
      <c r="F127" s="47">
        <v>0</v>
      </c>
      <c r="G127" s="47">
        <v>131287</v>
      </c>
      <c r="H127" s="47">
        <v>57383</v>
      </c>
      <c r="I127" s="47">
        <v>0</v>
      </c>
      <c r="J127" s="47">
        <v>60671.8</v>
      </c>
      <c r="K127" s="47">
        <v>0</v>
      </c>
      <c r="L127" s="47">
        <v>0</v>
      </c>
      <c r="M127" s="47">
        <v>249341.8</v>
      </c>
    </row>
    <row r="128" spans="2:13">
      <c r="B128" s="46" t="s">
        <v>239</v>
      </c>
      <c r="C128" s="46" t="s">
        <v>240</v>
      </c>
      <c r="D128" s="47">
        <v>19899.78</v>
      </c>
      <c r="E128" s="47">
        <v>0</v>
      </c>
      <c r="F128" s="47">
        <v>0</v>
      </c>
      <c r="G128" s="47">
        <v>0</v>
      </c>
      <c r="H128" s="47">
        <v>0</v>
      </c>
      <c r="I128" s="47">
        <v>0</v>
      </c>
      <c r="J128" s="47">
        <v>0</v>
      </c>
      <c r="K128" s="47">
        <v>0</v>
      </c>
      <c r="L128" s="47">
        <v>0</v>
      </c>
      <c r="M128" s="47">
        <v>19899.78</v>
      </c>
    </row>
    <row r="129" spans="2:13">
      <c r="B129" s="46" t="s">
        <v>241</v>
      </c>
      <c r="C129" s="46" t="s">
        <v>242</v>
      </c>
      <c r="D129" s="47">
        <v>0</v>
      </c>
      <c r="E129" s="47">
        <v>0</v>
      </c>
      <c r="F129" s="47">
        <v>0</v>
      </c>
      <c r="G129" s="47">
        <v>0</v>
      </c>
      <c r="H129" s="47">
        <v>0</v>
      </c>
      <c r="I129" s="47">
        <v>0</v>
      </c>
      <c r="J129" s="47">
        <v>0</v>
      </c>
      <c r="K129" s="47">
        <v>2770</v>
      </c>
      <c r="L129" s="47">
        <v>2770</v>
      </c>
      <c r="M129" s="47">
        <v>0</v>
      </c>
    </row>
    <row r="130" spans="2:13">
      <c r="B130" s="46" t="s">
        <v>243</v>
      </c>
      <c r="C130" s="46" t="s">
        <v>244</v>
      </c>
      <c r="D130" s="47">
        <v>1000</v>
      </c>
      <c r="E130" s="47">
        <v>0</v>
      </c>
      <c r="F130" s="47">
        <v>0</v>
      </c>
      <c r="G130" s="47">
        <v>0</v>
      </c>
      <c r="H130" s="47">
        <v>0</v>
      </c>
      <c r="I130" s="47">
        <v>0</v>
      </c>
      <c r="J130" s="47">
        <v>0</v>
      </c>
      <c r="K130" s="47">
        <v>0</v>
      </c>
      <c r="L130" s="47">
        <v>0</v>
      </c>
      <c r="M130" s="47">
        <v>1000</v>
      </c>
    </row>
    <row r="131" spans="2:13">
      <c r="B131" s="46" t="s">
        <v>245</v>
      </c>
      <c r="C131" s="46" t="s">
        <v>246</v>
      </c>
      <c r="D131" s="47">
        <v>900</v>
      </c>
      <c r="E131" s="47">
        <v>0</v>
      </c>
      <c r="F131" s="47">
        <v>0</v>
      </c>
      <c r="G131" s="47">
        <v>0</v>
      </c>
      <c r="H131" s="47">
        <v>0</v>
      </c>
      <c r="I131" s="47">
        <v>0</v>
      </c>
      <c r="J131" s="47">
        <v>0</v>
      </c>
      <c r="K131" s="47">
        <v>0</v>
      </c>
      <c r="L131" s="47">
        <v>0</v>
      </c>
      <c r="M131" s="47">
        <v>900</v>
      </c>
    </row>
    <row r="132" spans="2:13">
      <c r="B132" s="46" t="s">
        <v>247</v>
      </c>
      <c r="C132" s="46" t="s">
        <v>248</v>
      </c>
      <c r="D132" s="47">
        <v>0</v>
      </c>
      <c r="E132" s="47">
        <v>0</v>
      </c>
      <c r="F132" s="47">
        <v>0</v>
      </c>
      <c r="G132" s="47">
        <v>0</v>
      </c>
      <c r="H132" s="47">
        <v>150240</v>
      </c>
      <c r="I132" s="47">
        <v>0</v>
      </c>
      <c r="J132" s="47">
        <v>0</v>
      </c>
      <c r="K132" s="47">
        <v>135840</v>
      </c>
      <c r="L132" s="47">
        <v>0</v>
      </c>
      <c r="M132" s="47">
        <v>14400</v>
      </c>
    </row>
    <row r="133" spans="2:13">
      <c r="B133" s="46" t="s">
        <v>249</v>
      </c>
      <c r="C133" s="46" t="s">
        <v>250</v>
      </c>
      <c r="D133" s="47">
        <v>1345</v>
      </c>
      <c r="E133" s="47">
        <v>0</v>
      </c>
      <c r="F133" s="47">
        <v>0</v>
      </c>
      <c r="G133" s="47">
        <v>0</v>
      </c>
      <c r="H133" s="47">
        <v>0</v>
      </c>
      <c r="I133" s="47">
        <v>0</v>
      </c>
      <c r="J133" s="47">
        <v>0</v>
      </c>
      <c r="K133" s="47">
        <v>1545</v>
      </c>
      <c r="L133" s="47">
        <v>200</v>
      </c>
      <c r="M133" s="47">
        <v>0</v>
      </c>
    </row>
    <row r="134" spans="2:13">
      <c r="B134" s="46" t="s">
        <v>251</v>
      </c>
      <c r="C134" s="46" t="s">
        <v>252</v>
      </c>
      <c r="D134" s="47">
        <v>32904.300000000003</v>
      </c>
      <c r="E134" s="47">
        <v>0</v>
      </c>
      <c r="F134" s="47">
        <v>0</v>
      </c>
      <c r="G134" s="47">
        <v>0</v>
      </c>
      <c r="H134" s="47">
        <v>0</v>
      </c>
      <c r="I134" s="47">
        <v>0</v>
      </c>
      <c r="J134" s="47">
        <v>0</v>
      </c>
      <c r="K134" s="47">
        <v>0</v>
      </c>
      <c r="L134" s="47">
        <v>0</v>
      </c>
      <c r="M134" s="47">
        <v>32904.300000000003</v>
      </c>
    </row>
    <row r="135" spans="2:13">
      <c r="B135" s="46" t="s">
        <v>253</v>
      </c>
      <c r="C135" s="46" t="s">
        <v>254</v>
      </c>
      <c r="D135" s="47">
        <v>0</v>
      </c>
      <c r="E135" s="47">
        <v>37382.400000000001</v>
      </c>
      <c r="F135" s="47">
        <v>0</v>
      </c>
      <c r="G135" s="47">
        <v>0</v>
      </c>
      <c r="H135" s="47">
        <v>0</v>
      </c>
      <c r="I135" s="47">
        <v>0</v>
      </c>
      <c r="J135" s="47">
        <v>0</v>
      </c>
      <c r="K135" s="47">
        <v>37382</v>
      </c>
      <c r="L135" s="47">
        <v>0</v>
      </c>
      <c r="M135" s="47">
        <v>0.4</v>
      </c>
    </row>
    <row r="136" spans="2:13">
      <c r="B136" s="46" t="s">
        <v>255</v>
      </c>
      <c r="C136" s="46" t="s">
        <v>256</v>
      </c>
      <c r="D136" s="47">
        <v>0</v>
      </c>
      <c r="E136" s="47">
        <v>0</v>
      </c>
      <c r="F136" s="47">
        <v>0</v>
      </c>
      <c r="G136" s="47">
        <v>1770</v>
      </c>
      <c r="H136" s="47">
        <v>1298</v>
      </c>
      <c r="I136" s="47">
        <v>0</v>
      </c>
      <c r="J136" s="47">
        <v>0</v>
      </c>
      <c r="K136" s="47">
        <v>0</v>
      </c>
      <c r="L136" s="47">
        <v>0</v>
      </c>
      <c r="M136" s="47">
        <v>3068</v>
      </c>
    </row>
    <row r="137" spans="2:13">
      <c r="B137" s="46" t="s">
        <v>257</v>
      </c>
      <c r="C137" s="46" t="s">
        <v>258</v>
      </c>
      <c r="D137" s="47">
        <v>5040</v>
      </c>
      <c r="E137" s="47">
        <v>0</v>
      </c>
      <c r="F137" s="47">
        <v>0</v>
      </c>
      <c r="G137" s="47">
        <v>0</v>
      </c>
      <c r="H137" s="47">
        <v>0</v>
      </c>
      <c r="I137" s="47">
        <v>0</v>
      </c>
      <c r="J137" s="47">
        <v>0</v>
      </c>
      <c r="K137" s="47">
        <v>0</v>
      </c>
      <c r="L137" s="47">
        <v>0</v>
      </c>
      <c r="M137" s="47">
        <v>5040</v>
      </c>
    </row>
    <row r="138" spans="2:13">
      <c r="B138" s="46" t="s">
        <v>259</v>
      </c>
      <c r="C138" s="46" t="s">
        <v>260</v>
      </c>
      <c r="D138" s="47">
        <v>0</v>
      </c>
      <c r="E138" s="47">
        <v>0</v>
      </c>
      <c r="F138" s="47">
        <v>0</v>
      </c>
      <c r="G138" s="47">
        <v>321573.93</v>
      </c>
      <c r="H138" s="47">
        <v>0</v>
      </c>
      <c r="I138" s="47">
        <v>0</v>
      </c>
      <c r="J138" s="47">
        <v>0</v>
      </c>
      <c r="K138" s="47">
        <v>280336</v>
      </c>
      <c r="L138" s="47">
        <v>0</v>
      </c>
      <c r="M138" s="47">
        <v>41237.93</v>
      </c>
    </row>
    <row r="139" spans="2:13">
      <c r="B139" s="46" t="s">
        <v>261</v>
      </c>
      <c r="C139" s="46" t="s">
        <v>262</v>
      </c>
      <c r="D139" s="47">
        <v>232614</v>
      </c>
      <c r="E139" s="47">
        <v>375054</v>
      </c>
      <c r="F139" s="47">
        <v>0</v>
      </c>
      <c r="G139" s="47">
        <v>1021540</v>
      </c>
      <c r="H139" s="47">
        <v>0</v>
      </c>
      <c r="I139" s="47">
        <v>0</v>
      </c>
      <c r="J139" s="47">
        <v>0</v>
      </c>
      <c r="K139" s="47">
        <v>1357673.63</v>
      </c>
      <c r="L139" s="47">
        <v>0</v>
      </c>
      <c r="M139" s="47">
        <v>271534.37</v>
      </c>
    </row>
    <row r="140" spans="2:13">
      <c r="B140" s="46" t="s">
        <v>263</v>
      </c>
      <c r="C140" s="46" t="s">
        <v>264</v>
      </c>
      <c r="D140" s="47">
        <v>0</v>
      </c>
      <c r="E140" s="47">
        <v>0</v>
      </c>
      <c r="F140" s="47">
        <v>0</v>
      </c>
      <c r="G140" s="47">
        <v>0</v>
      </c>
      <c r="H140" s="47">
        <v>0</v>
      </c>
      <c r="I140" s="47">
        <v>0</v>
      </c>
      <c r="J140" s="47">
        <v>0</v>
      </c>
      <c r="K140" s="47">
        <v>45902.1</v>
      </c>
      <c r="L140" s="47">
        <v>45902.1</v>
      </c>
      <c r="M140" s="47">
        <v>0</v>
      </c>
    </row>
    <row r="141" spans="2:13">
      <c r="B141" s="46" t="s">
        <v>265</v>
      </c>
      <c r="C141" s="46" t="s">
        <v>266</v>
      </c>
      <c r="D141" s="47">
        <v>4770</v>
      </c>
      <c r="E141" s="47">
        <v>0</v>
      </c>
      <c r="F141" s="47">
        <v>0</v>
      </c>
      <c r="G141" s="47">
        <v>0</v>
      </c>
      <c r="H141" s="47">
        <v>0</v>
      </c>
      <c r="I141" s="47">
        <v>0</v>
      </c>
      <c r="J141" s="47">
        <v>0</v>
      </c>
      <c r="K141" s="47">
        <v>0</v>
      </c>
      <c r="L141" s="47">
        <v>0</v>
      </c>
      <c r="M141" s="47">
        <v>4770</v>
      </c>
    </row>
    <row r="142" spans="2:13">
      <c r="B142" s="46" t="s">
        <v>267</v>
      </c>
      <c r="C142" s="46" t="s">
        <v>268</v>
      </c>
      <c r="D142" s="47">
        <v>3179.97</v>
      </c>
      <c r="E142" s="47">
        <v>0</v>
      </c>
      <c r="F142" s="47">
        <v>0</v>
      </c>
      <c r="G142" s="47">
        <v>0</v>
      </c>
      <c r="H142" s="47">
        <v>0</v>
      </c>
      <c r="I142" s="47">
        <v>0</v>
      </c>
      <c r="J142" s="47">
        <v>0</v>
      </c>
      <c r="K142" s="47">
        <v>0</v>
      </c>
      <c r="L142" s="47">
        <v>0</v>
      </c>
      <c r="M142" s="47">
        <v>3179.97</v>
      </c>
    </row>
    <row r="143" spans="2:13">
      <c r="B143" s="46" t="s">
        <v>269</v>
      </c>
      <c r="C143" s="46" t="s">
        <v>270</v>
      </c>
      <c r="D143" s="47">
        <v>13452</v>
      </c>
      <c r="E143" s="47">
        <v>0</v>
      </c>
      <c r="F143" s="47">
        <v>0</v>
      </c>
      <c r="G143" s="47">
        <v>0</v>
      </c>
      <c r="H143" s="47">
        <v>0</v>
      </c>
      <c r="I143" s="47">
        <v>0</v>
      </c>
      <c r="J143" s="47">
        <v>0</v>
      </c>
      <c r="K143" s="47">
        <v>0</v>
      </c>
      <c r="L143" s="47">
        <v>0</v>
      </c>
      <c r="M143" s="47">
        <v>13452</v>
      </c>
    </row>
    <row r="144" spans="2:13">
      <c r="B144" s="46" t="s">
        <v>271</v>
      </c>
      <c r="C144" s="46" t="s">
        <v>272</v>
      </c>
      <c r="D144" s="47">
        <v>7976.8</v>
      </c>
      <c r="E144" s="47">
        <v>8866.7999999999993</v>
      </c>
      <c r="F144" s="47">
        <v>0</v>
      </c>
      <c r="G144" s="47">
        <v>0</v>
      </c>
      <c r="H144" s="47">
        <v>0</v>
      </c>
      <c r="I144" s="47">
        <v>0</v>
      </c>
      <c r="J144" s="47">
        <v>0</v>
      </c>
      <c r="K144" s="47">
        <v>0</v>
      </c>
      <c r="L144" s="47">
        <v>0</v>
      </c>
      <c r="M144" s="47">
        <v>16843.599999999999</v>
      </c>
    </row>
    <row r="145" spans="2:13">
      <c r="B145" s="46" t="s">
        <v>273</v>
      </c>
      <c r="C145" s="46" t="s">
        <v>274</v>
      </c>
      <c r="D145" s="47">
        <v>25068.76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25068.76</v>
      </c>
    </row>
    <row r="146" spans="2:13">
      <c r="B146" s="46" t="s">
        <v>275</v>
      </c>
      <c r="C146" s="46" t="s">
        <v>276</v>
      </c>
      <c r="D146" s="47">
        <v>29070</v>
      </c>
      <c r="E146" s="47">
        <v>0</v>
      </c>
      <c r="F146" s="47">
        <v>0</v>
      </c>
      <c r="G146" s="47">
        <v>0</v>
      </c>
      <c r="H146" s="47">
        <v>0</v>
      </c>
      <c r="I146" s="47">
        <v>0</v>
      </c>
      <c r="J146" s="47">
        <v>0</v>
      </c>
      <c r="K146" s="47">
        <v>0</v>
      </c>
      <c r="L146" s="47">
        <v>0</v>
      </c>
      <c r="M146" s="47">
        <v>29070</v>
      </c>
    </row>
    <row r="147" spans="2:13">
      <c r="B147" s="46" t="s">
        <v>277</v>
      </c>
      <c r="C147" s="46" t="s">
        <v>278</v>
      </c>
      <c r="D147" s="47">
        <v>4500</v>
      </c>
      <c r="E147" s="47">
        <v>0</v>
      </c>
      <c r="F147" s="47">
        <v>0</v>
      </c>
      <c r="G147" s="47">
        <v>0</v>
      </c>
      <c r="H147" s="47">
        <v>0</v>
      </c>
      <c r="I147" s="47">
        <v>0</v>
      </c>
      <c r="J147" s="47">
        <v>0</v>
      </c>
      <c r="K147" s="47">
        <v>0</v>
      </c>
      <c r="L147" s="47">
        <v>0</v>
      </c>
      <c r="M147" s="47">
        <v>4500</v>
      </c>
    </row>
    <row r="148" spans="2:13">
      <c r="B148" s="46" t="s">
        <v>279</v>
      </c>
      <c r="C148" s="46" t="s">
        <v>280</v>
      </c>
      <c r="D148" s="47">
        <v>31863.68</v>
      </c>
      <c r="E148" s="47">
        <v>28395.52</v>
      </c>
      <c r="F148" s="47">
        <v>0</v>
      </c>
      <c r="G148" s="47">
        <v>0</v>
      </c>
      <c r="H148" s="47">
        <v>0</v>
      </c>
      <c r="I148" s="47">
        <v>0</v>
      </c>
      <c r="J148" s="47">
        <v>0</v>
      </c>
      <c r="K148" s="47">
        <v>0</v>
      </c>
      <c r="L148" s="47">
        <v>0</v>
      </c>
      <c r="M148" s="47">
        <v>60259.199999999997</v>
      </c>
    </row>
    <row r="149" spans="2:13">
      <c r="B149" s="46" t="s">
        <v>281</v>
      </c>
      <c r="C149" s="46" t="s">
        <v>282</v>
      </c>
      <c r="D149" s="47">
        <v>15312.77</v>
      </c>
      <c r="E149" s="47">
        <v>0</v>
      </c>
      <c r="F149" s="47">
        <v>0</v>
      </c>
      <c r="G149" s="47">
        <v>0</v>
      </c>
      <c r="H149" s="47">
        <v>0</v>
      </c>
      <c r="I149" s="47">
        <v>0</v>
      </c>
      <c r="J149" s="47">
        <v>0</v>
      </c>
      <c r="K149" s="47">
        <v>0</v>
      </c>
      <c r="L149" s="47">
        <v>0</v>
      </c>
      <c r="M149" s="47">
        <v>15312.77</v>
      </c>
    </row>
    <row r="150" spans="2:13">
      <c r="B150" s="46" t="s">
        <v>283</v>
      </c>
      <c r="C150" s="46" t="s">
        <v>284</v>
      </c>
      <c r="D150" s="47">
        <v>0</v>
      </c>
      <c r="E150" s="47">
        <v>0</v>
      </c>
      <c r="F150" s="47">
        <v>0</v>
      </c>
      <c r="G150" s="47">
        <v>0</v>
      </c>
      <c r="H150" s="47">
        <v>0</v>
      </c>
      <c r="I150" s="47">
        <v>0</v>
      </c>
      <c r="J150" s="47">
        <v>0</v>
      </c>
      <c r="K150" s="47">
        <v>10030</v>
      </c>
      <c r="L150" s="47">
        <v>10030</v>
      </c>
      <c r="M150" s="47">
        <v>0</v>
      </c>
    </row>
    <row r="151" spans="2:13">
      <c r="B151" s="46" t="s">
        <v>285</v>
      </c>
      <c r="C151" s="46" t="s">
        <v>286</v>
      </c>
      <c r="D151" s="47">
        <v>24935.48</v>
      </c>
      <c r="E151" s="47">
        <v>0</v>
      </c>
      <c r="F151" s="47">
        <v>0</v>
      </c>
      <c r="G151" s="47">
        <v>0</v>
      </c>
      <c r="H151" s="47">
        <v>0</v>
      </c>
      <c r="I151" s="47">
        <v>0</v>
      </c>
      <c r="J151" s="47">
        <v>0</v>
      </c>
      <c r="K151" s="47">
        <v>0</v>
      </c>
      <c r="L151" s="47">
        <v>0</v>
      </c>
      <c r="M151" s="47">
        <v>24935.48</v>
      </c>
    </row>
    <row r="152" spans="2:13">
      <c r="B152" s="46" t="s">
        <v>287</v>
      </c>
      <c r="C152" s="46" t="s">
        <v>288</v>
      </c>
      <c r="D152" s="47">
        <v>0</v>
      </c>
      <c r="E152" s="47">
        <v>0</v>
      </c>
      <c r="F152" s="47">
        <v>0</v>
      </c>
      <c r="G152" s="47">
        <v>0</v>
      </c>
      <c r="H152" s="47">
        <v>0</v>
      </c>
      <c r="I152" s="47">
        <v>0</v>
      </c>
      <c r="J152" s="47">
        <v>0</v>
      </c>
      <c r="K152" s="47">
        <v>21000000</v>
      </c>
      <c r="L152" s="47">
        <v>21000000</v>
      </c>
      <c r="M152" s="47">
        <v>0</v>
      </c>
    </row>
    <row r="153" spans="2:13">
      <c r="B153" s="46" t="s">
        <v>289</v>
      </c>
      <c r="C153" s="46" t="s">
        <v>290</v>
      </c>
      <c r="D153" s="47">
        <v>0</v>
      </c>
      <c r="E153" s="47">
        <v>0</v>
      </c>
      <c r="F153" s="47">
        <v>0</v>
      </c>
      <c r="G153" s="47">
        <v>62808</v>
      </c>
      <c r="H153" s="47">
        <v>0</v>
      </c>
      <c r="I153" s="47">
        <v>0</v>
      </c>
      <c r="J153" s="47">
        <v>0</v>
      </c>
      <c r="K153" s="47">
        <v>0</v>
      </c>
      <c r="L153" s="47">
        <v>0</v>
      </c>
      <c r="M153" s="47">
        <v>62808</v>
      </c>
    </row>
    <row r="154" spans="2:13">
      <c r="B154" s="46" t="s">
        <v>291</v>
      </c>
      <c r="C154" s="46" t="s">
        <v>292</v>
      </c>
      <c r="D154" s="47">
        <v>0</v>
      </c>
      <c r="E154" s="47">
        <v>0</v>
      </c>
      <c r="F154" s="47">
        <v>0</v>
      </c>
      <c r="G154" s="47">
        <v>0</v>
      </c>
      <c r="H154" s="47">
        <v>0</v>
      </c>
      <c r="I154" s="47">
        <v>0</v>
      </c>
      <c r="J154" s="47">
        <v>16520</v>
      </c>
      <c r="K154" s="47">
        <v>0</v>
      </c>
      <c r="L154" s="47">
        <v>0</v>
      </c>
      <c r="M154" s="47">
        <v>16520</v>
      </c>
    </row>
    <row r="155" spans="2:13">
      <c r="B155" s="46" t="s">
        <v>293</v>
      </c>
      <c r="C155" s="46" t="s">
        <v>294</v>
      </c>
      <c r="D155" s="47">
        <v>12972</v>
      </c>
      <c r="E155" s="47">
        <v>0</v>
      </c>
      <c r="F155" s="47">
        <v>0</v>
      </c>
      <c r="G155" s="47">
        <v>0</v>
      </c>
      <c r="H155" s="47">
        <v>0</v>
      </c>
      <c r="I155" s="47">
        <v>0</v>
      </c>
      <c r="J155" s="47">
        <v>0</v>
      </c>
      <c r="K155" s="47">
        <v>0</v>
      </c>
      <c r="L155" s="47">
        <v>0</v>
      </c>
      <c r="M155" s="47">
        <v>12972</v>
      </c>
    </row>
    <row r="156" spans="2:13">
      <c r="B156" s="46" t="s">
        <v>295</v>
      </c>
      <c r="C156" s="46" t="s">
        <v>296</v>
      </c>
      <c r="D156" s="47">
        <v>231339.94</v>
      </c>
      <c r="E156" s="47">
        <v>0</v>
      </c>
      <c r="F156" s="47">
        <v>0</v>
      </c>
      <c r="G156" s="47">
        <v>0</v>
      </c>
      <c r="H156" s="47">
        <v>0</v>
      </c>
      <c r="I156" s="47">
        <v>0</v>
      </c>
      <c r="J156" s="47">
        <v>0</v>
      </c>
      <c r="K156" s="47">
        <v>0</v>
      </c>
      <c r="L156" s="47">
        <v>0</v>
      </c>
      <c r="M156" s="47">
        <v>231339.94</v>
      </c>
    </row>
    <row r="157" spans="2:13">
      <c r="B157" s="46" t="s">
        <v>297</v>
      </c>
      <c r="C157" s="46" t="s">
        <v>298</v>
      </c>
      <c r="D157" s="47">
        <v>13950</v>
      </c>
      <c r="E157" s="47">
        <v>0</v>
      </c>
      <c r="F157" s="47">
        <v>0</v>
      </c>
      <c r="G157" s="47">
        <v>0</v>
      </c>
      <c r="H157" s="47">
        <v>0</v>
      </c>
      <c r="I157" s="47">
        <v>0</v>
      </c>
      <c r="J157" s="47">
        <v>0</v>
      </c>
      <c r="K157" s="47">
        <v>0</v>
      </c>
      <c r="L157" s="47">
        <v>0</v>
      </c>
      <c r="M157" s="47">
        <v>13950</v>
      </c>
    </row>
    <row r="158" spans="2:13">
      <c r="B158" s="46" t="s">
        <v>299</v>
      </c>
      <c r="C158" s="46" t="s">
        <v>300</v>
      </c>
      <c r="D158" s="47">
        <v>53918.66</v>
      </c>
      <c r="E158" s="47">
        <v>0</v>
      </c>
      <c r="F158" s="47">
        <v>0</v>
      </c>
      <c r="G158" s="47">
        <v>0</v>
      </c>
      <c r="H158" s="47">
        <v>0</v>
      </c>
      <c r="I158" s="47">
        <v>0</v>
      </c>
      <c r="J158" s="47">
        <v>0</v>
      </c>
      <c r="K158" s="47">
        <v>0</v>
      </c>
      <c r="L158" s="47">
        <v>0</v>
      </c>
      <c r="M158" s="47">
        <v>53918.66</v>
      </c>
    </row>
    <row r="159" spans="2:13">
      <c r="B159" s="46" t="s">
        <v>301</v>
      </c>
      <c r="C159" s="46" t="s">
        <v>302</v>
      </c>
      <c r="D159" s="47">
        <v>0</v>
      </c>
      <c r="E159" s="47">
        <v>0</v>
      </c>
      <c r="F159" s="47">
        <v>0</v>
      </c>
      <c r="G159" s="47">
        <v>51459</v>
      </c>
      <c r="H159" s="47">
        <v>0</v>
      </c>
      <c r="I159" s="47">
        <v>0</v>
      </c>
      <c r="J159" s="47">
        <v>7562</v>
      </c>
      <c r="K159" s="47">
        <v>0</v>
      </c>
      <c r="L159" s="47">
        <v>0</v>
      </c>
      <c r="M159" s="47">
        <v>59021</v>
      </c>
    </row>
    <row r="160" spans="2:13">
      <c r="B160" s="46" t="s">
        <v>303</v>
      </c>
      <c r="C160" s="46" t="s">
        <v>304</v>
      </c>
      <c r="D160" s="47">
        <v>6750</v>
      </c>
      <c r="E160" s="47">
        <v>0</v>
      </c>
      <c r="F160" s="47">
        <v>0</v>
      </c>
      <c r="G160" s="47">
        <v>0</v>
      </c>
      <c r="H160" s="47">
        <v>0</v>
      </c>
      <c r="I160" s="47">
        <v>0</v>
      </c>
      <c r="J160" s="47">
        <v>258538</v>
      </c>
      <c r="K160" s="47">
        <v>113516</v>
      </c>
      <c r="L160" s="47">
        <v>0</v>
      </c>
      <c r="M160" s="47">
        <v>151772</v>
      </c>
    </row>
    <row r="161" spans="2:13">
      <c r="B161" s="46" t="s">
        <v>305</v>
      </c>
      <c r="C161" s="46" t="s">
        <v>306</v>
      </c>
      <c r="D161" s="47">
        <v>212443.09</v>
      </c>
      <c r="E161" s="47">
        <v>250</v>
      </c>
      <c r="F161" s="47">
        <v>0</v>
      </c>
      <c r="G161" s="47">
        <v>0</v>
      </c>
      <c r="H161" s="47">
        <v>25021</v>
      </c>
      <c r="I161" s="47">
        <v>0</v>
      </c>
      <c r="J161" s="47">
        <v>0</v>
      </c>
      <c r="K161" s="47">
        <v>0</v>
      </c>
      <c r="L161" s="47">
        <v>0</v>
      </c>
      <c r="M161" s="47">
        <v>237714.09</v>
      </c>
    </row>
    <row r="162" spans="2:13">
      <c r="B162" s="46" t="s">
        <v>307</v>
      </c>
      <c r="C162" s="46" t="s">
        <v>308</v>
      </c>
      <c r="D162" s="47">
        <v>57132.26</v>
      </c>
      <c r="E162" s="47">
        <v>0</v>
      </c>
      <c r="F162" s="47">
        <v>0</v>
      </c>
      <c r="G162" s="47">
        <v>0</v>
      </c>
      <c r="H162" s="47">
        <v>0</v>
      </c>
      <c r="I162" s="47">
        <v>0</v>
      </c>
      <c r="J162" s="47">
        <v>0</v>
      </c>
      <c r="K162" s="47">
        <v>1</v>
      </c>
      <c r="L162" s="47">
        <v>0</v>
      </c>
      <c r="M162" s="47">
        <v>57131.26</v>
      </c>
    </row>
    <row r="163" spans="2:13">
      <c r="B163" s="46" t="s">
        <v>309</v>
      </c>
      <c r="C163" s="46" t="s">
        <v>310</v>
      </c>
      <c r="D163" s="47">
        <v>22123.53</v>
      </c>
      <c r="E163" s="47">
        <v>0</v>
      </c>
      <c r="F163" s="47">
        <v>0</v>
      </c>
      <c r="G163" s="47">
        <v>0</v>
      </c>
      <c r="H163" s="47">
        <v>0</v>
      </c>
      <c r="I163" s="47">
        <v>0</v>
      </c>
      <c r="J163" s="47">
        <v>0</v>
      </c>
      <c r="K163" s="47">
        <v>0</v>
      </c>
      <c r="L163" s="47">
        <v>0</v>
      </c>
      <c r="M163" s="47">
        <v>22123.53</v>
      </c>
    </row>
    <row r="164" spans="2:13">
      <c r="B164" s="46" t="s">
        <v>311</v>
      </c>
      <c r="C164" s="46" t="s">
        <v>312</v>
      </c>
      <c r="D164" s="47">
        <v>30479.4</v>
      </c>
      <c r="E164" s="47">
        <v>0</v>
      </c>
      <c r="F164" s="47">
        <v>0</v>
      </c>
      <c r="G164" s="47">
        <v>0</v>
      </c>
      <c r="H164" s="47">
        <v>0</v>
      </c>
      <c r="I164" s="47">
        <v>0</v>
      </c>
      <c r="J164" s="47">
        <v>0</v>
      </c>
      <c r="K164" s="47">
        <v>0</v>
      </c>
      <c r="L164" s="47">
        <v>0</v>
      </c>
      <c r="M164" s="47">
        <v>30479.4</v>
      </c>
    </row>
    <row r="165" spans="2:13">
      <c r="B165" s="46" t="s">
        <v>313</v>
      </c>
      <c r="C165" s="46" t="s">
        <v>314</v>
      </c>
      <c r="D165" s="47">
        <v>85780</v>
      </c>
      <c r="E165" s="47">
        <v>0</v>
      </c>
      <c r="F165" s="47">
        <v>0</v>
      </c>
      <c r="G165" s="47">
        <v>0</v>
      </c>
      <c r="H165" s="47">
        <v>0</v>
      </c>
      <c r="I165" s="47">
        <v>0</v>
      </c>
      <c r="J165" s="47">
        <v>0</v>
      </c>
      <c r="K165" s="47">
        <v>0</v>
      </c>
      <c r="L165" s="47">
        <v>0</v>
      </c>
      <c r="M165" s="47">
        <v>85780</v>
      </c>
    </row>
    <row r="166" spans="2:13">
      <c r="B166" s="46" t="s">
        <v>315</v>
      </c>
      <c r="C166" s="46" t="s">
        <v>316</v>
      </c>
      <c r="D166" s="47">
        <v>7067.3</v>
      </c>
      <c r="E166" s="47">
        <v>0</v>
      </c>
      <c r="F166" s="47">
        <v>0</v>
      </c>
      <c r="G166" s="47">
        <v>0</v>
      </c>
      <c r="H166" s="47">
        <v>0</v>
      </c>
      <c r="I166" s="47">
        <v>0</v>
      </c>
      <c r="J166" s="47">
        <v>0</v>
      </c>
      <c r="K166" s="47">
        <v>0</v>
      </c>
      <c r="L166" s="47">
        <v>0</v>
      </c>
      <c r="M166" s="47">
        <v>7067.3</v>
      </c>
    </row>
    <row r="167" spans="2:13">
      <c r="B167" s="46" t="s">
        <v>317</v>
      </c>
      <c r="C167" s="46" t="s">
        <v>318</v>
      </c>
      <c r="D167" s="47">
        <v>2832</v>
      </c>
      <c r="E167" s="47">
        <v>0</v>
      </c>
      <c r="F167" s="47">
        <v>0</v>
      </c>
      <c r="G167" s="47">
        <v>0</v>
      </c>
      <c r="H167" s="47">
        <v>0</v>
      </c>
      <c r="I167" s="47">
        <v>0</v>
      </c>
      <c r="J167" s="47">
        <v>0</v>
      </c>
      <c r="K167" s="47">
        <v>0</v>
      </c>
      <c r="L167" s="47">
        <v>0</v>
      </c>
      <c r="M167" s="47">
        <v>2832</v>
      </c>
    </row>
    <row r="168" spans="2:13">
      <c r="B168" s="46" t="s">
        <v>319</v>
      </c>
      <c r="C168" s="46" t="s">
        <v>320</v>
      </c>
      <c r="D168" s="47">
        <v>75647</v>
      </c>
      <c r="E168" s="47">
        <v>0</v>
      </c>
      <c r="F168" s="47">
        <v>0</v>
      </c>
      <c r="G168" s="47">
        <v>0</v>
      </c>
      <c r="H168" s="47">
        <v>0</v>
      </c>
      <c r="I168" s="47">
        <v>0</v>
      </c>
      <c r="J168" s="47">
        <v>0</v>
      </c>
      <c r="K168" s="47">
        <v>756</v>
      </c>
      <c r="L168" s="47">
        <v>0</v>
      </c>
      <c r="M168" s="47">
        <v>74891</v>
      </c>
    </row>
    <row r="169" spans="2:13">
      <c r="B169" s="46" t="s">
        <v>321</v>
      </c>
      <c r="C169" s="46" t="s">
        <v>322</v>
      </c>
      <c r="D169" s="47">
        <v>252621.58</v>
      </c>
      <c r="E169" s="47">
        <v>0</v>
      </c>
      <c r="F169" s="47">
        <v>0</v>
      </c>
      <c r="G169" s="47">
        <v>0</v>
      </c>
      <c r="H169" s="47">
        <v>0</v>
      </c>
      <c r="I169" s="47">
        <v>0</v>
      </c>
      <c r="J169" s="47">
        <v>0</v>
      </c>
      <c r="K169" s="47">
        <v>0</v>
      </c>
      <c r="L169" s="47">
        <v>0</v>
      </c>
      <c r="M169" s="47">
        <v>252621.58</v>
      </c>
    </row>
    <row r="170" spans="2:13">
      <c r="B170" s="46" t="s">
        <v>323</v>
      </c>
      <c r="C170" s="46" t="s">
        <v>324</v>
      </c>
      <c r="D170" s="47">
        <v>0</v>
      </c>
      <c r="E170" s="47">
        <v>0</v>
      </c>
      <c r="F170" s="47">
        <v>0</v>
      </c>
      <c r="G170" s="47">
        <v>0</v>
      </c>
      <c r="H170" s="47">
        <v>0</v>
      </c>
      <c r="I170" s="47">
        <v>1904.58</v>
      </c>
      <c r="J170" s="47">
        <v>0</v>
      </c>
      <c r="K170" s="47">
        <v>0</v>
      </c>
      <c r="L170" s="47">
        <v>0</v>
      </c>
      <c r="M170" s="47">
        <v>1904.58</v>
      </c>
    </row>
    <row r="171" spans="2:13">
      <c r="B171" s="46" t="s">
        <v>325</v>
      </c>
      <c r="C171" s="46" t="s">
        <v>326</v>
      </c>
      <c r="D171" s="47">
        <v>9139.2000000000007</v>
      </c>
      <c r="E171" s="47">
        <v>0</v>
      </c>
      <c r="F171" s="47">
        <v>0</v>
      </c>
      <c r="G171" s="47">
        <v>0</v>
      </c>
      <c r="H171" s="47">
        <v>0</v>
      </c>
      <c r="I171" s="47">
        <v>0</v>
      </c>
      <c r="J171" s="47">
        <v>0</v>
      </c>
      <c r="K171" s="47">
        <v>0</v>
      </c>
      <c r="L171" s="47">
        <v>0</v>
      </c>
      <c r="M171" s="47">
        <v>9139.2000000000007</v>
      </c>
    </row>
    <row r="172" spans="2:13">
      <c r="B172" s="46" t="s">
        <v>327</v>
      </c>
      <c r="C172" s="46" t="s">
        <v>328</v>
      </c>
      <c r="D172" s="47">
        <v>180400</v>
      </c>
      <c r="E172" s="47">
        <v>98480</v>
      </c>
      <c r="F172" s="47">
        <v>0</v>
      </c>
      <c r="G172" s="47">
        <v>0</v>
      </c>
      <c r="H172" s="47">
        <v>0</v>
      </c>
      <c r="I172" s="47">
        <v>0</v>
      </c>
      <c r="J172" s="47">
        <v>0</v>
      </c>
      <c r="K172" s="47">
        <v>10480</v>
      </c>
      <c r="L172" s="47">
        <v>0</v>
      </c>
      <c r="M172" s="47">
        <v>268400</v>
      </c>
    </row>
    <row r="173" spans="2:13">
      <c r="B173" s="46" t="s">
        <v>329</v>
      </c>
      <c r="C173" s="46" t="s">
        <v>330</v>
      </c>
      <c r="D173" s="47">
        <v>0</v>
      </c>
      <c r="E173" s="47">
        <v>0</v>
      </c>
      <c r="F173" s="47">
        <v>0</v>
      </c>
      <c r="G173" s="47">
        <v>0</v>
      </c>
      <c r="H173" s="47">
        <v>0</v>
      </c>
      <c r="I173" s="47">
        <v>0</v>
      </c>
      <c r="J173" s="47">
        <v>0</v>
      </c>
      <c r="K173" s="47">
        <v>15000</v>
      </c>
      <c r="L173" s="47">
        <v>15000</v>
      </c>
      <c r="M173" s="47">
        <v>0</v>
      </c>
    </row>
    <row r="174" spans="2:13">
      <c r="B174" s="46" t="s">
        <v>331</v>
      </c>
      <c r="C174" s="46" t="s">
        <v>332</v>
      </c>
      <c r="D174" s="47">
        <v>22881</v>
      </c>
      <c r="E174" s="47">
        <v>0</v>
      </c>
      <c r="F174" s="47">
        <v>0</v>
      </c>
      <c r="G174" s="47">
        <v>0</v>
      </c>
      <c r="H174" s="47">
        <v>0</v>
      </c>
      <c r="I174" s="47">
        <v>0</v>
      </c>
      <c r="J174" s="47">
        <v>0</v>
      </c>
      <c r="K174" s="47">
        <v>27000</v>
      </c>
      <c r="L174" s="47">
        <v>4119</v>
      </c>
      <c r="M174" s="47">
        <v>0</v>
      </c>
    </row>
    <row r="175" spans="2:13">
      <c r="B175" s="46" t="s">
        <v>333</v>
      </c>
      <c r="C175" s="46" t="s">
        <v>334</v>
      </c>
      <c r="D175" s="47">
        <v>170139.43</v>
      </c>
      <c r="E175" s="47">
        <v>0</v>
      </c>
      <c r="F175" s="47">
        <v>0</v>
      </c>
      <c r="G175" s="47">
        <v>0</v>
      </c>
      <c r="H175" s="47">
        <v>0</v>
      </c>
      <c r="I175" s="47">
        <v>0</v>
      </c>
      <c r="J175" s="47">
        <v>0</v>
      </c>
      <c r="K175" s="47">
        <v>0</v>
      </c>
      <c r="L175" s="47">
        <v>0</v>
      </c>
      <c r="M175" s="47">
        <v>170139.43</v>
      </c>
    </row>
    <row r="176" spans="2:13">
      <c r="B176" s="46" t="s">
        <v>335</v>
      </c>
      <c r="C176" s="46" t="s">
        <v>336</v>
      </c>
      <c r="D176" s="47">
        <v>7000</v>
      </c>
      <c r="E176" s="47">
        <v>0</v>
      </c>
      <c r="F176" s="47">
        <v>0</v>
      </c>
      <c r="G176" s="47">
        <v>0</v>
      </c>
      <c r="H176" s="47">
        <v>0</v>
      </c>
      <c r="I176" s="47">
        <v>0</v>
      </c>
      <c r="J176" s="47">
        <v>0</v>
      </c>
      <c r="K176" s="47">
        <v>0</v>
      </c>
      <c r="L176" s="47">
        <v>0</v>
      </c>
      <c r="M176" s="47">
        <v>7000</v>
      </c>
    </row>
    <row r="177" spans="2:13">
      <c r="B177" s="46" t="s">
        <v>337</v>
      </c>
      <c r="C177" s="46" t="s">
        <v>338</v>
      </c>
      <c r="D177" s="47">
        <v>0</v>
      </c>
      <c r="E177" s="47">
        <v>2800</v>
      </c>
      <c r="F177" s="47">
        <v>0</v>
      </c>
      <c r="G177" s="47">
        <v>0</v>
      </c>
      <c r="H177" s="47">
        <v>0</v>
      </c>
      <c r="I177" s="47">
        <v>0</v>
      </c>
      <c r="J177" s="47">
        <v>0</v>
      </c>
      <c r="K177" s="47">
        <v>2856</v>
      </c>
      <c r="L177" s="47">
        <v>56</v>
      </c>
      <c r="M177" s="47">
        <v>0</v>
      </c>
    </row>
    <row r="178" spans="2:13">
      <c r="B178" s="46" t="s">
        <v>339</v>
      </c>
      <c r="C178" s="46" t="s">
        <v>340</v>
      </c>
      <c r="D178" s="47">
        <v>57109.94</v>
      </c>
      <c r="E178" s="47">
        <v>0</v>
      </c>
      <c r="F178" s="47">
        <v>0</v>
      </c>
      <c r="G178" s="47">
        <v>0</v>
      </c>
      <c r="H178" s="47">
        <v>0</v>
      </c>
      <c r="I178" s="47">
        <v>0</v>
      </c>
      <c r="J178" s="47">
        <v>0</v>
      </c>
      <c r="K178" s="47">
        <v>0</v>
      </c>
      <c r="L178" s="47">
        <v>0</v>
      </c>
      <c r="M178" s="47">
        <v>57109.94</v>
      </c>
    </row>
    <row r="179" spans="2:13">
      <c r="B179" s="46" t="s">
        <v>341</v>
      </c>
      <c r="C179" s="46" t="s">
        <v>342</v>
      </c>
      <c r="D179" s="47">
        <v>26250</v>
      </c>
      <c r="E179" s="47">
        <v>0</v>
      </c>
      <c r="F179" s="47">
        <v>0</v>
      </c>
      <c r="G179" s="47">
        <v>0</v>
      </c>
      <c r="H179" s="47">
        <v>0</v>
      </c>
      <c r="I179" s="47">
        <v>0</v>
      </c>
      <c r="J179" s="47">
        <v>0</v>
      </c>
      <c r="K179" s="47">
        <v>0</v>
      </c>
      <c r="L179" s="47">
        <v>0</v>
      </c>
      <c r="M179" s="47">
        <v>26250</v>
      </c>
    </row>
    <row r="180" spans="2:13">
      <c r="B180" s="46" t="s">
        <v>343</v>
      </c>
      <c r="C180" s="46" t="s">
        <v>344</v>
      </c>
      <c r="D180" s="47">
        <v>0</v>
      </c>
      <c r="E180" s="47">
        <v>0</v>
      </c>
      <c r="F180" s="47">
        <v>0</v>
      </c>
      <c r="G180" s="47">
        <v>0</v>
      </c>
      <c r="H180" s="47">
        <v>0</v>
      </c>
      <c r="I180" s="47">
        <v>0</v>
      </c>
      <c r="J180" s="47">
        <v>251230</v>
      </c>
      <c r="K180" s="47">
        <v>201180</v>
      </c>
      <c r="L180" s="47">
        <v>0</v>
      </c>
      <c r="M180" s="47">
        <v>50050</v>
      </c>
    </row>
    <row r="181" spans="2:13">
      <c r="B181" s="46" t="s">
        <v>345</v>
      </c>
      <c r="C181" s="46" t="s">
        <v>346</v>
      </c>
      <c r="D181" s="47">
        <v>1220.01</v>
      </c>
      <c r="E181" s="47">
        <v>0</v>
      </c>
      <c r="F181" s="47">
        <v>0</v>
      </c>
      <c r="G181" s="47">
        <v>0</v>
      </c>
      <c r="H181" s="47">
        <v>0</v>
      </c>
      <c r="I181" s="47">
        <v>0</v>
      </c>
      <c r="J181" s="47">
        <v>0</v>
      </c>
      <c r="K181" s="47">
        <v>0</v>
      </c>
      <c r="L181" s="47">
        <v>0</v>
      </c>
      <c r="M181" s="47">
        <v>1220.01</v>
      </c>
    </row>
    <row r="182" spans="2:13">
      <c r="B182" s="46" t="s">
        <v>347</v>
      </c>
      <c r="C182" s="46" t="s">
        <v>348</v>
      </c>
      <c r="D182" s="47">
        <v>24299.52</v>
      </c>
      <c r="E182" s="47">
        <v>0</v>
      </c>
      <c r="F182" s="47">
        <v>0</v>
      </c>
      <c r="G182" s="47">
        <v>0</v>
      </c>
      <c r="H182" s="47">
        <v>0</v>
      </c>
      <c r="I182" s="47">
        <v>0</v>
      </c>
      <c r="J182" s="47">
        <v>0</v>
      </c>
      <c r="K182" s="47">
        <v>0</v>
      </c>
      <c r="L182" s="47">
        <v>0</v>
      </c>
      <c r="M182" s="47">
        <v>24299.52</v>
      </c>
    </row>
    <row r="183" spans="2:13">
      <c r="B183" s="46" t="s">
        <v>349</v>
      </c>
      <c r="C183" s="46" t="s">
        <v>350</v>
      </c>
      <c r="D183" s="47">
        <v>35056</v>
      </c>
      <c r="E183" s="47">
        <v>0</v>
      </c>
      <c r="F183" s="47">
        <v>0</v>
      </c>
      <c r="G183" s="47">
        <v>0</v>
      </c>
      <c r="H183" s="47">
        <v>0</v>
      </c>
      <c r="I183" s="47">
        <v>0</v>
      </c>
      <c r="J183" s="47">
        <v>0</v>
      </c>
      <c r="K183" s="47">
        <v>0</v>
      </c>
      <c r="L183" s="47">
        <v>0</v>
      </c>
      <c r="M183" s="47">
        <v>35056</v>
      </c>
    </row>
    <row r="184" spans="2:13">
      <c r="B184" s="46" t="s">
        <v>351</v>
      </c>
      <c r="C184" s="46" t="s">
        <v>352</v>
      </c>
      <c r="D184" s="47">
        <v>64575</v>
      </c>
      <c r="E184" s="47">
        <v>0</v>
      </c>
      <c r="F184" s="47">
        <v>0</v>
      </c>
      <c r="G184" s="47">
        <v>0</v>
      </c>
      <c r="H184" s="47">
        <v>0</v>
      </c>
      <c r="I184" s="47">
        <v>0</v>
      </c>
      <c r="J184" s="47">
        <v>0</v>
      </c>
      <c r="K184" s="47">
        <v>0</v>
      </c>
      <c r="L184" s="47">
        <v>0</v>
      </c>
      <c r="M184" s="47">
        <v>64575</v>
      </c>
    </row>
    <row r="185" spans="2:13">
      <c r="B185" s="46" t="s">
        <v>353</v>
      </c>
      <c r="C185" s="46" t="s">
        <v>354</v>
      </c>
      <c r="D185" s="47">
        <v>11545</v>
      </c>
      <c r="E185" s="47">
        <v>0</v>
      </c>
      <c r="F185" s="47">
        <v>0</v>
      </c>
      <c r="G185" s="47">
        <v>0</v>
      </c>
      <c r="H185" s="47">
        <v>0</v>
      </c>
      <c r="I185" s="47">
        <v>0</v>
      </c>
      <c r="J185" s="47">
        <v>0</v>
      </c>
      <c r="K185" s="47">
        <v>0</v>
      </c>
      <c r="L185" s="47">
        <v>0</v>
      </c>
      <c r="M185" s="47">
        <v>11545</v>
      </c>
    </row>
    <row r="186" spans="2:13">
      <c r="B186" s="46" t="s">
        <v>355</v>
      </c>
      <c r="C186" s="46" t="s">
        <v>356</v>
      </c>
      <c r="D186" s="47">
        <v>3925</v>
      </c>
      <c r="E186" s="47">
        <v>0</v>
      </c>
      <c r="F186" s="47">
        <v>0</v>
      </c>
      <c r="G186" s="47">
        <v>0</v>
      </c>
      <c r="H186" s="47">
        <v>0</v>
      </c>
      <c r="I186" s="47">
        <v>0</v>
      </c>
      <c r="J186" s="47">
        <v>0</v>
      </c>
      <c r="K186" s="47">
        <v>0</v>
      </c>
      <c r="L186" s="47">
        <v>0</v>
      </c>
      <c r="M186" s="47">
        <v>3925</v>
      </c>
    </row>
    <row r="187" spans="2:13">
      <c r="B187" s="46" t="s">
        <v>357</v>
      </c>
      <c r="C187" s="46" t="s">
        <v>358</v>
      </c>
      <c r="D187" s="47">
        <v>0</v>
      </c>
      <c r="E187" s="47">
        <v>0</v>
      </c>
      <c r="F187" s="47">
        <v>0</v>
      </c>
      <c r="G187" s="47">
        <v>0</v>
      </c>
      <c r="H187" s="47">
        <v>0</v>
      </c>
      <c r="I187" s="47">
        <v>0</v>
      </c>
      <c r="J187" s="47">
        <v>0</v>
      </c>
      <c r="K187" s="47">
        <v>9157</v>
      </c>
      <c r="L187" s="47">
        <v>9157</v>
      </c>
      <c r="M187" s="47">
        <v>0</v>
      </c>
    </row>
    <row r="188" spans="2:13">
      <c r="B188" s="46" t="s">
        <v>359</v>
      </c>
      <c r="C188" s="46" t="s">
        <v>360</v>
      </c>
      <c r="D188" s="47">
        <v>40000</v>
      </c>
      <c r="E188" s="47">
        <v>0</v>
      </c>
      <c r="F188" s="47">
        <v>0</v>
      </c>
      <c r="G188" s="47">
        <v>0</v>
      </c>
      <c r="H188" s="47">
        <v>0</v>
      </c>
      <c r="I188" s="47">
        <v>0</v>
      </c>
      <c r="J188" s="47">
        <v>0</v>
      </c>
      <c r="K188" s="47">
        <v>4000</v>
      </c>
      <c r="L188" s="47">
        <v>0</v>
      </c>
      <c r="M188" s="47">
        <v>36000</v>
      </c>
    </row>
    <row r="189" spans="2:13">
      <c r="B189" s="46" t="s">
        <v>361</v>
      </c>
      <c r="C189" s="46" t="s">
        <v>362</v>
      </c>
      <c r="D189" s="47">
        <v>0</v>
      </c>
      <c r="E189" s="47">
        <v>0</v>
      </c>
      <c r="F189" s="47">
        <v>0</v>
      </c>
      <c r="G189" s="47">
        <v>0</v>
      </c>
      <c r="H189" s="47">
        <v>0</v>
      </c>
      <c r="I189" s="47">
        <v>0</v>
      </c>
      <c r="J189" s="47">
        <v>0</v>
      </c>
      <c r="K189" s="47">
        <v>4720</v>
      </c>
      <c r="L189" s="47">
        <v>4720</v>
      </c>
      <c r="M189" s="47">
        <v>0</v>
      </c>
    </row>
    <row r="190" spans="2:13">
      <c r="B190" s="46" t="s">
        <v>363</v>
      </c>
      <c r="C190" s="46" t="s">
        <v>364</v>
      </c>
      <c r="D190" s="47">
        <v>0</v>
      </c>
      <c r="E190" s="47">
        <v>0</v>
      </c>
      <c r="F190" s="47">
        <v>0</v>
      </c>
      <c r="G190" s="47">
        <v>0</v>
      </c>
      <c r="H190" s="47">
        <v>0</v>
      </c>
      <c r="I190" s="47">
        <v>0</v>
      </c>
      <c r="J190" s="47">
        <v>0</v>
      </c>
      <c r="K190" s="47">
        <v>11000</v>
      </c>
      <c r="L190" s="47">
        <v>11000</v>
      </c>
      <c r="M190" s="47">
        <v>0</v>
      </c>
    </row>
    <row r="191" spans="2:13">
      <c r="B191" s="46" t="s">
        <v>365</v>
      </c>
      <c r="C191" s="46" t="s">
        <v>366</v>
      </c>
      <c r="D191" s="47">
        <v>14633.92</v>
      </c>
      <c r="E191" s="47">
        <v>0</v>
      </c>
      <c r="F191" s="47">
        <v>0</v>
      </c>
      <c r="G191" s="47">
        <v>0</v>
      </c>
      <c r="H191" s="47">
        <v>0</v>
      </c>
      <c r="I191" s="47">
        <v>0</v>
      </c>
      <c r="J191" s="47">
        <v>0</v>
      </c>
      <c r="K191" s="47">
        <v>0</v>
      </c>
      <c r="L191" s="47">
        <v>0</v>
      </c>
      <c r="M191" s="47">
        <v>14633.92</v>
      </c>
    </row>
    <row r="192" spans="2:13">
      <c r="B192" s="46" t="s">
        <v>367</v>
      </c>
      <c r="C192" s="46" t="s">
        <v>368</v>
      </c>
      <c r="D192" s="47">
        <v>40000</v>
      </c>
      <c r="E192" s="47">
        <v>0</v>
      </c>
      <c r="F192" s="47">
        <v>0</v>
      </c>
      <c r="G192" s="47">
        <v>0</v>
      </c>
      <c r="H192" s="47">
        <v>0</v>
      </c>
      <c r="I192" s="47">
        <v>0</v>
      </c>
      <c r="J192" s="47">
        <v>0</v>
      </c>
      <c r="K192" s="47">
        <v>0</v>
      </c>
      <c r="L192" s="47">
        <v>0</v>
      </c>
      <c r="M192" s="47">
        <v>40000</v>
      </c>
    </row>
    <row r="193" spans="2:13">
      <c r="B193" s="46" t="s">
        <v>369</v>
      </c>
      <c r="C193" s="46" t="s">
        <v>370</v>
      </c>
      <c r="D193" s="47">
        <v>0</v>
      </c>
      <c r="E193" s="47">
        <v>0</v>
      </c>
      <c r="F193" s="47">
        <v>0</v>
      </c>
      <c r="G193" s="47">
        <v>0</v>
      </c>
      <c r="H193" s="47">
        <v>0</v>
      </c>
      <c r="I193" s="47">
        <v>0</v>
      </c>
      <c r="J193" s="47">
        <v>0</v>
      </c>
      <c r="K193" s="47">
        <v>3696</v>
      </c>
      <c r="L193" s="47">
        <v>3696</v>
      </c>
      <c r="M193" s="47">
        <v>0</v>
      </c>
    </row>
    <row r="194" spans="2:13">
      <c r="B194" s="46" t="s">
        <v>371</v>
      </c>
      <c r="C194" s="46" t="s">
        <v>372</v>
      </c>
      <c r="D194" s="47">
        <v>39415.800000000003</v>
      </c>
      <c r="E194" s="47">
        <v>0</v>
      </c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0</v>
      </c>
      <c r="L194" s="47">
        <v>0</v>
      </c>
      <c r="M194" s="47">
        <v>39415.800000000003</v>
      </c>
    </row>
    <row r="195" spans="2:13">
      <c r="B195" s="46" t="s">
        <v>373</v>
      </c>
      <c r="C195" s="46" t="s">
        <v>374</v>
      </c>
      <c r="D195" s="47">
        <v>0</v>
      </c>
      <c r="E195" s="47">
        <v>0</v>
      </c>
      <c r="F195" s="47">
        <v>0</v>
      </c>
      <c r="G195" s="47">
        <v>9900</v>
      </c>
      <c r="H195" s="47">
        <v>0</v>
      </c>
      <c r="I195" s="47">
        <v>0</v>
      </c>
      <c r="J195" s="47">
        <v>0</v>
      </c>
      <c r="K195" s="47">
        <v>0</v>
      </c>
      <c r="L195" s="47">
        <v>0</v>
      </c>
      <c r="M195" s="47">
        <v>9900</v>
      </c>
    </row>
    <row r="196" spans="2:13">
      <c r="B196" s="46" t="s">
        <v>375</v>
      </c>
      <c r="C196" s="46" t="s">
        <v>376</v>
      </c>
      <c r="D196" s="47">
        <v>80902.5</v>
      </c>
      <c r="E196" s="47">
        <v>0</v>
      </c>
      <c r="F196" s="47">
        <v>0</v>
      </c>
      <c r="G196" s="47">
        <v>0</v>
      </c>
      <c r="H196" s="47">
        <v>0</v>
      </c>
      <c r="I196" s="47">
        <v>0</v>
      </c>
      <c r="J196" s="47">
        <v>0</v>
      </c>
      <c r="K196" s="47">
        <v>0</v>
      </c>
      <c r="L196" s="47">
        <v>0</v>
      </c>
      <c r="M196" s="47">
        <v>80902.5</v>
      </c>
    </row>
    <row r="197" spans="2:13">
      <c r="B197" s="46" t="s">
        <v>377</v>
      </c>
      <c r="C197" s="46" t="s">
        <v>378</v>
      </c>
      <c r="D197" s="47">
        <v>0</v>
      </c>
      <c r="E197" s="47">
        <v>0</v>
      </c>
      <c r="F197" s="47">
        <v>305620</v>
      </c>
      <c r="G197" s="47">
        <v>0</v>
      </c>
      <c r="H197" s="47">
        <v>0</v>
      </c>
      <c r="I197" s="47">
        <v>0</v>
      </c>
      <c r="J197" s="47">
        <v>0</v>
      </c>
      <c r="K197" s="47">
        <v>181344</v>
      </c>
      <c r="L197" s="47">
        <v>0</v>
      </c>
      <c r="M197" s="47">
        <v>124276</v>
      </c>
    </row>
    <row r="198" spans="2:13">
      <c r="B198" s="46" t="s">
        <v>379</v>
      </c>
      <c r="C198" s="46" t="s">
        <v>380</v>
      </c>
      <c r="D198" s="47">
        <v>121025.9</v>
      </c>
      <c r="E198" s="47">
        <v>0</v>
      </c>
      <c r="F198" s="47">
        <v>0</v>
      </c>
      <c r="G198" s="47">
        <v>0</v>
      </c>
      <c r="H198" s="47">
        <v>0</v>
      </c>
      <c r="I198" s="47">
        <v>0</v>
      </c>
      <c r="J198" s="47">
        <v>0</v>
      </c>
      <c r="K198" s="47">
        <v>0</v>
      </c>
      <c r="L198" s="47">
        <v>0</v>
      </c>
      <c r="M198" s="47">
        <v>121025.9</v>
      </c>
    </row>
    <row r="199" spans="2:13">
      <c r="B199" s="46" t="s">
        <v>381</v>
      </c>
      <c r="C199" s="46" t="s">
        <v>382</v>
      </c>
      <c r="D199" s="47">
        <v>0</v>
      </c>
      <c r="E199" s="47">
        <v>0</v>
      </c>
      <c r="F199" s="47">
        <v>22920</v>
      </c>
      <c r="G199" s="47">
        <v>0</v>
      </c>
      <c r="H199" s="47">
        <v>0</v>
      </c>
      <c r="I199" s="47">
        <v>0</v>
      </c>
      <c r="J199" s="47">
        <v>0</v>
      </c>
      <c r="K199" s="47">
        <v>229</v>
      </c>
      <c r="L199" s="47">
        <v>0</v>
      </c>
      <c r="M199" s="47">
        <v>22691</v>
      </c>
    </row>
    <row r="200" spans="2:13">
      <c r="B200" s="46" t="s">
        <v>383</v>
      </c>
      <c r="C200" s="46" t="s">
        <v>384</v>
      </c>
      <c r="D200" s="47">
        <v>18272</v>
      </c>
      <c r="E200" s="47">
        <v>0</v>
      </c>
      <c r="F200" s="47">
        <v>0</v>
      </c>
      <c r="G200" s="47">
        <v>0</v>
      </c>
      <c r="H200" s="47">
        <v>0</v>
      </c>
      <c r="I200" s="47">
        <v>0</v>
      </c>
      <c r="J200" s="47">
        <v>0</v>
      </c>
      <c r="K200" s="47">
        <v>0</v>
      </c>
      <c r="L200" s="47">
        <v>0</v>
      </c>
      <c r="M200" s="47">
        <v>18272</v>
      </c>
    </row>
    <row r="201" spans="2:13">
      <c r="B201" s="46" t="s">
        <v>385</v>
      </c>
      <c r="C201" s="46" t="s">
        <v>386</v>
      </c>
      <c r="D201" s="47">
        <v>81493.05</v>
      </c>
      <c r="E201" s="47">
        <v>0</v>
      </c>
      <c r="F201" s="47">
        <v>0</v>
      </c>
      <c r="G201" s="47">
        <v>0</v>
      </c>
      <c r="H201" s="47">
        <v>0</v>
      </c>
      <c r="I201" s="47">
        <v>0</v>
      </c>
      <c r="J201" s="47">
        <v>0</v>
      </c>
      <c r="K201" s="47">
        <v>81493</v>
      </c>
      <c r="L201" s="47">
        <v>0</v>
      </c>
      <c r="M201" s="47">
        <v>0.05</v>
      </c>
    </row>
    <row r="202" spans="2:13">
      <c r="B202" s="46" t="s">
        <v>387</v>
      </c>
      <c r="C202" s="46" t="s">
        <v>388</v>
      </c>
      <c r="D202" s="47">
        <v>19351</v>
      </c>
      <c r="E202" s="47">
        <v>0</v>
      </c>
      <c r="F202" s="47">
        <v>0</v>
      </c>
      <c r="G202" s="47">
        <v>0</v>
      </c>
      <c r="H202" s="47">
        <v>0</v>
      </c>
      <c r="I202" s="47">
        <v>0</v>
      </c>
      <c r="J202" s="47">
        <v>0</v>
      </c>
      <c r="K202" s="47">
        <v>12588.99</v>
      </c>
      <c r="L202" s="47">
        <v>0</v>
      </c>
      <c r="M202" s="47">
        <v>6762.01</v>
      </c>
    </row>
    <row r="203" spans="2:13">
      <c r="B203" s="46" t="s">
        <v>389</v>
      </c>
      <c r="C203" s="46" t="s">
        <v>390</v>
      </c>
      <c r="D203" s="47">
        <v>1100</v>
      </c>
      <c r="E203" s="47">
        <v>0</v>
      </c>
      <c r="F203" s="47">
        <v>0</v>
      </c>
      <c r="G203" s="47">
        <v>0</v>
      </c>
      <c r="H203" s="47">
        <v>0</v>
      </c>
      <c r="I203" s="47">
        <v>0</v>
      </c>
      <c r="J203" s="47">
        <v>0</v>
      </c>
      <c r="K203" s="47">
        <v>0</v>
      </c>
      <c r="L203" s="47">
        <v>0</v>
      </c>
      <c r="M203" s="47">
        <v>1100</v>
      </c>
    </row>
    <row r="204" spans="2:13">
      <c r="B204" s="46" t="s">
        <v>391</v>
      </c>
      <c r="C204" s="46" t="s">
        <v>392</v>
      </c>
      <c r="D204" s="47">
        <v>1444381.38</v>
      </c>
      <c r="E204" s="47">
        <v>1488042.5</v>
      </c>
      <c r="F204" s="47">
        <v>0</v>
      </c>
      <c r="G204" s="47">
        <v>0</v>
      </c>
      <c r="H204" s="47">
        <v>0</v>
      </c>
      <c r="I204" s="47">
        <v>0</v>
      </c>
      <c r="J204" s="47">
        <v>0</v>
      </c>
      <c r="K204" s="47">
        <v>3078306.72</v>
      </c>
      <c r="L204" s="47">
        <v>145882.84</v>
      </c>
      <c r="M204" s="47">
        <v>0</v>
      </c>
    </row>
    <row r="205" spans="2:13">
      <c r="B205" s="46" t="s">
        <v>393</v>
      </c>
      <c r="C205" s="46" t="s">
        <v>394</v>
      </c>
      <c r="D205" s="47">
        <v>6313</v>
      </c>
      <c r="E205" s="47">
        <v>0</v>
      </c>
      <c r="F205" s="47">
        <v>0</v>
      </c>
      <c r="G205" s="47">
        <v>0</v>
      </c>
      <c r="H205" s="47">
        <v>0</v>
      </c>
      <c r="I205" s="47">
        <v>0</v>
      </c>
      <c r="J205" s="47">
        <v>0</v>
      </c>
      <c r="K205" s="47">
        <v>0</v>
      </c>
      <c r="L205" s="47">
        <v>0</v>
      </c>
      <c r="M205" s="47">
        <v>6313</v>
      </c>
    </row>
    <row r="206" spans="2:13">
      <c r="B206" s="46" t="s">
        <v>395</v>
      </c>
      <c r="C206" s="46" t="s">
        <v>396</v>
      </c>
      <c r="D206" s="47">
        <v>0</v>
      </c>
      <c r="E206" s="47">
        <v>0</v>
      </c>
      <c r="F206" s="47">
        <v>0</v>
      </c>
      <c r="G206" s="47">
        <v>0</v>
      </c>
      <c r="H206" s="47">
        <v>0</v>
      </c>
      <c r="I206" s="47">
        <v>0</v>
      </c>
      <c r="J206" s="47">
        <v>0</v>
      </c>
      <c r="K206" s="47">
        <v>40543</v>
      </c>
      <c r="L206" s="47">
        <v>40543</v>
      </c>
      <c r="M206" s="47">
        <v>0</v>
      </c>
    </row>
    <row r="207" spans="2:13">
      <c r="B207" s="46" t="s">
        <v>397</v>
      </c>
      <c r="C207" s="46" t="s">
        <v>398</v>
      </c>
      <c r="D207" s="47">
        <v>0</v>
      </c>
      <c r="E207" s="47">
        <v>0</v>
      </c>
      <c r="F207" s="47">
        <v>0</v>
      </c>
      <c r="G207" s="47">
        <v>0</v>
      </c>
      <c r="H207" s="47">
        <v>0</v>
      </c>
      <c r="I207" s="47">
        <v>0</v>
      </c>
      <c r="J207" s="47">
        <v>0</v>
      </c>
      <c r="K207" s="47">
        <v>42385</v>
      </c>
      <c r="L207" s="47">
        <v>42385</v>
      </c>
      <c r="M207" s="47">
        <v>0</v>
      </c>
    </row>
    <row r="208" spans="2:13">
      <c r="B208" s="46" t="s">
        <v>399</v>
      </c>
      <c r="C208" s="46" t="s">
        <v>400</v>
      </c>
      <c r="D208" s="47">
        <v>0</v>
      </c>
      <c r="E208" s="47">
        <v>0</v>
      </c>
      <c r="F208" s="47">
        <v>0</v>
      </c>
      <c r="G208" s="47">
        <v>0</v>
      </c>
      <c r="H208" s="47">
        <v>0</v>
      </c>
      <c r="I208" s="47">
        <v>0</v>
      </c>
      <c r="J208" s="47">
        <v>0</v>
      </c>
      <c r="K208" s="47">
        <v>10500</v>
      </c>
      <c r="L208" s="47">
        <v>10500</v>
      </c>
      <c r="M208" s="47">
        <v>0</v>
      </c>
    </row>
    <row r="209" spans="2:13">
      <c r="B209" s="46" t="s">
        <v>401</v>
      </c>
      <c r="C209" s="46" t="s">
        <v>402</v>
      </c>
      <c r="D209" s="47">
        <v>50734.6</v>
      </c>
      <c r="E209" s="47">
        <v>0</v>
      </c>
      <c r="F209" s="47">
        <v>0</v>
      </c>
      <c r="G209" s="47">
        <v>0</v>
      </c>
      <c r="H209" s="47">
        <v>0</v>
      </c>
      <c r="I209" s="47">
        <v>0</v>
      </c>
      <c r="J209" s="47">
        <v>0</v>
      </c>
      <c r="K209" s="47">
        <v>0</v>
      </c>
      <c r="L209" s="47">
        <v>0</v>
      </c>
      <c r="M209" s="47">
        <v>50734.6</v>
      </c>
    </row>
    <row r="210" spans="2:13">
      <c r="B210" s="46" t="s">
        <v>403</v>
      </c>
      <c r="C210" s="46" t="s">
        <v>404</v>
      </c>
      <c r="D210" s="47">
        <v>52348.800000000003</v>
      </c>
      <c r="E210" s="47">
        <v>0</v>
      </c>
      <c r="F210" s="47">
        <v>0</v>
      </c>
      <c r="G210" s="47">
        <v>0</v>
      </c>
      <c r="H210" s="47">
        <v>0</v>
      </c>
      <c r="I210" s="47">
        <v>0</v>
      </c>
      <c r="J210" s="47">
        <v>0</v>
      </c>
      <c r="K210" s="47">
        <v>0</v>
      </c>
      <c r="L210" s="47">
        <v>0</v>
      </c>
      <c r="M210" s="47">
        <v>52348.800000000003</v>
      </c>
    </row>
    <row r="211" spans="2:13">
      <c r="B211" s="46" t="s">
        <v>405</v>
      </c>
      <c r="C211" s="46" t="s">
        <v>406</v>
      </c>
      <c r="D211" s="47">
        <v>0</v>
      </c>
      <c r="E211" s="47">
        <v>0</v>
      </c>
      <c r="F211" s="47">
        <v>0</v>
      </c>
      <c r="G211" s="47">
        <v>0</v>
      </c>
      <c r="H211" s="47">
        <v>0</v>
      </c>
      <c r="I211" s="47">
        <v>0</v>
      </c>
      <c r="J211" s="47">
        <v>0</v>
      </c>
      <c r="K211" s="47">
        <v>20992</v>
      </c>
      <c r="L211" s="47">
        <v>20992</v>
      </c>
      <c r="M211" s="47">
        <v>0</v>
      </c>
    </row>
    <row r="212" spans="2:13">
      <c r="B212" s="46" t="s">
        <v>407</v>
      </c>
      <c r="C212" s="46" t="s">
        <v>408</v>
      </c>
      <c r="D212" s="47">
        <v>40770</v>
      </c>
      <c r="E212" s="47">
        <v>0</v>
      </c>
      <c r="F212" s="47">
        <v>0</v>
      </c>
      <c r="G212" s="47">
        <v>0</v>
      </c>
      <c r="H212" s="47">
        <v>0</v>
      </c>
      <c r="I212" s="47">
        <v>0</v>
      </c>
      <c r="J212" s="47">
        <v>0</v>
      </c>
      <c r="K212" s="47">
        <v>0</v>
      </c>
      <c r="L212" s="47">
        <v>0</v>
      </c>
      <c r="M212" s="47">
        <v>40770</v>
      </c>
    </row>
    <row r="213" spans="2:13">
      <c r="B213" s="46" t="s">
        <v>409</v>
      </c>
      <c r="C213" s="46" t="s">
        <v>410</v>
      </c>
      <c r="D213" s="47">
        <v>76811.34</v>
      </c>
      <c r="E213" s="47">
        <v>0</v>
      </c>
      <c r="F213" s="47">
        <v>0</v>
      </c>
      <c r="G213" s="47">
        <v>0</v>
      </c>
      <c r="H213" s="47">
        <v>0</v>
      </c>
      <c r="I213" s="47">
        <v>0</v>
      </c>
      <c r="J213" s="47">
        <v>0</v>
      </c>
      <c r="K213" s="47">
        <v>0</v>
      </c>
      <c r="L213" s="47">
        <v>0</v>
      </c>
      <c r="M213" s="47">
        <v>76811.34</v>
      </c>
    </row>
    <row r="214" spans="2:13">
      <c r="B214" s="46" t="s">
        <v>411</v>
      </c>
      <c r="C214" s="46" t="s">
        <v>412</v>
      </c>
      <c r="D214" s="47">
        <v>12330</v>
      </c>
      <c r="E214" s="47">
        <v>0</v>
      </c>
      <c r="F214" s="47">
        <v>0</v>
      </c>
      <c r="G214" s="47">
        <v>0</v>
      </c>
      <c r="H214" s="47">
        <v>0</v>
      </c>
      <c r="I214" s="47">
        <v>0</v>
      </c>
      <c r="J214" s="47">
        <v>0</v>
      </c>
      <c r="K214" s="47">
        <v>0</v>
      </c>
      <c r="L214" s="47">
        <v>0</v>
      </c>
      <c r="M214" s="47">
        <v>12330</v>
      </c>
    </row>
    <row r="215" spans="2:13">
      <c r="B215" s="46" t="s">
        <v>413</v>
      </c>
      <c r="C215" s="46" t="s">
        <v>414</v>
      </c>
      <c r="D215" s="47">
        <v>0</v>
      </c>
      <c r="E215" s="47">
        <v>0</v>
      </c>
      <c r="F215" s="47">
        <v>0</v>
      </c>
      <c r="G215" s="47">
        <v>0</v>
      </c>
      <c r="H215" s="47">
        <v>0</v>
      </c>
      <c r="I215" s="47">
        <v>0</v>
      </c>
      <c r="J215" s="47">
        <v>148316</v>
      </c>
      <c r="K215" s="47">
        <v>0</v>
      </c>
      <c r="L215" s="47">
        <v>0</v>
      </c>
      <c r="M215" s="47">
        <v>148316</v>
      </c>
    </row>
    <row r="216" spans="2:13">
      <c r="B216" s="46" t="s">
        <v>415</v>
      </c>
      <c r="C216" s="46" t="s">
        <v>416</v>
      </c>
      <c r="D216" s="47">
        <v>0</v>
      </c>
      <c r="E216" s="47">
        <v>4425</v>
      </c>
      <c r="F216" s="47">
        <v>0</v>
      </c>
      <c r="G216" s="47">
        <v>0</v>
      </c>
      <c r="H216" s="47">
        <v>0</v>
      </c>
      <c r="I216" s="47">
        <v>0</v>
      </c>
      <c r="J216" s="47">
        <v>0</v>
      </c>
      <c r="K216" s="47">
        <v>0</v>
      </c>
      <c r="L216" s="47">
        <v>0</v>
      </c>
      <c r="M216" s="47">
        <v>4425</v>
      </c>
    </row>
    <row r="217" spans="2:13">
      <c r="B217" s="46" t="s">
        <v>417</v>
      </c>
      <c r="C217" s="46" t="s">
        <v>418</v>
      </c>
      <c r="D217" s="47">
        <v>0</v>
      </c>
      <c r="E217" s="47">
        <v>12769</v>
      </c>
      <c r="F217" s="47">
        <v>0</v>
      </c>
      <c r="G217" s="47">
        <v>0</v>
      </c>
      <c r="H217" s="47">
        <v>0</v>
      </c>
      <c r="I217" s="47">
        <v>0</v>
      </c>
      <c r="J217" s="47">
        <v>0</v>
      </c>
      <c r="K217" s="47">
        <v>0</v>
      </c>
      <c r="L217" s="47">
        <v>0</v>
      </c>
      <c r="M217" s="47">
        <v>12769</v>
      </c>
    </row>
    <row r="218" spans="2:13">
      <c r="B218" s="46" t="s">
        <v>419</v>
      </c>
      <c r="C218" s="46" t="s">
        <v>420</v>
      </c>
      <c r="D218" s="47">
        <v>0</v>
      </c>
      <c r="E218" s="47">
        <v>0</v>
      </c>
      <c r="F218" s="47">
        <v>0</v>
      </c>
      <c r="G218" s="47">
        <v>0</v>
      </c>
      <c r="H218" s="47">
        <v>0</v>
      </c>
      <c r="I218" s="47">
        <v>0</v>
      </c>
      <c r="J218" s="47">
        <v>0</v>
      </c>
      <c r="K218" s="47">
        <v>788139</v>
      </c>
      <c r="L218" s="47">
        <v>788139</v>
      </c>
      <c r="M218" s="47">
        <v>0</v>
      </c>
    </row>
    <row r="219" spans="2:13">
      <c r="B219" s="46" t="s">
        <v>421</v>
      </c>
      <c r="C219" s="46" t="s">
        <v>422</v>
      </c>
      <c r="D219" s="47">
        <v>1200</v>
      </c>
      <c r="E219" s="47">
        <v>0</v>
      </c>
      <c r="F219" s="47">
        <v>0</v>
      </c>
      <c r="G219" s="47">
        <v>0</v>
      </c>
      <c r="H219" s="47">
        <v>0</v>
      </c>
      <c r="I219" s="47">
        <v>0</v>
      </c>
      <c r="J219" s="47">
        <v>0</v>
      </c>
      <c r="K219" s="47">
        <v>0</v>
      </c>
      <c r="L219" s="47">
        <v>0</v>
      </c>
      <c r="M219" s="47">
        <v>1200</v>
      </c>
    </row>
    <row r="220" spans="2:13">
      <c r="B220" s="48"/>
      <c r="C220" s="45" t="s">
        <v>4</v>
      </c>
      <c r="D220" s="49">
        <f>SUM(D22:D219)</f>
        <v>10683285.139999999</v>
      </c>
      <c r="E220" s="49">
        <f t="shared" ref="E220:M220" si="1">SUM(E22:E219)</f>
        <v>4536790.83</v>
      </c>
      <c r="F220" s="49">
        <f t="shared" si="1"/>
        <v>9744843.290000001</v>
      </c>
      <c r="G220" s="49">
        <f t="shared" si="1"/>
        <v>3263534.75</v>
      </c>
      <c r="H220" s="49">
        <f t="shared" si="1"/>
        <v>335432.63</v>
      </c>
      <c r="I220" s="49">
        <f t="shared" si="1"/>
        <v>223589.58</v>
      </c>
      <c r="J220" s="49">
        <f t="shared" si="1"/>
        <v>852986.7</v>
      </c>
      <c r="K220" s="49">
        <f t="shared" si="1"/>
        <v>46285895.520000003</v>
      </c>
      <c r="L220" s="49">
        <f t="shared" si="1"/>
        <v>27156529.93</v>
      </c>
      <c r="M220" s="49">
        <f t="shared" si="1"/>
        <v>10511097.33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2018-12-29T13:22:32Z</dcterms:modified>
</cp:coreProperties>
</file>