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Avasa  Uploads 18-19\Q3 FIN 18-19\Attachments\"/>
    </mc:Choice>
  </mc:AlternateContent>
  <bookViews>
    <workbookView xWindow="0" yWindow="0" windowWidth="20490" windowHeight="7665"/>
  </bookViews>
  <sheets>
    <sheet name="E1" sheetId="1" r:id="rId1"/>
  </sheets>
  <externalReferences>
    <externalReference r:id="rId2"/>
  </externalReferences>
  <definedNames>
    <definedName name="_xlnm._FilterDatabase" localSheetId="0" hidden="1">'E1'!$B$8:$H$43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3" i="1" l="1"/>
  <c r="H42" i="1"/>
  <c r="D42" i="1"/>
  <c r="H41" i="1"/>
  <c r="D41" i="1"/>
  <c r="H40" i="1"/>
  <c r="D40" i="1"/>
  <c r="H39" i="1"/>
  <c r="D39" i="1"/>
  <c r="H38" i="1"/>
  <c r="D38" i="1"/>
  <c r="H37" i="1"/>
  <c r="D37" i="1"/>
  <c r="H36" i="1"/>
  <c r="D36" i="1"/>
  <c r="H35" i="1"/>
  <c r="D35" i="1"/>
  <c r="H34" i="1"/>
  <c r="D34" i="1"/>
  <c r="H33" i="1"/>
  <c r="D33" i="1"/>
  <c r="H32" i="1"/>
  <c r="D32" i="1"/>
  <c r="H31" i="1"/>
  <c r="D31" i="1"/>
  <c r="H30" i="1"/>
  <c r="D30" i="1"/>
  <c r="H29" i="1"/>
  <c r="D29" i="1"/>
  <c r="H28" i="1"/>
  <c r="D28" i="1"/>
  <c r="H27" i="1"/>
  <c r="H43" i="1" s="1"/>
  <c r="D27" i="1"/>
  <c r="G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25" i="1" s="1"/>
</calcChain>
</file>

<file path=xl/sharedStrings.xml><?xml version="1.0" encoding="utf-8"?>
<sst xmlns="http://schemas.openxmlformats.org/spreadsheetml/2006/main" count="43" uniqueCount="38">
  <si>
    <t>UNIT               : HOTEL AVASA - HYDERABAD, Q3 FINANCE- 2018-19</t>
  </si>
  <si>
    <t>TITLE            : BANQUET ADVANCE COLLECTED NOT CONSIDERED FOR GST WORKING</t>
  </si>
  <si>
    <t>Advance Recd. on</t>
  </si>
  <si>
    <t>Res #</t>
  </si>
  <si>
    <t>Event in</t>
  </si>
  <si>
    <t>Party Name</t>
  </si>
  <si>
    <t>Rec #</t>
  </si>
  <si>
    <t>Amount Rs.</t>
  </si>
  <si>
    <t>GST-18%</t>
  </si>
  <si>
    <t>MR. Venkateshwar rao</t>
  </si>
  <si>
    <t>Ms Anusha</t>
  </si>
  <si>
    <t>MR. Prasad</t>
  </si>
  <si>
    <t>MR. Anil</t>
  </si>
  <si>
    <t>MR. Omprakash</t>
  </si>
  <si>
    <t>MR. SV Brahmam</t>
  </si>
  <si>
    <t>MR. Sridhar</t>
  </si>
  <si>
    <t>MR. Sagar</t>
  </si>
  <si>
    <t>MR. Charan reddy</t>
  </si>
  <si>
    <t>MR. Shyam</t>
  </si>
  <si>
    <t>DR Bhim Shankar Rao</t>
  </si>
  <si>
    <t>MS V.K.Bhat&amp;co</t>
  </si>
  <si>
    <t>MS. Sruthi</t>
  </si>
  <si>
    <t>MR. Movin</t>
  </si>
  <si>
    <t>MS. Murali</t>
  </si>
  <si>
    <t>Total</t>
  </si>
  <si>
    <t>MR. Krishna sai reddy</t>
  </si>
  <si>
    <t>MR. Amaradeep</t>
  </si>
  <si>
    <t>MR. Rajesh</t>
  </si>
  <si>
    <t>MR. Raj jain</t>
  </si>
  <si>
    <t>MR. Meena Jain</t>
  </si>
  <si>
    <t>MR. Krishnam Raju</t>
  </si>
  <si>
    <t>MR. Harish</t>
  </si>
  <si>
    <t>MR. Srikirti Reddy Mekap</t>
  </si>
  <si>
    <t>MR. KOTHA VENKATESHWARLU</t>
  </si>
  <si>
    <t>MR. Tesla Diagnostics</t>
  </si>
  <si>
    <t>MR. SHIVSHANKER</t>
  </si>
  <si>
    <t>MR. Abhishek</t>
  </si>
  <si>
    <t>MR. Shanker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</si>
</sst>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</cellStyleXfs>
  <cellXfs count="29">
    <xf numFmtId="0" fontId="0" fillId="0" borderId="0" xfId="0"/>
    <xf numFmtId="0" fontId="2" fillId="2" borderId="1" xfId="2" applyFont="1" applyFill="1" applyBorder="1" applyAlignment="1">
      <alignment vertic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vertical="center"/>
    </xf>
    <xf numFmtId="0" fontId="4" fillId="2" borderId="3" xfId="3" applyFont="1" applyFill="1" applyBorder="1" applyAlignment="1">
      <alignment vertical="center"/>
    </xf>
    <xf numFmtId="0" fontId="2" fillId="0" borderId="0" xfId="0" applyFont="1" applyAlignment="1"/>
    <xf numFmtId="0" fontId="5" fillId="2" borderId="4" xfId="2" applyFont="1" applyFill="1" applyBorder="1" applyAlignment="1">
      <alignment vertical="center"/>
    </xf>
    <xf numFmtId="0" fontId="5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vertical="center"/>
    </xf>
    <xf numFmtId="0" fontId="4" fillId="2" borderId="5" xfId="3" applyFont="1" applyFill="1" applyBorder="1" applyAlignment="1">
      <alignment vertical="center"/>
    </xf>
    <xf numFmtId="0" fontId="5" fillId="2" borderId="6" xfId="2" applyFont="1" applyFill="1" applyBorder="1" applyAlignment="1">
      <alignment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vertical="center"/>
    </xf>
    <xf numFmtId="0" fontId="4" fillId="2" borderId="8" xfId="3" applyFont="1" applyFill="1" applyBorder="1" applyAlignment="1">
      <alignment vertical="center"/>
    </xf>
    <xf numFmtId="0" fontId="5" fillId="0" borderId="6" xfId="2" applyFont="1" applyFill="1" applyBorder="1" applyAlignment="1">
      <alignment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vertical="center"/>
    </xf>
    <xf numFmtId="0" fontId="4" fillId="0" borderId="8" xfId="3" applyFont="1" applyFill="1" applyBorder="1" applyAlignment="1">
      <alignment vertical="center"/>
    </xf>
    <xf numFmtId="0" fontId="2" fillId="0" borderId="0" xfId="0" applyFont="1" applyFill="1" applyAlignment="1"/>
    <xf numFmtId="0" fontId="5" fillId="2" borderId="9" xfId="4" applyFont="1" applyFill="1" applyBorder="1" applyAlignment="1">
      <alignment horizontal="center"/>
    </xf>
    <xf numFmtId="0" fontId="5" fillId="2" borderId="9" xfId="4" applyFont="1" applyFill="1" applyBorder="1" applyAlignment="1">
      <alignment horizontal="center" vertical="center"/>
    </xf>
    <xf numFmtId="15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15" fontId="2" fillId="0" borderId="9" xfId="0" applyNumberFormat="1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43" fontId="2" fillId="0" borderId="9" xfId="1" applyFont="1" applyBorder="1" applyAlignment="1">
      <alignment horizontal="right"/>
    </xf>
    <xf numFmtId="43" fontId="2" fillId="0" borderId="9" xfId="1" applyFont="1" applyBorder="1" applyAlignment="1"/>
    <xf numFmtId="43" fontId="5" fillId="2" borderId="9" xfId="4" applyNumberFormat="1" applyFont="1" applyFill="1" applyBorder="1" applyAlignment="1">
      <alignment horizontal="center"/>
    </xf>
    <xf numFmtId="15" fontId="2" fillId="0" borderId="9" xfId="0" applyNumberFormat="1" applyFont="1" applyBorder="1" applyAlignment="1"/>
  </cellXfs>
  <cellStyles count="5">
    <cellStyle name="Comma" xfId="1" builtinId="3"/>
    <cellStyle name="Normal" xfId="0" builtinId="0"/>
    <cellStyle name="Normal 2" xfId="4"/>
    <cellStyle name="Normal 2 3" xfId="2"/>
    <cellStyle name="Normal_GPC June anne '10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nkat%20Associates/AVASA%2018-19/AVASA%20Q3%20Finance/Events%20for%20day-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4-w"/>
      <sheetName val="Sheet5"/>
      <sheetName val="Q4"/>
      <sheetName val="Q3"/>
      <sheetName val="Sheet1"/>
      <sheetName val="Sheet2"/>
    </sheetNames>
    <sheetDataSet>
      <sheetData sheetId="0" refreshError="1"/>
      <sheetData sheetId="1">
        <row r="3">
          <cell r="C3">
            <v>16587</v>
          </cell>
          <cell r="D3">
            <v>43466</v>
          </cell>
        </row>
        <row r="4">
          <cell r="C4">
            <v>16760</v>
          </cell>
          <cell r="D4">
            <v>43466</v>
          </cell>
        </row>
        <row r="5">
          <cell r="C5">
            <v>16078</v>
          </cell>
          <cell r="D5">
            <v>43466</v>
          </cell>
        </row>
        <row r="6">
          <cell r="C6">
            <v>16082</v>
          </cell>
          <cell r="D6">
            <v>43466</v>
          </cell>
        </row>
        <row r="7">
          <cell r="C7">
            <v>16765</v>
          </cell>
          <cell r="D7">
            <v>43466</v>
          </cell>
        </row>
        <row r="8">
          <cell r="C8">
            <v>16708</v>
          </cell>
          <cell r="D8">
            <v>43467</v>
          </cell>
        </row>
        <row r="9">
          <cell r="C9">
            <v>16768</v>
          </cell>
          <cell r="D9">
            <v>43468</v>
          </cell>
        </row>
        <row r="10">
          <cell r="C10">
            <v>16741</v>
          </cell>
          <cell r="D10">
            <v>43468</v>
          </cell>
        </row>
        <row r="11">
          <cell r="C11">
            <v>16673</v>
          </cell>
          <cell r="D11">
            <v>43468</v>
          </cell>
        </row>
        <row r="12">
          <cell r="C12">
            <v>16484</v>
          </cell>
          <cell r="D12">
            <v>43468</v>
          </cell>
        </row>
        <row r="13">
          <cell r="C13">
            <v>16183</v>
          </cell>
          <cell r="D13">
            <v>43468</v>
          </cell>
        </row>
        <row r="14">
          <cell r="C14">
            <v>16777</v>
          </cell>
          <cell r="D14">
            <v>43468</v>
          </cell>
        </row>
        <row r="15">
          <cell r="C15">
            <v>16795</v>
          </cell>
          <cell r="D15">
            <v>43468</v>
          </cell>
        </row>
        <row r="16">
          <cell r="C16">
            <v>16768</v>
          </cell>
          <cell r="D16">
            <v>43469</v>
          </cell>
        </row>
        <row r="17">
          <cell r="C17">
            <v>16485</v>
          </cell>
          <cell r="D17">
            <v>43469</v>
          </cell>
        </row>
        <row r="18">
          <cell r="C18">
            <v>16778</v>
          </cell>
          <cell r="D18">
            <v>43469</v>
          </cell>
        </row>
        <row r="19">
          <cell r="C19">
            <v>16568</v>
          </cell>
          <cell r="D19">
            <v>43469</v>
          </cell>
        </row>
        <row r="20">
          <cell r="C20">
            <v>16788</v>
          </cell>
          <cell r="D20">
            <v>43469</v>
          </cell>
        </row>
        <row r="21">
          <cell r="C21">
            <v>16788</v>
          </cell>
          <cell r="D21">
            <v>43469</v>
          </cell>
        </row>
        <row r="22">
          <cell r="C22">
            <v>16486</v>
          </cell>
          <cell r="D22">
            <v>43470</v>
          </cell>
        </row>
        <row r="23">
          <cell r="C23">
            <v>16531</v>
          </cell>
          <cell r="D23">
            <v>43470</v>
          </cell>
        </row>
        <row r="24">
          <cell r="C24">
            <v>16776</v>
          </cell>
          <cell r="D24">
            <v>43470</v>
          </cell>
        </row>
        <row r="25">
          <cell r="C25">
            <v>16812</v>
          </cell>
          <cell r="D25">
            <v>43470</v>
          </cell>
        </row>
        <row r="26">
          <cell r="C26">
            <v>16816</v>
          </cell>
          <cell r="D26">
            <v>43470</v>
          </cell>
        </row>
        <row r="27">
          <cell r="C27">
            <v>16659</v>
          </cell>
          <cell r="D27">
            <v>43470</v>
          </cell>
        </row>
        <row r="28">
          <cell r="C28">
            <v>16779</v>
          </cell>
          <cell r="D28">
            <v>43470</v>
          </cell>
        </row>
        <row r="29">
          <cell r="C29">
            <v>16780</v>
          </cell>
          <cell r="D29">
            <v>43471</v>
          </cell>
        </row>
        <row r="30">
          <cell r="C30">
            <v>16799</v>
          </cell>
          <cell r="D30">
            <v>43471</v>
          </cell>
        </row>
        <row r="31">
          <cell r="C31">
            <v>16769</v>
          </cell>
          <cell r="D31">
            <v>43471</v>
          </cell>
        </row>
        <row r="32">
          <cell r="C32">
            <v>16781</v>
          </cell>
          <cell r="D32">
            <v>43471</v>
          </cell>
        </row>
        <row r="33">
          <cell r="C33">
            <v>16487</v>
          </cell>
          <cell r="D33">
            <v>43472</v>
          </cell>
        </row>
        <row r="34">
          <cell r="C34">
            <v>16815</v>
          </cell>
          <cell r="D34">
            <v>43472</v>
          </cell>
        </row>
        <row r="35">
          <cell r="C35">
            <v>16811</v>
          </cell>
          <cell r="D35">
            <v>43472</v>
          </cell>
        </row>
        <row r="36">
          <cell r="C36">
            <v>16767</v>
          </cell>
          <cell r="D36">
            <v>43473</v>
          </cell>
        </row>
        <row r="37">
          <cell r="C37">
            <v>16817</v>
          </cell>
          <cell r="D37">
            <v>43473</v>
          </cell>
        </row>
        <row r="38">
          <cell r="C38">
            <v>16842</v>
          </cell>
          <cell r="D38">
            <v>43473</v>
          </cell>
        </row>
        <row r="39">
          <cell r="C39">
            <v>16731</v>
          </cell>
          <cell r="D39">
            <v>43474</v>
          </cell>
        </row>
        <row r="40">
          <cell r="C40">
            <v>16839</v>
          </cell>
          <cell r="D40">
            <v>43474</v>
          </cell>
        </row>
        <row r="41">
          <cell r="C41">
            <v>16826</v>
          </cell>
          <cell r="D41">
            <v>43474</v>
          </cell>
        </row>
        <row r="42">
          <cell r="C42">
            <v>16818</v>
          </cell>
          <cell r="D42">
            <v>43474</v>
          </cell>
        </row>
        <row r="43">
          <cell r="C43">
            <v>16804</v>
          </cell>
          <cell r="D43">
            <v>43474</v>
          </cell>
        </row>
        <row r="44">
          <cell r="C44">
            <v>16873</v>
          </cell>
          <cell r="D44">
            <v>43474</v>
          </cell>
        </row>
        <row r="45">
          <cell r="C45">
            <v>16874</v>
          </cell>
          <cell r="D45">
            <v>43474</v>
          </cell>
        </row>
        <row r="46">
          <cell r="C46">
            <v>16771</v>
          </cell>
          <cell r="D46">
            <v>43475</v>
          </cell>
        </row>
        <row r="47">
          <cell r="C47">
            <v>16844</v>
          </cell>
          <cell r="D47">
            <v>43475</v>
          </cell>
        </row>
        <row r="48">
          <cell r="C48">
            <v>16851</v>
          </cell>
          <cell r="D48">
            <v>43475</v>
          </cell>
        </row>
        <row r="49">
          <cell r="C49">
            <v>16880</v>
          </cell>
          <cell r="D49">
            <v>43475</v>
          </cell>
        </row>
        <row r="50">
          <cell r="C50">
            <v>16481</v>
          </cell>
          <cell r="D50">
            <v>43476</v>
          </cell>
        </row>
        <row r="51">
          <cell r="C51">
            <v>16802</v>
          </cell>
          <cell r="D51">
            <v>43476</v>
          </cell>
        </row>
        <row r="52">
          <cell r="C52">
            <v>16875</v>
          </cell>
          <cell r="D52">
            <v>43476</v>
          </cell>
        </row>
        <row r="53">
          <cell r="C53">
            <v>16859</v>
          </cell>
          <cell r="D53">
            <v>43476</v>
          </cell>
        </row>
        <row r="54">
          <cell r="C54">
            <v>16886</v>
          </cell>
          <cell r="D54">
            <v>43477</v>
          </cell>
        </row>
        <row r="55">
          <cell r="C55">
            <v>16835</v>
          </cell>
          <cell r="D55">
            <v>43477</v>
          </cell>
        </row>
        <row r="56">
          <cell r="C56">
            <v>16752</v>
          </cell>
          <cell r="D56">
            <v>43477</v>
          </cell>
        </row>
        <row r="57">
          <cell r="C57">
            <v>16755</v>
          </cell>
          <cell r="D57">
            <v>43477</v>
          </cell>
        </row>
        <row r="58">
          <cell r="C58">
            <v>16861</v>
          </cell>
          <cell r="D58">
            <v>43477</v>
          </cell>
        </row>
        <row r="59">
          <cell r="C59">
            <v>16897</v>
          </cell>
          <cell r="D59">
            <v>43477</v>
          </cell>
        </row>
        <row r="60">
          <cell r="C60">
            <v>16588</v>
          </cell>
          <cell r="D60">
            <v>43478</v>
          </cell>
        </row>
        <row r="61">
          <cell r="C61">
            <v>16899</v>
          </cell>
          <cell r="D61">
            <v>43478</v>
          </cell>
        </row>
        <row r="62">
          <cell r="C62">
            <v>16902</v>
          </cell>
          <cell r="D62">
            <v>43479</v>
          </cell>
        </row>
        <row r="63">
          <cell r="C63">
            <v>16846</v>
          </cell>
          <cell r="D63">
            <v>43479</v>
          </cell>
        </row>
        <row r="64">
          <cell r="C64">
            <v>16901</v>
          </cell>
          <cell r="D64">
            <v>43480</v>
          </cell>
        </row>
        <row r="65">
          <cell r="C65">
            <v>15558</v>
          </cell>
          <cell r="D65">
            <v>43481</v>
          </cell>
        </row>
        <row r="66">
          <cell r="C66">
            <v>16058</v>
          </cell>
          <cell r="D66">
            <v>43481</v>
          </cell>
        </row>
        <row r="67">
          <cell r="C67">
            <v>16597</v>
          </cell>
          <cell r="D67">
            <v>43482</v>
          </cell>
        </row>
        <row r="68">
          <cell r="C68">
            <v>16719</v>
          </cell>
          <cell r="D68">
            <v>43481</v>
          </cell>
        </row>
        <row r="69">
          <cell r="C69">
            <v>16809</v>
          </cell>
          <cell r="D69">
            <v>43481</v>
          </cell>
        </row>
        <row r="70">
          <cell r="C70">
            <v>16948</v>
          </cell>
          <cell r="D70">
            <v>43481</v>
          </cell>
        </row>
        <row r="71">
          <cell r="C71">
            <v>16949</v>
          </cell>
          <cell r="D71">
            <v>43481</v>
          </cell>
        </row>
        <row r="72">
          <cell r="C72">
            <v>16798</v>
          </cell>
          <cell r="D72">
            <v>43483</v>
          </cell>
        </row>
        <row r="73">
          <cell r="C73">
            <v>16914</v>
          </cell>
          <cell r="D73">
            <v>43483</v>
          </cell>
        </row>
        <row r="74">
          <cell r="C74">
            <v>16891</v>
          </cell>
          <cell r="D74">
            <v>43484</v>
          </cell>
        </row>
        <row r="75">
          <cell r="C75">
            <v>16961</v>
          </cell>
          <cell r="D75">
            <v>43484</v>
          </cell>
        </row>
        <row r="76">
          <cell r="C76">
            <v>16235</v>
          </cell>
          <cell r="D76">
            <v>43484</v>
          </cell>
        </row>
        <row r="77">
          <cell r="C77">
            <v>16716</v>
          </cell>
          <cell r="D77">
            <v>43484</v>
          </cell>
        </row>
        <row r="78">
          <cell r="C78">
            <v>16969</v>
          </cell>
          <cell r="D78">
            <v>43484</v>
          </cell>
        </row>
        <row r="79">
          <cell r="C79">
            <v>16532</v>
          </cell>
          <cell r="D79">
            <v>43485</v>
          </cell>
        </row>
        <row r="80">
          <cell r="C80">
            <v>16916</v>
          </cell>
          <cell r="D80">
            <v>43485</v>
          </cell>
        </row>
        <row r="81">
          <cell r="C81">
            <v>16774</v>
          </cell>
          <cell r="D81">
            <v>43485</v>
          </cell>
        </row>
        <row r="82">
          <cell r="C82">
            <v>16854</v>
          </cell>
          <cell r="D82">
            <v>43485</v>
          </cell>
        </row>
        <row r="83">
          <cell r="C83">
            <v>16955</v>
          </cell>
          <cell r="D83">
            <v>43486</v>
          </cell>
        </row>
        <row r="84">
          <cell r="C84">
            <v>16921</v>
          </cell>
          <cell r="D84">
            <v>43486</v>
          </cell>
        </row>
        <row r="85">
          <cell r="C85">
            <v>16670</v>
          </cell>
          <cell r="D85">
            <v>43487</v>
          </cell>
        </row>
        <row r="86">
          <cell r="C86">
            <v>16813</v>
          </cell>
          <cell r="D86">
            <v>43487</v>
          </cell>
        </row>
        <row r="87">
          <cell r="C87">
            <v>16814</v>
          </cell>
          <cell r="D87">
            <v>43487</v>
          </cell>
        </row>
        <row r="88">
          <cell r="C88">
            <v>16986</v>
          </cell>
          <cell r="D88">
            <v>43487</v>
          </cell>
        </row>
        <row r="89">
          <cell r="C89">
            <v>16829</v>
          </cell>
          <cell r="D89">
            <v>43487</v>
          </cell>
        </row>
        <row r="90">
          <cell r="C90">
            <v>16945</v>
          </cell>
          <cell r="D90">
            <v>43488</v>
          </cell>
        </row>
        <row r="91">
          <cell r="C91">
            <v>16983</v>
          </cell>
          <cell r="D91">
            <v>43488</v>
          </cell>
        </row>
        <row r="92">
          <cell r="C92">
            <v>16718</v>
          </cell>
          <cell r="D92">
            <v>43488</v>
          </cell>
        </row>
        <row r="93">
          <cell r="C93">
            <v>16903</v>
          </cell>
          <cell r="D93">
            <v>43488</v>
          </cell>
        </row>
        <row r="94">
          <cell r="C94">
            <v>16426</v>
          </cell>
          <cell r="D94">
            <v>43488</v>
          </cell>
        </row>
        <row r="95">
          <cell r="C95">
            <v>16944</v>
          </cell>
          <cell r="D95">
            <v>43488</v>
          </cell>
        </row>
        <row r="96">
          <cell r="C96">
            <v>17002</v>
          </cell>
          <cell r="D96">
            <v>43488</v>
          </cell>
        </row>
        <row r="97">
          <cell r="C97">
            <v>17003</v>
          </cell>
          <cell r="D97">
            <v>43488</v>
          </cell>
        </row>
        <row r="98">
          <cell r="C98">
            <v>16996</v>
          </cell>
          <cell r="D98">
            <v>43489</v>
          </cell>
        </row>
        <row r="99">
          <cell r="C99">
            <v>17004</v>
          </cell>
          <cell r="D99">
            <v>43489</v>
          </cell>
        </row>
        <row r="100">
          <cell r="C100">
            <v>16775</v>
          </cell>
          <cell r="D100">
            <v>43489</v>
          </cell>
        </row>
        <row r="101">
          <cell r="C101">
            <v>16951</v>
          </cell>
          <cell r="D101">
            <v>43489</v>
          </cell>
        </row>
        <row r="102">
          <cell r="C102">
            <v>16999</v>
          </cell>
          <cell r="D102">
            <v>43489</v>
          </cell>
        </row>
        <row r="103">
          <cell r="C103">
            <v>17007</v>
          </cell>
          <cell r="D103">
            <v>43489</v>
          </cell>
        </row>
        <row r="104">
          <cell r="C104">
            <v>17012</v>
          </cell>
          <cell r="D104">
            <v>43490</v>
          </cell>
        </row>
        <row r="105">
          <cell r="C105">
            <v>16820</v>
          </cell>
          <cell r="D105">
            <v>43490</v>
          </cell>
        </row>
        <row r="106">
          <cell r="C106">
            <v>17022</v>
          </cell>
          <cell r="D106">
            <v>43490</v>
          </cell>
        </row>
        <row r="107">
          <cell r="C107">
            <v>17023</v>
          </cell>
          <cell r="D107">
            <v>43490</v>
          </cell>
        </row>
        <row r="108">
          <cell r="C108">
            <v>16465</v>
          </cell>
          <cell r="D108">
            <v>43491</v>
          </cell>
        </row>
        <row r="109">
          <cell r="C109">
            <v>16682</v>
          </cell>
          <cell r="D109">
            <v>43491</v>
          </cell>
        </row>
        <row r="110">
          <cell r="C110">
            <v>16828</v>
          </cell>
          <cell r="D110">
            <v>43491</v>
          </cell>
        </row>
        <row r="111">
          <cell r="C111">
            <v>16446</v>
          </cell>
          <cell r="D111">
            <v>43491</v>
          </cell>
        </row>
        <row r="112">
          <cell r="C112">
            <v>16464</v>
          </cell>
          <cell r="D112">
            <v>43491</v>
          </cell>
        </row>
        <row r="113">
          <cell r="C113">
            <v>17044</v>
          </cell>
          <cell r="D113">
            <v>43492</v>
          </cell>
        </row>
        <row r="114">
          <cell r="C114">
            <v>17010</v>
          </cell>
          <cell r="D114">
            <v>43492</v>
          </cell>
        </row>
        <row r="115">
          <cell r="C115">
            <v>16966</v>
          </cell>
          <cell r="D115">
            <v>43492</v>
          </cell>
        </row>
        <row r="116">
          <cell r="C116">
            <v>16988</v>
          </cell>
          <cell r="D116">
            <v>43492</v>
          </cell>
        </row>
        <row r="117">
          <cell r="C117">
            <v>17051</v>
          </cell>
          <cell r="D117">
            <v>43492</v>
          </cell>
        </row>
        <row r="118">
          <cell r="C118">
            <v>16881</v>
          </cell>
          <cell r="D118">
            <v>43493</v>
          </cell>
        </row>
        <row r="119">
          <cell r="C119">
            <v>16830</v>
          </cell>
          <cell r="D119">
            <v>43493</v>
          </cell>
        </row>
        <row r="120">
          <cell r="C120">
            <v>17052</v>
          </cell>
          <cell r="D120">
            <v>43493</v>
          </cell>
        </row>
        <row r="121">
          <cell r="C121">
            <v>16632</v>
          </cell>
          <cell r="D121">
            <v>43494</v>
          </cell>
        </row>
        <row r="122">
          <cell r="C122">
            <v>16479</v>
          </cell>
          <cell r="D122">
            <v>43494</v>
          </cell>
        </row>
        <row r="123">
          <cell r="C123">
            <v>17073</v>
          </cell>
          <cell r="D123">
            <v>43494</v>
          </cell>
        </row>
        <row r="124">
          <cell r="C124">
            <v>16991</v>
          </cell>
          <cell r="D124">
            <v>43495</v>
          </cell>
        </row>
        <row r="125">
          <cell r="C125">
            <v>16706</v>
          </cell>
          <cell r="D125">
            <v>43495</v>
          </cell>
        </row>
        <row r="126">
          <cell r="C126">
            <v>17033</v>
          </cell>
          <cell r="D126">
            <v>43495</v>
          </cell>
        </row>
        <row r="127">
          <cell r="C127">
            <v>16482</v>
          </cell>
          <cell r="D127">
            <v>43497</v>
          </cell>
        </row>
        <row r="128">
          <cell r="C128">
            <v>17013</v>
          </cell>
          <cell r="D128">
            <v>43497</v>
          </cell>
        </row>
        <row r="129">
          <cell r="C129">
            <v>16737</v>
          </cell>
          <cell r="D129">
            <v>43497</v>
          </cell>
        </row>
        <row r="130">
          <cell r="C130">
            <v>17014</v>
          </cell>
          <cell r="D130">
            <v>43498</v>
          </cell>
        </row>
        <row r="131">
          <cell r="C131">
            <v>17030</v>
          </cell>
          <cell r="D131">
            <v>43498</v>
          </cell>
        </row>
        <row r="132">
          <cell r="C132">
            <v>17029</v>
          </cell>
          <cell r="D132">
            <v>43498</v>
          </cell>
        </row>
        <row r="133">
          <cell r="C133">
            <v>16800</v>
          </cell>
          <cell r="D133">
            <v>43498</v>
          </cell>
        </row>
        <row r="134">
          <cell r="C134">
            <v>17038</v>
          </cell>
          <cell r="D134">
            <v>43498</v>
          </cell>
        </row>
        <row r="135">
          <cell r="C135">
            <v>16236</v>
          </cell>
          <cell r="D135">
            <v>43498</v>
          </cell>
        </row>
        <row r="136">
          <cell r="C136">
            <v>16754</v>
          </cell>
          <cell r="D136">
            <v>43499</v>
          </cell>
        </row>
        <row r="137">
          <cell r="C137">
            <v>17063</v>
          </cell>
          <cell r="D137">
            <v>43499</v>
          </cell>
        </row>
        <row r="138">
          <cell r="C138">
            <v>17015</v>
          </cell>
          <cell r="D138">
            <v>43500</v>
          </cell>
        </row>
        <row r="139">
          <cell r="C139">
            <v>16922</v>
          </cell>
          <cell r="D139">
            <v>43501</v>
          </cell>
        </row>
        <row r="140">
          <cell r="C140">
            <v>16923</v>
          </cell>
          <cell r="D140">
            <v>43502</v>
          </cell>
        </row>
        <row r="141">
          <cell r="C141">
            <v>16822</v>
          </cell>
          <cell r="D141">
            <v>43502</v>
          </cell>
        </row>
        <row r="142">
          <cell r="C142">
            <v>17016</v>
          </cell>
          <cell r="D142">
            <v>43502</v>
          </cell>
        </row>
        <row r="143">
          <cell r="C143">
            <v>16994</v>
          </cell>
          <cell r="D143">
            <v>43502</v>
          </cell>
        </row>
        <row r="144">
          <cell r="C144">
            <v>16924</v>
          </cell>
          <cell r="D144">
            <v>43502</v>
          </cell>
        </row>
        <row r="145">
          <cell r="C145">
            <v>16925</v>
          </cell>
          <cell r="D145">
            <v>43503</v>
          </cell>
        </row>
        <row r="146">
          <cell r="C146">
            <v>17017</v>
          </cell>
          <cell r="D146">
            <v>43503</v>
          </cell>
        </row>
        <row r="147">
          <cell r="C147">
            <v>17032</v>
          </cell>
          <cell r="D147">
            <v>43503</v>
          </cell>
        </row>
        <row r="148">
          <cell r="C148">
            <v>16982</v>
          </cell>
          <cell r="D148">
            <v>43503</v>
          </cell>
        </row>
        <row r="149">
          <cell r="C149">
            <v>16926</v>
          </cell>
          <cell r="D149">
            <v>43503</v>
          </cell>
        </row>
        <row r="150">
          <cell r="C150">
            <v>16927</v>
          </cell>
          <cell r="D150">
            <v>43504</v>
          </cell>
        </row>
        <row r="151">
          <cell r="C151">
            <v>17018</v>
          </cell>
          <cell r="D151">
            <v>43504</v>
          </cell>
        </row>
        <row r="152">
          <cell r="C152">
            <v>16957</v>
          </cell>
          <cell r="D152">
            <v>43504</v>
          </cell>
        </row>
        <row r="153">
          <cell r="C153">
            <v>16952</v>
          </cell>
          <cell r="D153">
            <v>43504</v>
          </cell>
        </row>
        <row r="154">
          <cell r="C154">
            <v>16928</v>
          </cell>
          <cell r="D154">
            <v>43504</v>
          </cell>
        </row>
        <row r="155">
          <cell r="C155">
            <v>16956</v>
          </cell>
          <cell r="D155">
            <v>43504</v>
          </cell>
        </row>
        <row r="156">
          <cell r="C156">
            <v>16929</v>
          </cell>
          <cell r="D156">
            <v>43505</v>
          </cell>
        </row>
        <row r="157">
          <cell r="C157">
            <v>15815</v>
          </cell>
          <cell r="D157">
            <v>43505</v>
          </cell>
        </row>
        <row r="158">
          <cell r="C158">
            <v>17008</v>
          </cell>
          <cell r="D158">
            <v>43505</v>
          </cell>
        </row>
        <row r="159">
          <cell r="C159">
            <v>17019</v>
          </cell>
          <cell r="D159">
            <v>43505</v>
          </cell>
        </row>
        <row r="160">
          <cell r="C160">
            <v>16516</v>
          </cell>
          <cell r="D160">
            <v>43505</v>
          </cell>
        </row>
        <row r="161">
          <cell r="C161">
            <v>16942</v>
          </cell>
          <cell r="D161">
            <v>43505</v>
          </cell>
        </row>
        <row r="162">
          <cell r="C162">
            <v>16941</v>
          </cell>
          <cell r="D162">
            <v>43506</v>
          </cell>
        </row>
        <row r="163">
          <cell r="C163">
            <v>16968</v>
          </cell>
          <cell r="D163">
            <v>43506</v>
          </cell>
        </row>
        <row r="164">
          <cell r="C164">
            <v>16471</v>
          </cell>
          <cell r="D164">
            <v>43506</v>
          </cell>
        </row>
        <row r="165">
          <cell r="C165">
            <v>16513</v>
          </cell>
          <cell r="D165">
            <v>43506</v>
          </cell>
        </row>
        <row r="166">
          <cell r="C166">
            <v>16964</v>
          </cell>
          <cell r="D166">
            <v>43507</v>
          </cell>
        </row>
        <row r="167">
          <cell r="C167">
            <v>17020</v>
          </cell>
          <cell r="D167">
            <v>43507</v>
          </cell>
        </row>
        <row r="168">
          <cell r="C168">
            <v>17026</v>
          </cell>
          <cell r="D168">
            <v>43507</v>
          </cell>
        </row>
        <row r="169">
          <cell r="C169">
            <v>16907</v>
          </cell>
          <cell r="D169">
            <v>43508</v>
          </cell>
        </row>
        <row r="170">
          <cell r="C170">
            <v>15442</v>
          </cell>
          <cell r="D170">
            <v>43509</v>
          </cell>
        </row>
        <row r="171">
          <cell r="C171">
            <v>17045</v>
          </cell>
          <cell r="D171">
            <v>43509</v>
          </cell>
        </row>
        <row r="172">
          <cell r="C172">
            <v>16678</v>
          </cell>
          <cell r="D172">
            <v>43509</v>
          </cell>
        </row>
        <row r="173">
          <cell r="C173">
            <v>16747</v>
          </cell>
          <cell r="D173">
            <v>43510</v>
          </cell>
        </row>
        <row r="174">
          <cell r="C174">
            <v>16745</v>
          </cell>
          <cell r="D174">
            <v>43511</v>
          </cell>
        </row>
        <row r="175">
          <cell r="C175">
            <v>16850</v>
          </cell>
          <cell r="D175">
            <v>43511</v>
          </cell>
        </row>
        <row r="176">
          <cell r="C176">
            <v>16911</v>
          </cell>
          <cell r="D176">
            <v>43511</v>
          </cell>
        </row>
        <row r="177">
          <cell r="C177">
            <v>17054</v>
          </cell>
          <cell r="D177">
            <v>43511</v>
          </cell>
        </row>
        <row r="178">
          <cell r="C178">
            <v>16959</v>
          </cell>
          <cell r="D178">
            <v>43511</v>
          </cell>
        </row>
        <row r="179">
          <cell r="C179">
            <v>16912</v>
          </cell>
          <cell r="D179">
            <v>43512</v>
          </cell>
        </row>
        <row r="180">
          <cell r="C180">
            <v>16876</v>
          </cell>
          <cell r="D180">
            <v>43513</v>
          </cell>
        </row>
        <row r="181">
          <cell r="C181">
            <v>16832</v>
          </cell>
          <cell r="D181">
            <v>43513</v>
          </cell>
        </row>
        <row r="182">
          <cell r="C182">
            <v>16876</v>
          </cell>
          <cell r="D182">
            <v>43514</v>
          </cell>
        </row>
        <row r="183">
          <cell r="C183">
            <v>16876</v>
          </cell>
          <cell r="D183">
            <v>43515</v>
          </cell>
        </row>
        <row r="184">
          <cell r="C184">
            <v>16547</v>
          </cell>
          <cell r="D184">
            <v>43517</v>
          </cell>
        </row>
        <row r="185">
          <cell r="C185">
            <v>15526</v>
          </cell>
          <cell r="D185">
            <v>43518</v>
          </cell>
        </row>
        <row r="186">
          <cell r="C186">
            <v>16548</v>
          </cell>
          <cell r="D186">
            <v>43518</v>
          </cell>
        </row>
        <row r="187">
          <cell r="C187">
            <v>16979</v>
          </cell>
          <cell r="D187">
            <v>43519</v>
          </cell>
        </row>
        <row r="188">
          <cell r="C188">
            <v>16555</v>
          </cell>
          <cell r="D188">
            <v>43519</v>
          </cell>
        </row>
        <row r="189">
          <cell r="C189">
            <v>16972</v>
          </cell>
          <cell r="D189">
            <v>43520</v>
          </cell>
        </row>
        <row r="190">
          <cell r="C190">
            <v>16967</v>
          </cell>
          <cell r="D190">
            <v>43520</v>
          </cell>
        </row>
        <row r="191">
          <cell r="C191">
            <v>16190</v>
          </cell>
          <cell r="D191">
            <v>43520</v>
          </cell>
        </row>
        <row r="192">
          <cell r="C192">
            <v>16106</v>
          </cell>
          <cell r="D192">
            <v>43521</v>
          </cell>
        </row>
        <row r="193">
          <cell r="C193">
            <v>16995</v>
          </cell>
          <cell r="D193">
            <v>43521</v>
          </cell>
        </row>
        <row r="194">
          <cell r="C194">
            <v>16882</v>
          </cell>
          <cell r="D194">
            <v>43521</v>
          </cell>
        </row>
        <row r="195">
          <cell r="C195">
            <v>16213</v>
          </cell>
          <cell r="D195">
            <v>43523</v>
          </cell>
        </row>
        <row r="196">
          <cell r="C196">
            <v>17036</v>
          </cell>
          <cell r="D196">
            <v>43524</v>
          </cell>
        </row>
        <row r="197">
          <cell r="C197">
            <v>17037</v>
          </cell>
          <cell r="D197">
            <v>43524</v>
          </cell>
        </row>
        <row r="198">
          <cell r="C198">
            <v>17025</v>
          </cell>
          <cell r="D198">
            <v>43524</v>
          </cell>
        </row>
        <row r="199">
          <cell r="C199">
            <v>17031</v>
          </cell>
          <cell r="D199">
            <v>43524</v>
          </cell>
        </row>
        <row r="200">
          <cell r="C200">
            <v>16894</v>
          </cell>
          <cell r="D200">
            <v>43526</v>
          </cell>
        </row>
        <row r="201">
          <cell r="C201">
            <v>16237</v>
          </cell>
          <cell r="D201">
            <v>43526</v>
          </cell>
        </row>
        <row r="202">
          <cell r="C202">
            <v>15671</v>
          </cell>
          <cell r="D202">
            <v>43527</v>
          </cell>
        </row>
        <row r="203">
          <cell r="C203">
            <v>16042</v>
          </cell>
          <cell r="D203">
            <v>43533</v>
          </cell>
        </row>
        <row r="204">
          <cell r="C204">
            <v>16757</v>
          </cell>
          <cell r="D204">
            <v>43535</v>
          </cell>
        </row>
        <row r="205">
          <cell r="C205">
            <v>16857</v>
          </cell>
          <cell r="D205">
            <v>43535</v>
          </cell>
        </row>
        <row r="206">
          <cell r="C206">
            <v>16492</v>
          </cell>
          <cell r="D206">
            <v>43537</v>
          </cell>
        </row>
        <row r="207">
          <cell r="C207">
            <v>16493</v>
          </cell>
          <cell r="D207">
            <v>43538</v>
          </cell>
        </row>
        <row r="208">
          <cell r="C208">
            <v>16447</v>
          </cell>
          <cell r="D208">
            <v>43539</v>
          </cell>
        </row>
        <row r="209">
          <cell r="C209">
            <v>16238</v>
          </cell>
          <cell r="D209">
            <v>43540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3"/>
  <sheetViews>
    <sheetView showGridLines="0" tabSelected="1" workbookViewId="0">
      <selection activeCell="B8" sqref="B8"/>
    </sheetView>
  </sheetViews>
  <sheetFormatPr defaultRowHeight="12.75" x14ac:dyDescent="0.2"/>
  <cols>
    <col min="1" max="1" width="9.140625" style="5"/>
    <col min="2" max="2" width="14.28515625" style="5" bestFit="1" customWidth="1"/>
    <col min="3" max="3" width="6.28515625" style="5" bestFit="1" customWidth="1"/>
    <col min="4" max="4" width="9.28515625" style="5" bestFit="1" customWidth="1"/>
    <col min="5" max="5" width="26" style="5" bestFit="1" customWidth="1"/>
    <col min="6" max="6" width="5.5703125" style="5" bestFit="1" customWidth="1"/>
    <col min="7" max="7" width="12.5703125" style="5" bestFit="1" customWidth="1"/>
    <col min="8" max="8" width="11.42578125" style="5" bestFit="1" customWidth="1"/>
    <col min="9" max="16384" width="9.140625" style="5"/>
  </cols>
  <sheetData>
    <row r="2" spans="2:8" x14ac:dyDescent="0.2">
      <c r="B2" s="1"/>
      <c r="C2" s="2"/>
      <c r="D2" s="3"/>
      <c r="E2" s="3"/>
      <c r="F2" s="3"/>
      <c r="G2" s="3"/>
      <c r="H2" s="4"/>
    </row>
    <row r="3" spans="2:8" x14ac:dyDescent="0.2">
      <c r="B3" s="6" t="s">
        <v>0</v>
      </c>
      <c r="C3" s="7"/>
      <c r="D3" s="8"/>
      <c r="E3" s="8"/>
      <c r="F3" s="8"/>
      <c r="G3" s="8"/>
      <c r="H3" s="9"/>
    </row>
    <row r="4" spans="2:8" x14ac:dyDescent="0.2">
      <c r="B4" s="6"/>
      <c r="C4" s="7"/>
      <c r="D4" s="8"/>
      <c r="E4" s="8"/>
      <c r="F4" s="8"/>
      <c r="G4" s="8"/>
      <c r="H4" s="9"/>
    </row>
    <row r="5" spans="2:8" x14ac:dyDescent="0.2">
      <c r="B5" s="6" t="s">
        <v>1</v>
      </c>
      <c r="C5" s="7"/>
      <c r="D5" s="8"/>
      <c r="E5" s="8"/>
      <c r="F5" s="8"/>
      <c r="G5" s="8"/>
      <c r="H5" s="9"/>
    </row>
    <row r="6" spans="2:8" x14ac:dyDescent="0.2">
      <c r="B6" s="10"/>
      <c r="C6" s="11"/>
      <c r="D6" s="12"/>
      <c r="E6" s="12"/>
      <c r="F6" s="12"/>
      <c r="G6" s="12"/>
      <c r="H6" s="13"/>
    </row>
    <row r="7" spans="2:8" s="18" customFormat="1" x14ac:dyDescent="0.2">
      <c r="B7" s="14"/>
      <c r="C7" s="15"/>
      <c r="D7" s="16"/>
      <c r="E7" s="16"/>
      <c r="F7" s="16"/>
      <c r="G7" s="16"/>
      <c r="H7" s="17"/>
    </row>
    <row r="8" spans="2:8" x14ac:dyDescent="0.2">
      <c r="B8" s="19" t="s">
        <v>2</v>
      </c>
      <c r="C8" s="19" t="s">
        <v>3</v>
      </c>
      <c r="D8" s="20" t="s">
        <v>4</v>
      </c>
      <c r="E8" s="19" t="s">
        <v>5</v>
      </c>
      <c r="F8" s="19" t="s">
        <v>6</v>
      </c>
      <c r="G8" s="19" t="s">
        <v>7</v>
      </c>
      <c r="H8" s="19" t="s">
        <v>8</v>
      </c>
    </row>
    <row r="9" spans="2:8" x14ac:dyDescent="0.2">
      <c r="B9" s="21">
        <v>43407</v>
      </c>
      <c r="C9" s="22">
        <v>16190</v>
      </c>
      <c r="D9" s="23">
        <v>43520</v>
      </c>
      <c r="E9" s="22" t="s">
        <v>9</v>
      </c>
      <c r="F9" s="24">
        <v>3129</v>
      </c>
      <c r="G9" s="25">
        <v>50000</v>
      </c>
      <c r="H9" s="26">
        <f t="shared" ref="H9:H24" si="0">+G9*18%</f>
        <v>9000</v>
      </c>
    </row>
    <row r="10" spans="2:8" x14ac:dyDescent="0.2">
      <c r="B10" s="21">
        <v>43407</v>
      </c>
      <c r="C10" s="22">
        <v>16127</v>
      </c>
      <c r="D10" s="23">
        <v>43450</v>
      </c>
      <c r="E10" s="22" t="s">
        <v>10</v>
      </c>
      <c r="F10" s="24">
        <v>3128</v>
      </c>
      <c r="G10" s="25">
        <v>10000</v>
      </c>
      <c r="H10" s="26">
        <f t="shared" si="0"/>
        <v>1800</v>
      </c>
    </row>
    <row r="11" spans="2:8" x14ac:dyDescent="0.2">
      <c r="B11" s="21">
        <v>43407</v>
      </c>
      <c r="C11" s="22">
        <v>16205</v>
      </c>
      <c r="D11" s="23">
        <v>43457</v>
      </c>
      <c r="E11" s="22" t="s">
        <v>11</v>
      </c>
      <c r="F11" s="24">
        <v>3131</v>
      </c>
      <c r="G11" s="25">
        <v>20000</v>
      </c>
      <c r="H11" s="26">
        <f t="shared" si="0"/>
        <v>3600</v>
      </c>
    </row>
    <row r="12" spans="2:8" x14ac:dyDescent="0.2">
      <c r="B12" s="21">
        <v>43408</v>
      </c>
      <c r="C12" s="22">
        <v>16213</v>
      </c>
      <c r="D12" s="23">
        <v>43523</v>
      </c>
      <c r="E12" s="22" t="s">
        <v>12</v>
      </c>
      <c r="F12" s="24">
        <v>3132</v>
      </c>
      <c r="G12" s="25">
        <v>40000</v>
      </c>
      <c r="H12" s="26">
        <f t="shared" si="0"/>
        <v>7200</v>
      </c>
    </row>
    <row r="13" spans="2:8" x14ac:dyDescent="0.2">
      <c r="B13" s="21">
        <v>43410</v>
      </c>
      <c r="C13" s="22">
        <v>15926</v>
      </c>
      <c r="D13" s="23">
        <v>43455</v>
      </c>
      <c r="E13" s="22" t="s">
        <v>13</v>
      </c>
      <c r="F13" s="24">
        <v>3134</v>
      </c>
      <c r="G13" s="25">
        <v>50000</v>
      </c>
      <c r="H13" s="26">
        <f t="shared" si="0"/>
        <v>9000</v>
      </c>
    </row>
    <row r="14" spans="2:8" x14ac:dyDescent="0.2">
      <c r="B14" s="21">
        <v>43412</v>
      </c>
      <c r="C14" s="22">
        <v>16133</v>
      </c>
      <c r="D14" s="23">
        <v>43443</v>
      </c>
      <c r="E14" s="22" t="s">
        <v>14</v>
      </c>
      <c r="F14" s="24">
        <v>3136</v>
      </c>
      <c r="G14" s="25">
        <v>149000</v>
      </c>
      <c r="H14" s="26">
        <f t="shared" si="0"/>
        <v>26820</v>
      </c>
    </row>
    <row r="15" spans="2:8" x14ac:dyDescent="0.2">
      <c r="B15" s="21">
        <v>43417</v>
      </c>
      <c r="C15" s="22">
        <v>16321</v>
      </c>
      <c r="D15" s="23">
        <v>43439</v>
      </c>
      <c r="E15" s="22" t="s">
        <v>15</v>
      </c>
      <c r="F15" s="24">
        <v>3145</v>
      </c>
      <c r="G15" s="25">
        <v>55000</v>
      </c>
      <c r="H15" s="26">
        <f t="shared" si="0"/>
        <v>9900</v>
      </c>
    </row>
    <row r="16" spans="2:8" x14ac:dyDescent="0.2">
      <c r="B16" s="21">
        <v>43427</v>
      </c>
      <c r="C16" s="22">
        <v>16260</v>
      </c>
      <c r="D16" s="23">
        <v>43449</v>
      </c>
      <c r="E16" s="22" t="s">
        <v>16</v>
      </c>
      <c r="F16" s="24">
        <v>3162</v>
      </c>
      <c r="G16" s="25">
        <v>25000</v>
      </c>
      <c r="H16" s="26">
        <f t="shared" si="0"/>
        <v>4500</v>
      </c>
    </row>
    <row r="17" spans="2:8" x14ac:dyDescent="0.2">
      <c r="B17" s="21">
        <v>43427</v>
      </c>
      <c r="C17" s="22">
        <v>16388</v>
      </c>
      <c r="D17" s="23">
        <v>43445</v>
      </c>
      <c r="E17" s="22" t="s">
        <v>17</v>
      </c>
      <c r="F17" s="24">
        <v>3161</v>
      </c>
      <c r="G17" s="25">
        <v>100000</v>
      </c>
      <c r="H17" s="26">
        <f t="shared" si="0"/>
        <v>18000</v>
      </c>
    </row>
    <row r="18" spans="2:8" x14ac:dyDescent="0.2">
      <c r="B18" s="21">
        <v>43430</v>
      </c>
      <c r="C18" s="22">
        <v>16395</v>
      </c>
      <c r="D18" s="23">
        <v>43456</v>
      </c>
      <c r="E18" s="22" t="s">
        <v>18</v>
      </c>
      <c r="F18" s="24">
        <v>3167</v>
      </c>
      <c r="G18" s="25">
        <v>25000</v>
      </c>
      <c r="H18" s="26">
        <f t="shared" si="0"/>
        <v>4500</v>
      </c>
    </row>
    <row r="19" spans="2:8" x14ac:dyDescent="0.2">
      <c r="B19" s="21">
        <v>43430</v>
      </c>
      <c r="C19" s="22">
        <v>14311</v>
      </c>
      <c r="D19" s="23">
        <v>43460</v>
      </c>
      <c r="E19" s="22" t="s">
        <v>19</v>
      </c>
      <c r="F19" s="24">
        <v>3169</v>
      </c>
      <c r="G19" s="25">
        <v>125000</v>
      </c>
      <c r="H19" s="26">
        <f t="shared" si="0"/>
        <v>22500</v>
      </c>
    </row>
    <row r="20" spans="2:8" x14ac:dyDescent="0.2">
      <c r="B20" s="21">
        <v>43430</v>
      </c>
      <c r="C20" s="22">
        <v>14311</v>
      </c>
      <c r="D20" s="23">
        <v>43460</v>
      </c>
      <c r="E20" s="22" t="s">
        <v>19</v>
      </c>
      <c r="F20" s="24">
        <v>3170</v>
      </c>
      <c r="G20" s="25">
        <v>75000</v>
      </c>
      <c r="H20" s="26">
        <f t="shared" si="0"/>
        <v>13500</v>
      </c>
    </row>
    <row r="21" spans="2:8" x14ac:dyDescent="0.2">
      <c r="B21" s="21">
        <v>43430</v>
      </c>
      <c r="C21" s="22">
        <v>16374</v>
      </c>
      <c r="D21" s="23">
        <v>43461</v>
      </c>
      <c r="E21" s="22" t="s">
        <v>20</v>
      </c>
      <c r="F21" s="24">
        <v>3168</v>
      </c>
      <c r="G21" s="25">
        <v>45000</v>
      </c>
      <c r="H21" s="26">
        <f t="shared" si="0"/>
        <v>8100</v>
      </c>
    </row>
    <row r="22" spans="2:8" x14ac:dyDescent="0.2">
      <c r="B22" s="21">
        <v>43432</v>
      </c>
      <c r="C22" s="22">
        <v>15341</v>
      </c>
      <c r="D22" s="23">
        <v>43455</v>
      </c>
      <c r="E22" s="22" t="s">
        <v>21</v>
      </c>
      <c r="F22" s="24">
        <v>3172</v>
      </c>
      <c r="G22" s="25">
        <v>300000</v>
      </c>
      <c r="H22" s="26">
        <f t="shared" si="0"/>
        <v>54000</v>
      </c>
    </row>
    <row r="23" spans="2:8" x14ac:dyDescent="0.2">
      <c r="B23" s="21">
        <v>43432</v>
      </c>
      <c r="C23" s="22">
        <v>16471</v>
      </c>
      <c r="D23" s="23">
        <v>43506</v>
      </c>
      <c r="E23" s="22" t="s">
        <v>22</v>
      </c>
      <c r="F23" s="24">
        <v>3173</v>
      </c>
      <c r="G23" s="25">
        <v>50000</v>
      </c>
      <c r="H23" s="26">
        <f t="shared" si="0"/>
        <v>9000</v>
      </c>
    </row>
    <row r="24" spans="2:8" x14ac:dyDescent="0.2">
      <c r="B24" s="21">
        <v>43433</v>
      </c>
      <c r="C24" s="22">
        <v>15566</v>
      </c>
      <c r="D24" s="23">
        <v>43448</v>
      </c>
      <c r="E24" s="22" t="s">
        <v>23</v>
      </c>
      <c r="F24" s="24">
        <v>3174</v>
      </c>
      <c r="G24" s="25">
        <v>40500</v>
      </c>
      <c r="H24" s="26">
        <f t="shared" si="0"/>
        <v>7290</v>
      </c>
    </row>
    <row r="25" spans="2:8" x14ac:dyDescent="0.2">
      <c r="B25" s="19"/>
      <c r="C25" s="19"/>
      <c r="D25" s="20"/>
      <c r="E25" s="19" t="s">
        <v>24</v>
      </c>
      <c r="F25" s="19"/>
      <c r="G25" s="27">
        <f>SUM(G9:G24)</f>
        <v>1159500</v>
      </c>
      <c r="H25" s="27">
        <f>SUM(H9:H24)</f>
        <v>208710</v>
      </c>
    </row>
    <row r="27" spans="2:8" hidden="1" x14ac:dyDescent="0.2">
      <c r="B27" s="21">
        <v>43436</v>
      </c>
      <c r="C27" s="24">
        <v>16516</v>
      </c>
      <c r="D27" s="28">
        <f>+VLOOKUP(C27,[1]Sheet5!$C$3:$D$209,2,0)</f>
        <v>43505</v>
      </c>
      <c r="E27" s="22" t="s">
        <v>25</v>
      </c>
      <c r="F27" s="24">
        <v>3178</v>
      </c>
      <c r="G27" s="25">
        <v>50000</v>
      </c>
      <c r="H27" s="26">
        <f>+G27*18%</f>
        <v>9000</v>
      </c>
    </row>
    <row r="28" spans="2:8" hidden="1" x14ac:dyDescent="0.2">
      <c r="B28" s="21">
        <v>43444</v>
      </c>
      <c r="C28" s="24">
        <v>16588</v>
      </c>
      <c r="D28" s="28">
        <f>+VLOOKUP(C28,[1]Sheet5!$C$3:$D$209,2,0)</f>
        <v>43478</v>
      </c>
      <c r="E28" s="22" t="s">
        <v>26</v>
      </c>
      <c r="F28" s="24">
        <v>3191</v>
      </c>
      <c r="G28" s="25">
        <v>50000</v>
      </c>
      <c r="H28" s="26">
        <f t="shared" ref="H28:H42" si="1">+G28*18%</f>
        <v>9000</v>
      </c>
    </row>
    <row r="29" spans="2:8" hidden="1" x14ac:dyDescent="0.2">
      <c r="B29" s="21">
        <v>43448</v>
      </c>
      <c r="C29" s="24">
        <v>16587</v>
      </c>
      <c r="D29" s="28">
        <f>+VLOOKUP(C29,[1]Sheet5!$C$3:$D$209,2,0)</f>
        <v>43466</v>
      </c>
      <c r="E29" s="22" t="s">
        <v>27</v>
      </c>
      <c r="F29" s="24">
        <v>3199</v>
      </c>
      <c r="G29" s="25">
        <v>17500</v>
      </c>
      <c r="H29" s="26">
        <f t="shared" si="1"/>
        <v>3150</v>
      </c>
    </row>
    <row r="30" spans="2:8" hidden="1" x14ac:dyDescent="0.2">
      <c r="B30" s="21">
        <v>43450</v>
      </c>
      <c r="C30" s="24">
        <v>15558</v>
      </c>
      <c r="D30" s="28">
        <f>+VLOOKUP(C30,[1]Sheet5!$C$3:$D$209,2,0)</f>
        <v>43481</v>
      </c>
      <c r="E30" s="22" t="s">
        <v>28</v>
      </c>
      <c r="F30" s="24">
        <v>3206</v>
      </c>
      <c r="G30" s="25">
        <v>91000</v>
      </c>
      <c r="H30" s="26">
        <f t="shared" si="1"/>
        <v>16380</v>
      </c>
    </row>
    <row r="31" spans="2:8" hidden="1" x14ac:dyDescent="0.2">
      <c r="B31" s="21">
        <v>43450</v>
      </c>
      <c r="C31" s="24">
        <v>15558</v>
      </c>
      <c r="D31" s="28">
        <f>+VLOOKUP(C31,[1]Sheet5!$C$3:$D$209,2,0)</f>
        <v>43481</v>
      </c>
      <c r="E31" s="22" t="s">
        <v>28</v>
      </c>
      <c r="F31" s="24">
        <v>3207</v>
      </c>
      <c r="G31" s="25">
        <v>17000</v>
      </c>
      <c r="H31" s="26">
        <f t="shared" si="1"/>
        <v>3060</v>
      </c>
    </row>
    <row r="32" spans="2:8" hidden="1" x14ac:dyDescent="0.2">
      <c r="B32" s="21">
        <v>43450</v>
      </c>
      <c r="C32" s="24">
        <v>16058</v>
      </c>
      <c r="D32" s="28">
        <f>+VLOOKUP(C32,[1]Sheet5!$C$3:$D$209,2,0)</f>
        <v>43481</v>
      </c>
      <c r="E32" s="22" t="s">
        <v>29</v>
      </c>
      <c r="F32" s="24">
        <v>3208</v>
      </c>
      <c r="G32" s="25">
        <v>44000</v>
      </c>
      <c r="H32" s="26">
        <f t="shared" si="1"/>
        <v>7920</v>
      </c>
    </row>
    <row r="33" spans="2:8" hidden="1" x14ac:dyDescent="0.2">
      <c r="B33" s="21">
        <v>43451</v>
      </c>
      <c r="C33" s="24">
        <v>16183</v>
      </c>
      <c r="D33" s="28">
        <f>+VLOOKUP(C33,[1]Sheet5!$C$3:$D$209,2,0)</f>
        <v>43468</v>
      </c>
      <c r="E33" s="22" t="s">
        <v>30</v>
      </c>
      <c r="F33" s="24">
        <v>3209</v>
      </c>
      <c r="G33" s="25">
        <v>36000</v>
      </c>
      <c r="H33" s="26">
        <f t="shared" si="1"/>
        <v>6480</v>
      </c>
    </row>
    <row r="34" spans="2:8" hidden="1" x14ac:dyDescent="0.2">
      <c r="B34" s="21">
        <v>43452</v>
      </c>
      <c r="C34" s="24">
        <v>16078</v>
      </c>
      <c r="D34" s="28">
        <f>+VLOOKUP(C34,[1]Sheet5!$C$3:$D$209,2,0)</f>
        <v>43466</v>
      </c>
      <c r="E34" s="22" t="s">
        <v>31</v>
      </c>
      <c r="F34" s="24">
        <v>3211</v>
      </c>
      <c r="G34" s="25">
        <v>199000</v>
      </c>
      <c r="H34" s="26">
        <f t="shared" si="1"/>
        <v>35820</v>
      </c>
    </row>
    <row r="35" spans="2:8" hidden="1" x14ac:dyDescent="0.2">
      <c r="B35" s="21">
        <v>43454</v>
      </c>
      <c r="C35" s="24">
        <v>16632</v>
      </c>
      <c r="D35" s="28">
        <f>+VLOOKUP(C35,[1]Sheet5!$C$3:$D$209,2,0)</f>
        <v>43494</v>
      </c>
      <c r="E35" s="22" t="s">
        <v>32</v>
      </c>
      <c r="F35" s="24">
        <v>3217</v>
      </c>
      <c r="G35" s="25">
        <v>10000</v>
      </c>
      <c r="H35" s="26">
        <f t="shared" si="1"/>
        <v>1800</v>
      </c>
    </row>
    <row r="36" spans="2:8" hidden="1" x14ac:dyDescent="0.2">
      <c r="B36" s="21">
        <v>43454</v>
      </c>
      <c r="C36" s="24">
        <v>16513</v>
      </c>
      <c r="D36" s="28">
        <f>+VLOOKUP(C36,[1]Sheet5!$C$3:$D$209,2,0)</f>
        <v>43506</v>
      </c>
      <c r="E36" s="22" t="s">
        <v>33</v>
      </c>
      <c r="F36" s="24">
        <v>3220</v>
      </c>
      <c r="G36" s="25">
        <v>63000</v>
      </c>
      <c r="H36" s="26">
        <f t="shared" si="1"/>
        <v>11340</v>
      </c>
    </row>
    <row r="37" spans="2:8" hidden="1" x14ac:dyDescent="0.2">
      <c r="B37" s="21">
        <v>43455</v>
      </c>
      <c r="C37" s="24">
        <v>16082</v>
      </c>
      <c r="D37" s="28">
        <f>+VLOOKUP(C37,[1]Sheet5!$C$3:$D$209,2,0)</f>
        <v>43466</v>
      </c>
      <c r="E37" s="22" t="s">
        <v>34</v>
      </c>
      <c r="F37" s="24">
        <v>3222</v>
      </c>
      <c r="G37" s="25">
        <v>187000</v>
      </c>
      <c r="H37" s="26">
        <f t="shared" si="1"/>
        <v>33660</v>
      </c>
    </row>
    <row r="38" spans="2:8" hidden="1" x14ac:dyDescent="0.2">
      <c r="B38" s="21">
        <v>43463</v>
      </c>
      <c r="C38" s="24">
        <v>16183</v>
      </c>
      <c r="D38" s="28">
        <f>+VLOOKUP(C38,[1]Sheet5!$C$3:$D$209,2,0)</f>
        <v>43468</v>
      </c>
      <c r="E38" s="22" t="s">
        <v>30</v>
      </c>
      <c r="F38" s="24">
        <v>3236</v>
      </c>
      <c r="G38" s="25">
        <v>84000</v>
      </c>
      <c r="H38" s="26">
        <f t="shared" si="1"/>
        <v>15120</v>
      </c>
    </row>
    <row r="39" spans="2:8" hidden="1" x14ac:dyDescent="0.2">
      <c r="B39" s="21">
        <v>43463</v>
      </c>
      <c r="C39" s="24">
        <v>16587</v>
      </c>
      <c r="D39" s="28">
        <f>+VLOOKUP(C39,[1]Sheet5!$C$3:$D$209,2,0)</f>
        <v>43466</v>
      </c>
      <c r="E39" s="22" t="s">
        <v>27</v>
      </c>
      <c r="F39" s="24">
        <v>3237</v>
      </c>
      <c r="G39" s="25">
        <v>20000</v>
      </c>
      <c r="H39" s="26">
        <f t="shared" si="1"/>
        <v>3600</v>
      </c>
    </row>
    <row r="40" spans="2:8" hidden="1" x14ac:dyDescent="0.2">
      <c r="B40" s="21">
        <v>43463</v>
      </c>
      <c r="C40" s="24">
        <v>16708</v>
      </c>
      <c r="D40" s="28">
        <f>+VLOOKUP(C40,[1]Sheet5!$C$3:$D$209,2,0)</f>
        <v>43467</v>
      </c>
      <c r="E40" s="22" t="s">
        <v>35</v>
      </c>
      <c r="F40" s="24">
        <v>3238</v>
      </c>
      <c r="G40" s="25">
        <v>50000</v>
      </c>
      <c r="H40" s="26">
        <f t="shared" si="1"/>
        <v>9000</v>
      </c>
    </row>
    <row r="41" spans="2:8" hidden="1" x14ac:dyDescent="0.2">
      <c r="B41" s="21">
        <v>43463</v>
      </c>
      <c r="C41" s="24">
        <v>16741</v>
      </c>
      <c r="D41" s="28">
        <f>+VLOOKUP(C41,[1]Sheet5!$C$3:$D$209,2,0)</f>
        <v>43468</v>
      </c>
      <c r="E41" s="22" t="s">
        <v>36</v>
      </c>
      <c r="F41" s="24">
        <v>3233</v>
      </c>
      <c r="G41" s="25">
        <v>25000</v>
      </c>
      <c r="H41" s="26">
        <f t="shared" si="1"/>
        <v>4500</v>
      </c>
    </row>
    <row r="42" spans="2:8" hidden="1" x14ac:dyDescent="0.2">
      <c r="B42" s="21">
        <v>43464</v>
      </c>
      <c r="C42" s="24">
        <v>16747</v>
      </c>
      <c r="D42" s="28">
        <f>+VLOOKUP(C42,[1]Sheet5!$C$3:$D$209,2,0)</f>
        <v>43510</v>
      </c>
      <c r="E42" s="22" t="s">
        <v>37</v>
      </c>
      <c r="F42" s="24">
        <v>3239</v>
      </c>
      <c r="G42" s="25">
        <v>50000</v>
      </c>
      <c r="H42" s="26">
        <f t="shared" si="1"/>
        <v>9000</v>
      </c>
    </row>
    <row r="43" spans="2:8" hidden="1" x14ac:dyDescent="0.2">
      <c r="B43" s="19"/>
      <c r="C43" s="19"/>
      <c r="D43" s="20"/>
      <c r="E43" s="19" t="s">
        <v>24</v>
      </c>
      <c r="F43" s="19"/>
      <c r="G43" s="27">
        <f>SUM(G27:G42)</f>
        <v>993500</v>
      </c>
      <c r="H43" s="27">
        <f>SUM(H27:H42)</f>
        <v>178830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2019-02-13T10:12:19Z</dcterms:created>
  <dcterms:modified xsi:type="dcterms:W3CDTF">2019-02-13T10:13:09Z</dcterms:modified>
</cp:coreProperties>
</file>