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2" sheetId="6" r:id="rId1"/>
  </sheets>
  <calcPr calcId="124519"/>
</workbook>
</file>

<file path=xl/calcChain.xml><?xml version="1.0" encoding="utf-8"?>
<calcChain xmlns="http://schemas.openxmlformats.org/spreadsheetml/2006/main">
  <c r="F31" i="6"/>
  <c r="E31"/>
  <c r="D31"/>
  <c r="C31"/>
  <c r="G30"/>
  <c r="F30"/>
  <c r="G29"/>
  <c r="F29"/>
  <c r="G28"/>
  <c r="F28"/>
  <c r="G27"/>
  <c r="F27"/>
  <c r="E23"/>
  <c r="D23"/>
  <c r="C23"/>
  <c r="F22"/>
  <c r="G22" s="1"/>
  <c r="F21"/>
  <c r="G21" s="1"/>
  <c r="F20"/>
  <c r="G20" s="1"/>
  <c r="F19"/>
  <c r="F23" s="1"/>
  <c r="E15"/>
  <c r="D15"/>
  <c r="C15"/>
  <c r="F14"/>
  <c r="G14" s="1"/>
  <c r="F13"/>
  <c r="G13" s="1"/>
  <c r="F12"/>
  <c r="G12" s="1"/>
  <c r="F11"/>
  <c r="F15" s="1"/>
  <c r="G15" l="1"/>
  <c r="G11"/>
  <c r="G31"/>
  <c r="G23"/>
  <c r="G19"/>
</calcChain>
</file>

<file path=xl/sharedStrings.xml><?xml version="1.0" encoding="utf-8"?>
<sst xmlns="http://schemas.openxmlformats.org/spreadsheetml/2006/main" count="41" uniqueCount="16">
  <si>
    <t>UNIT               : HOTEL AVASA - HYDERABAD, Q2 FINANCE- 2018-19</t>
  </si>
  <si>
    <t>TITLE            : DIFFERENCE IN GST LIABILITY AS PER GSTR-3B AND GSTR-1</t>
  </si>
  <si>
    <t>Description</t>
  </si>
  <si>
    <t>Jul</t>
  </si>
  <si>
    <t>As per GSTR 3B</t>
  </si>
  <si>
    <t>As per GSTR 1</t>
  </si>
  <si>
    <t>Difference</t>
  </si>
  <si>
    <t>B2B</t>
  </si>
  <si>
    <t>B2C</t>
  </si>
  <si>
    <t>Total</t>
  </si>
  <si>
    <t>IGST</t>
  </si>
  <si>
    <t>CGST</t>
  </si>
  <si>
    <t>SGST</t>
  </si>
  <si>
    <t>Cess</t>
  </si>
  <si>
    <t>Aug</t>
  </si>
  <si>
    <t>Sep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</si>
</sst>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</cellStyleXfs>
  <cellXfs count="33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10" fillId="0" borderId="5" xfId="18" applyFont="1" applyFill="1" applyBorder="1" applyAlignment="1">
      <alignment vertical="center"/>
    </xf>
    <xf numFmtId="0" fontId="12" fillId="2" borderId="9" xfId="14" applyFont="1" applyFill="1" applyBorder="1" applyAlignment="1">
      <alignment horizontal="center" vertical="center"/>
    </xf>
    <xf numFmtId="0" fontId="12" fillId="0" borderId="9" xfId="14" applyFont="1" applyBorder="1"/>
    <xf numFmtId="43" fontId="13" fillId="0" borderId="9" xfId="5" applyNumberFormat="1" applyFont="1" applyBorder="1"/>
    <xf numFmtId="43" fontId="13" fillId="3" borderId="9" xfId="5" applyNumberFormat="1" applyFont="1" applyFill="1" applyBorder="1"/>
    <xf numFmtId="0" fontId="12" fillId="0" borderId="9" xfId="14" applyFont="1" applyFill="1" applyBorder="1"/>
    <xf numFmtId="43" fontId="12" fillId="2" borderId="9" xfId="5" applyNumberFormat="1" applyFont="1" applyFill="1" applyBorder="1" applyAlignment="1">
      <alignment horizontal="center" vertical="center"/>
    </xf>
    <xf numFmtId="0" fontId="12" fillId="2" borderId="9" xfId="14" applyFont="1" applyFill="1" applyBorder="1" applyAlignment="1">
      <alignment horizontal="center" vertical="center"/>
    </xf>
    <xf numFmtId="43" fontId="12" fillId="2" borderId="9" xfId="5" applyNumberFormat="1" applyFont="1" applyFill="1" applyBorder="1" applyAlignment="1">
      <alignment horizontal="center"/>
    </xf>
    <xf numFmtId="43" fontId="12" fillId="2" borderId="10" xfId="5" applyNumberFormat="1" applyFont="1" applyFill="1" applyBorder="1" applyAlignment="1">
      <alignment vertical="center"/>
    </xf>
    <xf numFmtId="43" fontId="12" fillId="2" borderId="11" xfId="5" applyNumberFormat="1" applyFont="1" applyFill="1" applyBorder="1" applyAlignment="1">
      <alignment vertical="center"/>
    </xf>
    <xf numFmtId="43" fontId="12" fillId="2" borderId="9" xfId="5" applyNumberFormat="1" applyFont="1" applyFill="1" applyBorder="1" applyAlignment="1">
      <alignment horizontal="center" wrapText="1"/>
    </xf>
    <xf numFmtId="0" fontId="12" fillId="2" borderId="9" xfId="14" applyFont="1" applyFill="1" applyBorder="1" applyAlignment="1">
      <alignment horizontal="center"/>
    </xf>
    <xf numFmtId="0" fontId="12" fillId="2" borderId="10" xfId="14" applyFont="1" applyFill="1" applyBorder="1" applyAlignment="1">
      <alignment vertical="center"/>
    </xf>
    <xf numFmtId="0" fontId="12" fillId="2" borderId="11" xfId="14" applyFont="1" applyFill="1" applyBorder="1" applyAlignment="1">
      <alignment vertical="center"/>
    </xf>
    <xf numFmtId="0" fontId="12" fillId="2" borderId="9" xfId="14" applyFont="1" applyFill="1" applyBorder="1" applyAlignment="1">
      <alignment horizontal="center" wrapText="1"/>
    </xf>
  </cellXfs>
  <cellStyles count="19">
    <cellStyle name="Comma 2" xfId="5"/>
    <cellStyle name="Comma 2 2" xfId="6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showGridLines="0" tabSelected="1" workbookViewId="0"/>
  </sheetViews>
  <sheetFormatPr defaultRowHeight="12.75"/>
  <cols>
    <col min="1" max="1" width="9.140625" style="5"/>
    <col min="2" max="2" width="10.140625" style="5" bestFit="1" customWidth="1"/>
    <col min="3" max="3" width="15.42578125" style="5" bestFit="1" customWidth="1"/>
    <col min="4" max="4" width="12.42578125" style="5" bestFit="1" customWidth="1"/>
    <col min="5" max="6" width="13.5703125" style="5" bestFit="1" customWidth="1"/>
    <col min="7" max="7" width="14.140625" style="5" bestFit="1" customWidth="1"/>
    <col min="8" max="16384" width="9.140625" style="5"/>
  </cols>
  <sheetData>
    <row r="2" spans="2:7">
      <c r="B2" s="1"/>
      <c r="C2" s="2"/>
      <c r="D2" s="3"/>
      <c r="E2" s="3"/>
      <c r="F2" s="3"/>
      <c r="G2" s="4"/>
    </row>
    <row r="3" spans="2:7">
      <c r="B3" s="6" t="s">
        <v>0</v>
      </c>
      <c r="C3" s="7"/>
      <c r="D3" s="8"/>
      <c r="E3" s="8"/>
      <c r="F3" s="8"/>
      <c r="G3" s="9"/>
    </row>
    <row r="4" spans="2:7">
      <c r="B4" s="6"/>
      <c r="C4" s="7"/>
      <c r="D4" s="8"/>
      <c r="E4" s="8"/>
      <c r="F4" s="8"/>
      <c r="G4" s="9"/>
    </row>
    <row r="5" spans="2:7">
      <c r="B5" s="6" t="s">
        <v>1</v>
      </c>
      <c r="C5" s="7"/>
      <c r="D5" s="8"/>
      <c r="E5" s="8"/>
      <c r="F5" s="8"/>
      <c r="G5" s="9"/>
    </row>
    <row r="6" spans="2:7">
      <c r="B6" s="10"/>
      <c r="C6" s="11"/>
      <c r="D6" s="12"/>
      <c r="E6" s="12"/>
      <c r="F6" s="12"/>
      <c r="G6" s="13"/>
    </row>
    <row r="7" spans="2:7">
      <c r="B7" s="14"/>
      <c r="C7" s="15"/>
      <c r="D7" s="16"/>
      <c r="E7" s="16"/>
      <c r="F7" s="16"/>
      <c r="G7" s="17"/>
    </row>
    <row r="8" spans="2:7">
      <c r="B8" s="24" t="s">
        <v>2</v>
      </c>
      <c r="C8" s="29" t="s">
        <v>3</v>
      </c>
      <c r="D8" s="29"/>
      <c r="E8" s="29"/>
      <c r="F8" s="29"/>
      <c r="G8" s="29"/>
    </row>
    <row r="9" spans="2:7">
      <c r="B9" s="24"/>
      <c r="C9" s="30" t="s">
        <v>4</v>
      </c>
      <c r="D9" s="29" t="s">
        <v>5</v>
      </c>
      <c r="E9" s="29"/>
      <c r="F9" s="29"/>
      <c r="G9" s="32" t="s">
        <v>6</v>
      </c>
    </row>
    <row r="10" spans="2:7">
      <c r="B10" s="24"/>
      <c r="C10" s="31"/>
      <c r="D10" s="18" t="s">
        <v>7</v>
      </c>
      <c r="E10" s="18" t="s">
        <v>8</v>
      </c>
      <c r="F10" s="18" t="s">
        <v>9</v>
      </c>
      <c r="G10" s="32"/>
    </row>
    <row r="11" spans="2:7">
      <c r="B11" s="19" t="s">
        <v>10</v>
      </c>
      <c r="C11" s="20"/>
      <c r="D11" s="20"/>
      <c r="E11" s="20"/>
      <c r="F11" s="20">
        <f>SUM(D11:E11)</f>
        <v>0</v>
      </c>
      <c r="G11" s="21">
        <f>C11-F11</f>
        <v>0</v>
      </c>
    </row>
    <row r="12" spans="2:7">
      <c r="B12" s="19" t="s">
        <v>11</v>
      </c>
      <c r="C12" s="20">
        <v>4080754</v>
      </c>
      <c r="D12" s="20">
        <v>2245323.5299999998</v>
      </c>
      <c r="E12" s="20">
        <v>1835431.02</v>
      </c>
      <c r="F12" s="20">
        <f>SUM(D12:E12)</f>
        <v>4080754.55</v>
      </c>
      <c r="G12" s="21">
        <f>C12-F12</f>
        <v>-0.54999999981373549</v>
      </c>
    </row>
    <row r="13" spans="2:7">
      <c r="B13" s="19" t="s">
        <v>12</v>
      </c>
      <c r="C13" s="20">
        <v>4080754</v>
      </c>
      <c r="D13" s="20">
        <v>2245323.5299999998</v>
      </c>
      <c r="E13" s="20">
        <v>1835431.02</v>
      </c>
      <c r="F13" s="20">
        <f>SUM(D13:E13)</f>
        <v>4080754.55</v>
      </c>
      <c r="G13" s="21">
        <f>C13-F13</f>
        <v>-0.54999999981373549</v>
      </c>
    </row>
    <row r="14" spans="2:7">
      <c r="B14" s="19" t="s">
        <v>13</v>
      </c>
      <c r="C14" s="20">
        <v>16849</v>
      </c>
      <c r="D14" s="20"/>
      <c r="E14" s="20"/>
      <c r="F14" s="20">
        <f>SUM(D14:E14)</f>
        <v>0</v>
      </c>
      <c r="G14" s="21">
        <f>C14-F14</f>
        <v>16849</v>
      </c>
    </row>
    <row r="15" spans="2:7">
      <c r="B15" s="22" t="s">
        <v>9</v>
      </c>
      <c r="C15" s="20">
        <f>SUM(C11:C14)</f>
        <v>8178357</v>
      </c>
      <c r="D15" s="20">
        <f>+SUM(D11:D14)</f>
        <v>4490647.0599999996</v>
      </c>
      <c r="E15" s="20">
        <f>+SUM(E11:E14)</f>
        <v>3670862.04</v>
      </c>
      <c r="F15" s="20">
        <f>+SUM(F11:F14)</f>
        <v>8161509.0999999996</v>
      </c>
      <c r="G15" s="21">
        <f>C15-F15</f>
        <v>16847.900000000373</v>
      </c>
    </row>
    <row r="16" spans="2:7">
      <c r="B16" s="24" t="s">
        <v>2</v>
      </c>
      <c r="C16" s="29" t="s">
        <v>14</v>
      </c>
      <c r="D16" s="29"/>
      <c r="E16" s="29"/>
      <c r="F16" s="29"/>
      <c r="G16" s="29"/>
    </row>
    <row r="17" spans="2:7">
      <c r="B17" s="24"/>
      <c r="C17" s="30" t="s">
        <v>4</v>
      </c>
      <c r="D17" s="29" t="s">
        <v>5</v>
      </c>
      <c r="E17" s="29"/>
      <c r="F17" s="29"/>
      <c r="G17" s="32" t="s">
        <v>6</v>
      </c>
    </row>
    <row r="18" spans="2:7">
      <c r="B18" s="24"/>
      <c r="C18" s="31"/>
      <c r="D18" s="18" t="s">
        <v>7</v>
      </c>
      <c r="E18" s="18" t="s">
        <v>8</v>
      </c>
      <c r="F18" s="18" t="s">
        <v>9</v>
      </c>
      <c r="G18" s="32"/>
    </row>
    <row r="19" spans="2:7">
      <c r="B19" s="19" t="s">
        <v>10</v>
      </c>
      <c r="C19" s="20"/>
      <c r="D19" s="20">
        <v>65631.94</v>
      </c>
      <c r="E19" s="20"/>
      <c r="F19" s="20">
        <f>SUM(D19:E19)</f>
        <v>65631.94</v>
      </c>
      <c r="G19" s="21">
        <f>C19-F19</f>
        <v>-65631.94</v>
      </c>
    </row>
    <row r="20" spans="2:7">
      <c r="B20" s="19" t="s">
        <v>11</v>
      </c>
      <c r="C20" s="20">
        <v>2377465</v>
      </c>
      <c r="D20" s="20">
        <v>2183235.91</v>
      </c>
      <c r="E20" s="20">
        <v>9572334.9000000004</v>
      </c>
      <c r="F20" s="20">
        <f>SUM(D20:E20)</f>
        <v>11755570.810000001</v>
      </c>
      <c r="G20" s="21">
        <f>C20-F20</f>
        <v>-9378105.8100000005</v>
      </c>
    </row>
    <row r="21" spans="2:7">
      <c r="B21" s="19" t="s">
        <v>12</v>
      </c>
      <c r="C21" s="20">
        <v>2377465</v>
      </c>
      <c r="D21" s="20">
        <v>2183235.91</v>
      </c>
      <c r="E21" s="20">
        <v>9572334.9000000004</v>
      </c>
      <c r="F21" s="20">
        <f>SUM(D21:E21)</f>
        <v>11755570.810000001</v>
      </c>
      <c r="G21" s="21">
        <f>C21-F21</f>
        <v>-9378105.8100000005</v>
      </c>
    </row>
    <row r="22" spans="2:7">
      <c r="B22" s="19" t="s">
        <v>13</v>
      </c>
      <c r="C22" s="20">
        <v>17966</v>
      </c>
      <c r="D22" s="20"/>
      <c r="E22" s="20">
        <v>32665</v>
      </c>
      <c r="F22" s="20">
        <f>SUM(D22:E22)</f>
        <v>32665</v>
      </c>
      <c r="G22" s="21">
        <f>C22-F22</f>
        <v>-14699</v>
      </c>
    </row>
    <row r="23" spans="2:7">
      <c r="B23" s="22" t="s">
        <v>9</v>
      </c>
      <c r="C23" s="20">
        <f>+SUM(C19:C22)</f>
        <v>4772896</v>
      </c>
      <c r="D23" s="20">
        <f>+SUM(D19:D22)</f>
        <v>4432103.76</v>
      </c>
      <c r="E23" s="20">
        <f>+SUM(E19:E22)</f>
        <v>19177334.800000001</v>
      </c>
      <c r="F23" s="20">
        <f>+SUM(F19:F22)</f>
        <v>23609438.560000002</v>
      </c>
      <c r="G23" s="21">
        <f>C23-F23</f>
        <v>-18836542.560000002</v>
      </c>
    </row>
    <row r="24" spans="2:7">
      <c r="B24" s="24" t="s">
        <v>2</v>
      </c>
      <c r="C24" s="25" t="s">
        <v>15</v>
      </c>
      <c r="D24" s="25"/>
      <c r="E24" s="25"/>
      <c r="F24" s="25"/>
      <c r="G24" s="25"/>
    </row>
    <row r="25" spans="2:7">
      <c r="B25" s="24"/>
      <c r="C25" s="26" t="s">
        <v>4</v>
      </c>
      <c r="D25" s="25" t="s">
        <v>5</v>
      </c>
      <c r="E25" s="25"/>
      <c r="F25" s="25"/>
      <c r="G25" s="28" t="s">
        <v>6</v>
      </c>
    </row>
    <row r="26" spans="2:7">
      <c r="B26" s="24"/>
      <c r="C26" s="27"/>
      <c r="D26" s="23" t="s">
        <v>7</v>
      </c>
      <c r="E26" s="23" t="s">
        <v>8</v>
      </c>
      <c r="F26" s="23" t="s">
        <v>9</v>
      </c>
      <c r="G26" s="28"/>
    </row>
    <row r="27" spans="2:7">
      <c r="B27" s="19" t="s">
        <v>10</v>
      </c>
      <c r="C27" s="20">
        <v>72689</v>
      </c>
      <c r="D27" s="20"/>
      <c r="E27" s="20"/>
      <c r="F27" s="20">
        <f>SUM(D27:E27)</f>
        <v>0</v>
      </c>
      <c r="G27" s="21">
        <f>C27-F27</f>
        <v>72689</v>
      </c>
    </row>
    <row r="28" spans="2:7">
      <c r="B28" s="19" t="s">
        <v>11</v>
      </c>
      <c r="C28" s="20">
        <v>5725566</v>
      </c>
      <c r="D28" s="20"/>
      <c r="E28" s="20"/>
      <c r="F28" s="20">
        <f>SUM(D28:E28)</f>
        <v>0</v>
      </c>
      <c r="G28" s="21">
        <f>C28-F28</f>
        <v>5725566</v>
      </c>
    </row>
    <row r="29" spans="2:7">
      <c r="B29" s="19" t="s">
        <v>12</v>
      </c>
      <c r="C29" s="20">
        <v>5725566</v>
      </c>
      <c r="D29" s="20"/>
      <c r="E29" s="20"/>
      <c r="F29" s="20">
        <f>SUM(D29:E29)</f>
        <v>0</v>
      </c>
      <c r="G29" s="21">
        <f>C29-F29</f>
        <v>5725566</v>
      </c>
    </row>
    <row r="30" spans="2:7">
      <c r="B30" s="19" t="s">
        <v>13</v>
      </c>
      <c r="C30" s="20">
        <v>16622</v>
      </c>
      <c r="D30" s="20"/>
      <c r="E30" s="20"/>
      <c r="F30" s="20">
        <f>SUM(D30:E30)</f>
        <v>0</v>
      </c>
      <c r="G30" s="21">
        <f>C30-F30</f>
        <v>16622</v>
      </c>
    </row>
    <row r="31" spans="2:7">
      <c r="B31" s="22" t="s">
        <v>9</v>
      </c>
      <c r="C31" s="20">
        <f>+SUM(C27:C30)</f>
        <v>11540443</v>
      </c>
      <c r="D31" s="20">
        <f>+SUM(D27:D30)</f>
        <v>0</v>
      </c>
      <c r="E31" s="20">
        <f>+SUM(E27:E30)</f>
        <v>0</v>
      </c>
      <c r="F31" s="20">
        <f>+SUM(F27:F30)</f>
        <v>0</v>
      </c>
      <c r="G31" s="21">
        <f>C31-F31</f>
        <v>11540443</v>
      </c>
    </row>
  </sheetData>
  <mergeCells count="15">
    <mergeCell ref="B16:B18"/>
    <mergeCell ref="C16:G16"/>
    <mergeCell ref="C17:C18"/>
    <mergeCell ref="D17:F17"/>
    <mergeCell ref="G17:G18"/>
    <mergeCell ref="B8:B10"/>
    <mergeCell ref="C8:G8"/>
    <mergeCell ref="C9:C10"/>
    <mergeCell ref="D9:F9"/>
    <mergeCell ref="G9:G10"/>
    <mergeCell ref="B24:B26"/>
    <mergeCell ref="C24:G24"/>
    <mergeCell ref="C25:C26"/>
    <mergeCell ref="D25:F25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2018-12-29T13:23:43Z</dcterms:modified>
</cp:coreProperties>
</file>