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GL1" sheetId="1" r:id="rId1"/>
  </sheets>
  <definedNames>
    <definedName name="_xlnm._FilterDatabase" localSheetId="0" hidden="1">'GL1'!$B$7:$M$148</definedName>
  </definedNames>
  <calcPr calcId="124519" iterateDelta="1E-4"/>
</workbook>
</file>

<file path=xl/calcChain.xml><?xml version="1.0" encoding="utf-8"?>
<calcChain xmlns="http://schemas.openxmlformats.org/spreadsheetml/2006/main">
  <c r="M148" i="1"/>
  <c r="L148"/>
  <c r="K148"/>
  <c r="J148"/>
  <c r="I148"/>
  <c r="G148"/>
  <c r="F148"/>
  <c r="E148"/>
  <c r="D148"/>
  <c r="H114"/>
  <c r="H100"/>
  <c r="H10"/>
  <c r="H148" s="1"/>
</calcChain>
</file>

<file path=xl/sharedStrings.xml><?xml version="1.0" encoding="utf-8"?>
<sst xmlns="http://schemas.openxmlformats.org/spreadsheetml/2006/main" count="398" uniqueCount="295">
  <si>
    <t>UNIT             : HOTEL MARIGOLD, Q2 FINANCE AUDIT 18-19</t>
  </si>
  <si>
    <t>TITLE           : DEBTORS AGING AS ON 19-12-18</t>
  </si>
  <si>
    <t>Code</t>
  </si>
  <si>
    <t>Company Name</t>
  </si>
  <si>
    <t>0-30</t>
  </si>
  <si>
    <t>31-60</t>
  </si>
  <si>
    <t>61-180</t>
  </si>
  <si>
    <t>181-360</t>
  </si>
  <si>
    <t>Actual 181-360</t>
  </si>
  <si>
    <t>Over 361</t>
  </si>
  <si>
    <t>Actual over 360</t>
  </si>
  <si>
    <t>Net Debit</t>
  </si>
  <si>
    <t>Net Credit</t>
  </si>
  <si>
    <t>Net Balance</t>
  </si>
  <si>
    <t>C000009</t>
  </si>
  <si>
    <t>Bharat Heavy Electrical Limited-SEC-FAC</t>
  </si>
  <si>
    <t>C000017</t>
  </si>
  <si>
    <t>Confederation of Indian Industry (C I I)</t>
  </si>
  <si>
    <t>C000026</t>
  </si>
  <si>
    <t>Indian Oil Corporation Limited</t>
  </si>
  <si>
    <t>C000027</t>
  </si>
  <si>
    <t>JK Agri Genetics Ltd</t>
  </si>
  <si>
    <t>C000044</t>
  </si>
  <si>
    <t>Dr Reddys Laboratories Limited</t>
  </si>
  <si>
    <t xml:space="preserve"> </t>
  </si>
  <si>
    <t>C000046</t>
  </si>
  <si>
    <t>Hindustan Petroleum Corporation Limited-</t>
  </si>
  <si>
    <t>C000050</t>
  </si>
  <si>
    <t>Oil and Natural Gas Limited-HYD-ADM</t>
  </si>
  <si>
    <t>C000051</t>
  </si>
  <si>
    <t>Powergrid Corporation Of India Limited-H</t>
  </si>
  <si>
    <t>C000056</t>
  </si>
  <si>
    <t>Aizant Drug Research Solutions-HYD-ADM</t>
  </si>
  <si>
    <t>C000060</t>
  </si>
  <si>
    <t>Indwell Aviation Private Limited-HYD-FIN</t>
  </si>
  <si>
    <t>C000067</t>
  </si>
  <si>
    <t>Orient Cement Limited</t>
  </si>
  <si>
    <t>C000068</t>
  </si>
  <si>
    <t>Bureau Veritas India Private Limited</t>
  </si>
  <si>
    <t>C000091</t>
  </si>
  <si>
    <t>USV Private Limited</t>
  </si>
  <si>
    <t>C000097</t>
  </si>
  <si>
    <t>ICFAI SOCIETY</t>
  </si>
  <si>
    <t>C000107</t>
  </si>
  <si>
    <t>Sanofi India Limited-HYD-HRD</t>
  </si>
  <si>
    <t>C000112</t>
  </si>
  <si>
    <t>Laurus Labs Limited-HYD-TDK</t>
  </si>
  <si>
    <t>C000114</t>
  </si>
  <si>
    <t>MSN Laboratories Pvt Ltd-HYD-ADM</t>
  </si>
  <si>
    <t>C000120</t>
  </si>
  <si>
    <t>MERCK LIFE SCIENCE PRIVATE LIMITED</t>
  </si>
  <si>
    <t>C000123</t>
  </si>
  <si>
    <t>Balmer Lawrie And CO LTD-HYD-ADM</t>
  </si>
  <si>
    <t>C000125</t>
  </si>
  <si>
    <t>GMR-HYD-ADM</t>
  </si>
  <si>
    <t>C000129</t>
  </si>
  <si>
    <t>Shapoorji Pallonji and Company Private L</t>
  </si>
  <si>
    <t>C000131</t>
  </si>
  <si>
    <t>USHODAYA ENTERPRISES PRIVATE LIMITED-HYD</t>
  </si>
  <si>
    <t>C000152</t>
  </si>
  <si>
    <t>Almelo Private Limited-HYD-ADM</t>
  </si>
  <si>
    <t>C000198</t>
  </si>
  <si>
    <t>Sai Deepa Rock Drills Private Limited</t>
  </si>
  <si>
    <t>C000209</t>
  </si>
  <si>
    <t>Bharat Electronics Limited-HYD-ADM</t>
  </si>
  <si>
    <t>C000226</t>
  </si>
  <si>
    <t>Ipe-Institute Of Public Entriprises-HYD</t>
  </si>
  <si>
    <t>C000228</t>
  </si>
  <si>
    <t>Acc Limited-SEC-ADM</t>
  </si>
  <si>
    <t>C000241</t>
  </si>
  <si>
    <t>Waters India Private Limited</t>
  </si>
  <si>
    <t>C000251</t>
  </si>
  <si>
    <t>MMODAL GLOBAL SERVICES PRIVATE  LIMITED</t>
  </si>
  <si>
    <t>C000273</t>
  </si>
  <si>
    <t>Department of Protocol-HYD-ADM</t>
  </si>
  <si>
    <t>C000278</t>
  </si>
  <si>
    <t>Sun TV Network Ltd</t>
  </si>
  <si>
    <t>C000297</t>
  </si>
  <si>
    <t>Pramati Technologies Pvt Ltd</t>
  </si>
  <si>
    <t>C000299</t>
  </si>
  <si>
    <t>NEULAND LABORATORIES LTD</t>
  </si>
  <si>
    <t>C000303</t>
  </si>
  <si>
    <t>Srei Equipment Finance Limited-HYD</t>
  </si>
  <si>
    <t>C000306</t>
  </si>
  <si>
    <t>Federation of Indian Chamber of Commerce</t>
  </si>
  <si>
    <t>C000307</t>
  </si>
  <si>
    <t>Bharathi Cement Corporation Pvt. Ltd.,-H</t>
  </si>
  <si>
    <t>C000324</t>
  </si>
  <si>
    <t>Cummins India Ltd-HYD-ADM</t>
  </si>
  <si>
    <t>C000341</t>
  </si>
  <si>
    <t>Yashoda Hospital-HYD-ADM</t>
  </si>
  <si>
    <t>C000350</t>
  </si>
  <si>
    <t>KVK Energy (Nagai Power)-HYD-ADM</t>
  </si>
  <si>
    <t>C000355</t>
  </si>
  <si>
    <t>Dsv Air &amp; Sea Pvt Ltd( Formerly UT World</t>
  </si>
  <si>
    <t>C000358</t>
  </si>
  <si>
    <t>GAYATRI PROJECTS LIMITED-HYD</t>
  </si>
  <si>
    <t>C000406</t>
  </si>
  <si>
    <t>Sai Service Private Limited-HYD-ADM</t>
  </si>
  <si>
    <t>C000414</t>
  </si>
  <si>
    <t>HAL - Hindustan aeronautics Limited-HYD-</t>
  </si>
  <si>
    <t>C000418</t>
  </si>
  <si>
    <t>Azad Engineering Private Limited-HYD-ADM</t>
  </si>
  <si>
    <t>C000421</t>
  </si>
  <si>
    <t>Deepak Nitrite Limited-HYD-HRD</t>
  </si>
  <si>
    <t>C000422</t>
  </si>
  <si>
    <t>IIP-Indian Institute of Packaging-HYD</t>
  </si>
  <si>
    <t>C000426</t>
  </si>
  <si>
    <t>C C L PRODUCTS (INDIA) LIMITED-HYD-ADM</t>
  </si>
  <si>
    <t>C000438</t>
  </si>
  <si>
    <t>Radha Krishna Automobiles Private Limite</t>
  </si>
  <si>
    <t>C000447</t>
  </si>
  <si>
    <t>BNI India-BGL-FAC</t>
  </si>
  <si>
    <t>C000449</t>
  </si>
  <si>
    <t>Cipla Limited</t>
  </si>
  <si>
    <t>C000450</t>
  </si>
  <si>
    <t>Megha Engineering &amp; Infrastructure Limit</t>
  </si>
  <si>
    <t>C000500</t>
  </si>
  <si>
    <t>Syngenta India  Limited-HYD-ADM</t>
  </si>
  <si>
    <t>C000677</t>
  </si>
  <si>
    <t>Asian Paints Limited-PTU-ADM</t>
  </si>
  <si>
    <t>C000725</t>
  </si>
  <si>
    <t>HSIL Limited-HYD-HRD</t>
  </si>
  <si>
    <t>C000805</t>
  </si>
  <si>
    <t>Synchrony Financial Services Private Lim</t>
  </si>
  <si>
    <t>C000834</t>
  </si>
  <si>
    <t>HPCL</t>
  </si>
  <si>
    <t>C001631</t>
  </si>
  <si>
    <t>Nestle India Limited</t>
  </si>
  <si>
    <t>C001825</t>
  </si>
  <si>
    <t>Glenmark Pharmaceuticals Limited (MUM)-M</t>
  </si>
  <si>
    <t>C001869</t>
  </si>
  <si>
    <t>Torrent Pharmaceuticals Limited-MUM-TDK</t>
  </si>
  <si>
    <t>C001911</t>
  </si>
  <si>
    <t>Serdia Pharmaceuticals India Pvt. Ltd. (</t>
  </si>
  <si>
    <t>C001912</t>
  </si>
  <si>
    <t>Zuventus Healthcare Ltd. (MUM)-MUM-FAC</t>
  </si>
  <si>
    <t>C001946</t>
  </si>
  <si>
    <t>Zoetis India Limited (MUM)-MUM-SAM</t>
  </si>
  <si>
    <t>C001998</t>
  </si>
  <si>
    <t>Max Hypermarkets India Private Limited-B</t>
  </si>
  <si>
    <t>C002061</t>
  </si>
  <si>
    <t>Biocon Limited( BLR )-BGL-TDK</t>
  </si>
  <si>
    <t>C002124</t>
  </si>
  <si>
    <t>Ultratech Cement Limited</t>
  </si>
  <si>
    <t>C002147</t>
  </si>
  <si>
    <t>JSW Cement Limited-HYD</t>
  </si>
  <si>
    <t>C002148</t>
  </si>
  <si>
    <t>Mahindra &amp; Mahindra Financial Services L</t>
  </si>
  <si>
    <t>C002155</t>
  </si>
  <si>
    <t>Military College of Electronics &amp; Mechan</t>
  </si>
  <si>
    <t>C002167</t>
  </si>
  <si>
    <t>Icici Prudential Asset Management Compan</t>
  </si>
  <si>
    <t>C002179</t>
  </si>
  <si>
    <t>Coromandel International Limited-SEC-ADM</t>
  </si>
  <si>
    <t>C002190</t>
  </si>
  <si>
    <t>Avanse Financial Services Limited</t>
  </si>
  <si>
    <t>C002192</t>
  </si>
  <si>
    <t>Magma Hdi General Insurance Co. Limited-</t>
  </si>
  <si>
    <t>C002215</t>
  </si>
  <si>
    <t>Tata Aig Insurance Private limited-HYD-S</t>
  </si>
  <si>
    <t>C002313</t>
  </si>
  <si>
    <t xml:space="preserve">Hyundai Motor India Engineering Private </t>
  </si>
  <si>
    <t>C002346</t>
  </si>
  <si>
    <t>Tata Steel Limited (Executive Holiday Pl</t>
  </si>
  <si>
    <t>C002414</t>
  </si>
  <si>
    <t>State Bank Of India</t>
  </si>
  <si>
    <t>C002416</t>
  </si>
  <si>
    <t>INDUSIND BANK-HYD-ADM</t>
  </si>
  <si>
    <t>C002519</t>
  </si>
  <si>
    <t>Pioneer Holiday Resort Ltd-HYD-SAM</t>
  </si>
  <si>
    <t>C002521</t>
  </si>
  <si>
    <t>Sylvan Plyboard ( India) Private Limited</t>
  </si>
  <si>
    <t>C002535</t>
  </si>
  <si>
    <t>City Union Bank-HYD-FIN</t>
  </si>
  <si>
    <t>C002544</t>
  </si>
  <si>
    <t>INDIAN BANK</t>
  </si>
  <si>
    <t>C002555</t>
  </si>
  <si>
    <t>Kotak Mahindra Bank Ltd-HYD-SAM</t>
  </si>
  <si>
    <t>C002821</t>
  </si>
  <si>
    <t>Central Drugs Standard Control Organizat</t>
  </si>
  <si>
    <t>C002917</t>
  </si>
  <si>
    <t>Harika Drugs Pvt Ltd-HYD-SAM</t>
  </si>
  <si>
    <t>C002927</t>
  </si>
  <si>
    <t>Global Vectra Helicorp Limited-DEL-ADM</t>
  </si>
  <si>
    <t>C002949</t>
  </si>
  <si>
    <t>Sun Pharma Laboratories Ltd. (SR - Chn)-</t>
  </si>
  <si>
    <t>C002951</t>
  </si>
  <si>
    <t>Sun Pharmaceutical Industries Ltd</t>
  </si>
  <si>
    <t>C003065</t>
  </si>
  <si>
    <t>ACE URBAN HITECH CITY LIMITED</t>
  </si>
  <si>
    <t>C003085</t>
  </si>
  <si>
    <t>A P POLLUTION CONTROL BOARD-VIJ-ADM</t>
  </si>
  <si>
    <t>C003089</t>
  </si>
  <si>
    <t>Liberty General Insurance Ltd (MUM)-MUM-</t>
  </si>
  <si>
    <t>C003104</t>
  </si>
  <si>
    <t>Fosroc Chemicals (India) Pvt. Ltd (BLR)-</t>
  </si>
  <si>
    <t>C003118</t>
  </si>
  <si>
    <t xml:space="preserve">Field Fresh Foods Private Limited ( Del </t>
  </si>
  <si>
    <t>C003122</t>
  </si>
  <si>
    <t>Sun Pharma Laboratories Ltd. (SR - Hyd)-</t>
  </si>
  <si>
    <t>C003123</t>
  </si>
  <si>
    <t xml:space="preserve">Sun Pharmaceutical Industries Ltd (SR - </t>
  </si>
  <si>
    <t>C003143</t>
  </si>
  <si>
    <t>Sterling &amp; Wilson Pvt Ltd</t>
  </si>
  <si>
    <t>C003218</t>
  </si>
  <si>
    <t>Radhamadhav Automobiles Private Limited-</t>
  </si>
  <si>
    <t>C003269</t>
  </si>
  <si>
    <t>Aditya Birla Sun Life Asset Management L</t>
  </si>
  <si>
    <t>C003298</t>
  </si>
  <si>
    <t>HDFC Standard Life Insurance Co. Ltd-HYD</t>
  </si>
  <si>
    <t>C003480</t>
  </si>
  <si>
    <t>Balmer Lawrie &amp; Co. Ltd.,-DEL-TDK</t>
  </si>
  <si>
    <t>C003570</t>
  </si>
  <si>
    <t>DNATA INTERNATIONAL PRIVATE LIMITED-NOI-</t>
  </si>
  <si>
    <t>C003678</t>
  </si>
  <si>
    <t>Alembic Pharmaceuticals Limited-HYD-ADM</t>
  </si>
  <si>
    <t>C003800</t>
  </si>
  <si>
    <t>Ratna Sagar Private Limited-HYD-ADM</t>
  </si>
  <si>
    <t>C003838</t>
  </si>
  <si>
    <t>Raymond Limited-THA-TDK</t>
  </si>
  <si>
    <t>C003881</t>
  </si>
  <si>
    <t>BSH Household Appliances Manufacturing P</t>
  </si>
  <si>
    <t>C003886</t>
  </si>
  <si>
    <t>Chief Postmaster General-HYD-ADM</t>
  </si>
  <si>
    <t>COMB098</t>
  </si>
  <si>
    <t>BHAGAVATHI ANA LABS PRIVATE LIMITED</t>
  </si>
  <si>
    <t>COMC146</t>
  </si>
  <si>
    <t>CHIPSAN AVIATION PRIVATE LIMITED</t>
  </si>
  <si>
    <t>COMT209</t>
  </si>
  <si>
    <t>DEPARTMENT OF PROTOCOL</t>
  </si>
  <si>
    <t>COMY001</t>
  </si>
  <si>
    <t>YASHODA SUPER SPECIALITY HOSPITAL</t>
  </si>
  <si>
    <t>F01A012</t>
  </si>
  <si>
    <t>AVNI HOSPITALITY AND MANAGEMENT SERVICES</t>
  </si>
  <si>
    <t>F01A015</t>
  </si>
  <si>
    <t>AXIS ASSET MANAGEMENT COMPANY LIMITED</t>
  </si>
  <si>
    <t>F01B002</t>
  </si>
  <si>
    <t>BANQUET PAID BILLS 2018</t>
  </si>
  <si>
    <t>F01C004</t>
  </si>
  <si>
    <t>COMMISSIONER GREATER HYDERABAD MUNICIPAL</t>
  </si>
  <si>
    <t>F01C010</t>
  </si>
  <si>
    <t>Cheil India Private Limited</t>
  </si>
  <si>
    <t>F01G002</t>
  </si>
  <si>
    <t>THG PUBLISHING PRIVATE LIMITED</t>
  </si>
  <si>
    <t>F01I008</t>
  </si>
  <si>
    <t>Institution for Capacity Building and Te</t>
  </si>
  <si>
    <t>F01I012</t>
  </si>
  <si>
    <t>Indian Council for Cultural Relations</t>
  </si>
  <si>
    <t>F01L001</t>
  </si>
  <si>
    <t>Little Internet Pvt Ltd</t>
  </si>
  <si>
    <t>F01L005</t>
  </si>
  <si>
    <t>L&amp;T FINANCE LIMITED</t>
  </si>
  <si>
    <t>F01L008</t>
  </si>
  <si>
    <t>LADDERSTEP HUMAN CONSULTING PVT LTD</t>
  </si>
  <si>
    <t>F01M011</t>
  </si>
  <si>
    <t>MELANGE</t>
  </si>
  <si>
    <t>F01M017</t>
  </si>
  <si>
    <t>MAITHRI LABORATORIES PRIVATE LIMITED</t>
  </si>
  <si>
    <t>F01M018</t>
  </si>
  <si>
    <t>MSN LIFE SCIENCES PRIVATE LIMITED</t>
  </si>
  <si>
    <t>F01M020</t>
  </si>
  <si>
    <t>MINISTRY OF EXTERNAL AFFAIRS</t>
  </si>
  <si>
    <t>F01N003</t>
  </si>
  <si>
    <t>NEARBUY</t>
  </si>
  <si>
    <t>F01P005</t>
  </si>
  <si>
    <t>Pinstripes Media Private Limited</t>
  </si>
  <si>
    <t>F01R006</t>
  </si>
  <si>
    <t>R P PROJECTS</t>
  </si>
  <si>
    <t>F01S007</t>
  </si>
  <si>
    <t>SWIGGY (BUNDL TECHNOLOGIES)</t>
  </si>
  <si>
    <t>F01S010</t>
  </si>
  <si>
    <t>SRINIVAS (CSO)</t>
  </si>
  <si>
    <t>F01S014</t>
  </si>
  <si>
    <t>SOUL BEAUTY AND WELLNESS CENTRE LLP</t>
  </si>
  <si>
    <t>F01T004</t>
  </si>
  <si>
    <t>CONNEQT BUSINESS SOLUTIONS LIMITED</t>
  </si>
  <si>
    <t>F01W002</t>
  </si>
  <si>
    <t xml:space="preserve">WEST PHARMACEUTICAL PACKAGING INDIA PVT </t>
  </si>
  <si>
    <t>F01W003</t>
  </si>
  <si>
    <t>WATERLEY PHARMACEUTICALS PRIVATE LIMITED</t>
  </si>
  <si>
    <t>F01Z001</t>
  </si>
  <si>
    <t>ZOMATO MEDIA PRIVATE LIMITED</t>
  </si>
  <si>
    <t>G002843</t>
  </si>
  <si>
    <t>Bhardwaj Family Wedding Event-HYD-ADM</t>
  </si>
  <si>
    <t>G002928</t>
  </si>
  <si>
    <t>Ministry of External Affairs-HYD-ADM</t>
  </si>
  <si>
    <t>G002954</t>
  </si>
  <si>
    <t>Freyr Solutions-HYD-ADM</t>
  </si>
  <si>
    <t>GRTF006</t>
  </si>
  <si>
    <t>IT, Electronics &amp; Communications Dept,</t>
  </si>
  <si>
    <t>INDT010</t>
  </si>
  <si>
    <t>THIRUMALA REDDY ( ACP)</t>
  </si>
  <si>
    <t>INDV034</t>
  </si>
  <si>
    <t>VENU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</si>
</sst>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b/>
      <u/>
      <sz val="10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23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0" applyFont="1" applyFill="1" applyBorder="1" applyAlignment="1">
      <alignment horizontal="left"/>
    </xf>
    <xf numFmtId="4" fontId="6" fillId="3" borderId="9" xfId="0" applyNumberFormat="1" applyFont="1" applyFill="1" applyBorder="1" applyAlignment="1">
      <alignment horizontal="right"/>
    </xf>
    <xf numFmtId="0" fontId="3" fillId="0" borderId="0" xfId="2" applyFont="1"/>
    <xf numFmtId="0" fontId="9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4" fontId="3" fillId="0" borderId="9" xfId="0" applyNumberFormat="1" applyFont="1" applyBorder="1" applyAlignment="1">
      <alignment horizontal="right"/>
    </xf>
    <xf numFmtId="0" fontId="3" fillId="3" borderId="9" xfId="0" applyFont="1" applyFill="1" applyBorder="1"/>
    <xf numFmtId="4" fontId="6" fillId="3" borderId="9" xfId="0" applyNumberFormat="1" applyFont="1" applyFill="1" applyBorder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48"/>
  <sheetViews>
    <sheetView showGridLines="0" tabSelected="1" workbookViewId="0">
      <selection activeCell="H22" sqref="H22"/>
    </sheetView>
  </sheetViews>
  <sheetFormatPr defaultRowHeight="12.75"/>
  <cols>
    <col min="1" max="1" width="4.42578125" style="17" customWidth="1"/>
    <col min="2" max="2" width="9.5703125" style="17" customWidth="1"/>
    <col min="3" max="3" width="46.42578125" style="17" bestFit="1" customWidth="1"/>
    <col min="4" max="4" width="12.7109375" style="17" customWidth="1"/>
    <col min="5" max="8" width="11.28515625" style="17" customWidth="1"/>
    <col min="9" max="10" width="10.28515625" style="17" customWidth="1"/>
    <col min="11" max="11" width="12.7109375" style="17" bestFit="1" customWidth="1"/>
    <col min="12" max="12" width="11.28515625" style="17" customWidth="1"/>
    <col min="13" max="13" width="12.7109375" style="17" customWidth="1"/>
    <col min="14" max="14" width="12.7109375" style="17" bestFit="1" customWidth="1"/>
    <col min="15" max="258" width="9.140625" style="17"/>
    <col min="259" max="259" width="4.42578125" style="17" customWidth="1"/>
    <col min="260" max="260" width="25.5703125" style="17" bestFit="1" customWidth="1"/>
    <col min="261" max="261" width="9.140625" style="17"/>
    <col min="262" max="262" width="44.42578125" style="17" bestFit="1" customWidth="1"/>
    <col min="263" max="263" width="13.5703125" style="17" bestFit="1" customWidth="1"/>
    <col min="264" max="264" width="11.42578125" style="17" bestFit="1" customWidth="1"/>
    <col min="265" max="266" width="10.42578125" style="17" bestFit="1" customWidth="1"/>
    <col min="267" max="267" width="9.7109375" style="17" bestFit="1" customWidth="1"/>
    <col min="268" max="268" width="12.7109375" style="17" bestFit="1" customWidth="1"/>
    <col min="269" max="269" width="11.42578125" style="17" bestFit="1" customWidth="1"/>
    <col min="270" max="270" width="12.7109375" style="17" bestFit="1" customWidth="1"/>
    <col min="271" max="514" width="9.140625" style="17"/>
    <col min="515" max="515" width="4.42578125" style="17" customWidth="1"/>
    <col min="516" max="516" width="25.5703125" style="17" bestFit="1" customWidth="1"/>
    <col min="517" max="517" width="9.140625" style="17"/>
    <col min="518" max="518" width="44.42578125" style="17" bestFit="1" customWidth="1"/>
    <col min="519" max="519" width="13.5703125" style="17" bestFit="1" customWidth="1"/>
    <col min="520" max="520" width="11.42578125" style="17" bestFit="1" customWidth="1"/>
    <col min="521" max="522" width="10.42578125" style="17" bestFit="1" customWidth="1"/>
    <col min="523" max="523" width="9.7109375" style="17" bestFit="1" customWidth="1"/>
    <col min="524" max="524" width="12.7109375" style="17" bestFit="1" customWidth="1"/>
    <col min="525" max="525" width="11.42578125" style="17" bestFit="1" customWidth="1"/>
    <col min="526" max="526" width="12.7109375" style="17" bestFit="1" customWidth="1"/>
    <col min="527" max="770" width="9.140625" style="17"/>
    <col min="771" max="771" width="4.42578125" style="17" customWidth="1"/>
    <col min="772" max="772" width="25.5703125" style="17" bestFit="1" customWidth="1"/>
    <col min="773" max="773" width="9.140625" style="17"/>
    <col min="774" max="774" width="44.42578125" style="17" bestFit="1" customWidth="1"/>
    <col min="775" max="775" width="13.5703125" style="17" bestFit="1" customWidth="1"/>
    <col min="776" max="776" width="11.42578125" style="17" bestFit="1" customWidth="1"/>
    <col min="777" max="778" width="10.42578125" style="17" bestFit="1" customWidth="1"/>
    <col min="779" max="779" width="9.7109375" style="17" bestFit="1" customWidth="1"/>
    <col min="780" max="780" width="12.7109375" style="17" bestFit="1" customWidth="1"/>
    <col min="781" max="781" width="11.42578125" style="17" bestFit="1" customWidth="1"/>
    <col min="782" max="782" width="12.7109375" style="17" bestFit="1" customWidth="1"/>
    <col min="783" max="1026" width="9.140625" style="17"/>
    <col min="1027" max="1027" width="4.42578125" style="17" customWidth="1"/>
    <col min="1028" max="1028" width="25.5703125" style="17" bestFit="1" customWidth="1"/>
    <col min="1029" max="1029" width="9.140625" style="17"/>
    <col min="1030" max="1030" width="44.42578125" style="17" bestFit="1" customWidth="1"/>
    <col min="1031" max="1031" width="13.5703125" style="17" bestFit="1" customWidth="1"/>
    <col min="1032" max="1032" width="11.42578125" style="17" bestFit="1" customWidth="1"/>
    <col min="1033" max="1034" width="10.42578125" style="17" bestFit="1" customWidth="1"/>
    <col min="1035" max="1035" width="9.7109375" style="17" bestFit="1" customWidth="1"/>
    <col min="1036" max="1036" width="12.7109375" style="17" bestFit="1" customWidth="1"/>
    <col min="1037" max="1037" width="11.42578125" style="17" bestFit="1" customWidth="1"/>
    <col min="1038" max="1038" width="12.7109375" style="17" bestFit="1" customWidth="1"/>
    <col min="1039" max="1282" width="9.140625" style="17"/>
    <col min="1283" max="1283" width="4.42578125" style="17" customWidth="1"/>
    <col min="1284" max="1284" width="25.5703125" style="17" bestFit="1" customWidth="1"/>
    <col min="1285" max="1285" width="9.140625" style="17"/>
    <col min="1286" max="1286" width="44.42578125" style="17" bestFit="1" customWidth="1"/>
    <col min="1287" max="1287" width="13.5703125" style="17" bestFit="1" customWidth="1"/>
    <col min="1288" max="1288" width="11.42578125" style="17" bestFit="1" customWidth="1"/>
    <col min="1289" max="1290" width="10.42578125" style="17" bestFit="1" customWidth="1"/>
    <col min="1291" max="1291" width="9.7109375" style="17" bestFit="1" customWidth="1"/>
    <col min="1292" max="1292" width="12.7109375" style="17" bestFit="1" customWidth="1"/>
    <col min="1293" max="1293" width="11.42578125" style="17" bestFit="1" customWidth="1"/>
    <col min="1294" max="1294" width="12.7109375" style="17" bestFit="1" customWidth="1"/>
    <col min="1295" max="1538" width="9.140625" style="17"/>
    <col min="1539" max="1539" width="4.42578125" style="17" customWidth="1"/>
    <col min="1540" max="1540" width="25.5703125" style="17" bestFit="1" customWidth="1"/>
    <col min="1541" max="1541" width="9.140625" style="17"/>
    <col min="1542" max="1542" width="44.42578125" style="17" bestFit="1" customWidth="1"/>
    <col min="1543" max="1543" width="13.5703125" style="17" bestFit="1" customWidth="1"/>
    <col min="1544" max="1544" width="11.42578125" style="17" bestFit="1" customWidth="1"/>
    <col min="1545" max="1546" width="10.42578125" style="17" bestFit="1" customWidth="1"/>
    <col min="1547" max="1547" width="9.7109375" style="17" bestFit="1" customWidth="1"/>
    <col min="1548" max="1548" width="12.7109375" style="17" bestFit="1" customWidth="1"/>
    <col min="1549" max="1549" width="11.42578125" style="17" bestFit="1" customWidth="1"/>
    <col min="1550" max="1550" width="12.7109375" style="17" bestFit="1" customWidth="1"/>
    <col min="1551" max="1794" width="9.140625" style="17"/>
    <col min="1795" max="1795" width="4.42578125" style="17" customWidth="1"/>
    <col min="1796" max="1796" width="25.5703125" style="17" bestFit="1" customWidth="1"/>
    <col min="1797" max="1797" width="9.140625" style="17"/>
    <col min="1798" max="1798" width="44.42578125" style="17" bestFit="1" customWidth="1"/>
    <col min="1799" max="1799" width="13.5703125" style="17" bestFit="1" customWidth="1"/>
    <col min="1800" max="1800" width="11.42578125" style="17" bestFit="1" customWidth="1"/>
    <col min="1801" max="1802" width="10.42578125" style="17" bestFit="1" customWidth="1"/>
    <col min="1803" max="1803" width="9.7109375" style="17" bestFit="1" customWidth="1"/>
    <col min="1804" max="1804" width="12.7109375" style="17" bestFit="1" customWidth="1"/>
    <col min="1805" max="1805" width="11.42578125" style="17" bestFit="1" customWidth="1"/>
    <col min="1806" max="1806" width="12.7109375" style="17" bestFit="1" customWidth="1"/>
    <col min="1807" max="2050" width="9.140625" style="17"/>
    <col min="2051" max="2051" width="4.42578125" style="17" customWidth="1"/>
    <col min="2052" max="2052" width="25.5703125" style="17" bestFit="1" customWidth="1"/>
    <col min="2053" max="2053" width="9.140625" style="17"/>
    <col min="2054" max="2054" width="44.42578125" style="17" bestFit="1" customWidth="1"/>
    <col min="2055" max="2055" width="13.5703125" style="17" bestFit="1" customWidth="1"/>
    <col min="2056" max="2056" width="11.42578125" style="17" bestFit="1" customWidth="1"/>
    <col min="2057" max="2058" width="10.42578125" style="17" bestFit="1" customWidth="1"/>
    <col min="2059" max="2059" width="9.7109375" style="17" bestFit="1" customWidth="1"/>
    <col min="2060" max="2060" width="12.7109375" style="17" bestFit="1" customWidth="1"/>
    <col min="2061" max="2061" width="11.42578125" style="17" bestFit="1" customWidth="1"/>
    <col min="2062" max="2062" width="12.7109375" style="17" bestFit="1" customWidth="1"/>
    <col min="2063" max="2306" width="9.140625" style="17"/>
    <col min="2307" max="2307" width="4.42578125" style="17" customWidth="1"/>
    <col min="2308" max="2308" width="25.5703125" style="17" bestFit="1" customWidth="1"/>
    <col min="2309" max="2309" width="9.140625" style="17"/>
    <col min="2310" max="2310" width="44.42578125" style="17" bestFit="1" customWidth="1"/>
    <col min="2311" max="2311" width="13.5703125" style="17" bestFit="1" customWidth="1"/>
    <col min="2312" max="2312" width="11.42578125" style="17" bestFit="1" customWidth="1"/>
    <col min="2313" max="2314" width="10.42578125" style="17" bestFit="1" customWidth="1"/>
    <col min="2315" max="2315" width="9.7109375" style="17" bestFit="1" customWidth="1"/>
    <col min="2316" max="2316" width="12.7109375" style="17" bestFit="1" customWidth="1"/>
    <col min="2317" max="2317" width="11.42578125" style="17" bestFit="1" customWidth="1"/>
    <col min="2318" max="2318" width="12.7109375" style="17" bestFit="1" customWidth="1"/>
    <col min="2319" max="2562" width="9.140625" style="17"/>
    <col min="2563" max="2563" width="4.42578125" style="17" customWidth="1"/>
    <col min="2564" max="2564" width="25.5703125" style="17" bestFit="1" customWidth="1"/>
    <col min="2565" max="2565" width="9.140625" style="17"/>
    <col min="2566" max="2566" width="44.42578125" style="17" bestFit="1" customWidth="1"/>
    <col min="2567" max="2567" width="13.5703125" style="17" bestFit="1" customWidth="1"/>
    <col min="2568" max="2568" width="11.42578125" style="17" bestFit="1" customWidth="1"/>
    <col min="2569" max="2570" width="10.42578125" style="17" bestFit="1" customWidth="1"/>
    <col min="2571" max="2571" width="9.7109375" style="17" bestFit="1" customWidth="1"/>
    <col min="2572" max="2572" width="12.7109375" style="17" bestFit="1" customWidth="1"/>
    <col min="2573" max="2573" width="11.42578125" style="17" bestFit="1" customWidth="1"/>
    <col min="2574" max="2574" width="12.7109375" style="17" bestFit="1" customWidth="1"/>
    <col min="2575" max="2818" width="9.140625" style="17"/>
    <col min="2819" max="2819" width="4.42578125" style="17" customWidth="1"/>
    <col min="2820" max="2820" width="25.5703125" style="17" bestFit="1" customWidth="1"/>
    <col min="2821" max="2821" width="9.140625" style="17"/>
    <col min="2822" max="2822" width="44.42578125" style="17" bestFit="1" customWidth="1"/>
    <col min="2823" max="2823" width="13.5703125" style="17" bestFit="1" customWidth="1"/>
    <col min="2824" max="2824" width="11.42578125" style="17" bestFit="1" customWidth="1"/>
    <col min="2825" max="2826" width="10.42578125" style="17" bestFit="1" customWidth="1"/>
    <col min="2827" max="2827" width="9.7109375" style="17" bestFit="1" customWidth="1"/>
    <col min="2828" max="2828" width="12.7109375" style="17" bestFit="1" customWidth="1"/>
    <col min="2829" max="2829" width="11.42578125" style="17" bestFit="1" customWidth="1"/>
    <col min="2830" max="2830" width="12.7109375" style="17" bestFit="1" customWidth="1"/>
    <col min="2831" max="3074" width="9.140625" style="17"/>
    <col min="3075" max="3075" width="4.42578125" style="17" customWidth="1"/>
    <col min="3076" max="3076" width="25.5703125" style="17" bestFit="1" customWidth="1"/>
    <col min="3077" max="3077" width="9.140625" style="17"/>
    <col min="3078" max="3078" width="44.42578125" style="17" bestFit="1" customWidth="1"/>
    <col min="3079" max="3079" width="13.5703125" style="17" bestFit="1" customWidth="1"/>
    <col min="3080" max="3080" width="11.42578125" style="17" bestFit="1" customWidth="1"/>
    <col min="3081" max="3082" width="10.42578125" style="17" bestFit="1" customWidth="1"/>
    <col min="3083" max="3083" width="9.7109375" style="17" bestFit="1" customWidth="1"/>
    <col min="3084" max="3084" width="12.7109375" style="17" bestFit="1" customWidth="1"/>
    <col min="3085" max="3085" width="11.42578125" style="17" bestFit="1" customWidth="1"/>
    <col min="3086" max="3086" width="12.7109375" style="17" bestFit="1" customWidth="1"/>
    <col min="3087" max="3330" width="9.140625" style="17"/>
    <col min="3331" max="3331" width="4.42578125" style="17" customWidth="1"/>
    <col min="3332" max="3332" width="25.5703125" style="17" bestFit="1" customWidth="1"/>
    <col min="3333" max="3333" width="9.140625" style="17"/>
    <col min="3334" max="3334" width="44.42578125" style="17" bestFit="1" customWidth="1"/>
    <col min="3335" max="3335" width="13.5703125" style="17" bestFit="1" customWidth="1"/>
    <col min="3336" max="3336" width="11.42578125" style="17" bestFit="1" customWidth="1"/>
    <col min="3337" max="3338" width="10.42578125" style="17" bestFit="1" customWidth="1"/>
    <col min="3339" max="3339" width="9.7109375" style="17" bestFit="1" customWidth="1"/>
    <col min="3340" max="3340" width="12.7109375" style="17" bestFit="1" customWidth="1"/>
    <col min="3341" max="3341" width="11.42578125" style="17" bestFit="1" customWidth="1"/>
    <col min="3342" max="3342" width="12.7109375" style="17" bestFit="1" customWidth="1"/>
    <col min="3343" max="3586" width="9.140625" style="17"/>
    <col min="3587" max="3587" width="4.42578125" style="17" customWidth="1"/>
    <col min="3588" max="3588" width="25.5703125" style="17" bestFit="1" customWidth="1"/>
    <col min="3589" max="3589" width="9.140625" style="17"/>
    <col min="3590" max="3590" width="44.42578125" style="17" bestFit="1" customWidth="1"/>
    <col min="3591" max="3591" width="13.5703125" style="17" bestFit="1" customWidth="1"/>
    <col min="3592" max="3592" width="11.42578125" style="17" bestFit="1" customWidth="1"/>
    <col min="3593" max="3594" width="10.42578125" style="17" bestFit="1" customWidth="1"/>
    <col min="3595" max="3595" width="9.7109375" style="17" bestFit="1" customWidth="1"/>
    <col min="3596" max="3596" width="12.7109375" style="17" bestFit="1" customWidth="1"/>
    <col min="3597" max="3597" width="11.42578125" style="17" bestFit="1" customWidth="1"/>
    <col min="3598" max="3598" width="12.7109375" style="17" bestFit="1" customWidth="1"/>
    <col min="3599" max="3842" width="9.140625" style="17"/>
    <col min="3843" max="3843" width="4.42578125" style="17" customWidth="1"/>
    <col min="3844" max="3844" width="25.5703125" style="17" bestFit="1" customWidth="1"/>
    <col min="3845" max="3845" width="9.140625" style="17"/>
    <col min="3846" max="3846" width="44.42578125" style="17" bestFit="1" customWidth="1"/>
    <col min="3847" max="3847" width="13.5703125" style="17" bestFit="1" customWidth="1"/>
    <col min="3848" max="3848" width="11.42578125" style="17" bestFit="1" customWidth="1"/>
    <col min="3849" max="3850" width="10.42578125" style="17" bestFit="1" customWidth="1"/>
    <col min="3851" max="3851" width="9.7109375" style="17" bestFit="1" customWidth="1"/>
    <col min="3852" max="3852" width="12.7109375" style="17" bestFit="1" customWidth="1"/>
    <col min="3853" max="3853" width="11.42578125" style="17" bestFit="1" customWidth="1"/>
    <col min="3854" max="3854" width="12.7109375" style="17" bestFit="1" customWidth="1"/>
    <col min="3855" max="4098" width="9.140625" style="17"/>
    <col min="4099" max="4099" width="4.42578125" style="17" customWidth="1"/>
    <col min="4100" max="4100" width="25.5703125" style="17" bestFit="1" customWidth="1"/>
    <col min="4101" max="4101" width="9.140625" style="17"/>
    <col min="4102" max="4102" width="44.42578125" style="17" bestFit="1" customWidth="1"/>
    <col min="4103" max="4103" width="13.5703125" style="17" bestFit="1" customWidth="1"/>
    <col min="4104" max="4104" width="11.42578125" style="17" bestFit="1" customWidth="1"/>
    <col min="4105" max="4106" width="10.42578125" style="17" bestFit="1" customWidth="1"/>
    <col min="4107" max="4107" width="9.7109375" style="17" bestFit="1" customWidth="1"/>
    <col min="4108" max="4108" width="12.7109375" style="17" bestFit="1" customWidth="1"/>
    <col min="4109" max="4109" width="11.42578125" style="17" bestFit="1" customWidth="1"/>
    <col min="4110" max="4110" width="12.7109375" style="17" bestFit="1" customWidth="1"/>
    <col min="4111" max="4354" width="9.140625" style="17"/>
    <col min="4355" max="4355" width="4.42578125" style="17" customWidth="1"/>
    <col min="4356" max="4356" width="25.5703125" style="17" bestFit="1" customWidth="1"/>
    <col min="4357" max="4357" width="9.140625" style="17"/>
    <col min="4358" max="4358" width="44.42578125" style="17" bestFit="1" customWidth="1"/>
    <col min="4359" max="4359" width="13.5703125" style="17" bestFit="1" customWidth="1"/>
    <col min="4360" max="4360" width="11.42578125" style="17" bestFit="1" customWidth="1"/>
    <col min="4361" max="4362" width="10.42578125" style="17" bestFit="1" customWidth="1"/>
    <col min="4363" max="4363" width="9.7109375" style="17" bestFit="1" customWidth="1"/>
    <col min="4364" max="4364" width="12.7109375" style="17" bestFit="1" customWidth="1"/>
    <col min="4365" max="4365" width="11.42578125" style="17" bestFit="1" customWidth="1"/>
    <col min="4366" max="4366" width="12.7109375" style="17" bestFit="1" customWidth="1"/>
    <col min="4367" max="4610" width="9.140625" style="17"/>
    <col min="4611" max="4611" width="4.42578125" style="17" customWidth="1"/>
    <col min="4612" max="4612" width="25.5703125" style="17" bestFit="1" customWidth="1"/>
    <col min="4613" max="4613" width="9.140625" style="17"/>
    <col min="4614" max="4614" width="44.42578125" style="17" bestFit="1" customWidth="1"/>
    <col min="4615" max="4615" width="13.5703125" style="17" bestFit="1" customWidth="1"/>
    <col min="4616" max="4616" width="11.42578125" style="17" bestFit="1" customWidth="1"/>
    <col min="4617" max="4618" width="10.42578125" style="17" bestFit="1" customWidth="1"/>
    <col min="4619" max="4619" width="9.7109375" style="17" bestFit="1" customWidth="1"/>
    <col min="4620" max="4620" width="12.7109375" style="17" bestFit="1" customWidth="1"/>
    <col min="4621" max="4621" width="11.42578125" style="17" bestFit="1" customWidth="1"/>
    <col min="4622" max="4622" width="12.7109375" style="17" bestFit="1" customWidth="1"/>
    <col min="4623" max="4866" width="9.140625" style="17"/>
    <col min="4867" max="4867" width="4.42578125" style="17" customWidth="1"/>
    <col min="4868" max="4868" width="25.5703125" style="17" bestFit="1" customWidth="1"/>
    <col min="4869" max="4869" width="9.140625" style="17"/>
    <col min="4870" max="4870" width="44.42578125" style="17" bestFit="1" customWidth="1"/>
    <col min="4871" max="4871" width="13.5703125" style="17" bestFit="1" customWidth="1"/>
    <col min="4872" max="4872" width="11.42578125" style="17" bestFit="1" customWidth="1"/>
    <col min="4873" max="4874" width="10.42578125" style="17" bestFit="1" customWidth="1"/>
    <col min="4875" max="4875" width="9.7109375" style="17" bestFit="1" customWidth="1"/>
    <col min="4876" max="4876" width="12.7109375" style="17" bestFit="1" customWidth="1"/>
    <col min="4877" max="4877" width="11.42578125" style="17" bestFit="1" customWidth="1"/>
    <col min="4878" max="4878" width="12.7109375" style="17" bestFit="1" customWidth="1"/>
    <col min="4879" max="5122" width="9.140625" style="17"/>
    <col min="5123" max="5123" width="4.42578125" style="17" customWidth="1"/>
    <col min="5124" max="5124" width="25.5703125" style="17" bestFit="1" customWidth="1"/>
    <col min="5125" max="5125" width="9.140625" style="17"/>
    <col min="5126" max="5126" width="44.42578125" style="17" bestFit="1" customWidth="1"/>
    <col min="5127" max="5127" width="13.5703125" style="17" bestFit="1" customWidth="1"/>
    <col min="5128" max="5128" width="11.42578125" style="17" bestFit="1" customWidth="1"/>
    <col min="5129" max="5130" width="10.42578125" style="17" bestFit="1" customWidth="1"/>
    <col min="5131" max="5131" width="9.7109375" style="17" bestFit="1" customWidth="1"/>
    <col min="5132" max="5132" width="12.7109375" style="17" bestFit="1" customWidth="1"/>
    <col min="5133" max="5133" width="11.42578125" style="17" bestFit="1" customWidth="1"/>
    <col min="5134" max="5134" width="12.7109375" style="17" bestFit="1" customWidth="1"/>
    <col min="5135" max="5378" width="9.140625" style="17"/>
    <col min="5379" max="5379" width="4.42578125" style="17" customWidth="1"/>
    <col min="5380" max="5380" width="25.5703125" style="17" bestFit="1" customWidth="1"/>
    <col min="5381" max="5381" width="9.140625" style="17"/>
    <col min="5382" max="5382" width="44.42578125" style="17" bestFit="1" customWidth="1"/>
    <col min="5383" max="5383" width="13.5703125" style="17" bestFit="1" customWidth="1"/>
    <col min="5384" max="5384" width="11.42578125" style="17" bestFit="1" customWidth="1"/>
    <col min="5385" max="5386" width="10.42578125" style="17" bestFit="1" customWidth="1"/>
    <col min="5387" max="5387" width="9.7109375" style="17" bestFit="1" customWidth="1"/>
    <col min="5388" max="5388" width="12.7109375" style="17" bestFit="1" customWidth="1"/>
    <col min="5389" max="5389" width="11.42578125" style="17" bestFit="1" customWidth="1"/>
    <col min="5390" max="5390" width="12.7109375" style="17" bestFit="1" customWidth="1"/>
    <col min="5391" max="5634" width="9.140625" style="17"/>
    <col min="5635" max="5635" width="4.42578125" style="17" customWidth="1"/>
    <col min="5636" max="5636" width="25.5703125" style="17" bestFit="1" customWidth="1"/>
    <col min="5637" max="5637" width="9.140625" style="17"/>
    <col min="5638" max="5638" width="44.42578125" style="17" bestFit="1" customWidth="1"/>
    <col min="5639" max="5639" width="13.5703125" style="17" bestFit="1" customWidth="1"/>
    <col min="5640" max="5640" width="11.42578125" style="17" bestFit="1" customWidth="1"/>
    <col min="5641" max="5642" width="10.42578125" style="17" bestFit="1" customWidth="1"/>
    <col min="5643" max="5643" width="9.7109375" style="17" bestFit="1" customWidth="1"/>
    <col min="5644" max="5644" width="12.7109375" style="17" bestFit="1" customWidth="1"/>
    <col min="5645" max="5645" width="11.42578125" style="17" bestFit="1" customWidth="1"/>
    <col min="5646" max="5646" width="12.7109375" style="17" bestFit="1" customWidth="1"/>
    <col min="5647" max="5890" width="9.140625" style="17"/>
    <col min="5891" max="5891" width="4.42578125" style="17" customWidth="1"/>
    <col min="5892" max="5892" width="25.5703125" style="17" bestFit="1" customWidth="1"/>
    <col min="5893" max="5893" width="9.140625" style="17"/>
    <col min="5894" max="5894" width="44.42578125" style="17" bestFit="1" customWidth="1"/>
    <col min="5895" max="5895" width="13.5703125" style="17" bestFit="1" customWidth="1"/>
    <col min="5896" max="5896" width="11.42578125" style="17" bestFit="1" customWidth="1"/>
    <col min="5897" max="5898" width="10.42578125" style="17" bestFit="1" customWidth="1"/>
    <col min="5899" max="5899" width="9.7109375" style="17" bestFit="1" customWidth="1"/>
    <col min="5900" max="5900" width="12.7109375" style="17" bestFit="1" customWidth="1"/>
    <col min="5901" max="5901" width="11.42578125" style="17" bestFit="1" customWidth="1"/>
    <col min="5902" max="5902" width="12.7109375" style="17" bestFit="1" customWidth="1"/>
    <col min="5903" max="6146" width="9.140625" style="17"/>
    <col min="6147" max="6147" width="4.42578125" style="17" customWidth="1"/>
    <col min="6148" max="6148" width="25.5703125" style="17" bestFit="1" customWidth="1"/>
    <col min="6149" max="6149" width="9.140625" style="17"/>
    <col min="6150" max="6150" width="44.42578125" style="17" bestFit="1" customWidth="1"/>
    <col min="6151" max="6151" width="13.5703125" style="17" bestFit="1" customWidth="1"/>
    <col min="6152" max="6152" width="11.42578125" style="17" bestFit="1" customWidth="1"/>
    <col min="6153" max="6154" width="10.42578125" style="17" bestFit="1" customWidth="1"/>
    <col min="6155" max="6155" width="9.7109375" style="17" bestFit="1" customWidth="1"/>
    <col min="6156" max="6156" width="12.7109375" style="17" bestFit="1" customWidth="1"/>
    <col min="6157" max="6157" width="11.42578125" style="17" bestFit="1" customWidth="1"/>
    <col min="6158" max="6158" width="12.7109375" style="17" bestFit="1" customWidth="1"/>
    <col min="6159" max="6402" width="9.140625" style="17"/>
    <col min="6403" max="6403" width="4.42578125" style="17" customWidth="1"/>
    <col min="6404" max="6404" width="25.5703125" style="17" bestFit="1" customWidth="1"/>
    <col min="6405" max="6405" width="9.140625" style="17"/>
    <col min="6406" max="6406" width="44.42578125" style="17" bestFit="1" customWidth="1"/>
    <col min="6407" max="6407" width="13.5703125" style="17" bestFit="1" customWidth="1"/>
    <col min="6408" max="6408" width="11.42578125" style="17" bestFit="1" customWidth="1"/>
    <col min="6409" max="6410" width="10.42578125" style="17" bestFit="1" customWidth="1"/>
    <col min="6411" max="6411" width="9.7109375" style="17" bestFit="1" customWidth="1"/>
    <col min="6412" max="6412" width="12.7109375" style="17" bestFit="1" customWidth="1"/>
    <col min="6413" max="6413" width="11.42578125" style="17" bestFit="1" customWidth="1"/>
    <col min="6414" max="6414" width="12.7109375" style="17" bestFit="1" customWidth="1"/>
    <col min="6415" max="6658" width="9.140625" style="17"/>
    <col min="6659" max="6659" width="4.42578125" style="17" customWidth="1"/>
    <col min="6660" max="6660" width="25.5703125" style="17" bestFit="1" customWidth="1"/>
    <col min="6661" max="6661" width="9.140625" style="17"/>
    <col min="6662" max="6662" width="44.42578125" style="17" bestFit="1" customWidth="1"/>
    <col min="6663" max="6663" width="13.5703125" style="17" bestFit="1" customWidth="1"/>
    <col min="6664" max="6664" width="11.42578125" style="17" bestFit="1" customWidth="1"/>
    <col min="6665" max="6666" width="10.42578125" style="17" bestFit="1" customWidth="1"/>
    <col min="6667" max="6667" width="9.7109375" style="17" bestFit="1" customWidth="1"/>
    <col min="6668" max="6668" width="12.7109375" style="17" bestFit="1" customWidth="1"/>
    <col min="6669" max="6669" width="11.42578125" style="17" bestFit="1" customWidth="1"/>
    <col min="6670" max="6670" width="12.7109375" style="17" bestFit="1" customWidth="1"/>
    <col min="6671" max="6914" width="9.140625" style="17"/>
    <col min="6915" max="6915" width="4.42578125" style="17" customWidth="1"/>
    <col min="6916" max="6916" width="25.5703125" style="17" bestFit="1" customWidth="1"/>
    <col min="6917" max="6917" width="9.140625" style="17"/>
    <col min="6918" max="6918" width="44.42578125" style="17" bestFit="1" customWidth="1"/>
    <col min="6919" max="6919" width="13.5703125" style="17" bestFit="1" customWidth="1"/>
    <col min="6920" max="6920" width="11.42578125" style="17" bestFit="1" customWidth="1"/>
    <col min="6921" max="6922" width="10.42578125" style="17" bestFit="1" customWidth="1"/>
    <col min="6923" max="6923" width="9.7109375" style="17" bestFit="1" customWidth="1"/>
    <col min="6924" max="6924" width="12.7109375" style="17" bestFit="1" customWidth="1"/>
    <col min="6925" max="6925" width="11.42578125" style="17" bestFit="1" customWidth="1"/>
    <col min="6926" max="6926" width="12.7109375" style="17" bestFit="1" customWidth="1"/>
    <col min="6927" max="7170" width="9.140625" style="17"/>
    <col min="7171" max="7171" width="4.42578125" style="17" customWidth="1"/>
    <col min="7172" max="7172" width="25.5703125" style="17" bestFit="1" customWidth="1"/>
    <col min="7173" max="7173" width="9.140625" style="17"/>
    <col min="7174" max="7174" width="44.42578125" style="17" bestFit="1" customWidth="1"/>
    <col min="7175" max="7175" width="13.5703125" style="17" bestFit="1" customWidth="1"/>
    <col min="7176" max="7176" width="11.42578125" style="17" bestFit="1" customWidth="1"/>
    <col min="7177" max="7178" width="10.42578125" style="17" bestFit="1" customWidth="1"/>
    <col min="7179" max="7179" width="9.7109375" style="17" bestFit="1" customWidth="1"/>
    <col min="7180" max="7180" width="12.7109375" style="17" bestFit="1" customWidth="1"/>
    <col min="7181" max="7181" width="11.42578125" style="17" bestFit="1" customWidth="1"/>
    <col min="7182" max="7182" width="12.7109375" style="17" bestFit="1" customWidth="1"/>
    <col min="7183" max="7426" width="9.140625" style="17"/>
    <col min="7427" max="7427" width="4.42578125" style="17" customWidth="1"/>
    <col min="7428" max="7428" width="25.5703125" style="17" bestFit="1" customWidth="1"/>
    <col min="7429" max="7429" width="9.140625" style="17"/>
    <col min="7430" max="7430" width="44.42578125" style="17" bestFit="1" customWidth="1"/>
    <col min="7431" max="7431" width="13.5703125" style="17" bestFit="1" customWidth="1"/>
    <col min="7432" max="7432" width="11.42578125" style="17" bestFit="1" customWidth="1"/>
    <col min="7433" max="7434" width="10.42578125" style="17" bestFit="1" customWidth="1"/>
    <col min="7435" max="7435" width="9.7109375" style="17" bestFit="1" customWidth="1"/>
    <col min="7436" max="7436" width="12.7109375" style="17" bestFit="1" customWidth="1"/>
    <col min="7437" max="7437" width="11.42578125" style="17" bestFit="1" customWidth="1"/>
    <col min="7438" max="7438" width="12.7109375" style="17" bestFit="1" customWidth="1"/>
    <col min="7439" max="7682" width="9.140625" style="17"/>
    <col min="7683" max="7683" width="4.42578125" style="17" customWidth="1"/>
    <col min="7684" max="7684" width="25.5703125" style="17" bestFit="1" customWidth="1"/>
    <col min="7685" max="7685" width="9.140625" style="17"/>
    <col min="7686" max="7686" width="44.42578125" style="17" bestFit="1" customWidth="1"/>
    <col min="7687" max="7687" width="13.5703125" style="17" bestFit="1" customWidth="1"/>
    <col min="7688" max="7688" width="11.42578125" style="17" bestFit="1" customWidth="1"/>
    <col min="7689" max="7690" width="10.42578125" style="17" bestFit="1" customWidth="1"/>
    <col min="7691" max="7691" width="9.7109375" style="17" bestFit="1" customWidth="1"/>
    <col min="7692" max="7692" width="12.7109375" style="17" bestFit="1" customWidth="1"/>
    <col min="7693" max="7693" width="11.42578125" style="17" bestFit="1" customWidth="1"/>
    <col min="7694" max="7694" width="12.7109375" style="17" bestFit="1" customWidth="1"/>
    <col min="7695" max="7938" width="9.140625" style="17"/>
    <col min="7939" max="7939" width="4.42578125" style="17" customWidth="1"/>
    <col min="7940" max="7940" width="25.5703125" style="17" bestFit="1" customWidth="1"/>
    <col min="7941" max="7941" width="9.140625" style="17"/>
    <col min="7942" max="7942" width="44.42578125" style="17" bestFit="1" customWidth="1"/>
    <col min="7943" max="7943" width="13.5703125" style="17" bestFit="1" customWidth="1"/>
    <col min="7944" max="7944" width="11.42578125" style="17" bestFit="1" customWidth="1"/>
    <col min="7945" max="7946" width="10.42578125" style="17" bestFit="1" customWidth="1"/>
    <col min="7947" max="7947" width="9.7109375" style="17" bestFit="1" customWidth="1"/>
    <col min="7948" max="7948" width="12.7109375" style="17" bestFit="1" customWidth="1"/>
    <col min="7949" max="7949" width="11.42578125" style="17" bestFit="1" customWidth="1"/>
    <col min="7950" max="7950" width="12.7109375" style="17" bestFit="1" customWidth="1"/>
    <col min="7951" max="8194" width="9.140625" style="17"/>
    <col min="8195" max="8195" width="4.42578125" style="17" customWidth="1"/>
    <col min="8196" max="8196" width="25.5703125" style="17" bestFit="1" customWidth="1"/>
    <col min="8197" max="8197" width="9.140625" style="17"/>
    <col min="8198" max="8198" width="44.42578125" style="17" bestFit="1" customWidth="1"/>
    <col min="8199" max="8199" width="13.5703125" style="17" bestFit="1" customWidth="1"/>
    <col min="8200" max="8200" width="11.42578125" style="17" bestFit="1" customWidth="1"/>
    <col min="8201" max="8202" width="10.42578125" style="17" bestFit="1" customWidth="1"/>
    <col min="8203" max="8203" width="9.7109375" style="17" bestFit="1" customWidth="1"/>
    <col min="8204" max="8204" width="12.7109375" style="17" bestFit="1" customWidth="1"/>
    <col min="8205" max="8205" width="11.42578125" style="17" bestFit="1" customWidth="1"/>
    <col min="8206" max="8206" width="12.7109375" style="17" bestFit="1" customWidth="1"/>
    <col min="8207" max="8450" width="9.140625" style="17"/>
    <col min="8451" max="8451" width="4.42578125" style="17" customWidth="1"/>
    <col min="8452" max="8452" width="25.5703125" style="17" bestFit="1" customWidth="1"/>
    <col min="8453" max="8453" width="9.140625" style="17"/>
    <col min="8454" max="8454" width="44.42578125" style="17" bestFit="1" customWidth="1"/>
    <col min="8455" max="8455" width="13.5703125" style="17" bestFit="1" customWidth="1"/>
    <col min="8456" max="8456" width="11.42578125" style="17" bestFit="1" customWidth="1"/>
    <col min="8457" max="8458" width="10.42578125" style="17" bestFit="1" customWidth="1"/>
    <col min="8459" max="8459" width="9.7109375" style="17" bestFit="1" customWidth="1"/>
    <col min="8460" max="8460" width="12.7109375" style="17" bestFit="1" customWidth="1"/>
    <col min="8461" max="8461" width="11.42578125" style="17" bestFit="1" customWidth="1"/>
    <col min="8462" max="8462" width="12.7109375" style="17" bestFit="1" customWidth="1"/>
    <col min="8463" max="8706" width="9.140625" style="17"/>
    <col min="8707" max="8707" width="4.42578125" style="17" customWidth="1"/>
    <col min="8708" max="8708" width="25.5703125" style="17" bestFit="1" customWidth="1"/>
    <col min="8709" max="8709" width="9.140625" style="17"/>
    <col min="8710" max="8710" width="44.42578125" style="17" bestFit="1" customWidth="1"/>
    <col min="8711" max="8711" width="13.5703125" style="17" bestFit="1" customWidth="1"/>
    <col min="8712" max="8712" width="11.42578125" style="17" bestFit="1" customWidth="1"/>
    <col min="8713" max="8714" width="10.42578125" style="17" bestFit="1" customWidth="1"/>
    <col min="8715" max="8715" width="9.7109375" style="17" bestFit="1" customWidth="1"/>
    <col min="8716" max="8716" width="12.7109375" style="17" bestFit="1" customWidth="1"/>
    <col min="8717" max="8717" width="11.42578125" style="17" bestFit="1" customWidth="1"/>
    <col min="8718" max="8718" width="12.7109375" style="17" bestFit="1" customWidth="1"/>
    <col min="8719" max="8962" width="9.140625" style="17"/>
    <col min="8963" max="8963" width="4.42578125" style="17" customWidth="1"/>
    <col min="8964" max="8964" width="25.5703125" style="17" bestFit="1" customWidth="1"/>
    <col min="8965" max="8965" width="9.140625" style="17"/>
    <col min="8966" max="8966" width="44.42578125" style="17" bestFit="1" customWidth="1"/>
    <col min="8967" max="8967" width="13.5703125" style="17" bestFit="1" customWidth="1"/>
    <col min="8968" max="8968" width="11.42578125" style="17" bestFit="1" customWidth="1"/>
    <col min="8969" max="8970" width="10.42578125" style="17" bestFit="1" customWidth="1"/>
    <col min="8971" max="8971" width="9.7109375" style="17" bestFit="1" customWidth="1"/>
    <col min="8972" max="8972" width="12.7109375" style="17" bestFit="1" customWidth="1"/>
    <col min="8973" max="8973" width="11.42578125" style="17" bestFit="1" customWidth="1"/>
    <col min="8974" max="8974" width="12.7109375" style="17" bestFit="1" customWidth="1"/>
    <col min="8975" max="9218" width="9.140625" style="17"/>
    <col min="9219" max="9219" width="4.42578125" style="17" customWidth="1"/>
    <col min="9220" max="9220" width="25.5703125" style="17" bestFit="1" customWidth="1"/>
    <col min="9221" max="9221" width="9.140625" style="17"/>
    <col min="9222" max="9222" width="44.42578125" style="17" bestFit="1" customWidth="1"/>
    <col min="9223" max="9223" width="13.5703125" style="17" bestFit="1" customWidth="1"/>
    <col min="9224" max="9224" width="11.42578125" style="17" bestFit="1" customWidth="1"/>
    <col min="9225" max="9226" width="10.42578125" style="17" bestFit="1" customWidth="1"/>
    <col min="9227" max="9227" width="9.7109375" style="17" bestFit="1" customWidth="1"/>
    <col min="9228" max="9228" width="12.7109375" style="17" bestFit="1" customWidth="1"/>
    <col min="9229" max="9229" width="11.42578125" style="17" bestFit="1" customWidth="1"/>
    <col min="9230" max="9230" width="12.7109375" style="17" bestFit="1" customWidth="1"/>
    <col min="9231" max="9474" width="9.140625" style="17"/>
    <col min="9475" max="9475" width="4.42578125" style="17" customWidth="1"/>
    <col min="9476" max="9476" width="25.5703125" style="17" bestFit="1" customWidth="1"/>
    <col min="9477" max="9477" width="9.140625" style="17"/>
    <col min="9478" max="9478" width="44.42578125" style="17" bestFit="1" customWidth="1"/>
    <col min="9479" max="9479" width="13.5703125" style="17" bestFit="1" customWidth="1"/>
    <col min="9480" max="9480" width="11.42578125" style="17" bestFit="1" customWidth="1"/>
    <col min="9481" max="9482" width="10.42578125" style="17" bestFit="1" customWidth="1"/>
    <col min="9483" max="9483" width="9.7109375" style="17" bestFit="1" customWidth="1"/>
    <col min="9484" max="9484" width="12.7109375" style="17" bestFit="1" customWidth="1"/>
    <col min="9485" max="9485" width="11.42578125" style="17" bestFit="1" customWidth="1"/>
    <col min="9486" max="9486" width="12.7109375" style="17" bestFit="1" customWidth="1"/>
    <col min="9487" max="9730" width="9.140625" style="17"/>
    <col min="9731" max="9731" width="4.42578125" style="17" customWidth="1"/>
    <col min="9732" max="9732" width="25.5703125" style="17" bestFit="1" customWidth="1"/>
    <col min="9733" max="9733" width="9.140625" style="17"/>
    <col min="9734" max="9734" width="44.42578125" style="17" bestFit="1" customWidth="1"/>
    <col min="9735" max="9735" width="13.5703125" style="17" bestFit="1" customWidth="1"/>
    <col min="9736" max="9736" width="11.42578125" style="17" bestFit="1" customWidth="1"/>
    <col min="9737" max="9738" width="10.42578125" style="17" bestFit="1" customWidth="1"/>
    <col min="9739" max="9739" width="9.7109375" style="17" bestFit="1" customWidth="1"/>
    <col min="9740" max="9740" width="12.7109375" style="17" bestFit="1" customWidth="1"/>
    <col min="9741" max="9741" width="11.42578125" style="17" bestFit="1" customWidth="1"/>
    <col min="9742" max="9742" width="12.7109375" style="17" bestFit="1" customWidth="1"/>
    <col min="9743" max="9986" width="9.140625" style="17"/>
    <col min="9987" max="9987" width="4.42578125" style="17" customWidth="1"/>
    <col min="9988" max="9988" width="25.5703125" style="17" bestFit="1" customWidth="1"/>
    <col min="9989" max="9989" width="9.140625" style="17"/>
    <col min="9990" max="9990" width="44.42578125" style="17" bestFit="1" customWidth="1"/>
    <col min="9991" max="9991" width="13.5703125" style="17" bestFit="1" customWidth="1"/>
    <col min="9992" max="9992" width="11.42578125" style="17" bestFit="1" customWidth="1"/>
    <col min="9993" max="9994" width="10.42578125" style="17" bestFit="1" customWidth="1"/>
    <col min="9995" max="9995" width="9.7109375" style="17" bestFit="1" customWidth="1"/>
    <col min="9996" max="9996" width="12.7109375" style="17" bestFit="1" customWidth="1"/>
    <col min="9997" max="9997" width="11.42578125" style="17" bestFit="1" customWidth="1"/>
    <col min="9998" max="9998" width="12.7109375" style="17" bestFit="1" customWidth="1"/>
    <col min="9999" max="10242" width="9.140625" style="17"/>
    <col min="10243" max="10243" width="4.42578125" style="17" customWidth="1"/>
    <col min="10244" max="10244" width="25.5703125" style="17" bestFit="1" customWidth="1"/>
    <col min="10245" max="10245" width="9.140625" style="17"/>
    <col min="10246" max="10246" width="44.42578125" style="17" bestFit="1" customWidth="1"/>
    <col min="10247" max="10247" width="13.5703125" style="17" bestFit="1" customWidth="1"/>
    <col min="10248" max="10248" width="11.42578125" style="17" bestFit="1" customWidth="1"/>
    <col min="10249" max="10250" width="10.42578125" style="17" bestFit="1" customWidth="1"/>
    <col min="10251" max="10251" width="9.7109375" style="17" bestFit="1" customWidth="1"/>
    <col min="10252" max="10252" width="12.7109375" style="17" bestFit="1" customWidth="1"/>
    <col min="10253" max="10253" width="11.42578125" style="17" bestFit="1" customWidth="1"/>
    <col min="10254" max="10254" width="12.7109375" style="17" bestFit="1" customWidth="1"/>
    <col min="10255" max="10498" width="9.140625" style="17"/>
    <col min="10499" max="10499" width="4.42578125" style="17" customWidth="1"/>
    <col min="10500" max="10500" width="25.5703125" style="17" bestFit="1" customWidth="1"/>
    <col min="10501" max="10501" width="9.140625" style="17"/>
    <col min="10502" max="10502" width="44.42578125" style="17" bestFit="1" customWidth="1"/>
    <col min="10503" max="10503" width="13.5703125" style="17" bestFit="1" customWidth="1"/>
    <col min="10504" max="10504" width="11.42578125" style="17" bestFit="1" customWidth="1"/>
    <col min="10505" max="10506" width="10.42578125" style="17" bestFit="1" customWidth="1"/>
    <col min="10507" max="10507" width="9.7109375" style="17" bestFit="1" customWidth="1"/>
    <col min="10508" max="10508" width="12.7109375" style="17" bestFit="1" customWidth="1"/>
    <col min="10509" max="10509" width="11.42578125" style="17" bestFit="1" customWidth="1"/>
    <col min="10510" max="10510" width="12.7109375" style="17" bestFit="1" customWidth="1"/>
    <col min="10511" max="10754" width="9.140625" style="17"/>
    <col min="10755" max="10755" width="4.42578125" style="17" customWidth="1"/>
    <col min="10756" max="10756" width="25.5703125" style="17" bestFit="1" customWidth="1"/>
    <col min="10757" max="10757" width="9.140625" style="17"/>
    <col min="10758" max="10758" width="44.42578125" style="17" bestFit="1" customWidth="1"/>
    <col min="10759" max="10759" width="13.5703125" style="17" bestFit="1" customWidth="1"/>
    <col min="10760" max="10760" width="11.42578125" style="17" bestFit="1" customWidth="1"/>
    <col min="10761" max="10762" width="10.42578125" style="17" bestFit="1" customWidth="1"/>
    <col min="10763" max="10763" width="9.7109375" style="17" bestFit="1" customWidth="1"/>
    <col min="10764" max="10764" width="12.7109375" style="17" bestFit="1" customWidth="1"/>
    <col min="10765" max="10765" width="11.42578125" style="17" bestFit="1" customWidth="1"/>
    <col min="10766" max="10766" width="12.7109375" style="17" bestFit="1" customWidth="1"/>
    <col min="10767" max="11010" width="9.140625" style="17"/>
    <col min="11011" max="11011" width="4.42578125" style="17" customWidth="1"/>
    <col min="11012" max="11012" width="25.5703125" style="17" bestFit="1" customWidth="1"/>
    <col min="11013" max="11013" width="9.140625" style="17"/>
    <col min="11014" max="11014" width="44.42578125" style="17" bestFit="1" customWidth="1"/>
    <col min="11015" max="11015" width="13.5703125" style="17" bestFit="1" customWidth="1"/>
    <col min="11016" max="11016" width="11.42578125" style="17" bestFit="1" customWidth="1"/>
    <col min="11017" max="11018" width="10.42578125" style="17" bestFit="1" customWidth="1"/>
    <col min="11019" max="11019" width="9.7109375" style="17" bestFit="1" customWidth="1"/>
    <col min="11020" max="11020" width="12.7109375" style="17" bestFit="1" customWidth="1"/>
    <col min="11021" max="11021" width="11.42578125" style="17" bestFit="1" customWidth="1"/>
    <col min="11022" max="11022" width="12.7109375" style="17" bestFit="1" customWidth="1"/>
    <col min="11023" max="11266" width="9.140625" style="17"/>
    <col min="11267" max="11267" width="4.42578125" style="17" customWidth="1"/>
    <col min="11268" max="11268" width="25.5703125" style="17" bestFit="1" customWidth="1"/>
    <col min="11269" max="11269" width="9.140625" style="17"/>
    <col min="11270" max="11270" width="44.42578125" style="17" bestFit="1" customWidth="1"/>
    <col min="11271" max="11271" width="13.5703125" style="17" bestFit="1" customWidth="1"/>
    <col min="11272" max="11272" width="11.42578125" style="17" bestFit="1" customWidth="1"/>
    <col min="11273" max="11274" width="10.42578125" style="17" bestFit="1" customWidth="1"/>
    <col min="11275" max="11275" width="9.7109375" style="17" bestFit="1" customWidth="1"/>
    <col min="11276" max="11276" width="12.7109375" style="17" bestFit="1" customWidth="1"/>
    <col min="11277" max="11277" width="11.42578125" style="17" bestFit="1" customWidth="1"/>
    <col min="11278" max="11278" width="12.7109375" style="17" bestFit="1" customWidth="1"/>
    <col min="11279" max="11522" width="9.140625" style="17"/>
    <col min="11523" max="11523" width="4.42578125" style="17" customWidth="1"/>
    <col min="11524" max="11524" width="25.5703125" style="17" bestFit="1" customWidth="1"/>
    <col min="11525" max="11525" width="9.140625" style="17"/>
    <col min="11526" max="11526" width="44.42578125" style="17" bestFit="1" customWidth="1"/>
    <col min="11527" max="11527" width="13.5703125" style="17" bestFit="1" customWidth="1"/>
    <col min="11528" max="11528" width="11.42578125" style="17" bestFit="1" customWidth="1"/>
    <col min="11529" max="11530" width="10.42578125" style="17" bestFit="1" customWidth="1"/>
    <col min="11531" max="11531" width="9.7109375" style="17" bestFit="1" customWidth="1"/>
    <col min="11532" max="11532" width="12.7109375" style="17" bestFit="1" customWidth="1"/>
    <col min="11533" max="11533" width="11.42578125" style="17" bestFit="1" customWidth="1"/>
    <col min="11534" max="11534" width="12.7109375" style="17" bestFit="1" customWidth="1"/>
    <col min="11535" max="11778" width="9.140625" style="17"/>
    <col min="11779" max="11779" width="4.42578125" style="17" customWidth="1"/>
    <col min="11780" max="11780" width="25.5703125" style="17" bestFit="1" customWidth="1"/>
    <col min="11781" max="11781" width="9.140625" style="17"/>
    <col min="11782" max="11782" width="44.42578125" style="17" bestFit="1" customWidth="1"/>
    <col min="11783" max="11783" width="13.5703125" style="17" bestFit="1" customWidth="1"/>
    <col min="11784" max="11784" width="11.42578125" style="17" bestFit="1" customWidth="1"/>
    <col min="11785" max="11786" width="10.42578125" style="17" bestFit="1" customWidth="1"/>
    <col min="11787" max="11787" width="9.7109375" style="17" bestFit="1" customWidth="1"/>
    <col min="11788" max="11788" width="12.7109375" style="17" bestFit="1" customWidth="1"/>
    <col min="11789" max="11789" width="11.42578125" style="17" bestFit="1" customWidth="1"/>
    <col min="11790" max="11790" width="12.7109375" style="17" bestFit="1" customWidth="1"/>
    <col min="11791" max="12034" width="9.140625" style="17"/>
    <col min="12035" max="12035" width="4.42578125" style="17" customWidth="1"/>
    <col min="12036" max="12036" width="25.5703125" style="17" bestFit="1" customWidth="1"/>
    <col min="12037" max="12037" width="9.140625" style="17"/>
    <col min="12038" max="12038" width="44.42578125" style="17" bestFit="1" customWidth="1"/>
    <col min="12039" max="12039" width="13.5703125" style="17" bestFit="1" customWidth="1"/>
    <col min="12040" max="12040" width="11.42578125" style="17" bestFit="1" customWidth="1"/>
    <col min="12041" max="12042" width="10.42578125" style="17" bestFit="1" customWidth="1"/>
    <col min="12043" max="12043" width="9.7109375" style="17" bestFit="1" customWidth="1"/>
    <col min="12044" max="12044" width="12.7109375" style="17" bestFit="1" customWidth="1"/>
    <col min="12045" max="12045" width="11.42578125" style="17" bestFit="1" customWidth="1"/>
    <col min="12046" max="12046" width="12.7109375" style="17" bestFit="1" customWidth="1"/>
    <col min="12047" max="12290" width="9.140625" style="17"/>
    <col min="12291" max="12291" width="4.42578125" style="17" customWidth="1"/>
    <col min="12292" max="12292" width="25.5703125" style="17" bestFit="1" customWidth="1"/>
    <col min="12293" max="12293" width="9.140625" style="17"/>
    <col min="12294" max="12294" width="44.42578125" style="17" bestFit="1" customWidth="1"/>
    <col min="12295" max="12295" width="13.5703125" style="17" bestFit="1" customWidth="1"/>
    <col min="12296" max="12296" width="11.42578125" style="17" bestFit="1" customWidth="1"/>
    <col min="12297" max="12298" width="10.42578125" style="17" bestFit="1" customWidth="1"/>
    <col min="12299" max="12299" width="9.7109375" style="17" bestFit="1" customWidth="1"/>
    <col min="12300" max="12300" width="12.7109375" style="17" bestFit="1" customWidth="1"/>
    <col min="12301" max="12301" width="11.42578125" style="17" bestFit="1" customWidth="1"/>
    <col min="12302" max="12302" width="12.7109375" style="17" bestFit="1" customWidth="1"/>
    <col min="12303" max="12546" width="9.140625" style="17"/>
    <col min="12547" max="12547" width="4.42578125" style="17" customWidth="1"/>
    <col min="12548" max="12548" width="25.5703125" style="17" bestFit="1" customWidth="1"/>
    <col min="12549" max="12549" width="9.140625" style="17"/>
    <col min="12550" max="12550" width="44.42578125" style="17" bestFit="1" customWidth="1"/>
    <col min="12551" max="12551" width="13.5703125" style="17" bestFit="1" customWidth="1"/>
    <col min="12552" max="12552" width="11.42578125" style="17" bestFit="1" customWidth="1"/>
    <col min="12553" max="12554" width="10.42578125" style="17" bestFit="1" customWidth="1"/>
    <col min="12555" max="12555" width="9.7109375" style="17" bestFit="1" customWidth="1"/>
    <col min="12556" max="12556" width="12.7109375" style="17" bestFit="1" customWidth="1"/>
    <col min="12557" max="12557" width="11.42578125" style="17" bestFit="1" customWidth="1"/>
    <col min="12558" max="12558" width="12.7109375" style="17" bestFit="1" customWidth="1"/>
    <col min="12559" max="12802" width="9.140625" style="17"/>
    <col min="12803" max="12803" width="4.42578125" style="17" customWidth="1"/>
    <col min="12804" max="12804" width="25.5703125" style="17" bestFit="1" customWidth="1"/>
    <col min="12805" max="12805" width="9.140625" style="17"/>
    <col min="12806" max="12806" width="44.42578125" style="17" bestFit="1" customWidth="1"/>
    <col min="12807" max="12807" width="13.5703125" style="17" bestFit="1" customWidth="1"/>
    <col min="12808" max="12808" width="11.42578125" style="17" bestFit="1" customWidth="1"/>
    <col min="12809" max="12810" width="10.42578125" style="17" bestFit="1" customWidth="1"/>
    <col min="12811" max="12811" width="9.7109375" style="17" bestFit="1" customWidth="1"/>
    <col min="12812" max="12812" width="12.7109375" style="17" bestFit="1" customWidth="1"/>
    <col min="12813" max="12813" width="11.42578125" style="17" bestFit="1" customWidth="1"/>
    <col min="12814" max="12814" width="12.7109375" style="17" bestFit="1" customWidth="1"/>
    <col min="12815" max="13058" width="9.140625" style="17"/>
    <col min="13059" max="13059" width="4.42578125" style="17" customWidth="1"/>
    <col min="13060" max="13060" width="25.5703125" style="17" bestFit="1" customWidth="1"/>
    <col min="13061" max="13061" width="9.140625" style="17"/>
    <col min="13062" max="13062" width="44.42578125" style="17" bestFit="1" customWidth="1"/>
    <col min="13063" max="13063" width="13.5703125" style="17" bestFit="1" customWidth="1"/>
    <col min="13064" max="13064" width="11.42578125" style="17" bestFit="1" customWidth="1"/>
    <col min="13065" max="13066" width="10.42578125" style="17" bestFit="1" customWidth="1"/>
    <col min="13067" max="13067" width="9.7109375" style="17" bestFit="1" customWidth="1"/>
    <col min="13068" max="13068" width="12.7109375" style="17" bestFit="1" customWidth="1"/>
    <col min="13069" max="13069" width="11.42578125" style="17" bestFit="1" customWidth="1"/>
    <col min="13070" max="13070" width="12.7109375" style="17" bestFit="1" customWidth="1"/>
    <col min="13071" max="13314" width="9.140625" style="17"/>
    <col min="13315" max="13315" width="4.42578125" style="17" customWidth="1"/>
    <col min="13316" max="13316" width="25.5703125" style="17" bestFit="1" customWidth="1"/>
    <col min="13317" max="13317" width="9.140625" style="17"/>
    <col min="13318" max="13318" width="44.42578125" style="17" bestFit="1" customWidth="1"/>
    <col min="13319" max="13319" width="13.5703125" style="17" bestFit="1" customWidth="1"/>
    <col min="13320" max="13320" width="11.42578125" style="17" bestFit="1" customWidth="1"/>
    <col min="13321" max="13322" width="10.42578125" style="17" bestFit="1" customWidth="1"/>
    <col min="13323" max="13323" width="9.7109375" style="17" bestFit="1" customWidth="1"/>
    <col min="13324" max="13324" width="12.7109375" style="17" bestFit="1" customWidth="1"/>
    <col min="13325" max="13325" width="11.42578125" style="17" bestFit="1" customWidth="1"/>
    <col min="13326" max="13326" width="12.7109375" style="17" bestFit="1" customWidth="1"/>
    <col min="13327" max="13570" width="9.140625" style="17"/>
    <col min="13571" max="13571" width="4.42578125" style="17" customWidth="1"/>
    <col min="13572" max="13572" width="25.5703125" style="17" bestFit="1" customWidth="1"/>
    <col min="13573" max="13573" width="9.140625" style="17"/>
    <col min="13574" max="13574" width="44.42578125" style="17" bestFit="1" customWidth="1"/>
    <col min="13575" max="13575" width="13.5703125" style="17" bestFit="1" customWidth="1"/>
    <col min="13576" max="13576" width="11.42578125" style="17" bestFit="1" customWidth="1"/>
    <col min="13577" max="13578" width="10.42578125" style="17" bestFit="1" customWidth="1"/>
    <col min="13579" max="13579" width="9.7109375" style="17" bestFit="1" customWidth="1"/>
    <col min="13580" max="13580" width="12.7109375" style="17" bestFit="1" customWidth="1"/>
    <col min="13581" max="13581" width="11.42578125" style="17" bestFit="1" customWidth="1"/>
    <col min="13582" max="13582" width="12.7109375" style="17" bestFit="1" customWidth="1"/>
    <col min="13583" max="13826" width="9.140625" style="17"/>
    <col min="13827" max="13827" width="4.42578125" style="17" customWidth="1"/>
    <col min="13828" max="13828" width="25.5703125" style="17" bestFit="1" customWidth="1"/>
    <col min="13829" max="13829" width="9.140625" style="17"/>
    <col min="13830" max="13830" width="44.42578125" style="17" bestFit="1" customWidth="1"/>
    <col min="13831" max="13831" width="13.5703125" style="17" bestFit="1" customWidth="1"/>
    <col min="13832" max="13832" width="11.42578125" style="17" bestFit="1" customWidth="1"/>
    <col min="13833" max="13834" width="10.42578125" style="17" bestFit="1" customWidth="1"/>
    <col min="13835" max="13835" width="9.7109375" style="17" bestFit="1" customWidth="1"/>
    <col min="13836" max="13836" width="12.7109375" style="17" bestFit="1" customWidth="1"/>
    <col min="13837" max="13837" width="11.42578125" style="17" bestFit="1" customWidth="1"/>
    <col min="13838" max="13838" width="12.7109375" style="17" bestFit="1" customWidth="1"/>
    <col min="13839" max="14082" width="9.140625" style="17"/>
    <col min="14083" max="14083" width="4.42578125" style="17" customWidth="1"/>
    <col min="14084" max="14084" width="25.5703125" style="17" bestFit="1" customWidth="1"/>
    <col min="14085" max="14085" width="9.140625" style="17"/>
    <col min="14086" max="14086" width="44.42578125" style="17" bestFit="1" customWidth="1"/>
    <col min="14087" max="14087" width="13.5703125" style="17" bestFit="1" customWidth="1"/>
    <col min="14088" max="14088" width="11.42578125" style="17" bestFit="1" customWidth="1"/>
    <col min="14089" max="14090" width="10.42578125" style="17" bestFit="1" customWidth="1"/>
    <col min="14091" max="14091" width="9.7109375" style="17" bestFit="1" customWidth="1"/>
    <col min="14092" max="14092" width="12.7109375" style="17" bestFit="1" customWidth="1"/>
    <col min="14093" max="14093" width="11.42578125" style="17" bestFit="1" customWidth="1"/>
    <col min="14094" max="14094" width="12.7109375" style="17" bestFit="1" customWidth="1"/>
    <col min="14095" max="14338" width="9.140625" style="17"/>
    <col min="14339" max="14339" width="4.42578125" style="17" customWidth="1"/>
    <col min="14340" max="14340" width="25.5703125" style="17" bestFit="1" customWidth="1"/>
    <col min="14341" max="14341" width="9.140625" style="17"/>
    <col min="14342" max="14342" width="44.42578125" style="17" bestFit="1" customWidth="1"/>
    <col min="14343" max="14343" width="13.5703125" style="17" bestFit="1" customWidth="1"/>
    <col min="14344" max="14344" width="11.42578125" style="17" bestFit="1" customWidth="1"/>
    <col min="14345" max="14346" width="10.42578125" style="17" bestFit="1" customWidth="1"/>
    <col min="14347" max="14347" width="9.7109375" style="17" bestFit="1" customWidth="1"/>
    <col min="14348" max="14348" width="12.7109375" style="17" bestFit="1" customWidth="1"/>
    <col min="14349" max="14349" width="11.42578125" style="17" bestFit="1" customWidth="1"/>
    <col min="14350" max="14350" width="12.7109375" style="17" bestFit="1" customWidth="1"/>
    <col min="14351" max="14594" width="9.140625" style="17"/>
    <col min="14595" max="14595" width="4.42578125" style="17" customWidth="1"/>
    <col min="14596" max="14596" width="25.5703125" style="17" bestFit="1" customWidth="1"/>
    <col min="14597" max="14597" width="9.140625" style="17"/>
    <col min="14598" max="14598" width="44.42578125" style="17" bestFit="1" customWidth="1"/>
    <col min="14599" max="14599" width="13.5703125" style="17" bestFit="1" customWidth="1"/>
    <col min="14600" max="14600" width="11.42578125" style="17" bestFit="1" customWidth="1"/>
    <col min="14601" max="14602" width="10.42578125" style="17" bestFit="1" customWidth="1"/>
    <col min="14603" max="14603" width="9.7109375" style="17" bestFit="1" customWidth="1"/>
    <col min="14604" max="14604" width="12.7109375" style="17" bestFit="1" customWidth="1"/>
    <col min="14605" max="14605" width="11.42578125" style="17" bestFit="1" customWidth="1"/>
    <col min="14606" max="14606" width="12.7109375" style="17" bestFit="1" customWidth="1"/>
    <col min="14607" max="14850" width="9.140625" style="17"/>
    <col min="14851" max="14851" width="4.42578125" style="17" customWidth="1"/>
    <col min="14852" max="14852" width="25.5703125" style="17" bestFit="1" customWidth="1"/>
    <col min="14853" max="14853" width="9.140625" style="17"/>
    <col min="14854" max="14854" width="44.42578125" style="17" bestFit="1" customWidth="1"/>
    <col min="14855" max="14855" width="13.5703125" style="17" bestFit="1" customWidth="1"/>
    <col min="14856" max="14856" width="11.42578125" style="17" bestFit="1" customWidth="1"/>
    <col min="14857" max="14858" width="10.42578125" style="17" bestFit="1" customWidth="1"/>
    <col min="14859" max="14859" width="9.7109375" style="17" bestFit="1" customWidth="1"/>
    <col min="14860" max="14860" width="12.7109375" style="17" bestFit="1" customWidth="1"/>
    <col min="14861" max="14861" width="11.42578125" style="17" bestFit="1" customWidth="1"/>
    <col min="14862" max="14862" width="12.7109375" style="17" bestFit="1" customWidth="1"/>
    <col min="14863" max="15106" width="9.140625" style="17"/>
    <col min="15107" max="15107" width="4.42578125" style="17" customWidth="1"/>
    <col min="15108" max="15108" width="25.5703125" style="17" bestFit="1" customWidth="1"/>
    <col min="15109" max="15109" width="9.140625" style="17"/>
    <col min="15110" max="15110" width="44.42578125" style="17" bestFit="1" customWidth="1"/>
    <col min="15111" max="15111" width="13.5703125" style="17" bestFit="1" customWidth="1"/>
    <col min="15112" max="15112" width="11.42578125" style="17" bestFit="1" customWidth="1"/>
    <col min="15113" max="15114" width="10.42578125" style="17" bestFit="1" customWidth="1"/>
    <col min="15115" max="15115" width="9.7109375" style="17" bestFit="1" customWidth="1"/>
    <col min="15116" max="15116" width="12.7109375" style="17" bestFit="1" customWidth="1"/>
    <col min="15117" max="15117" width="11.42578125" style="17" bestFit="1" customWidth="1"/>
    <col min="15118" max="15118" width="12.7109375" style="17" bestFit="1" customWidth="1"/>
    <col min="15119" max="15362" width="9.140625" style="17"/>
    <col min="15363" max="15363" width="4.42578125" style="17" customWidth="1"/>
    <col min="15364" max="15364" width="25.5703125" style="17" bestFit="1" customWidth="1"/>
    <col min="15365" max="15365" width="9.140625" style="17"/>
    <col min="15366" max="15366" width="44.42578125" style="17" bestFit="1" customWidth="1"/>
    <col min="15367" max="15367" width="13.5703125" style="17" bestFit="1" customWidth="1"/>
    <col min="15368" max="15368" width="11.42578125" style="17" bestFit="1" customWidth="1"/>
    <col min="15369" max="15370" width="10.42578125" style="17" bestFit="1" customWidth="1"/>
    <col min="15371" max="15371" width="9.7109375" style="17" bestFit="1" customWidth="1"/>
    <col min="15372" max="15372" width="12.7109375" style="17" bestFit="1" customWidth="1"/>
    <col min="15373" max="15373" width="11.42578125" style="17" bestFit="1" customWidth="1"/>
    <col min="15374" max="15374" width="12.7109375" style="17" bestFit="1" customWidth="1"/>
    <col min="15375" max="15618" width="9.140625" style="17"/>
    <col min="15619" max="15619" width="4.42578125" style="17" customWidth="1"/>
    <col min="15620" max="15620" width="25.5703125" style="17" bestFit="1" customWidth="1"/>
    <col min="15621" max="15621" width="9.140625" style="17"/>
    <col min="15622" max="15622" width="44.42578125" style="17" bestFit="1" customWidth="1"/>
    <col min="15623" max="15623" width="13.5703125" style="17" bestFit="1" customWidth="1"/>
    <col min="15624" max="15624" width="11.42578125" style="17" bestFit="1" customWidth="1"/>
    <col min="15625" max="15626" width="10.42578125" style="17" bestFit="1" customWidth="1"/>
    <col min="15627" max="15627" width="9.7109375" style="17" bestFit="1" customWidth="1"/>
    <col min="15628" max="15628" width="12.7109375" style="17" bestFit="1" customWidth="1"/>
    <col min="15629" max="15629" width="11.42578125" style="17" bestFit="1" customWidth="1"/>
    <col min="15630" max="15630" width="12.7109375" style="17" bestFit="1" customWidth="1"/>
    <col min="15631" max="15874" width="9.140625" style="17"/>
    <col min="15875" max="15875" width="4.42578125" style="17" customWidth="1"/>
    <col min="15876" max="15876" width="25.5703125" style="17" bestFit="1" customWidth="1"/>
    <col min="15877" max="15877" width="9.140625" style="17"/>
    <col min="15878" max="15878" width="44.42578125" style="17" bestFit="1" customWidth="1"/>
    <col min="15879" max="15879" width="13.5703125" style="17" bestFit="1" customWidth="1"/>
    <col min="15880" max="15880" width="11.42578125" style="17" bestFit="1" customWidth="1"/>
    <col min="15881" max="15882" width="10.42578125" style="17" bestFit="1" customWidth="1"/>
    <col min="15883" max="15883" width="9.7109375" style="17" bestFit="1" customWidth="1"/>
    <col min="15884" max="15884" width="12.7109375" style="17" bestFit="1" customWidth="1"/>
    <col min="15885" max="15885" width="11.42578125" style="17" bestFit="1" customWidth="1"/>
    <col min="15886" max="15886" width="12.7109375" style="17" bestFit="1" customWidth="1"/>
    <col min="15887" max="16130" width="9.140625" style="17"/>
    <col min="16131" max="16131" width="4.42578125" style="17" customWidth="1"/>
    <col min="16132" max="16132" width="25.5703125" style="17" bestFit="1" customWidth="1"/>
    <col min="16133" max="16133" width="9.140625" style="17"/>
    <col min="16134" max="16134" width="44.42578125" style="17" bestFit="1" customWidth="1"/>
    <col min="16135" max="16135" width="13.5703125" style="17" bestFit="1" customWidth="1"/>
    <col min="16136" max="16136" width="11.42578125" style="17" bestFit="1" customWidth="1"/>
    <col min="16137" max="16138" width="10.42578125" style="17" bestFit="1" customWidth="1"/>
    <col min="16139" max="16139" width="9.7109375" style="17" bestFit="1" customWidth="1"/>
    <col min="16140" max="16140" width="12.7109375" style="17" bestFit="1" customWidth="1"/>
    <col min="16141" max="16141" width="11.42578125" style="17" bestFit="1" customWidth="1"/>
    <col min="16142" max="16142" width="12.7109375" style="17" bestFit="1" customWidth="1"/>
    <col min="16143" max="16384" width="9.140625" style="17"/>
  </cols>
  <sheetData>
    <row r="2" spans="2:13" s="4" customFormat="1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s="4" customFormat="1">
      <c r="B3" s="5" t="s">
        <v>0</v>
      </c>
      <c r="C3" s="6"/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s="4" customFormat="1">
      <c r="B4" s="9"/>
      <c r="C4" s="10"/>
      <c r="D4" s="7"/>
      <c r="E4" s="7"/>
      <c r="F4" s="7"/>
      <c r="G4" s="7"/>
      <c r="H4" s="7"/>
      <c r="I4" s="7"/>
      <c r="J4" s="7"/>
      <c r="K4" s="7"/>
      <c r="L4" s="7"/>
      <c r="M4" s="8"/>
    </row>
    <row r="5" spans="2:13" s="4" customFormat="1">
      <c r="B5" s="11" t="s">
        <v>1</v>
      </c>
      <c r="C5" s="10"/>
      <c r="D5" s="7"/>
      <c r="E5" s="7"/>
      <c r="F5" s="7"/>
      <c r="G5" s="7"/>
      <c r="H5" s="7"/>
      <c r="I5" s="7"/>
      <c r="J5" s="7"/>
      <c r="K5" s="7"/>
      <c r="L5" s="7"/>
      <c r="M5" s="8"/>
    </row>
    <row r="6" spans="2:13" s="4" customFormat="1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2:13">
      <c r="B7" s="15" t="s">
        <v>2</v>
      </c>
      <c r="C7" s="15" t="s">
        <v>3</v>
      </c>
      <c r="D7" s="16" t="s">
        <v>4</v>
      </c>
      <c r="E7" s="16" t="s">
        <v>5</v>
      </c>
      <c r="F7" s="16" t="s">
        <v>6</v>
      </c>
      <c r="G7" s="16" t="s">
        <v>7</v>
      </c>
      <c r="H7" s="16" t="s">
        <v>8</v>
      </c>
      <c r="I7" s="16" t="s">
        <v>9</v>
      </c>
      <c r="J7" s="16" t="s">
        <v>10</v>
      </c>
      <c r="K7" s="16" t="s">
        <v>11</v>
      </c>
      <c r="L7" s="16" t="s">
        <v>12</v>
      </c>
      <c r="M7" s="16" t="s">
        <v>13</v>
      </c>
    </row>
    <row r="8" spans="2:13">
      <c r="B8" s="18" t="s">
        <v>14</v>
      </c>
      <c r="C8" s="19" t="s">
        <v>15</v>
      </c>
      <c r="D8" s="20">
        <v>33040</v>
      </c>
      <c r="E8" s="20">
        <v>20480</v>
      </c>
      <c r="F8" s="20">
        <v>110480</v>
      </c>
      <c r="G8" s="20">
        <v>0</v>
      </c>
      <c r="H8" s="20"/>
      <c r="I8" s="20">
        <v>0</v>
      </c>
      <c r="J8" s="20"/>
      <c r="K8" s="20">
        <v>164000</v>
      </c>
      <c r="L8" s="20">
        <v>110340</v>
      </c>
      <c r="M8" s="20">
        <v>53660</v>
      </c>
    </row>
    <row r="9" spans="2:13">
      <c r="B9" s="18" t="s">
        <v>16</v>
      </c>
      <c r="C9" s="19" t="s">
        <v>17</v>
      </c>
      <c r="D9" s="20">
        <v>871450</v>
      </c>
      <c r="E9" s="20">
        <v>0</v>
      </c>
      <c r="F9" s="20">
        <v>1907</v>
      </c>
      <c r="G9" s="20">
        <v>0</v>
      </c>
      <c r="H9" s="20"/>
      <c r="I9" s="20">
        <v>0</v>
      </c>
      <c r="J9" s="20"/>
      <c r="K9" s="20">
        <v>873357</v>
      </c>
      <c r="L9" s="20">
        <v>866317</v>
      </c>
      <c r="M9" s="20">
        <v>7040</v>
      </c>
    </row>
    <row r="10" spans="2:13">
      <c r="B10" s="18" t="s">
        <v>18</v>
      </c>
      <c r="C10" s="19" t="s">
        <v>19</v>
      </c>
      <c r="D10" s="20">
        <v>239304</v>
      </c>
      <c r="E10" s="20">
        <v>0</v>
      </c>
      <c r="F10" s="20">
        <v>41523</v>
      </c>
      <c r="G10" s="20">
        <v>655</v>
      </c>
      <c r="H10" s="20">
        <f>+G10-L10</f>
        <v>434.9</v>
      </c>
      <c r="I10" s="20">
        <v>0</v>
      </c>
      <c r="J10" s="20"/>
      <c r="K10" s="20">
        <v>281482</v>
      </c>
      <c r="L10" s="20">
        <v>220.1</v>
      </c>
      <c r="M10" s="20">
        <v>281261.90000000002</v>
      </c>
    </row>
    <row r="11" spans="2:13">
      <c r="B11" s="18" t="s">
        <v>20</v>
      </c>
      <c r="C11" s="19" t="s">
        <v>21</v>
      </c>
      <c r="D11" s="20">
        <v>0</v>
      </c>
      <c r="E11" s="20">
        <v>0</v>
      </c>
      <c r="F11" s="20">
        <v>5976</v>
      </c>
      <c r="G11" s="20">
        <v>0</v>
      </c>
      <c r="H11" s="20"/>
      <c r="I11" s="20">
        <v>0</v>
      </c>
      <c r="J11" s="20"/>
      <c r="K11" s="20">
        <v>5976</v>
      </c>
      <c r="L11" s="20">
        <v>131</v>
      </c>
      <c r="M11" s="20">
        <v>5845</v>
      </c>
    </row>
    <row r="12" spans="2:13">
      <c r="B12" s="18" t="s">
        <v>22</v>
      </c>
      <c r="C12" s="19" t="s">
        <v>23</v>
      </c>
      <c r="D12" s="20">
        <v>169212</v>
      </c>
      <c r="E12" s="20">
        <v>0</v>
      </c>
      <c r="F12" s="20">
        <v>0</v>
      </c>
      <c r="G12" s="20">
        <v>0</v>
      </c>
      <c r="H12" s="20"/>
      <c r="I12" s="20">
        <v>0</v>
      </c>
      <c r="J12" s="20"/>
      <c r="K12" s="20">
        <v>169212</v>
      </c>
      <c r="L12" s="20" t="s">
        <v>24</v>
      </c>
      <c r="M12" s="20">
        <v>169212</v>
      </c>
    </row>
    <row r="13" spans="2:13">
      <c r="B13" s="18" t="s">
        <v>25</v>
      </c>
      <c r="C13" s="19" t="s">
        <v>26</v>
      </c>
      <c r="D13" s="20">
        <v>0</v>
      </c>
      <c r="E13" s="20">
        <v>209288</v>
      </c>
      <c r="F13" s="20">
        <v>12617</v>
      </c>
      <c r="G13" s="20">
        <v>0</v>
      </c>
      <c r="H13" s="20"/>
      <c r="I13" s="20">
        <v>0</v>
      </c>
      <c r="J13" s="20"/>
      <c r="K13" s="20">
        <v>221905</v>
      </c>
      <c r="L13" s="20" t="s">
        <v>24</v>
      </c>
      <c r="M13" s="20">
        <v>221905</v>
      </c>
    </row>
    <row r="14" spans="2:13">
      <c r="B14" s="18" t="s">
        <v>27</v>
      </c>
      <c r="C14" s="19" t="s">
        <v>28</v>
      </c>
      <c r="D14" s="20">
        <v>5664</v>
      </c>
      <c r="E14" s="20">
        <v>5664</v>
      </c>
      <c r="F14" s="20">
        <v>0</v>
      </c>
      <c r="G14" s="20">
        <v>0</v>
      </c>
      <c r="H14" s="20"/>
      <c r="I14" s="20">
        <v>0</v>
      </c>
      <c r="J14" s="20"/>
      <c r="K14" s="20">
        <v>11328</v>
      </c>
      <c r="L14" s="20" t="s">
        <v>24</v>
      </c>
      <c r="M14" s="20">
        <v>11328</v>
      </c>
    </row>
    <row r="15" spans="2:13">
      <c r="B15" s="18" t="s">
        <v>29</v>
      </c>
      <c r="C15" s="19" t="s">
        <v>30</v>
      </c>
      <c r="D15" s="20">
        <v>265306</v>
      </c>
      <c r="E15" s="20">
        <v>600.5</v>
      </c>
      <c r="F15" s="20">
        <v>0</v>
      </c>
      <c r="G15" s="20">
        <v>0</v>
      </c>
      <c r="H15" s="20"/>
      <c r="I15" s="20">
        <v>0</v>
      </c>
      <c r="J15" s="20"/>
      <c r="K15" s="20">
        <v>265906.5</v>
      </c>
      <c r="L15" s="20" t="s">
        <v>24</v>
      </c>
      <c r="M15" s="20">
        <v>265906.5</v>
      </c>
    </row>
    <row r="16" spans="2:13">
      <c r="B16" s="18" t="s">
        <v>31</v>
      </c>
      <c r="C16" s="19" t="s">
        <v>32</v>
      </c>
      <c r="D16" s="20">
        <v>101952</v>
      </c>
      <c r="E16" s="20">
        <v>0</v>
      </c>
      <c r="F16" s="20">
        <v>0</v>
      </c>
      <c r="G16" s="20">
        <v>0</v>
      </c>
      <c r="H16" s="20"/>
      <c r="I16" s="20">
        <v>0</v>
      </c>
      <c r="J16" s="20"/>
      <c r="K16" s="20">
        <v>101952</v>
      </c>
      <c r="L16" s="20" t="s">
        <v>24</v>
      </c>
      <c r="M16" s="20">
        <v>101952</v>
      </c>
    </row>
    <row r="17" spans="2:13">
      <c r="B17" s="18" t="s">
        <v>33</v>
      </c>
      <c r="C17" s="19" t="s">
        <v>34</v>
      </c>
      <c r="D17" s="20">
        <v>0</v>
      </c>
      <c r="E17" s="20">
        <v>0</v>
      </c>
      <c r="F17" s="20">
        <v>270593.01</v>
      </c>
      <c r="G17" s="20">
        <v>197547</v>
      </c>
      <c r="H17" s="20">
        <v>0</v>
      </c>
      <c r="I17" s="20">
        <v>0</v>
      </c>
      <c r="J17" s="20"/>
      <c r="K17" s="20">
        <v>468140.01</v>
      </c>
      <c r="L17" s="20">
        <v>297000.01</v>
      </c>
      <c r="M17" s="20">
        <v>171140</v>
      </c>
    </row>
    <row r="18" spans="2:13">
      <c r="B18" s="18" t="s">
        <v>35</v>
      </c>
      <c r="C18" s="19" t="s">
        <v>36</v>
      </c>
      <c r="D18" s="20">
        <v>19208</v>
      </c>
      <c r="E18" s="20">
        <v>0</v>
      </c>
      <c r="F18" s="20">
        <v>0</v>
      </c>
      <c r="G18" s="20">
        <v>0</v>
      </c>
      <c r="H18" s="20"/>
      <c r="I18" s="20">
        <v>0</v>
      </c>
      <c r="J18" s="20"/>
      <c r="K18" s="20">
        <v>19208</v>
      </c>
      <c r="L18" s="20" t="s">
        <v>24</v>
      </c>
      <c r="M18" s="20">
        <v>19208</v>
      </c>
    </row>
    <row r="19" spans="2:13">
      <c r="B19" s="18" t="s">
        <v>37</v>
      </c>
      <c r="C19" s="19" t="s">
        <v>38</v>
      </c>
      <c r="D19" s="20">
        <v>9794</v>
      </c>
      <c r="E19" s="20">
        <v>0</v>
      </c>
      <c r="F19" s="20">
        <v>5464</v>
      </c>
      <c r="G19" s="20">
        <v>0</v>
      </c>
      <c r="H19" s="20"/>
      <c r="I19" s="20">
        <v>0</v>
      </c>
      <c r="J19" s="20"/>
      <c r="K19" s="20">
        <v>15258</v>
      </c>
      <c r="L19" s="20" t="s">
        <v>24</v>
      </c>
      <c r="M19" s="20">
        <v>15258</v>
      </c>
    </row>
    <row r="20" spans="2:13">
      <c r="B20" s="18" t="s">
        <v>39</v>
      </c>
      <c r="C20" s="19" t="s">
        <v>40</v>
      </c>
      <c r="D20" s="20">
        <v>790220</v>
      </c>
      <c r="E20" s="20">
        <v>0</v>
      </c>
      <c r="F20" s="20">
        <v>20104</v>
      </c>
      <c r="G20" s="20">
        <v>0</v>
      </c>
      <c r="H20" s="20"/>
      <c r="I20" s="20">
        <v>0</v>
      </c>
      <c r="J20" s="20"/>
      <c r="K20" s="20">
        <v>810324</v>
      </c>
      <c r="L20" s="20">
        <v>378000</v>
      </c>
      <c r="M20" s="20">
        <v>432324</v>
      </c>
    </row>
    <row r="21" spans="2:13">
      <c r="B21" s="18" t="s">
        <v>41</v>
      </c>
      <c r="C21" s="19" t="s">
        <v>42</v>
      </c>
      <c r="D21" s="20">
        <v>0</v>
      </c>
      <c r="E21" s="20">
        <v>14278</v>
      </c>
      <c r="F21" s="20">
        <v>0</v>
      </c>
      <c r="G21" s="20">
        <v>0</v>
      </c>
      <c r="H21" s="20"/>
      <c r="I21" s="20">
        <v>0</v>
      </c>
      <c r="J21" s="20"/>
      <c r="K21" s="20">
        <v>14278</v>
      </c>
      <c r="L21" s="20" t="s">
        <v>24</v>
      </c>
      <c r="M21" s="20">
        <v>14278</v>
      </c>
    </row>
    <row r="22" spans="2:13">
      <c r="B22" s="18" t="s">
        <v>43</v>
      </c>
      <c r="C22" s="19" t="s">
        <v>44</v>
      </c>
      <c r="D22" s="20">
        <v>0</v>
      </c>
      <c r="E22" s="20">
        <v>68988</v>
      </c>
      <c r="F22" s="20">
        <v>0</v>
      </c>
      <c r="G22" s="20">
        <v>0</v>
      </c>
      <c r="H22" s="20"/>
      <c r="I22" s="20">
        <v>0</v>
      </c>
      <c r="J22" s="20"/>
      <c r="K22" s="20">
        <v>68988</v>
      </c>
      <c r="L22" s="20">
        <v>256.63</v>
      </c>
      <c r="M22" s="20">
        <v>68731.37</v>
      </c>
    </row>
    <row r="23" spans="2:13">
      <c r="B23" s="18" t="s">
        <v>45</v>
      </c>
      <c r="C23" s="19" t="s">
        <v>46</v>
      </c>
      <c r="D23" s="20">
        <v>0</v>
      </c>
      <c r="E23" s="20">
        <v>10320</v>
      </c>
      <c r="F23" s="20">
        <v>0</v>
      </c>
      <c r="G23" s="20">
        <v>0</v>
      </c>
      <c r="H23" s="20"/>
      <c r="I23" s="20">
        <v>0</v>
      </c>
      <c r="J23" s="20"/>
      <c r="K23" s="20">
        <v>10320</v>
      </c>
      <c r="L23" s="20" t="s">
        <v>24</v>
      </c>
      <c r="M23" s="20">
        <v>10320</v>
      </c>
    </row>
    <row r="24" spans="2:13">
      <c r="B24" s="18" t="s">
        <v>47</v>
      </c>
      <c r="C24" s="19" t="s">
        <v>48</v>
      </c>
      <c r="D24" s="20">
        <v>0</v>
      </c>
      <c r="E24" s="20">
        <v>0</v>
      </c>
      <c r="F24" s="20">
        <v>67961</v>
      </c>
      <c r="G24" s="20">
        <v>0</v>
      </c>
      <c r="H24" s="20"/>
      <c r="I24" s="20">
        <v>0</v>
      </c>
      <c r="J24" s="20"/>
      <c r="K24" s="20">
        <v>67961</v>
      </c>
      <c r="L24" s="20" t="s">
        <v>24</v>
      </c>
      <c r="M24" s="20">
        <v>67961</v>
      </c>
    </row>
    <row r="25" spans="2:13">
      <c r="B25" s="18" t="s">
        <v>49</v>
      </c>
      <c r="C25" s="19" t="s">
        <v>50</v>
      </c>
      <c r="D25" s="20">
        <v>0</v>
      </c>
      <c r="E25" s="20">
        <v>0</v>
      </c>
      <c r="F25" s="20">
        <v>151800</v>
      </c>
      <c r="G25" s="20">
        <v>32452</v>
      </c>
      <c r="H25" s="20">
        <v>32452</v>
      </c>
      <c r="I25" s="20">
        <v>0</v>
      </c>
      <c r="J25" s="20"/>
      <c r="K25" s="20">
        <v>184252</v>
      </c>
      <c r="L25" s="20" t="s">
        <v>24</v>
      </c>
      <c r="M25" s="20">
        <v>184252</v>
      </c>
    </row>
    <row r="26" spans="2:13">
      <c r="B26" s="18" t="s">
        <v>51</v>
      </c>
      <c r="C26" s="19" t="s">
        <v>52</v>
      </c>
      <c r="D26" s="20">
        <v>75788</v>
      </c>
      <c r="E26" s="20">
        <v>0</v>
      </c>
      <c r="F26" s="20">
        <v>0</v>
      </c>
      <c r="G26" s="20">
        <v>0</v>
      </c>
      <c r="H26" s="20"/>
      <c r="I26" s="20">
        <v>0</v>
      </c>
      <c r="J26" s="20"/>
      <c r="K26" s="20">
        <v>75788</v>
      </c>
      <c r="L26" s="20" t="s">
        <v>24</v>
      </c>
      <c r="M26" s="20">
        <v>75788</v>
      </c>
    </row>
    <row r="27" spans="2:13">
      <c r="B27" s="18" t="s">
        <v>53</v>
      </c>
      <c r="C27" s="19" t="s">
        <v>54</v>
      </c>
      <c r="D27" s="20">
        <v>0</v>
      </c>
      <c r="E27" s="20">
        <v>5310</v>
      </c>
      <c r="F27" s="20">
        <v>0</v>
      </c>
      <c r="G27" s="20">
        <v>0</v>
      </c>
      <c r="H27" s="20"/>
      <c r="I27" s="20">
        <v>0</v>
      </c>
      <c r="J27" s="20"/>
      <c r="K27" s="20">
        <v>5310</v>
      </c>
      <c r="L27" s="20" t="s">
        <v>24</v>
      </c>
      <c r="M27" s="20">
        <v>5310</v>
      </c>
    </row>
    <row r="28" spans="2:13">
      <c r="B28" s="18" t="s">
        <v>55</v>
      </c>
      <c r="C28" s="19" t="s">
        <v>56</v>
      </c>
      <c r="D28" s="20">
        <v>14709</v>
      </c>
      <c r="E28" s="20">
        <v>0</v>
      </c>
      <c r="F28" s="20">
        <v>0</v>
      </c>
      <c r="G28" s="20">
        <v>0</v>
      </c>
      <c r="H28" s="20"/>
      <c r="I28" s="20">
        <v>0</v>
      </c>
      <c r="J28" s="20"/>
      <c r="K28" s="20">
        <v>14709</v>
      </c>
      <c r="L28" s="20" t="s">
        <v>24</v>
      </c>
      <c r="M28" s="20">
        <v>14709</v>
      </c>
    </row>
    <row r="29" spans="2:13">
      <c r="B29" s="18" t="s">
        <v>57</v>
      </c>
      <c r="C29" s="19" t="s">
        <v>58</v>
      </c>
      <c r="D29" s="20">
        <v>4956</v>
      </c>
      <c r="E29" s="20">
        <v>0</v>
      </c>
      <c r="F29" s="20">
        <v>0</v>
      </c>
      <c r="G29" s="20">
        <v>0</v>
      </c>
      <c r="H29" s="20"/>
      <c r="I29" s="20">
        <v>0</v>
      </c>
      <c r="J29" s="20"/>
      <c r="K29" s="20">
        <v>4956</v>
      </c>
      <c r="L29" s="20" t="s">
        <v>24</v>
      </c>
      <c r="M29" s="20">
        <v>4956</v>
      </c>
    </row>
    <row r="30" spans="2:13">
      <c r="B30" s="18" t="s">
        <v>59</v>
      </c>
      <c r="C30" s="19" t="s">
        <v>60</v>
      </c>
      <c r="D30" s="20">
        <v>0</v>
      </c>
      <c r="E30" s="20">
        <v>0</v>
      </c>
      <c r="F30" s="20">
        <v>35698</v>
      </c>
      <c r="G30" s="20">
        <v>0</v>
      </c>
      <c r="H30" s="20"/>
      <c r="I30" s="20">
        <v>0</v>
      </c>
      <c r="J30" s="20"/>
      <c r="K30" s="20">
        <v>35698</v>
      </c>
      <c r="L30" s="20">
        <v>11141</v>
      </c>
      <c r="M30" s="20">
        <v>24557</v>
      </c>
    </row>
    <row r="31" spans="2:13">
      <c r="B31" s="18" t="s">
        <v>61</v>
      </c>
      <c r="C31" s="19" t="s">
        <v>62</v>
      </c>
      <c r="D31" s="20">
        <v>18172</v>
      </c>
      <c r="E31" s="20">
        <v>0</v>
      </c>
      <c r="F31" s="20">
        <v>5369</v>
      </c>
      <c r="G31" s="20">
        <v>0</v>
      </c>
      <c r="H31" s="20"/>
      <c r="I31" s="20">
        <v>0</v>
      </c>
      <c r="J31" s="20"/>
      <c r="K31" s="20">
        <v>23541</v>
      </c>
      <c r="L31" s="20" t="s">
        <v>24</v>
      </c>
      <c r="M31" s="20">
        <v>23541</v>
      </c>
    </row>
    <row r="32" spans="2:13">
      <c r="B32" s="18" t="s">
        <v>63</v>
      </c>
      <c r="C32" s="19" t="s">
        <v>64</v>
      </c>
      <c r="D32" s="20">
        <v>0</v>
      </c>
      <c r="E32" s="20">
        <v>1051895</v>
      </c>
      <c r="F32" s="20">
        <v>0</v>
      </c>
      <c r="G32" s="20">
        <v>0</v>
      </c>
      <c r="H32" s="20"/>
      <c r="I32" s="20">
        <v>0</v>
      </c>
      <c r="J32" s="20"/>
      <c r="K32" s="20">
        <v>1051895</v>
      </c>
      <c r="L32" s="20" t="s">
        <v>24</v>
      </c>
      <c r="M32" s="20">
        <v>1051895</v>
      </c>
    </row>
    <row r="33" spans="2:13">
      <c r="B33" s="18" t="s">
        <v>65</v>
      </c>
      <c r="C33" s="19" t="s">
        <v>66</v>
      </c>
      <c r="D33" s="20">
        <v>204900</v>
      </c>
      <c r="E33" s="20">
        <v>0</v>
      </c>
      <c r="F33" s="20">
        <v>0</v>
      </c>
      <c r="G33" s="20">
        <v>0</v>
      </c>
      <c r="H33" s="20"/>
      <c r="I33" s="20">
        <v>0</v>
      </c>
      <c r="J33" s="20"/>
      <c r="K33" s="20">
        <v>204900</v>
      </c>
      <c r="L33" s="20" t="s">
        <v>24</v>
      </c>
      <c r="M33" s="20">
        <v>204900</v>
      </c>
    </row>
    <row r="34" spans="2:13">
      <c r="B34" s="18" t="s">
        <v>67</v>
      </c>
      <c r="C34" s="19" t="s">
        <v>68</v>
      </c>
      <c r="D34" s="20">
        <v>0</v>
      </c>
      <c r="E34" s="20">
        <v>0</v>
      </c>
      <c r="F34" s="20">
        <v>90654</v>
      </c>
      <c r="G34" s="20">
        <v>0</v>
      </c>
      <c r="H34" s="20"/>
      <c r="I34" s="20">
        <v>0</v>
      </c>
      <c r="J34" s="20"/>
      <c r="K34" s="20">
        <v>90654</v>
      </c>
      <c r="L34" s="20" t="s">
        <v>24</v>
      </c>
      <c r="M34" s="20">
        <v>90654</v>
      </c>
    </row>
    <row r="35" spans="2:13">
      <c r="B35" s="18" t="s">
        <v>69</v>
      </c>
      <c r="C35" s="19" t="s">
        <v>70</v>
      </c>
      <c r="D35" s="20">
        <v>22656</v>
      </c>
      <c r="E35" s="20">
        <v>0</v>
      </c>
      <c r="F35" s="20">
        <v>821</v>
      </c>
      <c r="G35" s="20">
        <v>0</v>
      </c>
      <c r="H35" s="20"/>
      <c r="I35" s="20">
        <v>0</v>
      </c>
      <c r="J35" s="20"/>
      <c r="K35" s="20">
        <v>23477</v>
      </c>
      <c r="L35" s="20">
        <v>75.010000000000005</v>
      </c>
      <c r="M35" s="20">
        <v>23401.99</v>
      </c>
    </row>
    <row r="36" spans="2:13">
      <c r="B36" s="18" t="s">
        <v>71</v>
      </c>
      <c r="C36" s="19" t="s">
        <v>72</v>
      </c>
      <c r="D36" s="20">
        <v>11234</v>
      </c>
      <c r="E36" s="20">
        <v>0</v>
      </c>
      <c r="F36" s="20">
        <v>0</v>
      </c>
      <c r="G36" s="20">
        <v>0</v>
      </c>
      <c r="H36" s="20"/>
      <c r="I36" s="20">
        <v>0</v>
      </c>
      <c r="J36" s="20"/>
      <c r="K36" s="20">
        <v>11234</v>
      </c>
      <c r="L36" s="20" t="s">
        <v>24</v>
      </c>
      <c r="M36" s="20">
        <v>11234</v>
      </c>
    </row>
    <row r="37" spans="2:13">
      <c r="B37" s="18" t="s">
        <v>73</v>
      </c>
      <c r="C37" s="19" t="s">
        <v>74</v>
      </c>
      <c r="D37" s="20">
        <v>0</v>
      </c>
      <c r="E37" s="20">
        <v>0</v>
      </c>
      <c r="F37" s="20">
        <v>626779</v>
      </c>
      <c r="G37" s="20">
        <v>0</v>
      </c>
      <c r="H37" s="20"/>
      <c r="I37" s="20">
        <v>0</v>
      </c>
      <c r="J37" s="20"/>
      <c r="K37" s="20">
        <v>626779</v>
      </c>
      <c r="L37" s="20" t="s">
        <v>24</v>
      </c>
      <c r="M37" s="20">
        <v>626779</v>
      </c>
    </row>
    <row r="38" spans="2:13">
      <c r="B38" s="18" t="s">
        <v>75</v>
      </c>
      <c r="C38" s="19" t="s">
        <v>76</v>
      </c>
      <c r="D38" s="20">
        <v>4644</v>
      </c>
      <c r="E38" s="20">
        <v>0</v>
      </c>
      <c r="F38" s="20">
        <v>0</v>
      </c>
      <c r="G38" s="20">
        <v>0</v>
      </c>
      <c r="H38" s="20"/>
      <c r="I38" s="20">
        <v>0</v>
      </c>
      <c r="J38" s="20"/>
      <c r="K38" s="20">
        <v>4644</v>
      </c>
      <c r="L38" s="20" t="s">
        <v>24</v>
      </c>
      <c r="M38" s="20">
        <v>4644</v>
      </c>
    </row>
    <row r="39" spans="2:13">
      <c r="B39" s="18" t="s">
        <v>77</v>
      </c>
      <c r="C39" s="19" t="s">
        <v>78</v>
      </c>
      <c r="D39" s="20">
        <v>42717</v>
      </c>
      <c r="E39" s="20">
        <v>24483</v>
      </c>
      <c r="F39" s="20">
        <v>19112</v>
      </c>
      <c r="G39" s="20">
        <v>0</v>
      </c>
      <c r="H39" s="20"/>
      <c r="I39" s="20">
        <v>0</v>
      </c>
      <c r="J39" s="20"/>
      <c r="K39" s="20">
        <v>86312</v>
      </c>
      <c r="L39" s="20">
        <v>74687</v>
      </c>
      <c r="M39" s="20">
        <v>11625</v>
      </c>
    </row>
    <row r="40" spans="2:13">
      <c r="B40" s="18" t="s">
        <v>79</v>
      </c>
      <c r="C40" s="19" t="s">
        <v>80</v>
      </c>
      <c r="D40" s="20">
        <v>20355</v>
      </c>
      <c r="E40" s="20">
        <v>0</v>
      </c>
      <c r="F40" s="20">
        <v>0</v>
      </c>
      <c r="G40" s="20">
        <v>0</v>
      </c>
      <c r="H40" s="20"/>
      <c r="I40" s="20">
        <v>0</v>
      </c>
      <c r="J40" s="20"/>
      <c r="K40" s="20">
        <v>20355</v>
      </c>
      <c r="L40" s="20" t="s">
        <v>24</v>
      </c>
      <c r="M40" s="20">
        <v>20355</v>
      </c>
    </row>
    <row r="41" spans="2:13">
      <c r="B41" s="18" t="s">
        <v>81</v>
      </c>
      <c r="C41" s="19" t="s">
        <v>82</v>
      </c>
      <c r="D41" s="20">
        <v>8144</v>
      </c>
      <c r="E41" s="20">
        <v>0</v>
      </c>
      <c r="F41" s="20">
        <v>327264</v>
      </c>
      <c r="G41" s="20">
        <v>0</v>
      </c>
      <c r="H41" s="20"/>
      <c r="I41" s="20">
        <v>0</v>
      </c>
      <c r="J41" s="20"/>
      <c r="K41" s="20">
        <v>335408</v>
      </c>
      <c r="L41" s="20">
        <v>327264</v>
      </c>
      <c r="M41" s="20">
        <v>8144</v>
      </c>
    </row>
    <row r="42" spans="2:13">
      <c r="B42" s="18" t="s">
        <v>83</v>
      </c>
      <c r="C42" s="19" t="s">
        <v>84</v>
      </c>
      <c r="D42" s="20">
        <v>145647</v>
      </c>
      <c r="E42" s="20">
        <v>0</v>
      </c>
      <c r="F42" s="20">
        <v>0</v>
      </c>
      <c r="G42" s="20">
        <v>0</v>
      </c>
      <c r="H42" s="20"/>
      <c r="I42" s="20">
        <v>0</v>
      </c>
      <c r="J42" s="20"/>
      <c r="K42" s="20">
        <v>145647</v>
      </c>
      <c r="L42" s="20" t="s">
        <v>24</v>
      </c>
      <c r="M42" s="20">
        <v>145647</v>
      </c>
    </row>
    <row r="43" spans="2:13">
      <c r="B43" s="18" t="s">
        <v>85</v>
      </c>
      <c r="C43" s="19" t="s">
        <v>86</v>
      </c>
      <c r="D43" s="20">
        <v>0</v>
      </c>
      <c r="E43" s="20">
        <v>17169</v>
      </c>
      <c r="F43" s="20">
        <v>0</v>
      </c>
      <c r="G43" s="20">
        <v>0</v>
      </c>
      <c r="H43" s="20"/>
      <c r="I43" s="20">
        <v>0</v>
      </c>
      <c r="J43" s="20"/>
      <c r="K43" s="20">
        <v>17169</v>
      </c>
      <c r="L43" s="20" t="s">
        <v>24</v>
      </c>
      <c r="M43" s="20">
        <v>17169</v>
      </c>
    </row>
    <row r="44" spans="2:13">
      <c r="B44" s="18" t="s">
        <v>87</v>
      </c>
      <c r="C44" s="19" t="s">
        <v>88</v>
      </c>
      <c r="D44" s="20">
        <v>81007</v>
      </c>
      <c r="E44" s="20">
        <v>0</v>
      </c>
      <c r="F44" s="20">
        <v>0</v>
      </c>
      <c r="G44" s="20">
        <v>0</v>
      </c>
      <c r="H44" s="20"/>
      <c r="I44" s="20">
        <v>0</v>
      </c>
      <c r="J44" s="20"/>
      <c r="K44" s="20">
        <v>81007</v>
      </c>
      <c r="L44" s="20" t="s">
        <v>24</v>
      </c>
      <c r="M44" s="20">
        <v>81007</v>
      </c>
    </row>
    <row r="45" spans="2:13">
      <c r="B45" s="18" t="s">
        <v>89</v>
      </c>
      <c r="C45" s="19" t="s">
        <v>90</v>
      </c>
      <c r="D45" s="20">
        <v>68858</v>
      </c>
      <c r="E45" s="20">
        <v>34529</v>
      </c>
      <c r="F45" s="20">
        <v>0</v>
      </c>
      <c r="G45" s="20">
        <v>0.01</v>
      </c>
      <c r="H45" s="20"/>
      <c r="I45" s="20">
        <v>0</v>
      </c>
      <c r="J45" s="20"/>
      <c r="K45" s="20">
        <v>103387.01</v>
      </c>
      <c r="L45" s="20" t="s">
        <v>24</v>
      </c>
      <c r="M45" s="20">
        <v>103387.01</v>
      </c>
    </row>
    <row r="46" spans="2:13">
      <c r="B46" s="18" t="s">
        <v>91</v>
      </c>
      <c r="C46" s="19" t="s">
        <v>92</v>
      </c>
      <c r="D46" s="20">
        <v>0</v>
      </c>
      <c r="E46" s="20">
        <v>6001</v>
      </c>
      <c r="F46" s="20">
        <v>33576</v>
      </c>
      <c r="G46" s="20">
        <v>6757</v>
      </c>
      <c r="H46" s="20">
        <v>0</v>
      </c>
      <c r="I46" s="20">
        <v>0</v>
      </c>
      <c r="J46" s="20"/>
      <c r="K46" s="20">
        <v>46334</v>
      </c>
      <c r="L46" s="20">
        <v>31860</v>
      </c>
      <c r="M46" s="20">
        <v>14474</v>
      </c>
    </row>
    <row r="47" spans="2:13">
      <c r="B47" s="18" t="s">
        <v>93</v>
      </c>
      <c r="C47" s="19" t="s">
        <v>94</v>
      </c>
      <c r="D47" s="20">
        <v>0</v>
      </c>
      <c r="E47" s="20">
        <v>0</v>
      </c>
      <c r="F47" s="20">
        <v>18880</v>
      </c>
      <c r="G47" s="20">
        <v>0</v>
      </c>
      <c r="H47" s="20"/>
      <c r="I47" s="20">
        <v>0</v>
      </c>
      <c r="J47" s="20"/>
      <c r="K47" s="20">
        <v>18880</v>
      </c>
      <c r="L47" s="20" t="s">
        <v>24</v>
      </c>
      <c r="M47" s="20">
        <v>18880</v>
      </c>
    </row>
    <row r="48" spans="2:13">
      <c r="B48" s="18" t="s">
        <v>95</v>
      </c>
      <c r="C48" s="19" t="s">
        <v>96</v>
      </c>
      <c r="D48" s="20">
        <v>114024</v>
      </c>
      <c r="E48" s="20">
        <v>0</v>
      </c>
      <c r="F48" s="20">
        <v>26017</v>
      </c>
      <c r="G48" s="20">
        <v>0</v>
      </c>
      <c r="H48" s="20"/>
      <c r="I48" s="20">
        <v>0</v>
      </c>
      <c r="J48" s="20"/>
      <c r="K48" s="20">
        <v>140041</v>
      </c>
      <c r="L48" s="20" t="s">
        <v>24</v>
      </c>
      <c r="M48" s="20">
        <v>140041</v>
      </c>
    </row>
    <row r="49" spans="2:13">
      <c r="B49" s="18" t="s">
        <v>97</v>
      </c>
      <c r="C49" s="19" t="s">
        <v>98</v>
      </c>
      <c r="D49" s="20">
        <v>10620</v>
      </c>
      <c r="E49" s="20">
        <v>0</v>
      </c>
      <c r="F49" s="20">
        <v>0</v>
      </c>
      <c r="G49" s="20">
        <v>0</v>
      </c>
      <c r="H49" s="20"/>
      <c r="I49" s="20">
        <v>0</v>
      </c>
      <c r="J49" s="20"/>
      <c r="K49" s="20">
        <v>10620</v>
      </c>
      <c r="L49" s="20" t="s">
        <v>24</v>
      </c>
      <c r="M49" s="20">
        <v>10620</v>
      </c>
    </row>
    <row r="50" spans="2:13">
      <c r="B50" s="18" t="s">
        <v>99</v>
      </c>
      <c r="C50" s="19" t="s">
        <v>100</v>
      </c>
      <c r="D50" s="20">
        <v>8732</v>
      </c>
      <c r="E50" s="20">
        <v>0</v>
      </c>
      <c r="F50" s="20">
        <v>0</v>
      </c>
      <c r="G50" s="20">
        <v>0</v>
      </c>
      <c r="H50" s="20"/>
      <c r="I50" s="20">
        <v>0</v>
      </c>
      <c r="J50" s="20"/>
      <c r="K50" s="20">
        <v>8732</v>
      </c>
      <c r="L50" s="20" t="s">
        <v>24</v>
      </c>
      <c r="M50" s="20">
        <v>8732</v>
      </c>
    </row>
    <row r="51" spans="2:13">
      <c r="B51" s="18" t="s">
        <v>101</v>
      </c>
      <c r="C51" s="19" t="s">
        <v>102</v>
      </c>
      <c r="D51" s="20">
        <v>17884</v>
      </c>
      <c r="E51" s="20">
        <v>0</v>
      </c>
      <c r="F51" s="20">
        <v>0</v>
      </c>
      <c r="G51" s="20">
        <v>0</v>
      </c>
      <c r="H51" s="20"/>
      <c r="I51" s="20">
        <v>0</v>
      </c>
      <c r="J51" s="20"/>
      <c r="K51" s="20">
        <v>17884</v>
      </c>
      <c r="L51" s="20" t="s">
        <v>24</v>
      </c>
      <c r="M51" s="20">
        <v>17884</v>
      </c>
    </row>
    <row r="52" spans="2:13">
      <c r="B52" s="18" t="s">
        <v>103</v>
      </c>
      <c r="C52" s="19" t="s">
        <v>104</v>
      </c>
      <c r="D52" s="20">
        <v>35699</v>
      </c>
      <c r="E52" s="20">
        <v>0</v>
      </c>
      <c r="F52" s="20">
        <v>0</v>
      </c>
      <c r="G52" s="20">
        <v>0</v>
      </c>
      <c r="H52" s="20"/>
      <c r="I52" s="20">
        <v>0</v>
      </c>
      <c r="J52" s="20"/>
      <c r="K52" s="20">
        <v>35699</v>
      </c>
      <c r="L52" s="20">
        <v>4188.3999999999996</v>
      </c>
      <c r="M52" s="20">
        <v>31510.6</v>
      </c>
    </row>
    <row r="53" spans="2:13">
      <c r="B53" s="18" t="s">
        <v>105</v>
      </c>
      <c r="C53" s="19" t="s">
        <v>106</v>
      </c>
      <c r="D53" s="20">
        <v>0</v>
      </c>
      <c r="E53" s="20">
        <v>16200</v>
      </c>
      <c r="F53" s="20">
        <v>0</v>
      </c>
      <c r="G53" s="20">
        <v>0</v>
      </c>
      <c r="H53" s="20"/>
      <c r="I53" s="20">
        <v>0</v>
      </c>
      <c r="J53" s="20"/>
      <c r="K53" s="20">
        <v>16200</v>
      </c>
      <c r="L53" s="20" t="s">
        <v>24</v>
      </c>
      <c r="M53" s="20">
        <v>16200</v>
      </c>
    </row>
    <row r="54" spans="2:13">
      <c r="B54" s="18" t="s">
        <v>107</v>
      </c>
      <c r="C54" s="19" t="s">
        <v>108</v>
      </c>
      <c r="D54" s="20">
        <v>58194</v>
      </c>
      <c r="E54" s="20">
        <v>0</v>
      </c>
      <c r="F54" s="20">
        <v>0</v>
      </c>
      <c r="G54" s="20">
        <v>0</v>
      </c>
      <c r="H54" s="20"/>
      <c r="I54" s="20">
        <v>0</v>
      </c>
      <c r="J54" s="20"/>
      <c r="K54" s="20">
        <v>58194</v>
      </c>
      <c r="L54" s="20" t="s">
        <v>24</v>
      </c>
      <c r="M54" s="20">
        <v>58194</v>
      </c>
    </row>
    <row r="55" spans="2:13">
      <c r="B55" s="18" t="s">
        <v>109</v>
      </c>
      <c r="C55" s="19" t="s">
        <v>110</v>
      </c>
      <c r="D55" s="20">
        <v>6285</v>
      </c>
      <c r="E55" s="20">
        <v>0</v>
      </c>
      <c r="F55" s="20">
        <v>0</v>
      </c>
      <c r="G55" s="20">
        <v>0</v>
      </c>
      <c r="H55" s="20"/>
      <c r="I55" s="20">
        <v>0</v>
      </c>
      <c r="J55" s="20"/>
      <c r="K55" s="20">
        <v>6285</v>
      </c>
      <c r="L55" s="20" t="s">
        <v>24</v>
      </c>
      <c r="M55" s="20">
        <v>6285</v>
      </c>
    </row>
    <row r="56" spans="2:13">
      <c r="B56" s="18" t="s">
        <v>111</v>
      </c>
      <c r="C56" s="19" t="s">
        <v>112</v>
      </c>
      <c r="D56" s="20">
        <v>0</v>
      </c>
      <c r="E56" s="20">
        <v>44251</v>
      </c>
      <c r="F56" s="20">
        <v>42400</v>
      </c>
      <c r="G56" s="20">
        <v>0</v>
      </c>
      <c r="H56" s="20"/>
      <c r="I56" s="20">
        <v>0</v>
      </c>
      <c r="J56" s="20"/>
      <c r="K56" s="20">
        <v>86651</v>
      </c>
      <c r="L56" s="20">
        <v>5758</v>
      </c>
      <c r="M56" s="20">
        <v>80893</v>
      </c>
    </row>
    <row r="57" spans="2:13">
      <c r="B57" s="18" t="s">
        <v>113</v>
      </c>
      <c r="C57" s="19" t="s">
        <v>114</v>
      </c>
      <c r="D57" s="20">
        <v>0</v>
      </c>
      <c r="E57" s="20">
        <v>0</v>
      </c>
      <c r="F57" s="20">
        <v>28381</v>
      </c>
      <c r="G57" s="20">
        <v>0</v>
      </c>
      <c r="H57" s="20"/>
      <c r="I57" s="20">
        <v>0</v>
      </c>
      <c r="J57" s="20"/>
      <c r="K57" s="20">
        <v>28381</v>
      </c>
      <c r="L57" s="20" t="s">
        <v>24</v>
      </c>
      <c r="M57" s="20">
        <v>28381</v>
      </c>
    </row>
    <row r="58" spans="2:13">
      <c r="B58" s="18" t="s">
        <v>115</v>
      </c>
      <c r="C58" s="19" t="s">
        <v>116</v>
      </c>
      <c r="D58" s="20">
        <v>9440</v>
      </c>
      <c r="E58" s="20">
        <v>0</v>
      </c>
      <c r="F58" s="20">
        <v>0</v>
      </c>
      <c r="G58" s="20">
        <v>0</v>
      </c>
      <c r="H58" s="20"/>
      <c r="I58" s="20">
        <v>0</v>
      </c>
      <c r="J58" s="20"/>
      <c r="K58" s="20">
        <v>9440</v>
      </c>
      <c r="L58" s="20" t="s">
        <v>24</v>
      </c>
      <c r="M58" s="20">
        <v>9440</v>
      </c>
    </row>
    <row r="59" spans="2:13">
      <c r="B59" s="18" t="s">
        <v>117</v>
      </c>
      <c r="C59" s="19" t="s">
        <v>118</v>
      </c>
      <c r="D59" s="20">
        <v>0</v>
      </c>
      <c r="E59" s="20">
        <v>0</v>
      </c>
      <c r="F59" s="20">
        <v>20055</v>
      </c>
      <c r="G59" s="20">
        <v>0</v>
      </c>
      <c r="H59" s="20"/>
      <c r="I59" s="20">
        <v>0</v>
      </c>
      <c r="J59" s="20"/>
      <c r="K59" s="20">
        <v>20055</v>
      </c>
      <c r="L59" s="20" t="s">
        <v>24</v>
      </c>
      <c r="M59" s="20">
        <v>20055</v>
      </c>
    </row>
    <row r="60" spans="2:13">
      <c r="B60" s="18" t="s">
        <v>119</v>
      </c>
      <c r="C60" s="19" t="s">
        <v>120</v>
      </c>
      <c r="D60" s="20">
        <v>41754</v>
      </c>
      <c r="E60" s="20">
        <v>0</v>
      </c>
      <c r="F60" s="20">
        <v>0</v>
      </c>
      <c r="G60" s="20">
        <v>0</v>
      </c>
      <c r="H60" s="20"/>
      <c r="I60" s="20">
        <v>0</v>
      </c>
      <c r="J60" s="20"/>
      <c r="K60" s="20">
        <v>41754</v>
      </c>
      <c r="L60" s="20" t="s">
        <v>24</v>
      </c>
      <c r="M60" s="20">
        <v>41754</v>
      </c>
    </row>
    <row r="61" spans="2:13">
      <c r="B61" s="18" t="s">
        <v>121</v>
      </c>
      <c r="C61" s="19" t="s">
        <v>122</v>
      </c>
      <c r="D61" s="20">
        <v>47483</v>
      </c>
      <c r="E61" s="20">
        <v>0</v>
      </c>
      <c r="F61" s="20">
        <v>0</v>
      </c>
      <c r="G61" s="20">
        <v>0</v>
      </c>
      <c r="H61" s="20"/>
      <c r="I61" s="20">
        <v>0</v>
      </c>
      <c r="J61" s="20"/>
      <c r="K61" s="20">
        <v>47483</v>
      </c>
      <c r="L61" s="20" t="s">
        <v>24</v>
      </c>
      <c r="M61" s="20">
        <v>47483</v>
      </c>
    </row>
    <row r="62" spans="2:13">
      <c r="B62" s="18" t="s">
        <v>123</v>
      </c>
      <c r="C62" s="19" t="s">
        <v>124</v>
      </c>
      <c r="D62" s="20">
        <v>20768</v>
      </c>
      <c r="E62" s="20">
        <v>0</v>
      </c>
      <c r="F62" s="20">
        <v>10384</v>
      </c>
      <c r="G62" s="20">
        <v>0</v>
      </c>
      <c r="H62" s="20"/>
      <c r="I62" s="20">
        <v>0</v>
      </c>
      <c r="J62" s="20"/>
      <c r="K62" s="20">
        <v>31152</v>
      </c>
      <c r="L62" s="20" t="s">
        <v>24</v>
      </c>
      <c r="M62" s="20">
        <v>31152</v>
      </c>
    </row>
    <row r="63" spans="2:13">
      <c r="B63" s="18" t="s">
        <v>125</v>
      </c>
      <c r="C63" s="19" t="s">
        <v>126</v>
      </c>
      <c r="D63" s="20">
        <v>0</v>
      </c>
      <c r="E63" s="20">
        <v>0</v>
      </c>
      <c r="F63" s="20">
        <v>126783</v>
      </c>
      <c r="G63" s="20">
        <v>0</v>
      </c>
      <c r="H63" s="20"/>
      <c r="I63" s="20">
        <v>0</v>
      </c>
      <c r="J63" s="20"/>
      <c r="K63" s="20">
        <v>126783</v>
      </c>
      <c r="L63" s="20">
        <v>1454</v>
      </c>
      <c r="M63" s="20">
        <v>125329</v>
      </c>
    </row>
    <row r="64" spans="2:13">
      <c r="B64" s="18" t="s">
        <v>127</v>
      </c>
      <c r="C64" s="19" t="s">
        <v>128</v>
      </c>
      <c r="D64" s="20">
        <v>6840</v>
      </c>
      <c r="E64" s="20">
        <v>0</v>
      </c>
      <c r="F64" s="20">
        <v>32375</v>
      </c>
      <c r="G64" s="20">
        <v>0</v>
      </c>
      <c r="H64" s="20"/>
      <c r="I64" s="20">
        <v>0</v>
      </c>
      <c r="J64" s="20"/>
      <c r="K64" s="20">
        <v>39215</v>
      </c>
      <c r="L64" s="20" t="s">
        <v>24</v>
      </c>
      <c r="M64" s="20">
        <v>39215</v>
      </c>
    </row>
    <row r="65" spans="2:13">
      <c r="B65" s="18" t="s">
        <v>129</v>
      </c>
      <c r="C65" s="19" t="s">
        <v>130</v>
      </c>
      <c r="D65" s="20">
        <v>0</v>
      </c>
      <c r="E65" s="20">
        <v>0</v>
      </c>
      <c r="F65" s="20">
        <v>17917</v>
      </c>
      <c r="G65" s="20">
        <v>0</v>
      </c>
      <c r="H65" s="20"/>
      <c r="I65" s="20">
        <v>0</v>
      </c>
      <c r="J65" s="20"/>
      <c r="K65" s="20">
        <v>17917</v>
      </c>
      <c r="L65" s="20" t="s">
        <v>24</v>
      </c>
      <c r="M65" s="20">
        <v>17917</v>
      </c>
    </row>
    <row r="66" spans="2:13">
      <c r="B66" s="18" t="s">
        <v>131</v>
      </c>
      <c r="C66" s="19" t="s">
        <v>132</v>
      </c>
      <c r="D66" s="20">
        <v>11894</v>
      </c>
      <c r="E66" s="20">
        <v>0</v>
      </c>
      <c r="F66" s="20">
        <v>174286</v>
      </c>
      <c r="G66" s="20">
        <v>0</v>
      </c>
      <c r="H66" s="20"/>
      <c r="I66" s="20">
        <v>0</v>
      </c>
      <c r="J66" s="20"/>
      <c r="K66" s="20">
        <v>186180</v>
      </c>
      <c r="L66" s="20" t="s">
        <v>24</v>
      </c>
      <c r="M66" s="20">
        <v>186180</v>
      </c>
    </row>
    <row r="67" spans="2:13">
      <c r="B67" s="18" t="s">
        <v>133</v>
      </c>
      <c r="C67" s="19" t="s">
        <v>134</v>
      </c>
      <c r="D67" s="20">
        <v>49449</v>
      </c>
      <c r="E67" s="20">
        <v>0</v>
      </c>
      <c r="F67" s="20">
        <v>6263.83</v>
      </c>
      <c r="G67" s="20">
        <v>0</v>
      </c>
      <c r="H67" s="20"/>
      <c r="I67" s="20">
        <v>0</v>
      </c>
      <c r="J67" s="20"/>
      <c r="K67" s="20">
        <v>55712.83</v>
      </c>
      <c r="L67" s="20" t="s">
        <v>24</v>
      </c>
      <c r="M67" s="20">
        <v>55712.83</v>
      </c>
    </row>
    <row r="68" spans="2:13">
      <c r="B68" s="18" t="s">
        <v>135</v>
      </c>
      <c r="C68" s="19" t="s">
        <v>136</v>
      </c>
      <c r="D68" s="20">
        <v>0</v>
      </c>
      <c r="E68" s="20">
        <v>19342</v>
      </c>
      <c r="F68" s="20">
        <v>0</v>
      </c>
      <c r="G68" s="20">
        <v>0</v>
      </c>
      <c r="H68" s="20"/>
      <c r="I68" s="20">
        <v>0</v>
      </c>
      <c r="J68" s="20"/>
      <c r="K68" s="20">
        <v>19342</v>
      </c>
      <c r="L68" s="20">
        <v>2000</v>
      </c>
      <c r="M68" s="20">
        <v>17342</v>
      </c>
    </row>
    <row r="69" spans="2:13">
      <c r="B69" s="18" t="s">
        <v>137</v>
      </c>
      <c r="C69" s="19" t="s">
        <v>138</v>
      </c>
      <c r="D69" s="20">
        <v>22944</v>
      </c>
      <c r="E69" s="20">
        <v>0</v>
      </c>
      <c r="F69" s="20">
        <v>0</v>
      </c>
      <c r="G69" s="20">
        <v>0</v>
      </c>
      <c r="H69" s="20"/>
      <c r="I69" s="20">
        <v>0</v>
      </c>
      <c r="J69" s="20"/>
      <c r="K69" s="20">
        <v>22944</v>
      </c>
      <c r="L69" s="20" t="s">
        <v>24</v>
      </c>
      <c r="M69" s="20">
        <v>22944</v>
      </c>
    </row>
    <row r="70" spans="2:13">
      <c r="B70" s="18" t="s">
        <v>139</v>
      </c>
      <c r="C70" s="19" t="s">
        <v>140</v>
      </c>
      <c r="D70" s="20">
        <v>0</v>
      </c>
      <c r="E70" s="20">
        <v>0</v>
      </c>
      <c r="F70" s="20">
        <v>28792</v>
      </c>
      <c r="G70" s="20">
        <v>0</v>
      </c>
      <c r="H70" s="20"/>
      <c r="I70" s="20">
        <v>0</v>
      </c>
      <c r="J70" s="20"/>
      <c r="K70" s="20">
        <v>28792</v>
      </c>
      <c r="L70" s="20" t="s">
        <v>24</v>
      </c>
      <c r="M70" s="20">
        <v>28792</v>
      </c>
    </row>
    <row r="71" spans="2:13">
      <c r="B71" s="18" t="s">
        <v>141</v>
      </c>
      <c r="C71" s="19" t="s">
        <v>142</v>
      </c>
      <c r="D71" s="20">
        <v>21209</v>
      </c>
      <c r="E71" s="20">
        <v>14160</v>
      </c>
      <c r="F71" s="20">
        <v>1</v>
      </c>
      <c r="G71" s="20">
        <v>0</v>
      </c>
      <c r="H71" s="20"/>
      <c r="I71" s="20">
        <v>0</v>
      </c>
      <c r="J71" s="20"/>
      <c r="K71" s="20">
        <v>35370</v>
      </c>
      <c r="L71" s="20">
        <v>14308</v>
      </c>
      <c r="M71" s="20">
        <v>21062</v>
      </c>
    </row>
    <row r="72" spans="2:13">
      <c r="B72" s="18" t="s">
        <v>143</v>
      </c>
      <c r="C72" s="19" t="s">
        <v>144</v>
      </c>
      <c r="D72" s="20">
        <v>235528</v>
      </c>
      <c r="E72" s="20">
        <v>47200</v>
      </c>
      <c r="F72" s="20">
        <v>192820</v>
      </c>
      <c r="G72" s="20">
        <v>0</v>
      </c>
      <c r="H72" s="20"/>
      <c r="I72" s="20">
        <v>0</v>
      </c>
      <c r="J72" s="20"/>
      <c r="K72" s="20">
        <v>475548</v>
      </c>
      <c r="L72" s="20" t="s">
        <v>24</v>
      </c>
      <c r="M72" s="20">
        <v>475548</v>
      </c>
    </row>
    <row r="73" spans="2:13">
      <c r="B73" s="18" t="s">
        <v>145</v>
      </c>
      <c r="C73" s="19" t="s">
        <v>146</v>
      </c>
      <c r="D73" s="20">
        <v>162420</v>
      </c>
      <c r="E73" s="20">
        <v>0</v>
      </c>
      <c r="F73" s="20">
        <v>0</v>
      </c>
      <c r="G73" s="20">
        <v>0</v>
      </c>
      <c r="H73" s="20"/>
      <c r="I73" s="20">
        <v>0</v>
      </c>
      <c r="J73" s="20"/>
      <c r="K73" s="20">
        <v>162420</v>
      </c>
      <c r="L73" s="20" t="s">
        <v>24</v>
      </c>
      <c r="M73" s="20">
        <v>162420</v>
      </c>
    </row>
    <row r="74" spans="2:13">
      <c r="B74" s="18" t="s">
        <v>147</v>
      </c>
      <c r="C74" s="19" t="s">
        <v>148</v>
      </c>
      <c r="D74" s="20">
        <v>4500</v>
      </c>
      <c r="E74" s="20">
        <v>0</v>
      </c>
      <c r="F74" s="20">
        <v>0</v>
      </c>
      <c r="G74" s="20">
        <v>0</v>
      </c>
      <c r="H74" s="20"/>
      <c r="I74" s="20">
        <v>0</v>
      </c>
      <c r="J74" s="20"/>
      <c r="K74" s="20">
        <v>4500</v>
      </c>
      <c r="L74" s="20" t="s">
        <v>24</v>
      </c>
      <c r="M74" s="20">
        <v>4500</v>
      </c>
    </row>
    <row r="75" spans="2:13">
      <c r="B75" s="18" t="s">
        <v>149</v>
      </c>
      <c r="C75" s="19" t="s">
        <v>150</v>
      </c>
      <c r="D75" s="20">
        <v>1158300</v>
      </c>
      <c r="E75" s="20">
        <v>297699</v>
      </c>
      <c r="F75" s="20">
        <v>0</v>
      </c>
      <c r="G75" s="20">
        <v>0</v>
      </c>
      <c r="H75" s="20"/>
      <c r="I75" s="20">
        <v>0</v>
      </c>
      <c r="J75" s="20"/>
      <c r="K75" s="20">
        <v>1455999</v>
      </c>
      <c r="L75" s="20">
        <v>907259</v>
      </c>
      <c r="M75" s="20">
        <v>548740</v>
      </c>
    </row>
    <row r="76" spans="2:13">
      <c r="B76" s="18" t="s">
        <v>151</v>
      </c>
      <c r="C76" s="19" t="s">
        <v>152</v>
      </c>
      <c r="D76" s="20">
        <v>0</v>
      </c>
      <c r="E76" s="20">
        <v>10620</v>
      </c>
      <c r="F76" s="20">
        <v>0</v>
      </c>
      <c r="G76" s="20">
        <v>0</v>
      </c>
      <c r="H76" s="20"/>
      <c r="I76" s="20">
        <v>0</v>
      </c>
      <c r="J76" s="20"/>
      <c r="K76" s="20">
        <v>10620</v>
      </c>
      <c r="L76" s="20" t="s">
        <v>24</v>
      </c>
      <c r="M76" s="20">
        <v>10620</v>
      </c>
    </row>
    <row r="77" spans="2:13">
      <c r="B77" s="18" t="s">
        <v>153</v>
      </c>
      <c r="C77" s="19" t="s">
        <v>154</v>
      </c>
      <c r="D77" s="20">
        <v>49147</v>
      </c>
      <c r="E77" s="20">
        <v>28202</v>
      </c>
      <c r="F77" s="20">
        <v>170326</v>
      </c>
      <c r="G77" s="20">
        <v>0</v>
      </c>
      <c r="H77" s="20"/>
      <c r="I77" s="20">
        <v>0</v>
      </c>
      <c r="J77" s="20"/>
      <c r="K77" s="20">
        <v>247675</v>
      </c>
      <c r="L77" s="20">
        <v>44312</v>
      </c>
      <c r="M77" s="20">
        <v>203363</v>
      </c>
    </row>
    <row r="78" spans="2:13">
      <c r="B78" s="18" t="s">
        <v>155</v>
      </c>
      <c r="C78" s="19" t="s">
        <v>156</v>
      </c>
      <c r="D78" s="20">
        <v>11281</v>
      </c>
      <c r="E78" s="20">
        <v>0</v>
      </c>
      <c r="F78" s="20">
        <v>0</v>
      </c>
      <c r="G78" s="20">
        <v>0</v>
      </c>
      <c r="H78" s="20"/>
      <c r="I78" s="20">
        <v>0</v>
      </c>
      <c r="J78" s="20"/>
      <c r="K78" s="20">
        <v>11281</v>
      </c>
      <c r="L78" s="20" t="s">
        <v>24</v>
      </c>
      <c r="M78" s="20">
        <v>11281</v>
      </c>
    </row>
    <row r="79" spans="2:13">
      <c r="B79" s="18" t="s">
        <v>157</v>
      </c>
      <c r="C79" s="19" t="s">
        <v>158</v>
      </c>
      <c r="D79" s="20">
        <v>0</v>
      </c>
      <c r="E79" s="20">
        <v>0</v>
      </c>
      <c r="F79" s="20">
        <v>4720</v>
      </c>
      <c r="G79" s="20">
        <v>0</v>
      </c>
      <c r="H79" s="20"/>
      <c r="I79" s="20">
        <v>0</v>
      </c>
      <c r="J79" s="20"/>
      <c r="K79" s="20">
        <v>4720</v>
      </c>
      <c r="L79" s="20" t="s">
        <v>24</v>
      </c>
      <c r="M79" s="20">
        <v>4720</v>
      </c>
    </row>
    <row r="80" spans="2:13">
      <c r="B80" s="18" t="s">
        <v>159</v>
      </c>
      <c r="C80" s="19" t="s">
        <v>160</v>
      </c>
      <c r="D80" s="20">
        <v>0</v>
      </c>
      <c r="E80" s="20">
        <v>0</v>
      </c>
      <c r="F80" s="20">
        <v>78309</v>
      </c>
      <c r="G80" s="20">
        <v>0</v>
      </c>
      <c r="H80" s="20"/>
      <c r="I80" s="20">
        <v>0</v>
      </c>
      <c r="J80" s="20"/>
      <c r="K80" s="20">
        <v>78309</v>
      </c>
      <c r="L80" s="20" t="s">
        <v>24</v>
      </c>
      <c r="M80" s="20">
        <v>78309</v>
      </c>
    </row>
    <row r="81" spans="2:13">
      <c r="B81" s="18" t="s">
        <v>161</v>
      </c>
      <c r="C81" s="19" t="s">
        <v>162</v>
      </c>
      <c r="D81" s="20">
        <v>34515</v>
      </c>
      <c r="E81" s="20">
        <v>0</v>
      </c>
      <c r="F81" s="20">
        <v>0</v>
      </c>
      <c r="G81" s="20">
        <v>0</v>
      </c>
      <c r="H81" s="20"/>
      <c r="I81" s="20">
        <v>0</v>
      </c>
      <c r="J81" s="20"/>
      <c r="K81" s="20">
        <v>34515</v>
      </c>
      <c r="L81" s="20" t="s">
        <v>24</v>
      </c>
      <c r="M81" s="20">
        <v>34515</v>
      </c>
    </row>
    <row r="82" spans="2:13">
      <c r="B82" s="18" t="s">
        <v>163</v>
      </c>
      <c r="C82" s="19" t="s">
        <v>164</v>
      </c>
      <c r="D82" s="20">
        <v>176400</v>
      </c>
      <c r="E82" s="20">
        <v>25200</v>
      </c>
      <c r="F82" s="20">
        <v>1</v>
      </c>
      <c r="G82" s="20">
        <v>0</v>
      </c>
      <c r="H82" s="20"/>
      <c r="I82" s="20">
        <v>0</v>
      </c>
      <c r="J82" s="20"/>
      <c r="K82" s="20">
        <v>201601</v>
      </c>
      <c r="L82" s="20" t="s">
        <v>24</v>
      </c>
      <c r="M82" s="20">
        <v>201601</v>
      </c>
    </row>
    <row r="83" spans="2:13">
      <c r="B83" s="18" t="s">
        <v>165</v>
      </c>
      <c r="C83" s="19" t="s">
        <v>166</v>
      </c>
      <c r="D83" s="20">
        <v>0</v>
      </c>
      <c r="E83" s="20">
        <v>0</v>
      </c>
      <c r="F83" s="20">
        <v>1237</v>
      </c>
      <c r="G83" s="20">
        <v>0.02</v>
      </c>
      <c r="H83" s="20"/>
      <c r="I83" s="20">
        <v>0</v>
      </c>
      <c r="J83" s="20"/>
      <c r="K83" s="20">
        <v>1237.02</v>
      </c>
      <c r="L83" s="20" t="s">
        <v>24</v>
      </c>
      <c r="M83" s="20">
        <v>1237.02</v>
      </c>
    </row>
    <row r="84" spans="2:13">
      <c r="B84" s="18" t="s">
        <v>167</v>
      </c>
      <c r="C84" s="19" t="s">
        <v>168</v>
      </c>
      <c r="D84" s="20">
        <v>101167</v>
      </c>
      <c r="E84" s="20">
        <v>0</v>
      </c>
      <c r="F84" s="20">
        <v>0</v>
      </c>
      <c r="G84" s="20">
        <v>0</v>
      </c>
      <c r="H84" s="20"/>
      <c r="I84" s="20">
        <v>0</v>
      </c>
      <c r="J84" s="20"/>
      <c r="K84" s="20">
        <v>101167</v>
      </c>
      <c r="L84" s="20" t="s">
        <v>24</v>
      </c>
      <c r="M84" s="20">
        <v>101167</v>
      </c>
    </row>
    <row r="85" spans="2:13">
      <c r="B85" s="18" t="s">
        <v>169</v>
      </c>
      <c r="C85" s="19" t="s">
        <v>170</v>
      </c>
      <c r="D85" s="20">
        <v>9912</v>
      </c>
      <c r="E85" s="20">
        <v>0</v>
      </c>
      <c r="F85" s="20">
        <v>0</v>
      </c>
      <c r="G85" s="20">
        <v>0</v>
      </c>
      <c r="H85" s="20"/>
      <c r="I85" s="20">
        <v>0</v>
      </c>
      <c r="J85" s="20"/>
      <c r="K85" s="20">
        <v>9912</v>
      </c>
      <c r="L85" s="20" t="s">
        <v>24</v>
      </c>
      <c r="M85" s="20">
        <v>9912</v>
      </c>
    </row>
    <row r="86" spans="2:13">
      <c r="B86" s="18" t="s">
        <v>171</v>
      </c>
      <c r="C86" s="19" t="s">
        <v>172</v>
      </c>
      <c r="D86" s="20">
        <v>3305</v>
      </c>
      <c r="E86" s="20">
        <v>0</v>
      </c>
      <c r="F86" s="20">
        <v>0</v>
      </c>
      <c r="G86" s="20">
        <v>0</v>
      </c>
      <c r="H86" s="20"/>
      <c r="I86" s="20">
        <v>0</v>
      </c>
      <c r="J86" s="20"/>
      <c r="K86" s="20">
        <v>3305</v>
      </c>
      <c r="L86" s="20" t="s">
        <v>24</v>
      </c>
      <c r="M86" s="20">
        <v>3305</v>
      </c>
    </row>
    <row r="87" spans="2:13">
      <c r="B87" s="18" t="s">
        <v>173</v>
      </c>
      <c r="C87" s="19" t="s">
        <v>174</v>
      </c>
      <c r="D87" s="20">
        <v>35400</v>
      </c>
      <c r="E87" s="20">
        <v>0</v>
      </c>
      <c r="F87" s="20">
        <v>0</v>
      </c>
      <c r="G87" s="20">
        <v>0</v>
      </c>
      <c r="H87" s="20"/>
      <c r="I87" s="20">
        <v>0</v>
      </c>
      <c r="J87" s="20"/>
      <c r="K87" s="20">
        <v>35400</v>
      </c>
      <c r="L87" s="20" t="s">
        <v>24</v>
      </c>
      <c r="M87" s="20">
        <v>35400</v>
      </c>
    </row>
    <row r="88" spans="2:13">
      <c r="B88" s="18" t="s">
        <v>175</v>
      </c>
      <c r="C88" s="19" t="s">
        <v>176</v>
      </c>
      <c r="D88" s="20">
        <v>51920</v>
      </c>
      <c r="E88" s="20">
        <v>0</v>
      </c>
      <c r="F88" s="20">
        <v>0</v>
      </c>
      <c r="G88" s="20">
        <v>0</v>
      </c>
      <c r="H88" s="20"/>
      <c r="I88" s="20">
        <v>0</v>
      </c>
      <c r="J88" s="20"/>
      <c r="K88" s="20">
        <v>51920</v>
      </c>
      <c r="L88" s="20" t="s">
        <v>24</v>
      </c>
      <c r="M88" s="20">
        <v>51920</v>
      </c>
    </row>
    <row r="89" spans="2:13">
      <c r="B89" s="18" t="s">
        <v>177</v>
      </c>
      <c r="C89" s="19" t="s">
        <v>178</v>
      </c>
      <c r="D89" s="20">
        <v>0</v>
      </c>
      <c r="E89" s="20">
        <v>0</v>
      </c>
      <c r="F89" s="20">
        <v>89562</v>
      </c>
      <c r="G89" s="20">
        <v>0</v>
      </c>
      <c r="H89" s="20"/>
      <c r="I89" s="20">
        <v>0</v>
      </c>
      <c r="J89" s="20"/>
      <c r="K89" s="20">
        <v>89562</v>
      </c>
      <c r="L89" s="20" t="s">
        <v>24</v>
      </c>
      <c r="M89" s="20">
        <v>89562</v>
      </c>
    </row>
    <row r="90" spans="2:13">
      <c r="B90" s="18" t="s">
        <v>179</v>
      </c>
      <c r="C90" s="19" t="s">
        <v>180</v>
      </c>
      <c r="D90" s="20">
        <v>0</v>
      </c>
      <c r="E90" s="20">
        <v>10000</v>
      </c>
      <c r="F90" s="20">
        <v>15000</v>
      </c>
      <c r="G90" s="20">
        <v>0</v>
      </c>
      <c r="H90" s="20"/>
      <c r="I90" s="20">
        <v>0</v>
      </c>
      <c r="J90" s="20"/>
      <c r="K90" s="20">
        <v>25000</v>
      </c>
      <c r="L90" s="20">
        <v>24500</v>
      </c>
      <c r="M90" s="20">
        <v>500</v>
      </c>
    </row>
    <row r="91" spans="2:13">
      <c r="B91" s="18" t="s">
        <v>181</v>
      </c>
      <c r="C91" s="19" t="s">
        <v>182</v>
      </c>
      <c r="D91" s="20">
        <v>0</v>
      </c>
      <c r="E91" s="20">
        <v>0</v>
      </c>
      <c r="F91" s="20">
        <v>43830</v>
      </c>
      <c r="G91" s="20">
        <v>0</v>
      </c>
      <c r="H91" s="20"/>
      <c r="I91" s="20">
        <v>0</v>
      </c>
      <c r="J91" s="20"/>
      <c r="K91" s="20">
        <v>43830</v>
      </c>
      <c r="L91" s="20">
        <v>37112.9</v>
      </c>
      <c r="M91" s="20">
        <v>6717.1</v>
      </c>
    </row>
    <row r="92" spans="2:13">
      <c r="B92" s="18" t="s">
        <v>183</v>
      </c>
      <c r="C92" s="19" t="s">
        <v>184</v>
      </c>
      <c r="D92" s="20">
        <v>748784</v>
      </c>
      <c r="E92" s="20">
        <v>300378</v>
      </c>
      <c r="F92" s="20">
        <v>797971</v>
      </c>
      <c r="G92" s="20">
        <v>227400</v>
      </c>
      <c r="H92" s="20">
        <v>0</v>
      </c>
      <c r="I92" s="20">
        <v>0</v>
      </c>
      <c r="J92" s="20"/>
      <c r="K92" s="20">
        <v>2074533</v>
      </c>
      <c r="L92" s="20">
        <v>1048128</v>
      </c>
      <c r="M92" s="20">
        <v>1026405</v>
      </c>
    </row>
    <row r="93" spans="2:13">
      <c r="B93" s="18" t="s">
        <v>185</v>
      </c>
      <c r="C93" s="19" t="s">
        <v>186</v>
      </c>
      <c r="D93" s="20">
        <v>113400</v>
      </c>
      <c r="E93" s="20">
        <v>0</v>
      </c>
      <c r="F93" s="20">
        <v>0</v>
      </c>
      <c r="G93" s="20">
        <v>0</v>
      </c>
      <c r="H93" s="20"/>
      <c r="I93" s="20">
        <v>0</v>
      </c>
      <c r="J93" s="20"/>
      <c r="K93" s="20">
        <v>113400</v>
      </c>
      <c r="L93" s="20">
        <v>2044</v>
      </c>
      <c r="M93" s="20">
        <v>111356</v>
      </c>
    </row>
    <row r="94" spans="2:13">
      <c r="B94" s="18" t="s">
        <v>187</v>
      </c>
      <c r="C94" s="19" t="s">
        <v>188</v>
      </c>
      <c r="D94" s="20">
        <v>132144</v>
      </c>
      <c r="E94" s="20">
        <v>39895</v>
      </c>
      <c r="F94" s="20">
        <v>0</v>
      </c>
      <c r="G94" s="20">
        <v>0</v>
      </c>
      <c r="H94" s="20"/>
      <c r="I94" s="20">
        <v>0</v>
      </c>
      <c r="J94" s="20"/>
      <c r="K94" s="20">
        <v>172039</v>
      </c>
      <c r="L94" s="20" t="s">
        <v>24</v>
      </c>
      <c r="M94" s="20">
        <v>172039</v>
      </c>
    </row>
    <row r="95" spans="2:13">
      <c r="B95" s="18" t="s">
        <v>189</v>
      </c>
      <c r="C95" s="19" t="s">
        <v>190</v>
      </c>
      <c r="D95" s="20">
        <v>0</v>
      </c>
      <c r="E95" s="20">
        <v>0</v>
      </c>
      <c r="F95" s="20">
        <v>2030</v>
      </c>
      <c r="G95" s="20">
        <v>0</v>
      </c>
      <c r="H95" s="20"/>
      <c r="I95" s="20">
        <v>0</v>
      </c>
      <c r="J95" s="20"/>
      <c r="K95" s="20">
        <v>2030</v>
      </c>
      <c r="L95" s="20" t="s">
        <v>24</v>
      </c>
      <c r="M95" s="20">
        <v>2030</v>
      </c>
    </row>
    <row r="96" spans="2:13">
      <c r="B96" s="18" t="s">
        <v>191</v>
      </c>
      <c r="C96" s="19" t="s">
        <v>192</v>
      </c>
      <c r="D96" s="20">
        <v>34469</v>
      </c>
      <c r="E96" s="20">
        <v>0</v>
      </c>
      <c r="F96" s="20">
        <v>0</v>
      </c>
      <c r="G96" s="20">
        <v>0</v>
      </c>
      <c r="H96" s="20"/>
      <c r="I96" s="20">
        <v>0</v>
      </c>
      <c r="J96" s="20"/>
      <c r="K96" s="20">
        <v>34469</v>
      </c>
      <c r="L96" s="20" t="s">
        <v>24</v>
      </c>
      <c r="M96" s="20">
        <v>34469</v>
      </c>
    </row>
    <row r="97" spans="2:13">
      <c r="B97" s="18" t="s">
        <v>193</v>
      </c>
      <c r="C97" s="19" t="s">
        <v>194</v>
      </c>
      <c r="D97" s="20">
        <v>10620</v>
      </c>
      <c r="E97" s="20">
        <v>0</v>
      </c>
      <c r="F97" s="20">
        <v>0</v>
      </c>
      <c r="G97" s="20">
        <v>0</v>
      </c>
      <c r="H97" s="20"/>
      <c r="I97" s="20">
        <v>0</v>
      </c>
      <c r="J97" s="20"/>
      <c r="K97" s="20">
        <v>10620</v>
      </c>
      <c r="L97" s="20" t="s">
        <v>24</v>
      </c>
      <c r="M97" s="20">
        <v>10620</v>
      </c>
    </row>
    <row r="98" spans="2:13">
      <c r="B98" s="18" t="s">
        <v>195</v>
      </c>
      <c r="C98" s="19" t="s">
        <v>196</v>
      </c>
      <c r="D98" s="20">
        <v>14160</v>
      </c>
      <c r="E98" s="20">
        <v>0</v>
      </c>
      <c r="F98" s="20">
        <v>531</v>
      </c>
      <c r="G98" s="20">
        <v>0</v>
      </c>
      <c r="H98" s="20"/>
      <c r="I98" s="20">
        <v>0</v>
      </c>
      <c r="J98" s="20"/>
      <c r="K98" s="20">
        <v>14691</v>
      </c>
      <c r="L98" s="20" t="s">
        <v>24</v>
      </c>
      <c r="M98" s="20">
        <v>14691</v>
      </c>
    </row>
    <row r="99" spans="2:13">
      <c r="B99" s="18" t="s">
        <v>197</v>
      </c>
      <c r="C99" s="19" t="s">
        <v>198</v>
      </c>
      <c r="D99" s="20">
        <v>5428</v>
      </c>
      <c r="E99" s="20">
        <v>0</v>
      </c>
      <c r="F99" s="20">
        <v>0</v>
      </c>
      <c r="G99" s="20">
        <v>0</v>
      </c>
      <c r="H99" s="20"/>
      <c r="I99" s="20">
        <v>0</v>
      </c>
      <c r="J99" s="20"/>
      <c r="K99" s="20">
        <v>5428</v>
      </c>
      <c r="L99" s="20" t="s">
        <v>24</v>
      </c>
      <c r="M99" s="20">
        <v>5428</v>
      </c>
    </row>
    <row r="100" spans="2:13">
      <c r="B100" s="18" t="s">
        <v>199</v>
      </c>
      <c r="C100" s="19" t="s">
        <v>200</v>
      </c>
      <c r="D100" s="20">
        <v>136598</v>
      </c>
      <c r="E100" s="20">
        <v>0</v>
      </c>
      <c r="F100" s="20">
        <v>140838</v>
      </c>
      <c r="G100" s="20">
        <v>8028</v>
      </c>
      <c r="H100" s="20">
        <f>+G100-L100</f>
        <v>5982</v>
      </c>
      <c r="I100" s="20">
        <v>0</v>
      </c>
      <c r="J100" s="20"/>
      <c r="K100" s="20">
        <v>285464</v>
      </c>
      <c r="L100" s="20">
        <v>2046</v>
      </c>
      <c r="M100" s="20">
        <v>283418</v>
      </c>
    </row>
    <row r="101" spans="2:13">
      <c r="B101" s="18" t="s">
        <v>201</v>
      </c>
      <c r="C101" s="19" t="s">
        <v>202</v>
      </c>
      <c r="D101" s="20">
        <v>0</v>
      </c>
      <c r="E101" s="20">
        <v>5310</v>
      </c>
      <c r="F101" s="20">
        <v>1544</v>
      </c>
      <c r="G101" s="20">
        <v>0</v>
      </c>
      <c r="H101" s="20"/>
      <c r="I101" s="20">
        <v>0</v>
      </c>
      <c r="J101" s="20"/>
      <c r="K101" s="20">
        <v>6854</v>
      </c>
      <c r="L101" s="20">
        <v>2405</v>
      </c>
      <c r="M101" s="20">
        <v>4449</v>
      </c>
    </row>
    <row r="102" spans="2:13">
      <c r="B102" s="18" t="s">
        <v>203</v>
      </c>
      <c r="C102" s="19" t="s">
        <v>204</v>
      </c>
      <c r="D102" s="20">
        <v>29439</v>
      </c>
      <c r="E102" s="20">
        <v>6414</v>
      </c>
      <c r="F102" s="20">
        <v>0</v>
      </c>
      <c r="G102" s="20">
        <v>0</v>
      </c>
      <c r="H102" s="20"/>
      <c r="I102" s="20">
        <v>0</v>
      </c>
      <c r="J102" s="20"/>
      <c r="K102" s="20">
        <v>35853</v>
      </c>
      <c r="L102" s="20">
        <v>5435</v>
      </c>
      <c r="M102" s="20">
        <v>30418</v>
      </c>
    </row>
    <row r="103" spans="2:13">
      <c r="B103" s="18" t="s">
        <v>205</v>
      </c>
      <c r="C103" s="19" t="s">
        <v>206</v>
      </c>
      <c r="D103" s="20">
        <v>0</v>
      </c>
      <c r="E103" s="20">
        <v>37037</v>
      </c>
      <c r="F103" s="20">
        <v>44964</v>
      </c>
      <c r="G103" s="20">
        <v>0</v>
      </c>
      <c r="H103" s="20"/>
      <c r="I103" s="20">
        <v>0</v>
      </c>
      <c r="J103" s="20"/>
      <c r="K103" s="20">
        <v>82001</v>
      </c>
      <c r="L103" s="20">
        <v>5328</v>
      </c>
      <c r="M103" s="20">
        <v>76673</v>
      </c>
    </row>
    <row r="104" spans="2:13">
      <c r="B104" s="18" t="s">
        <v>207</v>
      </c>
      <c r="C104" s="19" t="s">
        <v>208</v>
      </c>
      <c r="D104" s="20">
        <v>0</v>
      </c>
      <c r="E104" s="20">
        <v>0</v>
      </c>
      <c r="F104" s="20">
        <v>4720</v>
      </c>
      <c r="G104" s="20">
        <v>0</v>
      </c>
      <c r="H104" s="20"/>
      <c r="I104" s="20">
        <v>0</v>
      </c>
      <c r="J104" s="20"/>
      <c r="K104" s="20">
        <v>4720</v>
      </c>
      <c r="L104" s="20" t="s">
        <v>24</v>
      </c>
      <c r="M104" s="20">
        <v>4720</v>
      </c>
    </row>
    <row r="105" spans="2:13">
      <c r="B105" s="18" t="s">
        <v>209</v>
      </c>
      <c r="C105" s="19" t="s">
        <v>210</v>
      </c>
      <c r="D105" s="20">
        <v>1061997</v>
      </c>
      <c r="E105" s="20">
        <v>0</v>
      </c>
      <c r="F105" s="20">
        <v>0</v>
      </c>
      <c r="G105" s="20">
        <v>0</v>
      </c>
      <c r="H105" s="20"/>
      <c r="I105" s="20">
        <v>0</v>
      </c>
      <c r="J105" s="20"/>
      <c r="K105" s="20">
        <v>1061997</v>
      </c>
      <c r="L105" s="20" t="s">
        <v>24</v>
      </c>
      <c r="M105" s="20">
        <v>1061997</v>
      </c>
    </row>
    <row r="106" spans="2:13">
      <c r="B106" s="18" t="s">
        <v>211</v>
      </c>
      <c r="C106" s="19" t="s">
        <v>212</v>
      </c>
      <c r="D106" s="20">
        <v>22000</v>
      </c>
      <c r="E106" s="20">
        <v>0</v>
      </c>
      <c r="F106" s="20">
        <v>0</v>
      </c>
      <c r="G106" s="20">
        <v>0</v>
      </c>
      <c r="H106" s="20"/>
      <c r="I106" s="20">
        <v>0</v>
      </c>
      <c r="J106" s="20"/>
      <c r="K106" s="20">
        <v>22000</v>
      </c>
      <c r="L106" s="20" t="s">
        <v>24</v>
      </c>
      <c r="M106" s="20">
        <v>22000</v>
      </c>
    </row>
    <row r="107" spans="2:13">
      <c r="B107" s="18" t="s">
        <v>213</v>
      </c>
      <c r="C107" s="19" t="s">
        <v>214</v>
      </c>
      <c r="D107" s="20">
        <v>0</v>
      </c>
      <c r="E107" s="20">
        <v>8678</v>
      </c>
      <c r="F107" s="20">
        <v>0</v>
      </c>
      <c r="G107" s="20">
        <v>0</v>
      </c>
      <c r="H107" s="20"/>
      <c r="I107" s="20">
        <v>0</v>
      </c>
      <c r="J107" s="20"/>
      <c r="K107" s="20">
        <v>8678</v>
      </c>
      <c r="L107" s="20" t="s">
        <v>24</v>
      </c>
      <c r="M107" s="20">
        <v>8678</v>
      </c>
    </row>
    <row r="108" spans="2:13">
      <c r="B108" s="18" t="s">
        <v>215</v>
      </c>
      <c r="C108" s="19" t="s">
        <v>216</v>
      </c>
      <c r="D108" s="20">
        <v>5664</v>
      </c>
      <c r="E108" s="20">
        <v>0</v>
      </c>
      <c r="F108" s="20">
        <v>0</v>
      </c>
      <c r="G108" s="20">
        <v>0</v>
      </c>
      <c r="H108" s="20"/>
      <c r="I108" s="20">
        <v>0</v>
      </c>
      <c r="J108" s="20"/>
      <c r="K108" s="20">
        <v>5664</v>
      </c>
      <c r="L108" s="20" t="s">
        <v>24</v>
      </c>
      <c r="M108" s="20">
        <v>5664</v>
      </c>
    </row>
    <row r="109" spans="2:13">
      <c r="B109" s="18" t="s">
        <v>217</v>
      </c>
      <c r="C109" s="19" t="s">
        <v>218</v>
      </c>
      <c r="D109" s="20">
        <v>0</v>
      </c>
      <c r="E109" s="20">
        <v>48707</v>
      </c>
      <c r="F109" s="20">
        <v>0</v>
      </c>
      <c r="G109" s="20">
        <v>0</v>
      </c>
      <c r="H109" s="20"/>
      <c r="I109" s="20">
        <v>0</v>
      </c>
      <c r="J109" s="20"/>
      <c r="K109" s="20">
        <v>48707</v>
      </c>
      <c r="L109" s="20" t="s">
        <v>24</v>
      </c>
      <c r="M109" s="20">
        <v>48707</v>
      </c>
    </row>
    <row r="110" spans="2:13">
      <c r="B110" s="18" t="s">
        <v>219</v>
      </c>
      <c r="C110" s="19" t="s">
        <v>220</v>
      </c>
      <c r="D110" s="20">
        <v>58000</v>
      </c>
      <c r="E110" s="20">
        <v>0</v>
      </c>
      <c r="F110" s="20">
        <v>0</v>
      </c>
      <c r="G110" s="20">
        <v>0</v>
      </c>
      <c r="H110" s="20"/>
      <c r="I110" s="20">
        <v>0</v>
      </c>
      <c r="J110" s="20"/>
      <c r="K110" s="20">
        <v>58000</v>
      </c>
      <c r="L110" s="20" t="s">
        <v>24</v>
      </c>
      <c r="M110" s="20">
        <v>58000</v>
      </c>
    </row>
    <row r="111" spans="2:13">
      <c r="B111" s="18" t="s">
        <v>221</v>
      </c>
      <c r="C111" s="19" t="s">
        <v>222</v>
      </c>
      <c r="D111" s="20">
        <v>77880</v>
      </c>
      <c r="E111" s="20">
        <v>0</v>
      </c>
      <c r="F111" s="20">
        <v>0</v>
      </c>
      <c r="G111" s="20">
        <v>0</v>
      </c>
      <c r="H111" s="20"/>
      <c r="I111" s="20">
        <v>0</v>
      </c>
      <c r="J111" s="20"/>
      <c r="K111" s="20">
        <v>77880</v>
      </c>
      <c r="L111" s="20" t="s">
        <v>24</v>
      </c>
      <c r="M111" s="20">
        <v>77880</v>
      </c>
    </row>
    <row r="112" spans="2:13">
      <c r="B112" s="18" t="s">
        <v>223</v>
      </c>
      <c r="C112" s="19" t="s">
        <v>224</v>
      </c>
      <c r="D112" s="20">
        <v>58884</v>
      </c>
      <c r="E112" s="20">
        <v>0</v>
      </c>
      <c r="F112" s="20">
        <v>0</v>
      </c>
      <c r="G112" s="20">
        <v>0</v>
      </c>
      <c r="H112" s="20"/>
      <c r="I112" s="20">
        <v>0</v>
      </c>
      <c r="J112" s="20"/>
      <c r="K112" s="20">
        <v>58884</v>
      </c>
      <c r="L112" s="20" t="s">
        <v>24</v>
      </c>
      <c r="M112" s="20">
        <v>58884</v>
      </c>
    </row>
    <row r="113" spans="2:13">
      <c r="B113" s="18" t="s">
        <v>225</v>
      </c>
      <c r="C113" s="19" t="s">
        <v>226</v>
      </c>
      <c r="D113" s="20">
        <v>15042</v>
      </c>
      <c r="E113" s="20">
        <v>0</v>
      </c>
      <c r="F113" s="20">
        <v>4897</v>
      </c>
      <c r="G113" s="20">
        <v>0</v>
      </c>
      <c r="H113" s="20"/>
      <c r="I113" s="20">
        <v>0</v>
      </c>
      <c r="J113" s="20"/>
      <c r="K113" s="20">
        <v>19939</v>
      </c>
      <c r="L113" s="20" t="s">
        <v>24</v>
      </c>
      <c r="M113" s="20">
        <v>19939</v>
      </c>
    </row>
    <row r="114" spans="2:13">
      <c r="B114" s="18" t="s">
        <v>227</v>
      </c>
      <c r="C114" s="19" t="s">
        <v>228</v>
      </c>
      <c r="D114" s="20">
        <v>6743</v>
      </c>
      <c r="E114" s="20">
        <v>0</v>
      </c>
      <c r="F114" s="20">
        <v>0</v>
      </c>
      <c r="G114" s="20">
        <v>27879</v>
      </c>
      <c r="H114" s="20">
        <f>+G114-L114</f>
        <v>14679</v>
      </c>
      <c r="I114" s="20">
        <v>0</v>
      </c>
      <c r="J114" s="20"/>
      <c r="K114" s="20">
        <v>34622</v>
      </c>
      <c r="L114" s="20">
        <v>13200</v>
      </c>
      <c r="M114" s="20">
        <v>21422</v>
      </c>
    </row>
    <row r="115" spans="2:13">
      <c r="B115" s="18" t="s">
        <v>229</v>
      </c>
      <c r="C115" s="19" t="s">
        <v>230</v>
      </c>
      <c r="D115" s="20">
        <v>0</v>
      </c>
      <c r="E115" s="20">
        <v>0</v>
      </c>
      <c r="F115" s="20">
        <v>0</v>
      </c>
      <c r="G115" s="20">
        <v>470353</v>
      </c>
      <c r="H115" s="20">
        <v>470353</v>
      </c>
      <c r="I115" s="20">
        <v>174837</v>
      </c>
      <c r="J115" s="20">
        <v>174837</v>
      </c>
      <c r="K115" s="20">
        <v>645190</v>
      </c>
      <c r="L115" s="20" t="s">
        <v>24</v>
      </c>
      <c r="M115" s="20">
        <v>645190</v>
      </c>
    </row>
    <row r="116" spans="2:13">
      <c r="B116" s="18" t="s">
        <v>231</v>
      </c>
      <c r="C116" s="19" t="s">
        <v>232</v>
      </c>
      <c r="D116" s="20">
        <v>60818</v>
      </c>
      <c r="E116" s="20">
        <v>0</v>
      </c>
      <c r="F116" s="20">
        <v>0</v>
      </c>
      <c r="G116" s="20">
        <v>0</v>
      </c>
      <c r="H116" s="20"/>
      <c r="I116" s="20">
        <v>0</v>
      </c>
      <c r="J116" s="20"/>
      <c r="K116" s="20">
        <v>60818</v>
      </c>
      <c r="L116" s="20" t="s">
        <v>24</v>
      </c>
      <c r="M116" s="20">
        <v>60818</v>
      </c>
    </row>
    <row r="117" spans="2:13">
      <c r="B117" s="18" t="s">
        <v>233</v>
      </c>
      <c r="C117" s="19" t="s">
        <v>234</v>
      </c>
      <c r="D117" s="20">
        <v>0</v>
      </c>
      <c r="E117" s="20">
        <v>0</v>
      </c>
      <c r="F117" s="20">
        <v>200000</v>
      </c>
      <c r="G117" s="20">
        <v>0</v>
      </c>
      <c r="H117" s="20"/>
      <c r="I117" s="20">
        <v>0</v>
      </c>
      <c r="J117" s="20"/>
      <c r="K117" s="20">
        <v>200000</v>
      </c>
      <c r="L117" s="20" t="s">
        <v>24</v>
      </c>
      <c r="M117" s="20">
        <v>200000</v>
      </c>
    </row>
    <row r="118" spans="2:13">
      <c r="B118" s="18" t="s">
        <v>235</v>
      </c>
      <c r="C118" s="19" t="s">
        <v>236</v>
      </c>
      <c r="D118" s="20">
        <v>35577</v>
      </c>
      <c r="E118" s="20">
        <v>0</v>
      </c>
      <c r="F118" s="20">
        <v>0</v>
      </c>
      <c r="G118" s="20">
        <v>0</v>
      </c>
      <c r="H118" s="20"/>
      <c r="I118" s="20">
        <v>0</v>
      </c>
      <c r="J118" s="20"/>
      <c r="K118" s="20">
        <v>35577</v>
      </c>
      <c r="L118" s="20" t="s">
        <v>24</v>
      </c>
      <c r="M118" s="20">
        <v>35577</v>
      </c>
    </row>
    <row r="119" spans="2:13">
      <c r="B119" s="18" t="s">
        <v>237</v>
      </c>
      <c r="C119" s="19" t="s">
        <v>238</v>
      </c>
      <c r="D119" s="20">
        <v>50133.53</v>
      </c>
      <c r="E119" s="20">
        <v>52.99</v>
      </c>
      <c r="F119" s="20">
        <v>0</v>
      </c>
      <c r="G119" s="20">
        <v>0</v>
      </c>
      <c r="H119" s="20"/>
      <c r="I119" s="20">
        <v>0</v>
      </c>
      <c r="J119" s="20"/>
      <c r="K119" s="20">
        <v>50186.52</v>
      </c>
      <c r="L119" s="20" t="s">
        <v>24</v>
      </c>
      <c r="M119" s="20">
        <v>50186.52</v>
      </c>
    </row>
    <row r="120" spans="2:13">
      <c r="B120" s="18" t="s">
        <v>239</v>
      </c>
      <c r="C120" s="19" t="s">
        <v>240</v>
      </c>
      <c r="D120" s="20">
        <v>1098667</v>
      </c>
      <c r="E120" s="20">
        <v>0</v>
      </c>
      <c r="F120" s="20">
        <v>23673</v>
      </c>
      <c r="G120" s="20">
        <v>0</v>
      </c>
      <c r="H120" s="20"/>
      <c r="I120" s="20">
        <v>0</v>
      </c>
      <c r="J120" s="20"/>
      <c r="K120" s="20">
        <v>1122340</v>
      </c>
      <c r="L120" s="20" t="s">
        <v>24</v>
      </c>
      <c r="M120" s="20">
        <v>1122340</v>
      </c>
    </row>
    <row r="121" spans="2:13">
      <c r="B121" s="18" t="s">
        <v>241</v>
      </c>
      <c r="C121" s="19" t="s">
        <v>242</v>
      </c>
      <c r="D121" s="20">
        <v>0</v>
      </c>
      <c r="E121" s="20">
        <v>42736</v>
      </c>
      <c r="F121" s="20">
        <v>0</v>
      </c>
      <c r="G121" s="20">
        <v>0</v>
      </c>
      <c r="H121" s="20"/>
      <c r="I121" s="20">
        <v>0</v>
      </c>
      <c r="J121" s="20"/>
      <c r="K121" s="20">
        <v>42736</v>
      </c>
      <c r="L121" s="20" t="s">
        <v>24</v>
      </c>
      <c r="M121" s="20">
        <v>42736</v>
      </c>
    </row>
    <row r="122" spans="2:13">
      <c r="B122" s="18" t="s">
        <v>243</v>
      </c>
      <c r="C122" s="19" t="s">
        <v>244</v>
      </c>
      <c r="D122" s="20">
        <v>9440</v>
      </c>
      <c r="E122" s="20">
        <v>0</v>
      </c>
      <c r="F122" s="20">
        <v>0</v>
      </c>
      <c r="G122" s="20">
        <v>0</v>
      </c>
      <c r="H122" s="20"/>
      <c r="I122" s="20">
        <v>0</v>
      </c>
      <c r="J122" s="20"/>
      <c r="K122" s="20">
        <v>9440</v>
      </c>
      <c r="L122" s="20">
        <v>23</v>
      </c>
      <c r="M122" s="20">
        <v>9417</v>
      </c>
    </row>
    <row r="123" spans="2:13">
      <c r="B123" s="18" t="s">
        <v>245</v>
      </c>
      <c r="C123" s="19" t="s">
        <v>246</v>
      </c>
      <c r="D123" s="20">
        <v>0</v>
      </c>
      <c r="E123" s="20">
        <v>323154</v>
      </c>
      <c r="F123" s="20">
        <v>0</v>
      </c>
      <c r="G123" s="20">
        <v>0</v>
      </c>
      <c r="H123" s="20"/>
      <c r="I123" s="20">
        <v>0</v>
      </c>
      <c r="J123" s="20"/>
      <c r="K123" s="20">
        <v>323154</v>
      </c>
      <c r="L123" s="20" t="s">
        <v>24</v>
      </c>
      <c r="M123" s="20">
        <v>323154</v>
      </c>
    </row>
    <row r="124" spans="2:13">
      <c r="B124" s="18" t="s">
        <v>247</v>
      </c>
      <c r="C124" s="19" t="s">
        <v>248</v>
      </c>
      <c r="D124" s="20">
        <v>482048</v>
      </c>
      <c r="E124" s="20">
        <v>0</v>
      </c>
      <c r="F124" s="20">
        <v>0</v>
      </c>
      <c r="G124" s="20">
        <v>0</v>
      </c>
      <c r="H124" s="20"/>
      <c r="I124" s="20">
        <v>0</v>
      </c>
      <c r="J124" s="20"/>
      <c r="K124" s="20">
        <v>482048</v>
      </c>
      <c r="L124" s="20" t="s">
        <v>24</v>
      </c>
      <c r="M124" s="20">
        <v>482048</v>
      </c>
    </row>
    <row r="125" spans="2:13">
      <c r="B125" s="18" t="s">
        <v>249</v>
      </c>
      <c r="C125" s="19" t="s">
        <v>250</v>
      </c>
      <c r="D125" s="20">
        <v>10933</v>
      </c>
      <c r="E125" s="20">
        <v>4792.3100000000004</v>
      </c>
      <c r="F125" s="20">
        <v>0</v>
      </c>
      <c r="G125" s="20">
        <v>0</v>
      </c>
      <c r="H125" s="20"/>
      <c r="I125" s="20">
        <v>0</v>
      </c>
      <c r="J125" s="20"/>
      <c r="K125" s="20">
        <v>15725.31</v>
      </c>
      <c r="L125" s="20" t="s">
        <v>24</v>
      </c>
      <c r="M125" s="20">
        <v>15725.31</v>
      </c>
    </row>
    <row r="126" spans="2:13">
      <c r="B126" s="18" t="s">
        <v>251</v>
      </c>
      <c r="C126" s="19" t="s">
        <v>252</v>
      </c>
      <c r="D126" s="20">
        <v>4720</v>
      </c>
      <c r="E126" s="20">
        <v>0</v>
      </c>
      <c r="F126" s="20">
        <v>4720</v>
      </c>
      <c r="G126" s="20">
        <v>0</v>
      </c>
      <c r="H126" s="20"/>
      <c r="I126" s="20">
        <v>0</v>
      </c>
      <c r="J126" s="20"/>
      <c r="K126" s="20">
        <v>9440</v>
      </c>
      <c r="L126" s="20">
        <v>0.01</v>
      </c>
      <c r="M126" s="20">
        <v>9439.99</v>
      </c>
    </row>
    <row r="127" spans="2:13">
      <c r="B127" s="18" t="s">
        <v>253</v>
      </c>
      <c r="C127" s="19" t="s">
        <v>254</v>
      </c>
      <c r="D127" s="20">
        <v>0</v>
      </c>
      <c r="E127" s="20">
        <v>0</v>
      </c>
      <c r="F127" s="20">
        <v>15001</v>
      </c>
      <c r="G127" s="20">
        <v>0</v>
      </c>
      <c r="H127" s="20"/>
      <c r="I127" s="20">
        <v>0</v>
      </c>
      <c r="J127" s="20"/>
      <c r="K127" s="20">
        <v>15001</v>
      </c>
      <c r="L127" s="20" t="s">
        <v>24</v>
      </c>
      <c r="M127" s="20">
        <v>15001</v>
      </c>
    </row>
    <row r="128" spans="2:13">
      <c r="B128" s="18" t="s">
        <v>255</v>
      </c>
      <c r="C128" s="19" t="s">
        <v>256</v>
      </c>
      <c r="D128" s="20">
        <v>9500</v>
      </c>
      <c r="E128" s="20">
        <v>29499.99</v>
      </c>
      <c r="F128" s="20">
        <v>4752.33</v>
      </c>
      <c r="G128" s="20">
        <v>0</v>
      </c>
      <c r="H128" s="20"/>
      <c r="I128" s="20">
        <v>0</v>
      </c>
      <c r="J128" s="20"/>
      <c r="K128" s="20">
        <v>43752.32</v>
      </c>
      <c r="L128" s="20">
        <v>6752.32</v>
      </c>
      <c r="M128" s="20">
        <v>37000</v>
      </c>
    </row>
    <row r="129" spans="2:13">
      <c r="B129" s="18" t="s">
        <v>257</v>
      </c>
      <c r="C129" s="19" t="s">
        <v>258</v>
      </c>
      <c r="D129" s="20">
        <v>37531</v>
      </c>
      <c r="E129" s="20">
        <v>0</v>
      </c>
      <c r="F129" s="20">
        <v>0</v>
      </c>
      <c r="G129" s="20">
        <v>0</v>
      </c>
      <c r="H129" s="20"/>
      <c r="I129" s="20">
        <v>0</v>
      </c>
      <c r="J129" s="20"/>
      <c r="K129" s="20">
        <v>37531</v>
      </c>
      <c r="L129" s="20" t="s">
        <v>24</v>
      </c>
      <c r="M129" s="20">
        <v>37531</v>
      </c>
    </row>
    <row r="130" spans="2:13">
      <c r="B130" s="18" t="s">
        <v>259</v>
      </c>
      <c r="C130" s="19" t="s">
        <v>260</v>
      </c>
      <c r="D130" s="20">
        <v>42385</v>
      </c>
      <c r="E130" s="20">
        <v>0</v>
      </c>
      <c r="F130" s="20">
        <v>0</v>
      </c>
      <c r="G130" s="20">
        <v>0</v>
      </c>
      <c r="H130" s="20"/>
      <c r="I130" s="20">
        <v>0</v>
      </c>
      <c r="J130" s="20"/>
      <c r="K130" s="20">
        <v>42385</v>
      </c>
      <c r="L130" s="20" t="s">
        <v>24</v>
      </c>
      <c r="M130" s="20">
        <v>42385</v>
      </c>
    </row>
    <row r="131" spans="2:13">
      <c r="B131" s="18" t="s">
        <v>261</v>
      </c>
      <c r="C131" s="19" t="s">
        <v>262</v>
      </c>
      <c r="D131" s="20">
        <v>0</v>
      </c>
      <c r="E131" s="20">
        <v>0</v>
      </c>
      <c r="F131" s="20">
        <v>10620</v>
      </c>
      <c r="G131" s="20">
        <v>0</v>
      </c>
      <c r="H131" s="20"/>
      <c r="I131" s="20">
        <v>0</v>
      </c>
      <c r="J131" s="20"/>
      <c r="K131" s="20">
        <v>10620</v>
      </c>
      <c r="L131" s="20" t="s">
        <v>24</v>
      </c>
      <c r="M131" s="20">
        <v>10620</v>
      </c>
    </row>
    <row r="132" spans="2:13">
      <c r="B132" s="18" t="s">
        <v>263</v>
      </c>
      <c r="C132" s="19" t="s">
        <v>264</v>
      </c>
      <c r="D132" s="20">
        <v>24404</v>
      </c>
      <c r="E132" s="20">
        <v>22021.5</v>
      </c>
      <c r="F132" s="20">
        <v>0</v>
      </c>
      <c r="G132" s="20">
        <v>0</v>
      </c>
      <c r="H132" s="20"/>
      <c r="I132" s="20">
        <v>0</v>
      </c>
      <c r="J132" s="20"/>
      <c r="K132" s="20">
        <v>46425.5</v>
      </c>
      <c r="L132" s="20">
        <v>1411.29</v>
      </c>
      <c r="M132" s="20">
        <v>45014.21</v>
      </c>
    </row>
    <row r="133" spans="2:13">
      <c r="B133" s="18" t="s">
        <v>265</v>
      </c>
      <c r="C133" s="19" t="s">
        <v>266</v>
      </c>
      <c r="D133" s="20">
        <v>22718</v>
      </c>
      <c r="E133" s="20">
        <v>0</v>
      </c>
      <c r="F133" s="20">
        <v>0</v>
      </c>
      <c r="G133" s="20">
        <v>0</v>
      </c>
      <c r="H133" s="20"/>
      <c r="I133" s="20">
        <v>0</v>
      </c>
      <c r="J133" s="20"/>
      <c r="K133" s="20">
        <v>22718</v>
      </c>
      <c r="L133" s="20" t="s">
        <v>24</v>
      </c>
      <c r="M133" s="20">
        <v>22718</v>
      </c>
    </row>
    <row r="134" spans="2:13">
      <c r="B134" s="18" t="s">
        <v>267</v>
      </c>
      <c r="C134" s="19" t="s">
        <v>268</v>
      </c>
      <c r="D134" s="20">
        <v>24</v>
      </c>
      <c r="E134" s="20">
        <v>0</v>
      </c>
      <c r="F134" s="20">
        <v>0</v>
      </c>
      <c r="G134" s="20">
        <v>0</v>
      </c>
      <c r="H134" s="20"/>
      <c r="I134" s="20">
        <v>0</v>
      </c>
      <c r="J134" s="20"/>
      <c r="K134" s="20">
        <v>24</v>
      </c>
      <c r="L134" s="20" t="s">
        <v>24</v>
      </c>
      <c r="M134" s="20">
        <v>24</v>
      </c>
    </row>
    <row r="135" spans="2:13">
      <c r="B135" s="18" t="s">
        <v>269</v>
      </c>
      <c r="C135" s="19" t="s">
        <v>270</v>
      </c>
      <c r="D135" s="20">
        <v>55830</v>
      </c>
      <c r="E135" s="20">
        <v>43695.47</v>
      </c>
      <c r="F135" s="20">
        <v>0</v>
      </c>
      <c r="G135" s="20">
        <v>0</v>
      </c>
      <c r="H135" s="20"/>
      <c r="I135" s="20">
        <v>0</v>
      </c>
      <c r="J135" s="20"/>
      <c r="K135" s="20">
        <v>99525.47</v>
      </c>
      <c r="L135" s="20">
        <v>9084.73</v>
      </c>
      <c r="M135" s="20">
        <v>90440.74</v>
      </c>
    </row>
    <row r="136" spans="2:13">
      <c r="B136" s="18" t="s">
        <v>271</v>
      </c>
      <c r="C136" s="19" t="s">
        <v>272</v>
      </c>
      <c r="D136" s="20">
        <v>0</v>
      </c>
      <c r="E136" s="20">
        <v>1112</v>
      </c>
      <c r="F136" s="20">
        <v>40395</v>
      </c>
      <c r="G136" s="20">
        <v>0</v>
      </c>
      <c r="H136" s="20"/>
      <c r="I136" s="20">
        <v>0</v>
      </c>
      <c r="J136" s="20"/>
      <c r="K136" s="20">
        <v>41507</v>
      </c>
      <c r="L136" s="20">
        <v>1112</v>
      </c>
      <c r="M136" s="20">
        <v>40395</v>
      </c>
    </row>
    <row r="137" spans="2:13">
      <c r="B137" s="18" t="s">
        <v>273</v>
      </c>
      <c r="C137" s="19" t="s">
        <v>274</v>
      </c>
      <c r="D137" s="20">
        <v>0</v>
      </c>
      <c r="E137" s="20">
        <v>45729.73</v>
      </c>
      <c r="F137" s="20">
        <v>0</v>
      </c>
      <c r="G137" s="20">
        <v>0</v>
      </c>
      <c r="H137" s="20"/>
      <c r="I137" s="20">
        <v>0</v>
      </c>
      <c r="J137" s="20"/>
      <c r="K137" s="20">
        <v>45729.73</v>
      </c>
      <c r="L137" s="20" t="s">
        <v>24</v>
      </c>
      <c r="M137" s="20">
        <v>45729.73</v>
      </c>
    </row>
    <row r="138" spans="2:13">
      <c r="B138" s="18" t="s">
        <v>275</v>
      </c>
      <c r="C138" s="19" t="s">
        <v>276</v>
      </c>
      <c r="D138" s="20">
        <v>122188</v>
      </c>
      <c r="E138" s="20">
        <v>62441</v>
      </c>
      <c r="F138" s="20">
        <v>60533</v>
      </c>
      <c r="G138" s="20">
        <v>0</v>
      </c>
      <c r="H138" s="20"/>
      <c r="I138" s="20">
        <v>0</v>
      </c>
      <c r="J138" s="20"/>
      <c r="K138" s="20">
        <v>245162</v>
      </c>
      <c r="L138" s="20">
        <v>8865</v>
      </c>
      <c r="M138" s="20">
        <v>236297</v>
      </c>
    </row>
    <row r="139" spans="2:13">
      <c r="B139" s="18" t="s">
        <v>277</v>
      </c>
      <c r="C139" s="19" t="s">
        <v>278</v>
      </c>
      <c r="D139" s="20">
        <v>13382</v>
      </c>
      <c r="E139" s="20">
        <v>0</v>
      </c>
      <c r="F139" s="20">
        <v>0</v>
      </c>
      <c r="G139" s="20">
        <v>0</v>
      </c>
      <c r="H139" s="20"/>
      <c r="I139" s="20">
        <v>0</v>
      </c>
      <c r="J139" s="20"/>
      <c r="K139" s="20">
        <v>13382</v>
      </c>
      <c r="L139" s="20" t="s">
        <v>24</v>
      </c>
      <c r="M139" s="20">
        <v>13382</v>
      </c>
    </row>
    <row r="140" spans="2:13">
      <c r="B140" s="18" t="s">
        <v>279</v>
      </c>
      <c r="C140" s="19" t="s">
        <v>280</v>
      </c>
      <c r="D140" s="20">
        <v>57501</v>
      </c>
      <c r="E140" s="20">
        <v>0</v>
      </c>
      <c r="F140" s="20">
        <v>0</v>
      </c>
      <c r="G140" s="20">
        <v>0</v>
      </c>
      <c r="H140" s="20"/>
      <c r="I140" s="20">
        <v>0</v>
      </c>
      <c r="J140" s="20"/>
      <c r="K140" s="20">
        <v>57501</v>
      </c>
      <c r="L140" s="20" t="s">
        <v>24</v>
      </c>
      <c r="M140" s="20">
        <v>57501</v>
      </c>
    </row>
    <row r="141" spans="2:13">
      <c r="B141" s="18" t="s">
        <v>281</v>
      </c>
      <c r="C141" s="19" t="s">
        <v>282</v>
      </c>
      <c r="D141" s="20">
        <v>22165</v>
      </c>
      <c r="E141" s="20">
        <v>624.73</v>
      </c>
      <c r="F141" s="20">
        <v>0</v>
      </c>
      <c r="G141" s="20">
        <v>0</v>
      </c>
      <c r="H141" s="20"/>
      <c r="I141" s="20">
        <v>0</v>
      </c>
      <c r="J141" s="20"/>
      <c r="K141" s="20">
        <v>22789.73</v>
      </c>
      <c r="L141" s="20" t="s">
        <v>24</v>
      </c>
      <c r="M141" s="20">
        <v>22789.73</v>
      </c>
    </row>
    <row r="142" spans="2:13">
      <c r="B142" s="18" t="s">
        <v>283</v>
      </c>
      <c r="C142" s="19" t="s">
        <v>284</v>
      </c>
      <c r="D142" s="20">
        <v>912795</v>
      </c>
      <c r="E142" s="20">
        <v>0</v>
      </c>
      <c r="F142" s="20">
        <v>0</v>
      </c>
      <c r="G142" s="20">
        <v>0</v>
      </c>
      <c r="H142" s="20"/>
      <c r="I142" s="20">
        <v>0</v>
      </c>
      <c r="J142" s="20"/>
      <c r="K142" s="20">
        <v>912795</v>
      </c>
      <c r="L142" s="20">
        <v>906625</v>
      </c>
      <c r="M142" s="20">
        <v>6170</v>
      </c>
    </row>
    <row r="143" spans="2:13">
      <c r="B143" s="18" t="s">
        <v>285</v>
      </c>
      <c r="C143" s="19" t="s">
        <v>286</v>
      </c>
      <c r="D143" s="20">
        <v>450180</v>
      </c>
      <c r="E143" s="20">
        <v>0</v>
      </c>
      <c r="F143" s="20">
        <v>0</v>
      </c>
      <c r="G143" s="20">
        <v>0</v>
      </c>
      <c r="H143" s="20"/>
      <c r="I143" s="20">
        <v>0</v>
      </c>
      <c r="J143" s="20"/>
      <c r="K143" s="20">
        <v>450180</v>
      </c>
      <c r="L143" s="20" t="s">
        <v>24</v>
      </c>
      <c r="M143" s="20">
        <v>450180</v>
      </c>
    </row>
    <row r="144" spans="2:13">
      <c r="B144" s="18" t="s">
        <v>287</v>
      </c>
      <c r="C144" s="19" t="s">
        <v>288</v>
      </c>
      <c r="D144" s="20">
        <v>99900</v>
      </c>
      <c r="E144" s="20">
        <v>0</v>
      </c>
      <c r="F144" s="20">
        <v>0</v>
      </c>
      <c r="G144" s="20">
        <v>0</v>
      </c>
      <c r="H144" s="20"/>
      <c r="I144" s="20">
        <v>0</v>
      </c>
      <c r="J144" s="20"/>
      <c r="K144" s="20">
        <v>99900</v>
      </c>
      <c r="L144" s="20" t="s">
        <v>24</v>
      </c>
      <c r="M144" s="20">
        <v>99900</v>
      </c>
    </row>
    <row r="145" spans="2:13">
      <c r="B145" s="18" t="s">
        <v>289</v>
      </c>
      <c r="C145" s="19" t="s">
        <v>290</v>
      </c>
      <c r="D145" s="20">
        <v>0</v>
      </c>
      <c r="E145" s="20">
        <v>0</v>
      </c>
      <c r="F145" s="20">
        <v>127440</v>
      </c>
      <c r="G145" s="20">
        <v>0</v>
      </c>
      <c r="H145" s="20"/>
      <c r="I145" s="20">
        <v>0</v>
      </c>
      <c r="J145" s="20"/>
      <c r="K145" s="20">
        <v>127440</v>
      </c>
      <c r="L145" s="20" t="s">
        <v>24</v>
      </c>
      <c r="M145" s="20">
        <v>127440</v>
      </c>
    </row>
    <row r="146" spans="2:13">
      <c r="B146" s="18" t="s">
        <v>291</v>
      </c>
      <c r="C146" s="19" t="s">
        <v>292</v>
      </c>
      <c r="D146" s="20">
        <v>0</v>
      </c>
      <c r="E146" s="20">
        <v>0</v>
      </c>
      <c r="F146" s="20">
        <v>0</v>
      </c>
      <c r="G146" s="20">
        <v>0</v>
      </c>
      <c r="H146" s="20"/>
      <c r="I146" s="20">
        <v>255563</v>
      </c>
      <c r="J146" s="20">
        <v>255563</v>
      </c>
      <c r="K146" s="20">
        <v>255563</v>
      </c>
      <c r="L146" s="20" t="s">
        <v>24</v>
      </c>
      <c r="M146" s="20">
        <v>255563</v>
      </c>
    </row>
    <row r="147" spans="2:13">
      <c r="B147" s="18" t="s">
        <v>293</v>
      </c>
      <c r="C147" s="19" t="s">
        <v>294</v>
      </c>
      <c r="D147" s="20">
        <v>0</v>
      </c>
      <c r="E147" s="20">
        <v>0</v>
      </c>
      <c r="F147" s="20">
        <v>0</v>
      </c>
      <c r="G147" s="20">
        <v>16000</v>
      </c>
      <c r="H147" s="20">
        <v>16000</v>
      </c>
      <c r="I147" s="20">
        <v>0</v>
      </c>
      <c r="J147" s="20"/>
      <c r="K147" s="20">
        <v>16000</v>
      </c>
      <c r="L147" s="20" t="s">
        <v>24</v>
      </c>
      <c r="M147" s="20">
        <v>16000</v>
      </c>
    </row>
    <row r="148" spans="2:13">
      <c r="B148" s="21"/>
      <c r="C148" s="21"/>
      <c r="D148" s="22">
        <f>SUM(D8:D147)</f>
        <v>11900042.529999999</v>
      </c>
      <c r="E148" s="22">
        <f t="shared" ref="E148:M148" si="0">SUM(E8:E147)</f>
        <v>3004158.2200000007</v>
      </c>
      <c r="F148" s="22">
        <f t="shared" si="0"/>
        <v>4440667.17</v>
      </c>
      <c r="G148" s="22">
        <f t="shared" si="0"/>
        <v>987071.03</v>
      </c>
      <c r="H148" s="22">
        <f t="shared" si="0"/>
        <v>539900.9</v>
      </c>
      <c r="I148" s="22">
        <f t="shared" si="0"/>
        <v>430400</v>
      </c>
      <c r="J148" s="22">
        <f t="shared" si="0"/>
        <v>430400</v>
      </c>
      <c r="K148" s="22">
        <f t="shared" si="0"/>
        <v>20762338.949999999</v>
      </c>
      <c r="L148" s="22">
        <f t="shared" si="0"/>
        <v>5150643.4000000004</v>
      </c>
      <c r="M148" s="22">
        <f t="shared" si="0"/>
        <v>15611695.550000001</v>
      </c>
    </row>
  </sheetData>
  <autoFilter ref="B7:M14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2019-01-03T07:10:43Z</dcterms:created>
  <dcterms:modified xsi:type="dcterms:W3CDTF">2019-01-03T07:11:15Z</dcterms:modified>
</cp:coreProperties>
</file>