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7665"/>
  </bookViews>
  <sheets>
    <sheet name="5A" sheetId="1" r:id="rId1"/>
  </sheets>
  <externalReferences>
    <externalReference r:id="rId2"/>
    <externalReference r:id="rId3"/>
    <externalReference r:id="rId4"/>
  </externalReferences>
  <definedNames>
    <definedName name="__Anonymous_Sheet_DB__1">'[1]26'!#REF!</definedName>
    <definedName name="__xlnm._FilterDatabase_14">#REF!</definedName>
    <definedName name="__xlnm.Print_Titles_25">#REF!</definedName>
    <definedName name="GDFGF">'[1]26'!#REF!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<sst xmlns="http://schemas.openxmlformats.org/spreadsheetml/2006/main" count="28" uniqueCount="27">
  <si>
    <t>Total</t>
  </si>
  <si>
    <t>oct'17</t>
  </si>
  <si>
    <t>SUPF017  FAIZ MOHAMMED</t>
  </si>
  <si>
    <t>CHQ NO.009758 DT:23.03.18 50%ADVANCE PAID TO M/S FAIZ MOHAMMED TOWARDS SUPPLY AND FIXING OF WHITE MARBLE MARWAD,BLACK KADPAH POLISHED STONE REF WO NO.24/17-18</t>
  </si>
  <si>
    <t>SUPF013  FIRST FLIGHT COURIERS LTD</t>
  </si>
  <si>
    <t>CHQ NO.007870 DT: 13.07.17 PAID TO M/S FIRST FLIGHT COURIERS LTD. TOWARDS THE COURRIER CHARGES FOR THE MONTH OF JUNE REF JV:617347 DT:30.06.17</t>
  </si>
  <si>
    <t>Jul'17 to Jan'18</t>
  </si>
  <si>
    <t>BEING AMOUNT ACCOUNTED TO M/S FIRST FLIGHT COURIER TOWARDS COURIER CHARGES FOR THE MONTH OF PERIOD DT:01.04.2017 TO 30.04.2017 REF INVOICE NO: 502G218/0417 DT: 30.04.2017</t>
  </si>
  <si>
    <t>Apr'17 to Jan'18</t>
  </si>
  <si>
    <t>SUPS801  SHAIK HUSSAIN BASHA</t>
  </si>
  <si>
    <t>Being 3rd floor guest room wash basin counter granite fixing charges accounted to Shaik hussain basha ref job order no 27</t>
  </si>
  <si>
    <t>Apr'17 to Mar'18</t>
  </si>
  <si>
    <t>SUPS817  SRI SAI SUNEETHA AGENCIES</t>
  </si>
  <si>
    <t>BEING AMOUNT ACCOUNTED TO M/S SRI SAI SUNEETHA AGENCIES TOWARDS COFFEE MACHINE RENTAL CHARGES FOR THE MONHT OF APRIL-17 TO JUNE-17 REF INVOICE NO:337 TO 469.</t>
  </si>
  <si>
    <t>TDS Amount For the Year 17-18</t>
  </si>
  <si>
    <t>For Period</t>
  </si>
  <si>
    <t>Invoices Amount for the Year 17-18</t>
  </si>
  <si>
    <t>Vendor Name</t>
  </si>
  <si>
    <t>TDS to be deducted</t>
  </si>
  <si>
    <t>Description</t>
  </si>
  <si>
    <t>Gross Amount</t>
  </si>
  <si>
    <t>Doc. No</t>
  </si>
  <si>
    <t>Doc. Date</t>
  </si>
  <si>
    <t>CRITERIA FOR DETERMINATION OF RATING : NATURE OF RISK</t>
  </si>
  <si>
    <t>SAMPLE SIZE                                                      : 525/2528</t>
  </si>
  <si>
    <t>TITLE   : TAX AMOUNT (TDS) NOT DEDUCTED FROM THE VENDORS</t>
  </si>
  <si>
    <t>UNIT     : HOTEL GREENPARK - VISAKHAPATNAM, FINANCIAL AUDIT 6TH VISIT 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</si>
</sst>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.00_ ;_ * \-#,##0.00_ ;_ * &quot;-&quot;??_ ;_ @_ "/>
    <numFmt numFmtId="165" formatCode="_(* #,##0.00_);_(* \(#,##0.00\);_(* \-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Mangal"/>
      <family val="2"/>
    </font>
    <font>
      <sz val="11"/>
      <color indexed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10" fillId="0" borderId="0"/>
    <xf numFmtId="165" fontId="11" fillId="0" borderId="0" applyFill="0" applyBorder="0" applyAlignment="0" applyProtection="0"/>
    <xf numFmtId="0" fontId="12" fillId="0" borderId="0"/>
  </cellStyleXfs>
  <cellXfs count="47">
    <xf numFmtId="0" fontId="0" fillId="0" borderId="0" xfId="0"/>
    <xf numFmtId="0" fontId="3" fillId="0" borderId="0" xfId="2" applyFont="1"/>
    <xf numFmtId="0" fontId="4" fillId="0" borderId="0" xfId="2" applyFont="1"/>
    <xf numFmtId="0" fontId="5" fillId="0" borderId="0" xfId="2" applyFont="1"/>
    <xf numFmtId="43" fontId="6" fillId="2" borderId="1" xfId="2" applyNumberFormat="1" applyFont="1" applyFill="1" applyBorder="1"/>
    <xf numFmtId="43" fontId="6" fillId="2" borderId="1" xfId="2" applyNumberFormat="1" applyFont="1" applyFill="1" applyBorder="1" applyAlignment="1">
      <alignment vertical="center"/>
    </xf>
    <xf numFmtId="0" fontId="6" fillId="2" borderId="1" xfId="2" applyFont="1" applyFill="1" applyBorder="1"/>
    <xf numFmtId="0" fontId="3" fillId="3" borderId="0" xfId="2" applyFont="1" applyFill="1"/>
    <xf numFmtId="43" fontId="7" fillId="0" borderId="1" xfId="1" applyFont="1" applyBorder="1" applyAlignment="1">
      <alignment horizontal="right" vertical="center"/>
    </xf>
    <xf numFmtId="43" fontId="3" fillId="0" borderId="1" xfId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3" fontId="3" fillId="0" borderId="1" xfId="1" quotePrefix="1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top" wrapText="1"/>
    </xf>
    <xf numFmtId="43" fontId="3" fillId="0" borderId="1" xfId="1" quotePrefix="1" applyFont="1" applyBorder="1" applyAlignment="1">
      <alignment horizontal="center" vertical="center"/>
    </xf>
    <xf numFmtId="0" fontId="3" fillId="0" borderId="1" xfId="0" quotePrefix="1" applyNumberFormat="1" applyFont="1" applyBorder="1" applyAlignment="1">
      <alignment horizontal="center" vertical="center"/>
    </xf>
    <xf numFmtId="15" fontId="3" fillId="0" borderId="1" xfId="0" quotePrefix="1" applyNumberFormat="1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43" fontId="3" fillId="0" borderId="1" xfId="1" applyFont="1" applyBorder="1" applyAlignment="1">
      <alignment horizontal="left" vertical="center"/>
    </xf>
    <xf numFmtId="43" fontId="3" fillId="0" borderId="1" xfId="1" applyFont="1" applyBorder="1" applyAlignment="1">
      <alignment horizontal="center" vertical="center"/>
    </xf>
    <xf numFmtId="43" fontId="8" fillId="0" borderId="1" xfId="1" applyFont="1" applyBorder="1" applyAlignment="1">
      <alignment horizontal="right" vertical="center"/>
    </xf>
    <xf numFmtId="43" fontId="6" fillId="2" borderId="1" xfId="1" applyFont="1" applyFill="1" applyBorder="1" applyAlignment="1">
      <alignment horizontal="center"/>
    </xf>
    <xf numFmtId="4" fontId="6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2" xfId="2" applyFont="1" applyBorder="1"/>
    <xf numFmtId="0" fontId="3" fillId="0" borderId="0" xfId="2" applyFont="1" applyBorder="1"/>
    <xf numFmtId="0" fontId="3" fillId="0" borderId="3" xfId="2" applyFont="1" applyBorder="1"/>
    <xf numFmtId="164" fontId="9" fillId="5" borderId="4" xfId="3" applyNumberFormat="1" applyFont="1" applyFill="1" applyBorder="1"/>
    <xf numFmtId="0" fontId="6" fillId="6" borderId="5" xfId="4" applyFont="1" applyFill="1" applyBorder="1" applyAlignment="1">
      <alignment horizontal="left" vertical="center"/>
    </xf>
    <xf numFmtId="0" fontId="3" fillId="6" borderId="5" xfId="4" applyFont="1" applyFill="1" applyBorder="1"/>
    <xf numFmtId="0" fontId="6" fillId="6" borderId="6" xfId="4" applyFont="1" applyFill="1" applyBorder="1"/>
    <xf numFmtId="0" fontId="3" fillId="0" borderId="0" xfId="2" applyFont="1" applyAlignment="1"/>
    <xf numFmtId="164" fontId="9" fillId="5" borderId="2" xfId="3" applyNumberFormat="1" applyFont="1" applyFill="1" applyBorder="1" applyAlignment="1"/>
    <xf numFmtId="0" fontId="6" fillId="6" borderId="0" xfId="4" applyFont="1" applyFill="1" applyBorder="1" applyAlignment="1">
      <alignment horizontal="left" vertical="center"/>
    </xf>
    <xf numFmtId="0" fontId="3" fillId="6" borderId="0" xfId="4" applyFont="1" applyFill="1" applyBorder="1" applyAlignment="1"/>
    <xf numFmtId="0" fontId="6" fillId="5" borderId="3" xfId="2" applyFont="1" applyFill="1" applyBorder="1" applyAlignment="1"/>
    <xf numFmtId="0" fontId="3" fillId="2" borderId="4" xfId="0" applyFont="1" applyFill="1" applyBorder="1"/>
    <xf numFmtId="0" fontId="3" fillId="7" borderId="5" xfId="4" applyFont="1" applyFill="1" applyBorder="1"/>
    <xf numFmtId="165" fontId="3" fillId="7" borderId="6" xfId="5" applyFont="1" applyFill="1" applyBorder="1" applyAlignment="1" applyProtection="1">
      <alignment vertical="center"/>
    </xf>
    <xf numFmtId="0" fontId="3" fillId="2" borderId="2" xfId="0" applyFont="1" applyFill="1" applyBorder="1"/>
    <xf numFmtId="0" fontId="3" fillId="8" borderId="0" xfId="4" applyFont="1" applyFill="1" applyBorder="1"/>
    <xf numFmtId="0" fontId="6" fillId="8" borderId="0" xfId="4" applyFont="1" applyFill="1" applyBorder="1"/>
    <xf numFmtId="0" fontId="6" fillId="8" borderId="3" xfId="4" applyFont="1" applyFill="1" applyBorder="1"/>
    <xf numFmtId="0" fontId="6" fillId="8" borderId="0" xfId="6" applyFont="1" applyFill="1" applyBorder="1" applyAlignment="1">
      <alignment horizontal="left" vertical="center"/>
    </xf>
    <xf numFmtId="0" fontId="3" fillId="2" borderId="7" xfId="0" applyFont="1" applyFill="1" applyBorder="1"/>
    <xf numFmtId="0" fontId="3" fillId="8" borderId="8" xfId="4" applyFont="1" applyFill="1" applyBorder="1"/>
    <xf numFmtId="0" fontId="3" fillId="8" borderId="9" xfId="4" applyFont="1" applyFill="1" applyBorder="1"/>
  </cellXfs>
  <cellStyles count="7">
    <cellStyle name="Comma" xfId="1" builtinId="3"/>
    <cellStyle name="Comma 7" xfId="3"/>
    <cellStyle name="Comma 9 3" xfId="5"/>
    <cellStyle name="Normal" xfId="0" builtinId="0"/>
    <cellStyle name="Normal 2" xfId="2"/>
    <cellStyle name="Normal 2 2 4" xfId="4"/>
    <cellStyle name="Normal 2 3 4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Copy%20of%20HMG%20Finance%20Q2%20Observations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6th%20visit%20Routine%20Report%2017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Avasa%20Q2%20Finance%20Observations%20for%20Repos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3a"/>
      <sheetName val="14"/>
      <sheetName val="15"/>
      <sheetName val="15a"/>
      <sheetName val="16"/>
      <sheetName val="17"/>
      <sheetName val="18"/>
      <sheetName val="19"/>
      <sheetName val="20"/>
      <sheetName val="21"/>
      <sheetName val="22"/>
      <sheetName val="22a"/>
      <sheetName val="23"/>
      <sheetName val="23a"/>
      <sheetName val="24"/>
      <sheetName val="24a"/>
      <sheetName val="25"/>
      <sheetName val="26"/>
      <sheetName val="Sheet3"/>
      <sheetName val="To dicu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 YOUR INFORMATION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showGridLines="0" tabSelected="1" topLeftCell="E3" workbookViewId="0">
      <selection activeCell="H11" sqref="H11"/>
    </sheetView>
  </sheetViews>
  <sheetFormatPr defaultColWidth="3.5703125" defaultRowHeight="12.75" x14ac:dyDescent="0.2"/>
  <cols>
    <col min="1" max="1" width="3.5703125" style="1" customWidth="1"/>
    <col min="2" max="2" width="11.7109375" style="1" customWidth="1"/>
    <col min="3" max="3" width="8" style="1" customWidth="1"/>
    <col min="4" max="4" width="12.140625" style="1" bestFit="1" customWidth="1"/>
    <col min="5" max="5" width="69.7109375" style="1" customWidth="1"/>
    <col min="6" max="6" width="16.42578125" style="1" customWidth="1"/>
    <col min="7" max="7" width="30.85546875" style="1" customWidth="1"/>
    <col min="8" max="8" width="30.7109375" style="1" bestFit="1" customWidth="1"/>
    <col min="9" max="9" width="15.5703125" style="1" bestFit="1" customWidth="1"/>
    <col min="10" max="10" width="26.85546875" style="1" customWidth="1"/>
    <col min="11" max="250" width="9.140625" style="1" customWidth="1"/>
    <col min="251" max="251" width="3.5703125" style="1" customWidth="1"/>
    <col min="252" max="252" width="8.28515625" style="1" customWidth="1"/>
    <col min="253" max="253" width="9.85546875" style="1" customWidth="1"/>
    <col min="254" max="16384" width="3.5703125" style="1"/>
  </cols>
  <sheetData>
    <row r="2" spans="2:10" x14ac:dyDescent="0.2">
      <c r="B2" s="46"/>
      <c r="C2" s="45"/>
      <c r="D2" s="45"/>
      <c r="E2" s="45"/>
      <c r="F2" s="45"/>
      <c r="G2" s="45"/>
      <c r="H2" s="45"/>
      <c r="I2" s="45"/>
      <c r="J2" s="44"/>
    </row>
    <row r="3" spans="2:10" x14ac:dyDescent="0.2">
      <c r="B3" s="42" t="s">
        <v>26</v>
      </c>
      <c r="C3" s="43"/>
      <c r="D3" s="40"/>
      <c r="E3" s="40"/>
      <c r="F3" s="40"/>
      <c r="G3" s="40"/>
      <c r="H3" s="40"/>
      <c r="I3" s="40"/>
      <c r="J3" s="39"/>
    </row>
    <row r="4" spans="2:10" x14ac:dyDescent="0.2">
      <c r="B4" s="42"/>
      <c r="C4" s="41"/>
      <c r="D4" s="40"/>
      <c r="E4" s="40"/>
      <c r="F4" s="40"/>
      <c r="G4" s="40"/>
      <c r="H4" s="40"/>
      <c r="I4" s="40"/>
      <c r="J4" s="39"/>
    </row>
    <row r="5" spans="2:10" x14ac:dyDescent="0.2">
      <c r="B5" s="42" t="s">
        <v>25</v>
      </c>
      <c r="C5" s="41"/>
      <c r="D5" s="40"/>
      <c r="E5" s="40"/>
      <c r="F5" s="40"/>
      <c r="G5" s="40"/>
      <c r="H5" s="40"/>
      <c r="I5" s="40"/>
      <c r="J5" s="39"/>
    </row>
    <row r="6" spans="2:10" x14ac:dyDescent="0.2">
      <c r="B6" s="38"/>
      <c r="C6" s="37"/>
      <c r="D6" s="37"/>
      <c r="E6" s="37"/>
      <c r="F6" s="37"/>
      <c r="G6" s="37"/>
      <c r="H6" s="37"/>
      <c r="I6" s="37"/>
      <c r="J6" s="36"/>
    </row>
    <row r="7" spans="2:10" s="31" customFormat="1" x14ac:dyDescent="0.2">
      <c r="B7" s="35" t="s">
        <v>24</v>
      </c>
      <c r="C7" s="34"/>
      <c r="D7" s="34"/>
      <c r="E7" s="34"/>
      <c r="F7" s="33"/>
      <c r="G7" s="33"/>
      <c r="H7" s="33"/>
      <c r="I7" s="33"/>
      <c r="J7" s="32"/>
    </row>
    <row r="8" spans="2:10" x14ac:dyDescent="0.2">
      <c r="B8" s="30" t="s">
        <v>23</v>
      </c>
      <c r="C8" s="29"/>
      <c r="D8" s="29"/>
      <c r="E8" s="29"/>
      <c r="F8" s="28"/>
      <c r="G8" s="28"/>
      <c r="H8" s="28"/>
      <c r="I8" s="28"/>
      <c r="J8" s="27"/>
    </row>
    <row r="9" spans="2:10" x14ac:dyDescent="0.2">
      <c r="B9" s="26"/>
      <c r="C9" s="25"/>
      <c r="D9" s="25"/>
      <c r="E9" s="25"/>
      <c r="F9" s="25"/>
      <c r="G9" s="25"/>
      <c r="H9" s="25"/>
      <c r="I9" s="25"/>
      <c r="J9" s="24"/>
    </row>
    <row r="10" spans="2:10" x14ac:dyDescent="0.2">
      <c r="B10" s="23" t="s">
        <v>22</v>
      </c>
      <c r="C10" s="23" t="s">
        <v>21</v>
      </c>
      <c r="D10" s="23" t="s">
        <v>20</v>
      </c>
      <c r="E10" s="23" t="s">
        <v>19</v>
      </c>
      <c r="F10" s="22" t="s">
        <v>18</v>
      </c>
      <c r="G10" s="21" t="s">
        <v>17</v>
      </c>
      <c r="H10" s="20" t="s">
        <v>16</v>
      </c>
      <c r="I10" s="20" t="s">
        <v>15</v>
      </c>
      <c r="J10" s="20" t="s">
        <v>14</v>
      </c>
    </row>
    <row r="11" spans="2:10" s="7" customFormat="1" ht="38.25" x14ac:dyDescent="0.2">
      <c r="B11" s="15">
        <v>42937</v>
      </c>
      <c r="C11" s="14">
        <v>717123</v>
      </c>
      <c r="D11" s="13">
        <v>4600</v>
      </c>
      <c r="E11" s="12" t="s">
        <v>13</v>
      </c>
      <c r="F11" s="11">
        <f>+D11*2%</f>
        <v>92</v>
      </c>
      <c r="G11" s="10" t="s">
        <v>12</v>
      </c>
      <c r="H11" s="19">
        <v>39100</v>
      </c>
      <c r="I11" s="9" t="s">
        <v>11</v>
      </c>
      <c r="J11" s="8">
        <v>782</v>
      </c>
    </row>
    <row r="12" spans="2:10" s="7" customFormat="1" ht="25.5" x14ac:dyDescent="0.2">
      <c r="B12" s="15">
        <v>42915</v>
      </c>
      <c r="C12" s="14">
        <v>617225</v>
      </c>
      <c r="D12" s="13">
        <v>7500</v>
      </c>
      <c r="E12" s="12" t="s">
        <v>10</v>
      </c>
      <c r="F12" s="11">
        <f>+D12*2%</f>
        <v>150</v>
      </c>
      <c r="G12" s="10" t="s">
        <v>9</v>
      </c>
      <c r="H12" s="9">
        <v>72877</v>
      </c>
      <c r="I12" s="9" t="s">
        <v>8</v>
      </c>
      <c r="J12" s="9">
        <v>1458</v>
      </c>
    </row>
    <row r="13" spans="2:10" s="7" customFormat="1" ht="38.25" x14ac:dyDescent="0.2">
      <c r="B13" s="15">
        <v>42855</v>
      </c>
      <c r="C13" s="14">
        <v>417360</v>
      </c>
      <c r="D13" s="13">
        <v>7662</v>
      </c>
      <c r="E13" s="12" t="s">
        <v>7</v>
      </c>
      <c r="F13" s="11">
        <f>+D13*2%</f>
        <v>153.24</v>
      </c>
      <c r="G13" s="10" t="s">
        <v>4</v>
      </c>
      <c r="H13" s="18">
        <v>76726</v>
      </c>
      <c r="I13" s="17" t="s">
        <v>6</v>
      </c>
      <c r="J13" s="16">
        <v>1537</v>
      </c>
    </row>
    <row r="14" spans="2:10" s="7" customFormat="1" ht="25.5" x14ac:dyDescent="0.2">
      <c r="B14" s="15">
        <v>42929</v>
      </c>
      <c r="C14" s="14">
        <v>717076</v>
      </c>
      <c r="D14" s="13">
        <v>6939</v>
      </c>
      <c r="E14" s="12" t="s">
        <v>5</v>
      </c>
      <c r="F14" s="11">
        <f>+D14*2%</f>
        <v>138.78</v>
      </c>
      <c r="G14" s="10" t="s">
        <v>4</v>
      </c>
      <c r="H14" s="18"/>
      <c r="I14" s="17"/>
      <c r="J14" s="16"/>
    </row>
    <row r="15" spans="2:10" s="7" customFormat="1" ht="38.25" x14ac:dyDescent="0.2">
      <c r="B15" s="15">
        <v>43182</v>
      </c>
      <c r="C15" s="14">
        <v>312007</v>
      </c>
      <c r="D15" s="13">
        <v>29351</v>
      </c>
      <c r="E15" s="12" t="s">
        <v>3</v>
      </c>
      <c r="F15" s="11">
        <f>+D15*2%</f>
        <v>587.02</v>
      </c>
      <c r="G15" s="10" t="s">
        <v>2</v>
      </c>
      <c r="H15" s="8">
        <v>66698</v>
      </c>
      <c r="I15" s="9" t="s">
        <v>1</v>
      </c>
      <c r="J15" s="8">
        <v>1334</v>
      </c>
    </row>
    <row r="16" spans="2:10" x14ac:dyDescent="0.2">
      <c r="B16" s="6"/>
      <c r="C16" s="6"/>
      <c r="D16" s="6" t="s">
        <v>0</v>
      </c>
      <c r="E16" s="6"/>
      <c r="F16" s="5">
        <f>SUM(F11:F15)</f>
        <v>1121.04</v>
      </c>
      <c r="G16" s="4"/>
      <c r="H16" s="4"/>
      <c r="I16" s="4"/>
      <c r="J16" s="4"/>
    </row>
    <row r="17" spans="2:2" x14ac:dyDescent="0.2">
      <c r="B17" s="3"/>
    </row>
    <row r="18" spans="2:2" x14ac:dyDescent="0.2">
      <c r="B18" s="3"/>
    </row>
    <row r="20" spans="2:2" x14ac:dyDescent="0.2">
      <c r="B20" s="2"/>
    </row>
  </sheetData>
  <mergeCells count="3">
    <mergeCell ref="H13:H14"/>
    <mergeCell ref="I13:I14"/>
    <mergeCell ref="J13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2018-06-12T06:37:07Z</dcterms:created>
  <dcterms:modified xsi:type="dcterms:W3CDTF">2018-06-12T06:37:13Z</dcterms:modified>
</cp:coreProperties>
</file>