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FIN AUDIT 18-19\Attachments\"/>
    </mc:Choice>
  </mc:AlternateContent>
  <bookViews>
    <workbookView xWindow="0" yWindow="0" windowWidth="20490" windowHeight="7665"/>
  </bookViews>
  <sheets>
    <sheet name="9" sheetId="1" r:id="rId1"/>
  </sheets>
  <definedNames>
    <definedName name="_xlnm._FilterDatabase" localSheetId="0" hidden="1">'9'!$B$8:$O$55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5" i="1" l="1"/>
  <c r="I55" i="1"/>
  <c r="M53" i="1"/>
  <c r="M51" i="1"/>
  <c r="M49" i="1"/>
  <c r="M46" i="1"/>
  <c r="M44" i="1"/>
  <c r="M42" i="1"/>
  <c r="M40" i="1"/>
  <c r="M38" i="1"/>
  <c r="M36" i="1"/>
  <c r="M33" i="1"/>
  <c r="M31" i="1"/>
  <c r="M29" i="1"/>
  <c r="M27" i="1"/>
  <c r="M25" i="1"/>
  <c r="M23" i="1"/>
  <c r="M17" i="1"/>
  <c r="M15" i="1"/>
  <c r="M9" i="1"/>
</calcChain>
</file>

<file path=xl/sharedStrings.xml><?xml version="1.0" encoding="utf-8"?>
<sst xmlns="http://schemas.openxmlformats.org/spreadsheetml/2006/main" count="207" uniqueCount="73">
  <si>
    <t>UNIT               : HOTEL AVASA - HYDERABAD, Q4 FINANCE- 2018-19</t>
  </si>
  <si>
    <t>TITLE               : DELAY IN ACCOUNTING CASH EXPENSES</t>
  </si>
  <si>
    <t>Doc. Date</t>
  </si>
  <si>
    <t>Doc #</t>
  </si>
  <si>
    <t>GLCode</t>
  </si>
  <si>
    <t>SLCode</t>
  </si>
  <si>
    <t>Description</t>
  </si>
  <si>
    <t>Narration</t>
  </si>
  <si>
    <t>User ID/ Date/Time</t>
  </si>
  <si>
    <t>Debit</t>
  </si>
  <si>
    <t>Credit</t>
  </si>
  <si>
    <t>Remarks/Observation</t>
  </si>
  <si>
    <t>Bill Dt./Inward Dt.</t>
  </si>
  <si>
    <t>Delay</t>
  </si>
  <si>
    <t xml:space="preserve"> A0132</t>
  </si>
  <si>
    <t xml:space="preserve">  </t>
  </si>
  <si>
    <t xml:space="preserve"> MAIN CASH A/C</t>
  </si>
  <si>
    <t>MR. VENUGOPAL T/W CASH PAID FOR TRANSPORT CHARGES  PAID FOR GAZEBO STAND</t>
  </si>
  <si>
    <t>CASHIER   25-MAR-2019   16:55</t>
  </si>
  <si>
    <t>Delayed In Accounting .</t>
  </si>
  <si>
    <t xml:space="preserve"> A0333</t>
  </si>
  <si>
    <t xml:space="preserve"> SGST INWARD (DIFFERED)</t>
  </si>
  <si>
    <t xml:space="preserve"> A0334</t>
  </si>
  <si>
    <t xml:space="preserve"> CGST INWARD (DIFFERED)</t>
  </si>
  <si>
    <t xml:space="preserve"> E0852</t>
  </si>
  <si>
    <t xml:space="preserve"> TRANSPORT CHARGES</t>
  </si>
  <si>
    <t xml:space="preserve"> L0458</t>
  </si>
  <si>
    <t xml:space="preserve"> SGST (RCM) PAYABLE</t>
  </si>
  <si>
    <t xml:space="preserve"> L0459</t>
  </si>
  <si>
    <t xml:space="preserve"> CGST (RCM) PAYABLE</t>
  </si>
  <si>
    <t xml:space="preserve"> AdvanceMR. VENU GOPAL  T/W  CASH PAID  FOR  PROCURED CLAY  ITEAM SIGIDI KST  DEPARTMENT INV #001</t>
  </si>
  <si>
    <t>CASHIER   26-FEB-2019   17:04</t>
  </si>
  <si>
    <t>Delayed In Accounting  &amp; Include transportation Rs.250/- accounted.</t>
  </si>
  <si>
    <t xml:space="preserve"> L0380</t>
  </si>
  <si>
    <t xml:space="preserve"> SUPZZZ1 </t>
  </si>
  <si>
    <t xml:space="preserve"> M/S CASH PURCHASES HOTEL</t>
  </si>
  <si>
    <t>MR VENU GOPAL T/W CASH PAID FOR TRANSPORT CHARGES  TO CARRAGE SPECIAL FOOD ITEMS  FOR  F &amp;B</t>
  </si>
  <si>
    <t>MR.SAGAR  T/W CASH PAID FOR TEAM LENCH  F&amp;B SERVICE</t>
  </si>
  <si>
    <t>CASHIER   26-MAR-2019   17:48</t>
  </si>
  <si>
    <t>Delayed In Accounting.</t>
  </si>
  <si>
    <t xml:space="preserve"> E0847</t>
  </si>
  <si>
    <t xml:space="preserve"> CAFETERIA EXPENSES</t>
  </si>
  <si>
    <t xml:space="preserve"> AdvanceMR.VENU GOPAL T/W CASH PAID FOR CHEMICAL POWDER ON URGENT BASIS  FOR HOUSE KEEPING</t>
  </si>
  <si>
    <t>CASHIER   27-MAR-2019   16:32</t>
  </si>
  <si>
    <t xml:space="preserve"> AdvanceMR. PRAKASH VARMA T/W  CASH  PAID  FOR  PROCURED  CURD  FOR  URGENT  BASIS  INV#3751</t>
  </si>
  <si>
    <t xml:space="preserve"> AdvanceMR.VENUGOPAL T/W CASH PAID  FOR  STAMPS AGANIST REQUSTED FROM  F&amp;B</t>
  </si>
  <si>
    <t>MR. VENKAT RAMI REDDY T/W CASH PAID FOR EXECUTIVE BIRTHDAY CELBRETIONS</t>
  </si>
  <si>
    <t>CASHIER   14-MAR-2019   16:52</t>
  </si>
  <si>
    <t xml:space="preserve"> E0692</t>
  </si>
  <si>
    <t xml:space="preserve"> PRINTING &amp; STATIONERY</t>
  </si>
  <si>
    <t xml:space="preserve"> AdvanceMR. VENU GOPAL T/W CASH PAID FOR PROCUREMENT OF COOKING AS PER CHEF REQUREMENT</t>
  </si>
  <si>
    <t>MADAN   27-MAR-2019   18:37</t>
  </si>
  <si>
    <t xml:space="preserve"> E0820</t>
  </si>
  <si>
    <t xml:space="preserve"> LOCAL CONVEYANCE</t>
  </si>
  <si>
    <t>MR SAKSHAM T/W  CASH  PAID FOR  FRRO  MEETING  AT  SHAMSHABAD</t>
  </si>
  <si>
    <t>CASHIER   18-FEB-2019   16:58</t>
  </si>
  <si>
    <t>Delayed In  Accounting .</t>
  </si>
  <si>
    <t xml:space="preserve"> AdvanceMR  VENU GOPAL  T/W  CASH PAID FOR COCONUTS  WHICH  WAS  REQUEST BY  MAIN KITCHEN  INV #9029</t>
  </si>
  <si>
    <t>CASHIER   28-FEB-2019   17:29</t>
  </si>
  <si>
    <t>MR.ANANDA RAO T/W CASH PAID FOR CASH PURCHASE OF SQEEZI BOLTES AND SPATUTA</t>
  </si>
  <si>
    <t>MADAN   06-APR-2019   13:51</t>
  </si>
  <si>
    <t xml:space="preserve">Delayed In Accounting </t>
  </si>
  <si>
    <t xml:space="preserve"> E0715</t>
  </si>
  <si>
    <t xml:space="preserve"> CHINAWARE CONSUMPTION</t>
  </si>
  <si>
    <t xml:space="preserve"> AdvanceMR.VENU GOPAL T/W CASH PAID FOR PROCUREMENT OF STAMPS FOR SKY AS   PER REQUREMENT</t>
  </si>
  <si>
    <t xml:space="preserve"> AdvanceMR.VENU GOPAL T/W CASH PAID FOR PROCURED  KERAN THANDAI AND RAEJ FLAKEN</t>
  </si>
  <si>
    <t xml:space="preserve"> AdvanceMR VENU GOPAL T/W CASH PAID FOR PURCHASE OF ENGINEERING TOOLS AGN GRN NO #8674 DT 14.01.19</t>
  </si>
  <si>
    <t>CASHIER   17-JAN-2019   17:32</t>
  </si>
  <si>
    <t xml:space="preserve"> AdvanceMR  GOVINDA REDDY  T/W  CASWH PAID  FOR  PURCHASE OF  LEMON   AS PER  MAIN  KICHAN  AGTB# 1118</t>
  </si>
  <si>
    <t>CASHIER   30-JAN-2019   16:26</t>
  </si>
  <si>
    <t xml:space="preserve"> AdvanceMR  GOVINDA REDDY  T/W  CASH  PAID  FOR  PURCHASE   OF   CONNECTORS  AS PER  MAIN KICHEN AGTB# 220119</t>
  </si>
  <si>
    <t xml:space="preserve"> AdvanceMR  VENU GOPAL  T/W  CASH  PAID  FOR  PURCHASE  ONCARH  BARIG  OR  BUTTON AND NEEDES AGTB# 220119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</si>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</sst>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0" borderId="0" xfId="0" applyFont="1" applyAlignment="1"/>
    <xf numFmtId="0" fontId="3" fillId="2" borderId="4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3" fillId="2" borderId="6" xfId="1" applyFont="1" applyFill="1" applyBorder="1" applyAlignment="1">
      <alignment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/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4" fontId="3" fillId="2" borderId="9" xfId="0" applyNumberFormat="1" applyFont="1" applyFill="1" applyBorder="1" applyAlignment="1">
      <alignment horizontal="center" vertical="center"/>
    </xf>
    <xf numFmtId="4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5" fontId="2" fillId="0" borderId="9" xfId="0" applyNumberFormat="1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 wrapText="1"/>
    </xf>
    <xf numFmtId="4" fontId="2" fillId="0" borderId="9" xfId="0" applyNumberFormat="1" applyFont="1" applyFill="1" applyBorder="1" applyAlignment="1">
      <alignment vertical="center"/>
    </xf>
    <xf numFmtId="4" fontId="2" fillId="0" borderId="9" xfId="0" applyNumberFormat="1" applyFont="1" applyFill="1" applyBorder="1" applyAlignment="1">
      <alignment horizontal="right" vertical="center"/>
    </xf>
    <xf numFmtId="4" fontId="2" fillId="0" borderId="9" xfId="0" applyNumberFormat="1" applyFont="1" applyFill="1" applyBorder="1" applyAlignment="1">
      <alignment horizontal="left" vertical="center"/>
    </xf>
    <xf numFmtId="15" fontId="2" fillId="0" borderId="9" xfId="0" applyNumberFormat="1" applyFont="1" applyFill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 vertical="center"/>
    </xf>
    <xf numFmtId="0" fontId="2" fillId="0" borderId="9" xfId="0" applyFont="1" applyFill="1" applyBorder="1"/>
    <xf numFmtId="0" fontId="3" fillId="2" borderId="9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5"/>
  <sheetViews>
    <sheetView showGridLines="0" tabSelected="1" workbookViewId="0">
      <selection activeCell="B4" sqref="B4"/>
    </sheetView>
  </sheetViews>
  <sheetFormatPr defaultRowHeight="12.75" x14ac:dyDescent="0.2"/>
  <cols>
    <col min="1" max="1" width="2.140625" style="5" customWidth="1"/>
    <col min="2" max="2" width="9.85546875" style="41" customWidth="1"/>
    <col min="3" max="3" width="7.28515625" style="42" customWidth="1"/>
    <col min="4" max="4" width="6.85546875" style="41" customWidth="1"/>
    <col min="5" max="5" width="9" style="41" customWidth="1"/>
    <col min="6" max="6" width="24" style="41" bestFit="1" customWidth="1"/>
    <col min="7" max="7" width="40.28515625" style="43" bestFit="1" customWidth="1"/>
    <col min="8" max="8" width="25.7109375" style="41" bestFit="1" customWidth="1"/>
    <col min="9" max="9" width="9.85546875" style="41" bestFit="1" customWidth="1"/>
    <col min="10" max="10" width="10.42578125" style="41" bestFit="1" customWidth="1"/>
    <col min="11" max="11" width="18.5703125" style="44" customWidth="1"/>
    <col min="12" max="12" width="15.140625" style="42" bestFit="1" customWidth="1"/>
    <col min="13" max="16384" width="9.140625" style="5"/>
  </cols>
  <sheetData>
    <row r="2" spans="2:13" x14ac:dyDescent="0.2"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3" x14ac:dyDescent="0.2">
      <c r="B3" s="6" t="s">
        <v>0</v>
      </c>
      <c r="C3" s="7"/>
      <c r="D3" s="8"/>
      <c r="E3" s="8"/>
      <c r="F3" s="8"/>
      <c r="G3" s="8"/>
      <c r="H3" s="9"/>
      <c r="I3" s="9"/>
      <c r="J3" s="9"/>
      <c r="K3" s="9"/>
      <c r="L3" s="9"/>
      <c r="M3" s="10"/>
    </row>
    <row r="4" spans="2:13" x14ac:dyDescent="0.2">
      <c r="B4" s="6"/>
      <c r="C4" s="7"/>
      <c r="D4" s="8"/>
      <c r="E4" s="8"/>
      <c r="F4" s="8"/>
      <c r="G4" s="8"/>
      <c r="H4" s="9"/>
      <c r="I4" s="9"/>
      <c r="J4" s="9"/>
      <c r="K4" s="9"/>
      <c r="L4" s="9"/>
      <c r="M4" s="10"/>
    </row>
    <row r="5" spans="2:13" x14ac:dyDescent="0.2">
      <c r="B5" s="6" t="s">
        <v>1</v>
      </c>
      <c r="C5" s="7"/>
      <c r="D5" s="8"/>
      <c r="E5" s="8"/>
      <c r="F5" s="8"/>
      <c r="G5" s="8"/>
      <c r="H5" s="9"/>
      <c r="I5" s="9"/>
      <c r="J5" s="9"/>
      <c r="K5" s="9"/>
      <c r="L5" s="9"/>
      <c r="M5" s="10"/>
    </row>
    <row r="6" spans="2:13" x14ac:dyDescent="0.2">
      <c r="B6" s="11"/>
      <c r="C6" s="12"/>
      <c r="D6" s="13"/>
      <c r="E6" s="13"/>
      <c r="F6" s="13"/>
      <c r="G6" s="13"/>
      <c r="H6" s="14"/>
      <c r="I6" s="14"/>
      <c r="J6" s="14"/>
      <c r="K6" s="14"/>
      <c r="L6" s="14"/>
      <c r="M6" s="15"/>
    </row>
    <row r="7" spans="2:13" x14ac:dyDescent="0.2">
      <c r="B7" s="16"/>
      <c r="C7" s="17"/>
      <c r="D7" s="18"/>
      <c r="E7" s="18"/>
      <c r="F7" s="18"/>
      <c r="G7" s="19"/>
      <c r="H7" s="18"/>
      <c r="I7" s="18"/>
      <c r="J7" s="18"/>
      <c r="K7" s="20"/>
      <c r="L7" s="17"/>
      <c r="M7" s="21"/>
    </row>
    <row r="8" spans="2:13" s="27" customFormat="1" x14ac:dyDescent="0.2">
      <c r="B8" s="22" t="s">
        <v>2</v>
      </c>
      <c r="C8" s="22" t="s">
        <v>3</v>
      </c>
      <c r="D8" s="22" t="s">
        <v>4</v>
      </c>
      <c r="E8" s="22" t="s">
        <v>5</v>
      </c>
      <c r="F8" s="22" t="s">
        <v>6</v>
      </c>
      <c r="G8" s="23" t="s">
        <v>7</v>
      </c>
      <c r="H8" s="22" t="s">
        <v>8</v>
      </c>
      <c r="I8" s="24" t="s">
        <v>9</v>
      </c>
      <c r="J8" s="24" t="s">
        <v>10</v>
      </c>
      <c r="K8" s="25" t="s">
        <v>11</v>
      </c>
      <c r="L8" s="22" t="s">
        <v>12</v>
      </c>
      <c r="M8" s="26" t="s">
        <v>13</v>
      </c>
    </row>
    <row r="9" spans="2:13" ht="25.5" x14ac:dyDescent="0.2">
      <c r="B9" s="28">
        <v>43549</v>
      </c>
      <c r="C9" s="29">
        <v>45</v>
      </c>
      <c r="D9" s="30" t="s">
        <v>14</v>
      </c>
      <c r="E9" s="31" t="s">
        <v>15</v>
      </c>
      <c r="F9" s="32" t="s">
        <v>16</v>
      </c>
      <c r="G9" s="33" t="s">
        <v>17</v>
      </c>
      <c r="H9" s="32" t="s">
        <v>18</v>
      </c>
      <c r="I9" s="34"/>
      <c r="J9" s="35">
        <v>500</v>
      </c>
      <c r="K9" s="36" t="s">
        <v>19</v>
      </c>
      <c r="L9" s="37">
        <v>43530</v>
      </c>
      <c r="M9" s="38">
        <f>+B9-L9</f>
        <v>19</v>
      </c>
    </row>
    <row r="10" spans="2:13" x14ac:dyDescent="0.2">
      <c r="B10" s="28"/>
      <c r="C10" s="29"/>
      <c r="D10" s="30" t="s">
        <v>20</v>
      </c>
      <c r="E10" s="31" t="s">
        <v>15</v>
      </c>
      <c r="F10" s="32" t="s">
        <v>21</v>
      </c>
      <c r="G10" s="33"/>
      <c r="H10" s="32"/>
      <c r="I10" s="35">
        <v>45</v>
      </c>
      <c r="J10" s="34"/>
      <c r="K10" s="36"/>
      <c r="L10" s="37"/>
      <c r="M10" s="39"/>
    </row>
    <row r="11" spans="2:13" x14ac:dyDescent="0.2">
      <c r="B11" s="28"/>
      <c r="C11" s="29"/>
      <c r="D11" s="30" t="s">
        <v>22</v>
      </c>
      <c r="E11" s="31" t="s">
        <v>15</v>
      </c>
      <c r="F11" s="32" t="s">
        <v>23</v>
      </c>
      <c r="G11" s="33"/>
      <c r="H11" s="32"/>
      <c r="I11" s="35">
        <v>45</v>
      </c>
      <c r="J11" s="34"/>
      <c r="K11" s="36"/>
      <c r="L11" s="37"/>
      <c r="M11" s="39"/>
    </row>
    <row r="12" spans="2:13" x14ac:dyDescent="0.2">
      <c r="B12" s="28"/>
      <c r="C12" s="29"/>
      <c r="D12" s="30" t="s">
        <v>24</v>
      </c>
      <c r="E12" s="31" t="s">
        <v>15</v>
      </c>
      <c r="F12" s="32" t="s">
        <v>25</v>
      </c>
      <c r="G12" s="33"/>
      <c r="H12" s="32"/>
      <c r="I12" s="35">
        <v>500</v>
      </c>
      <c r="J12" s="34"/>
      <c r="K12" s="36"/>
      <c r="L12" s="37"/>
      <c r="M12" s="39"/>
    </row>
    <row r="13" spans="2:13" x14ac:dyDescent="0.2">
      <c r="B13" s="28"/>
      <c r="C13" s="29"/>
      <c r="D13" s="30" t="s">
        <v>26</v>
      </c>
      <c r="E13" s="31" t="s">
        <v>15</v>
      </c>
      <c r="F13" s="32" t="s">
        <v>27</v>
      </c>
      <c r="G13" s="33"/>
      <c r="H13" s="32"/>
      <c r="I13" s="34"/>
      <c r="J13" s="35">
        <v>45</v>
      </c>
      <c r="K13" s="36"/>
      <c r="L13" s="37"/>
      <c r="M13" s="39"/>
    </row>
    <row r="14" spans="2:13" x14ac:dyDescent="0.2">
      <c r="B14" s="28"/>
      <c r="C14" s="29"/>
      <c r="D14" s="30" t="s">
        <v>28</v>
      </c>
      <c r="E14" s="31" t="s">
        <v>15</v>
      </c>
      <c r="F14" s="32" t="s">
        <v>29</v>
      </c>
      <c r="G14" s="33"/>
      <c r="H14" s="32"/>
      <c r="I14" s="34"/>
      <c r="J14" s="35">
        <v>45</v>
      </c>
      <c r="K14" s="36"/>
      <c r="L14" s="37"/>
      <c r="M14" s="39"/>
    </row>
    <row r="15" spans="2:13" ht="38.25" x14ac:dyDescent="0.2">
      <c r="B15" s="28">
        <v>43522</v>
      </c>
      <c r="C15" s="29">
        <v>77</v>
      </c>
      <c r="D15" s="30" t="s">
        <v>14</v>
      </c>
      <c r="E15" s="31" t="s">
        <v>15</v>
      </c>
      <c r="F15" s="32" t="s">
        <v>16</v>
      </c>
      <c r="G15" s="33" t="s">
        <v>30</v>
      </c>
      <c r="H15" s="32" t="s">
        <v>31</v>
      </c>
      <c r="I15" s="34"/>
      <c r="J15" s="35">
        <v>2150</v>
      </c>
      <c r="K15" s="36" t="s">
        <v>32</v>
      </c>
      <c r="L15" s="37">
        <v>43504</v>
      </c>
      <c r="M15" s="38">
        <f>+B15-L15</f>
        <v>18</v>
      </c>
    </row>
    <row r="16" spans="2:13" x14ac:dyDescent="0.2">
      <c r="B16" s="28"/>
      <c r="C16" s="29"/>
      <c r="D16" s="30" t="s">
        <v>33</v>
      </c>
      <c r="E16" s="31" t="s">
        <v>34</v>
      </c>
      <c r="F16" s="32" t="s">
        <v>35</v>
      </c>
      <c r="G16" s="33"/>
      <c r="H16" s="32"/>
      <c r="I16" s="35">
        <v>2150</v>
      </c>
      <c r="J16" s="34"/>
      <c r="K16" s="36"/>
      <c r="L16" s="37"/>
      <c r="M16" s="39"/>
    </row>
    <row r="17" spans="2:13" ht="38.25" x14ac:dyDescent="0.2">
      <c r="B17" s="28">
        <v>43549</v>
      </c>
      <c r="C17" s="29">
        <v>44</v>
      </c>
      <c r="D17" s="30" t="s">
        <v>14</v>
      </c>
      <c r="E17" s="31" t="s">
        <v>15</v>
      </c>
      <c r="F17" s="32" t="s">
        <v>16</v>
      </c>
      <c r="G17" s="33" t="s">
        <v>36</v>
      </c>
      <c r="H17" s="32" t="s">
        <v>18</v>
      </c>
      <c r="I17" s="34"/>
      <c r="J17" s="35">
        <v>200</v>
      </c>
      <c r="K17" s="36" t="s">
        <v>19</v>
      </c>
      <c r="L17" s="37">
        <v>43531</v>
      </c>
      <c r="M17" s="38">
        <f>+B17-L17</f>
        <v>18</v>
      </c>
    </row>
    <row r="18" spans="2:13" x14ac:dyDescent="0.2">
      <c r="B18" s="28"/>
      <c r="C18" s="29"/>
      <c r="D18" s="30" t="s">
        <v>20</v>
      </c>
      <c r="E18" s="31" t="s">
        <v>15</v>
      </c>
      <c r="F18" s="32" t="s">
        <v>21</v>
      </c>
      <c r="G18" s="33"/>
      <c r="H18" s="32"/>
      <c r="I18" s="35">
        <v>18</v>
      </c>
      <c r="J18" s="34"/>
      <c r="K18" s="36"/>
      <c r="L18" s="37"/>
      <c r="M18" s="39"/>
    </row>
    <row r="19" spans="2:13" x14ac:dyDescent="0.2">
      <c r="B19" s="28"/>
      <c r="C19" s="29"/>
      <c r="D19" s="30" t="s">
        <v>22</v>
      </c>
      <c r="E19" s="31" t="s">
        <v>15</v>
      </c>
      <c r="F19" s="32" t="s">
        <v>23</v>
      </c>
      <c r="G19" s="33"/>
      <c r="H19" s="32"/>
      <c r="I19" s="35">
        <v>18</v>
      </c>
      <c r="J19" s="34"/>
      <c r="K19" s="36"/>
      <c r="L19" s="37"/>
      <c r="M19" s="39"/>
    </row>
    <row r="20" spans="2:13" x14ac:dyDescent="0.2">
      <c r="B20" s="28"/>
      <c r="C20" s="29"/>
      <c r="D20" s="30" t="s">
        <v>24</v>
      </c>
      <c r="E20" s="31" t="s">
        <v>15</v>
      </c>
      <c r="F20" s="32" t="s">
        <v>25</v>
      </c>
      <c r="G20" s="33"/>
      <c r="H20" s="32"/>
      <c r="I20" s="35">
        <v>200</v>
      </c>
      <c r="J20" s="34"/>
      <c r="K20" s="36"/>
      <c r="L20" s="37"/>
      <c r="M20" s="39"/>
    </row>
    <row r="21" spans="2:13" x14ac:dyDescent="0.2">
      <c r="B21" s="28"/>
      <c r="C21" s="29"/>
      <c r="D21" s="30" t="s">
        <v>26</v>
      </c>
      <c r="E21" s="31" t="s">
        <v>15</v>
      </c>
      <c r="F21" s="32" t="s">
        <v>27</v>
      </c>
      <c r="G21" s="33"/>
      <c r="H21" s="32"/>
      <c r="I21" s="34"/>
      <c r="J21" s="35">
        <v>18</v>
      </c>
      <c r="K21" s="36"/>
      <c r="L21" s="37"/>
      <c r="M21" s="39"/>
    </row>
    <row r="22" spans="2:13" x14ac:dyDescent="0.2">
      <c r="B22" s="28"/>
      <c r="C22" s="29"/>
      <c r="D22" s="30" t="s">
        <v>28</v>
      </c>
      <c r="E22" s="31" t="s">
        <v>15</v>
      </c>
      <c r="F22" s="32" t="s">
        <v>29</v>
      </c>
      <c r="G22" s="33"/>
      <c r="H22" s="32"/>
      <c r="I22" s="34"/>
      <c r="J22" s="35">
        <v>18</v>
      </c>
      <c r="K22" s="36"/>
      <c r="L22" s="37"/>
      <c r="M22" s="39"/>
    </row>
    <row r="23" spans="2:13" ht="25.5" x14ac:dyDescent="0.2">
      <c r="B23" s="28">
        <v>43550</v>
      </c>
      <c r="C23" s="29">
        <v>58</v>
      </c>
      <c r="D23" s="30" t="s">
        <v>14</v>
      </c>
      <c r="E23" s="31" t="s">
        <v>15</v>
      </c>
      <c r="F23" s="32" t="s">
        <v>16</v>
      </c>
      <c r="G23" s="33" t="s">
        <v>37</v>
      </c>
      <c r="H23" s="32" t="s">
        <v>38</v>
      </c>
      <c r="I23" s="34"/>
      <c r="J23" s="35">
        <v>2500</v>
      </c>
      <c r="K23" s="36" t="s">
        <v>39</v>
      </c>
      <c r="L23" s="37">
        <v>43532</v>
      </c>
      <c r="M23" s="38">
        <f>+B23-L23</f>
        <v>18</v>
      </c>
    </row>
    <row r="24" spans="2:13" x14ac:dyDescent="0.2">
      <c r="B24" s="28"/>
      <c r="C24" s="29"/>
      <c r="D24" s="30" t="s">
        <v>40</v>
      </c>
      <c r="E24" s="31" t="s">
        <v>15</v>
      </c>
      <c r="F24" s="32" t="s">
        <v>41</v>
      </c>
      <c r="G24" s="33"/>
      <c r="H24" s="32"/>
      <c r="I24" s="35">
        <v>2500</v>
      </c>
      <c r="J24" s="34"/>
      <c r="K24" s="36"/>
      <c r="L24" s="37"/>
      <c r="M24" s="39"/>
    </row>
    <row r="25" spans="2:13" ht="38.25" x14ac:dyDescent="0.2">
      <c r="B25" s="28">
        <v>43551</v>
      </c>
      <c r="C25" s="29">
        <v>61</v>
      </c>
      <c r="D25" s="30" t="s">
        <v>14</v>
      </c>
      <c r="E25" s="31" t="s">
        <v>15</v>
      </c>
      <c r="F25" s="32" t="s">
        <v>16</v>
      </c>
      <c r="G25" s="33" t="s">
        <v>42</v>
      </c>
      <c r="H25" s="32" t="s">
        <v>43</v>
      </c>
      <c r="I25" s="34"/>
      <c r="J25" s="35">
        <v>750</v>
      </c>
      <c r="K25" s="36" t="s">
        <v>19</v>
      </c>
      <c r="L25" s="37">
        <v>43534</v>
      </c>
      <c r="M25" s="38">
        <f>+B25-L25</f>
        <v>17</v>
      </c>
    </row>
    <row r="26" spans="2:13" x14ac:dyDescent="0.2">
      <c r="B26" s="28"/>
      <c r="C26" s="29"/>
      <c r="D26" s="30" t="s">
        <v>33</v>
      </c>
      <c r="E26" s="31" t="s">
        <v>34</v>
      </c>
      <c r="F26" s="32" t="s">
        <v>35</v>
      </c>
      <c r="G26" s="33"/>
      <c r="H26" s="32"/>
      <c r="I26" s="35">
        <v>750</v>
      </c>
      <c r="J26" s="34"/>
      <c r="K26" s="36"/>
      <c r="L26" s="37"/>
      <c r="M26" s="39"/>
    </row>
    <row r="27" spans="2:13" ht="38.25" x14ac:dyDescent="0.2">
      <c r="B27" s="28">
        <v>43522</v>
      </c>
      <c r="C27" s="29">
        <v>73</v>
      </c>
      <c r="D27" s="30" t="s">
        <v>14</v>
      </c>
      <c r="E27" s="31" t="s">
        <v>15</v>
      </c>
      <c r="F27" s="32" t="s">
        <v>16</v>
      </c>
      <c r="G27" s="33" t="s">
        <v>44</v>
      </c>
      <c r="H27" s="32" t="s">
        <v>31</v>
      </c>
      <c r="I27" s="34"/>
      <c r="J27" s="35">
        <v>992</v>
      </c>
      <c r="K27" s="36" t="s">
        <v>39</v>
      </c>
      <c r="L27" s="37">
        <v>43506</v>
      </c>
      <c r="M27" s="38">
        <f>+B27-L27</f>
        <v>16</v>
      </c>
    </row>
    <row r="28" spans="2:13" x14ac:dyDescent="0.2">
      <c r="B28" s="28"/>
      <c r="C28" s="29"/>
      <c r="D28" s="30" t="s">
        <v>33</v>
      </c>
      <c r="E28" s="31" t="s">
        <v>34</v>
      </c>
      <c r="F28" s="32" t="s">
        <v>35</v>
      </c>
      <c r="G28" s="33"/>
      <c r="H28" s="32"/>
      <c r="I28" s="35">
        <v>992</v>
      </c>
      <c r="J28" s="34"/>
      <c r="K28" s="36"/>
      <c r="L28" s="37"/>
      <c r="M28" s="39"/>
    </row>
    <row r="29" spans="2:13" ht="25.5" x14ac:dyDescent="0.2">
      <c r="B29" s="28">
        <v>43549</v>
      </c>
      <c r="C29" s="29">
        <v>46</v>
      </c>
      <c r="D29" s="30" t="s">
        <v>14</v>
      </c>
      <c r="E29" s="31" t="s">
        <v>15</v>
      </c>
      <c r="F29" s="32" t="s">
        <v>16</v>
      </c>
      <c r="G29" s="33" t="s">
        <v>45</v>
      </c>
      <c r="H29" s="32" t="s">
        <v>18</v>
      </c>
      <c r="I29" s="34"/>
      <c r="J29" s="35">
        <v>1100</v>
      </c>
      <c r="K29" s="36" t="s">
        <v>19</v>
      </c>
      <c r="L29" s="37">
        <v>43533</v>
      </c>
      <c r="M29" s="38">
        <f>+B29-L29</f>
        <v>16</v>
      </c>
    </row>
    <row r="30" spans="2:13" x14ac:dyDescent="0.2">
      <c r="B30" s="28"/>
      <c r="C30" s="29"/>
      <c r="D30" s="30" t="s">
        <v>33</v>
      </c>
      <c r="E30" s="31" t="s">
        <v>34</v>
      </c>
      <c r="F30" s="32" t="s">
        <v>35</v>
      </c>
      <c r="G30" s="33"/>
      <c r="H30" s="32"/>
      <c r="I30" s="35">
        <v>1100</v>
      </c>
      <c r="J30" s="34"/>
      <c r="K30" s="36"/>
      <c r="L30" s="37"/>
      <c r="M30" s="39"/>
    </row>
    <row r="31" spans="2:13" ht="25.5" x14ac:dyDescent="0.2">
      <c r="B31" s="28">
        <v>43538</v>
      </c>
      <c r="C31" s="29">
        <v>30</v>
      </c>
      <c r="D31" s="30" t="s">
        <v>14</v>
      </c>
      <c r="E31" s="31" t="s">
        <v>15</v>
      </c>
      <c r="F31" s="32" t="s">
        <v>16</v>
      </c>
      <c r="G31" s="33" t="s">
        <v>46</v>
      </c>
      <c r="H31" s="32" t="s">
        <v>47</v>
      </c>
      <c r="I31" s="34"/>
      <c r="J31" s="35">
        <v>350</v>
      </c>
      <c r="K31" s="36" t="s">
        <v>39</v>
      </c>
      <c r="L31" s="37">
        <v>43525</v>
      </c>
      <c r="M31" s="38">
        <f>+B31-L31</f>
        <v>13</v>
      </c>
    </row>
    <row r="32" spans="2:13" x14ac:dyDescent="0.2">
      <c r="B32" s="28"/>
      <c r="C32" s="29"/>
      <c r="D32" s="30" t="s">
        <v>48</v>
      </c>
      <c r="E32" s="31" t="s">
        <v>15</v>
      </c>
      <c r="F32" s="32" t="s">
        <v>49</v>
      </c>
      <c r="G32" s="33"/>
      <c r="H32" s="32"/>
      <c r="I32" s="35">
        <v>350</v>
      </c>
      <c r="J32" s="34"/>
      <c r="K32" s="36"/>
      <c r="L32" s="37"/>
      <c r="M32" s="39"/>
    </row>
    <row r="33" spans="2:13" ht="38.25" x14ac:dyDescent="0.2">
      <c r="B33" s="28">
        <v>43551</v>
      </c>
      <c r="C33" s="29">
        <v>66</v>
      </c>
      <c r="D33" s="30" t="s">
        <v>14</v>
      </c>
      <c r="E33" s="31" t="s">
        <v>15</v>
      </c>
      <c r="F33" s="32" t="s">
        <v>16</v>
      </c>
      <c r="G33" s="33" t="s">
        <v>50</v>
      </c>
      <c r="H33" s="32" t="s">
        <v>51</v>
      </c>
      <c r="I33" s="34"/>
      <c r="J33" s="35">
        <v>1578</v>
      </c>
      <c r="K33" s="36" t="s">
        <v>39</v>
      </c>
      <c r="L33" s="37">
        <v>43539</v>
      </c>
      <c r="M33" s="38">
        <f>+B33-L33</f>
        <v>12</v>
      </c>
    </row>
    <row r="34" spans="2:13" x14ac:dyDescent="0.2">
      <c r="B34" s="28"/>
      <c r="C34" s="29"/>
      <c r="D34" s="30" t="s">
        <v>52</v>
      </c>
      <c r="E34" s="31" t="s">
        <v>15</v>
      </c>
      <c r="F34" s="32" t="s">
        <v>53</v>
      </c>
      <c r="G34" s="33"/>
      <c r="H34" s="32"/>
      <c r="I34" s="35">
        <v>60</v>
      </c>
      <c r="J34" s="34"/>
      <c r="K34" s="36"/>
      <c r="L34" s="37"/>
      <c r="M34" s="39"/>
    </row>
    <row r="35" spans="2:13" x14ac:dyDescent="0.2">
      <c r="B35" s="28"/>
      <c r="C35" s="29"/>
      <c r="D35" s="30" t="s">
        <v>33</v>
      </c>
      <c r="E35" s="31" t="s">
        <v>34</v>
      </c>
      <c r="F35" s="32" t="s">
        <v>35</v>
      </c>
      <c r="G35" s="33"/>
      <c r="H35" s="32"/>
      <c r="I35" s="35">
        <v>1518</v>
      </c>
      <c r="J35" s="34"/>
      <c r="K35" s="36"/>
      <c r="L35" s="37"/>
      <c r="M35" s="39"/>
    </row>
    <row r="36" spans="2:13" ht="25.5" x14ac:dyDescent="0.2">
      <c r="B36" s="28">
        <v>43514</v>
      </c>
      <c r="C36" s="29">
        <v>52</v>
      </c>
      <c r="D36" s="30" t="s">
        <v>14</v>
      </c>
      <c r="E36" s="31" t="s">
        <v>15</v>
      </c>
      <c r="F36" s="32" t="s">
        <v>16</v>
      </c>
      <c r="G36" s="33" t="s">
        <v>54</v>
      </c>
      <c r="H36" s="32" t="s">
        <v>55</v>
      </c>
      <c r="I36" s="34"/>
      <c r="J36" s="35">
        <v>1153</v>
      </c>
      <c r="K36" s="36" t="s">
        <v>56</v>
      </c>
      <c r="L36" s="37">
        <v>43502</v>
      </c>
      <c r="M36" s="38">
        <f>+B36-L36</f>
        <v>12</v>
      </c>
    </row>
    <row r="37" spans="2:13" x14ac:dyDescent="0.2">
      <c r="B37" s="28"/>
      <c r="C37" s="29"/>
      <c r="D37" s="30" t="s">
        <v>52</v>
      </c>
      <c r="E37" s="31" t="s">
        <v>15</v>
      </c>
      <c r="F37" s="32" t="s">
        <v>53</v>
      </c>
      <c r="G37" s="33"/>
      <c r="H37" s="32"/>
      <c r="I37" s="35">
        <v>1153</v>
      </c>
      <c r="J37" s="34"/>
      <c r="K37" s="36"/>
      <c r="L37" s="37"/>
      <c r="M37" s="39"/>
    </row>
    <row r="38" spans="2:13" ht="38.25" x14ac:dyDescent="0.2">
      <c r="B38" s="28">
        <v>43524</v>
      </c>
      <c r="C38" s="29">
        <v>86</v>
      </c>
      <c r="D38" s="30" t="s">
        <v>14</v>
      </c>
      <c r="E38" s="31" t="s">
        <v>15</v>
      </c>
      <c r="F38" s="32" t="s">
        <v>16</v>
      </c>
      <c r="G38" s="33" t="s">
        <v>57</v>
      </c>
      <c r="H38" s="32" t="s">
        <v>58</v>
      </c>
      <c r="I38" s="34"/>
      <c r="J38" s="35">
        <v>244</v>
      </c>
      <c r="K38" s="36" t="s">
        <v>39</v>
      </c>
      <c r="L38" s="37">
        <v>43514</v>
      </c>
      <c r="M38" s="38">
        <f>+B38-L38</f>
        <v>10</v>
      </c>
    </row>
    <row r="39" spans="2:13" x14ac:dyDescent="0.2">
      <c r="B39" s="28"/>
      <c r="C39" s="29"/>
      <c r="D39" s="30" t="s">
        <v>33</v>
      </c>
      <c r="E39" s="31" t="s">
        <v>34</v>
      </c>
      <c r="F39" s="32" t="s">
        <v>35</v>
      </c>
      <c r="G39" s="33"/>
      <c r="H39" s="32"/>
      <c r="I39" s="35">
        <v>244</v>
      </c>
      <c r="J39" s="34"/>
      <c r="K39" s="36"/>
      <c r="L39" s="37"/>
      <c r="M39" s="39"/>
    </row>
    <row r="40" spans="2:13" ht="25.5" x14ac:dyDescent="0.2">
      <c r="B40" s="28">
        <v>43550</v>
      </c>
      <c r="C40" s="29">
        <v>56</v>
      </c>
      <c r="D40" s="30" t="s">
        <v>14</v>
      </c>
      <c r="E40" s="31" t="s">
        <v>15</v>
      </c>
      <c r="F40" s="32" t="s">
        <v>16</v>
      </c>
      <c r="G40" s="33" t="s">
        <v>59</v>
      </c>
      <c r="H40" s="32" t="s">
        <v>60</v>
      </c>
      <c r="I40" s="34"/>
      <c r="J40" s="35">
        <v>180</v>
      </c>
      <c r="K40" s="36" t="s">
        <v>61</v>
      </c>
      <c r="L40" s="37">
        <v>43540</v>
      </c>
      <c r="M40" s="38">
        <f>+B40-L40</f>
        <v>10</v>
      </c>
    </row>
    <row r="41" spans="2:13" x14ac:dyDescent="0.2">
      <c r="B41" s="28"/>
      <c r="C41" s="29"/>
      <c r="D41" s="30" t="s">
        <v>62</v>
      </c>
      <c r="E41" s="31" t="s">
        <v>15</v>
      </c>
      <c r="F41" s="32" t="s">
        <v>63</v>
      </c>
      <c r="G41" s="33"/>
      <c r="H41" s="32"/>
      <c r="I41" s="35">
        <v>180</v>
      </c>
      <c r="J41" s="34"/>
      <c r="K41" s="36"/>
      <c r="L41" s="37"/>
      <c r="M41" s="39"/>
    </row>
    <row r="42" spans="2:13" ht="38.25" x14ac:dyDescent="0.2">
      <c r="B42" s="28">
        <v>43551</v>
      </c>
      <c r="C42" s="29">
        <v>60</v>
      </c>
      <c r="D42" s="30" t="s">
        <v>14</v>
      </c>
      <c r="E42" s="31" t="s">
        <v>15</v>
      </c>
      <c r="F42" s="32" t="s">
        <v>16</v>
      </c>
      <c r="G42" s="33" t="s">
        <v>64</v>
      </c>
      <c r="H42" s="32" t="s">
        <v>43</v>
      </c>
      <c r="I42" s="34"/>
      <c r="J42" s="35">
        <v>170</v>
      </c>
      <c r="K42" s="36" t="s">
        <v>39</v>
      </c>
      <c r="L42" s="37">
        <v>43542</v>
      </c>
      <c r="M42" s="38">
        <f>+B42-L42</f>
        <v>9</v>
      </c>
    </row>
    <row r="43" spans="2:13" x14ac:dyDescent="0.2">
      <c r="B43" s="28"/>
      <c r="C43" s="29"/>
      <c r="D43" s="30" t="s">
        <v>33</v>
      </c>
      <c r="E43" s="31" t="s">
        <v>34</v>
      </c>
      <c r="F43" s="32" t="s">
        <v>35</v>
      </c>
      <c r="G43" s="33"/>
      <c r="H43" s="32"/>
      <c r="I43" s="35">
        <v>170</v>
      </c>
      <c r="J43" s="34"/>
      <c r="K43" s="36"/>
      <c r="L43" s="37"/>
      <c r="M43" s="39"/>
    </row>
    <row r="44" spans="2:13" ht="25.5" x14ac:dyDescent="0.2">
      <c r="B44" s="28">
        <v>43551</v>
      </c>
      <c r="C44" s="29">
        <v>62</v>
      </c>
      <c r="D44" s="30" t="s">
        <v>14</v>
      </c>
      <c r="E44" s="31" t="s">
        <v>15</v>
      </c>
      <c r="F44" s="32" t="s">
        <v>16</v>
      </c>
      <c r="G44" s="33" t="s">
        <v>65</v>
      </c>
      <c r="H44" s="32" t="s">
        <v>43</v>
      </c>
      <c r="I44" s="34"/>
      <c r="J44" s="35">
        <v>513</v>
      </c>
      <c r="K44" s="36" t="s">
        <v>61</v>
      </c>
      <c r="L44" s="37">
        <v>43542</v>
      </c>
      <c r="M44" s="38">
        <f>+B44-L44</f>
        <v>9</v>
      </c>
    </row>
    <row r="45" spans="2:13" x14ac:dyDescent="0.2">
      <c r="B45" s="28"/>
      <c r="C45" s="29"/>
      <c r="D45" s="30" t="s">
        <v>33</v>
      </c>
      <c r="E45" s="31" t="s">
        <v>34</v>
      </c>
      <c r="F45" s="32" t="s">
        <v>35</v>
      </c>
      <c r="G45" s="33"/>
      <c r="H45" s="32"/>
      <c r="I45" s="35">
        <v>513</v>
      </c>
      <c r="J45" s="34"/>
      <c r="K45" s="36"/>
      <c r="L45" s="37"/>
      <c r="M45" s="39"/>
    </row>
    <row r="46" spans="2:13" ht="38.25" x14ac:dyDescent="0.2">
      <c r="B46" s="28">
        <v>43482</v>
      </c>
      <c r="C46" s="29">
        <v>50</v>
      </c>
      <c r="D46" s="30" t="s">
        <v>14</v>
      </c>
      <c r="E46" s="31" t="s">
        <v>15</v>
      </c>
      <c r="F46" s="32" t="s">
        <v>16</v>
      </c>
      <c r="G46" s="33" t="s">
        <v>66</v>
      </c>
      <c r="H46" s="32" t="s">
        <v>67</v>
      </c>
      <c r="I46" s="34"/>
      <c r="J46" s="35">
        <v>480</v>
      </c>
      <c r="K46" s="36" t="s">
        <v>61</v>
      </c>
      <c r="L46" s="37">
        <v>43473</v>
      </c>
      <c r="M46" s="38">
        <f>+B46-L46</f>
        <v>9</v>
      </c>
    </row>
    <row r="47" spans="2:13" x14ac:dyDescent="0.2">
      <c r="B47" s="28"/>
      <c r="C47" s="29"/>
      <c r="D47" s="30" t="s">
        <v>52</v>
      </c>
      <c r="E47" s="31" t="s">
        <v>15</v>
      </c>
      <c r="F47" s="32" t="s">
        <v>53</v>
      </c>
      <c r="G47" s="33"/>
      <c r="H47" s="32"/>
      <c r="I47" s="35">
        <v>50</v>
      </c>
      <c r="J47" s="34"/>
      <c r="K47" s="36"/>
      <c r="L47" s="37"/>
      <c r="M47" s="39"/>
    </row>
    <row r="48" spans="2:13" x14ac:dyDescent="0.2">
      <c r="B48" s="28"/>
      <c r="C48" s="29"/>
      <c r="D48" s="30" t="s">
        <v>33</v>
      </c>
      <c r="E48" s="31" t="s">
        <v>34</v>
      </c>
      <c r="F48" s="32" t="s">
        <v>35</v>
      </c>
      <c r="G48" s="33"/>
      <c r="H48" s="32"/>
      <c r="I48" s="35">
        <v>430</v>
      </c>
      <c r="J48" s="34"/>
      <c r="K48" s="36"/>
      <c r="L48" s="37"/>
      <c r="M48" s="39"/>
    </row>
    <row r="49" spans="2:13" ht="38.25" x14ac:dyDescent="0.2">
      <c r="B49" s="28">
        <v>43495</v>
      </c>
      <c r="C49" s="29">
        <v>94</v>
      </c>
      <c r="D49" s="30" t="s">
        <v>14</v>
      </c>
      <c r="E49" s="31" t="s">
        <v>15</v>
      </c>
      <c r="F49" s="32" t="s">
        <v>16</v>
      </c>
      <c r="G49" s="33" t="s">
        <v>68</v>
      </c>
      <c r="H49" s="32" t="s">
        <v>69</v>
      </c>
      <c r="I49" s="34"/>
      <c r="J49" s="35">
        <v>140</v>
      </c>
      <c r="K49" s="36" t="s">
        <v>39</v>
      </c>
      <c r="L49" s="37">
        <v>43486</v>
      </c>
      <c r="M49" s="38">
        <f>+B49-L49</f>
        <v>9</v>
      </c>
    </row>
    <row r="50" spans="2:13" x14ac:dyDescent="0.2">
      <c r="B50" s="28"/>
      <c r="C50" s="29"/>
      <c r="D50" s="30" t="s">
        <v>33</v>
      </c>
      <c r="E50" s="31" t="s">
        <v>34</v>
      </c>
      <c r="F50" s="32" t="s">
        <v>35</v>
      </c>
      <c r="G50" s="33"/>
      <c r="H50" s="32"/>
      <c r="I50" s="35">
        <v>140</v>
      </c>
      <c r="J50" s="34"/>
      <c r="K50" s="36"/>
      <c r="L50" s="37"/>
      <c r="M50" s="39"/>
    </row>
    <row r="51" spans="2:13" ht="38.25" x14ac:dyDescent="0.2">
      <c r="B51" s="28">
        <v>43495</v>
      </c>
      <c r="C51" s="29">
        <v>95</v>
      </c>
      <c r="D51" s="30" t="s">
        <v>14</v>
      </c>
      <c r="E51" s="31" t="s">
        <v>15</v>
      </c>
      <c r="F51" s="32" t="s">
        <v>16</v>
      </c>
      <c r="G51" s="33" t="s">
        <v>70</v>
      </c>
      <c r="H51" s="32" t="s">
        <v>69</v>
      </c>
      <c r="I51" s="34"/>
      <c r="J51" s="35">
        <v>720</v>
      </c>
      <c r="K51" s="36" t="s">
        <v>39</v>
      </c>
      <c r="L51" s="37">
        <v>43487</v>
      </c>
      <c r="M51" s="38">
        <f>+B51-L51</f>
        <v>8</v>
      </c>
    </row>
    <row r="52" spans="2:13" x14ac:dyDescent="0.2">
      <c r="B52" s="28"/>
      <c r="C52" s="29"/>
      <c r="D52" s="30" t="s">
        <v>33</v>
      </c>
      <c r="E52" s="31" t="s">
        <v>34</v>
      </c>
      <c r="F52" s="32" t="s">
        <v>35</v>
      </c>
      <c r="G52" s="33"/>
      <c r="H52" s="32"/>
      <c r="I52" s="35">
        <v>720</v>
      </c>
      <c r="J52" s="34"/>
      <c r="K52" s="36"/>
      <c r="L52" s="37"/>
      <c r="M52" s="39"/>
    </row>
    <row r="53" spans="2:13" ht="38.25" x14ac:dyDescent="0.2">
      <c r="B53" s="28">
        <v>43495</v>
      </c>
      <c r="C53" s="29">
        <v>96</v>
      </c>
      <c r="D53" s="30" t="s">
        <v>14</v>
      </c>
      <c r="E53" s="31" t="s">
        <v>15</v>
      </c>
      <c r="F53" s="32" t="s">
        <v>16</v>
      </c>
      <c r="G53" s="33" t="s">
        <v>71</v>
      </c>
      <c r="H53" s="32" t="s">
        <v>69</v>
      </c>
      <c r="I53" s="34"/>
      <c r="J53" s="35">
        <v>500</v>
      </c>
      <c r="K53" s="36" t="s">
        <v>39</v>
      </c>
      <c r="L53" s="37">
        <v>43488</v>
      </c>
      <c r="M53" s="38">
        <f>+B53-L53</f>
        <v>7</v>
      </c>
    </row>
    <row r="54" spans="2:13" x14ac:dyDescent="0.2">
      <c r="B54" s="28"/>
      <c r="C54" s="29"/>
      <c r="D54" s="30" t="s">
        <v>33</v>
      </c>
      <c r="E54" s="31" t="s">
        <v>34</v>
      </c>
      <c r="F54" s="32" t="s">
        <v>35</v>
      </c>
      <c r="G54" s="33"/>
      <c r="H54" s="32"/>
      <c r="I54" s="35">
        <v>500</v>
      </c>
      <c r="J54" s="34"/>
      <c r="K54" s="36"/>
      <c r="L54" s="37"/>
      <c r="M54" s="39"/>
    </row>
    <row r="55" spans="2:13" x14ac:dyDescent="0.2">
      <c r="B55" s="22"/>
      <c r="C55" s="22"/>
      <c r="D55" s="22"/>
      <c r="E55" s="22"/>
      <c r="F55" s="22"/>
      <c r="G55" s="23" t="s">
        <v>72</v>
      </c>
      <c r="H55" s="22"/>
      <c r="I55" s="24">
        <f>+SUM(I9:I54)</f>
        <v>14346</v>
      </c>
      <c r="J55" s="24">
        <f>+SUM(J9:J54)</f>
        <v>14346</v>
      </c>
      <c r="K55" s="24"/>
      <c r="L55" s="22"/>
      <c r="M55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2019-05-16T05:59:46Z</dcterms:created>
  <dcterms:modified xsi:type="dcterms:W3CDTF">2019-05-16T06:00:58Z</dcterms:modified>
</cp:coreProperties>
</file>