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-PC\Documents\"/>
    </mc:Choice>
  </mc:AlternateContent>
  <xr:revisionPtr revIDLastSave="0" documentId="8_{F2CEFBDC-E980-4CB7-9504-065FFF73999C}" xr6:coauthVersionLast="34" xr6:coauthVersionMax="34" xr10:uidLastSave="{00000000-0000-0000-0000-000000000000}"/>
  <bookViews>
    <workbookView xWindow="0" yWindow="0" windowWidth="19200" windowHeight="6990" xr2:uid="{C03C67C3-A9DE-492A-995D-C5F08FC5A5B9}"/>
  </bookViews>
  <sheets>
    <sheet name="Ann - 1 P. ref - 7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30" i="1" l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131" i="1" s="1"/>
</calcChain>
</file>

<file path=xl/sharedStrings.xml><?xml version="1.0" encoding="utf-8"?>
<sst xmlns="http://schemas.openxmlformats.org/spreadsheetml/2006/main" count="384" uniqueCount="46">
  <si>
    <t>UNIT                            : HOTEL GREEN PARK-CHENNAI</t>
  </si>
  <si>
    <t>TITLE                          : RATE COMPARISON FOR THE PROVISIONS BROUGHT FROM DIFFERENT VENDTORS</t>
  </si>
  <si>
    <t>Fig in Rs.</t>
  </si>
  <si>
    <t>Supplier name</t>
  </si>
  <si>
    <t>Means</t>
  </si>
  <si>
    <t>PO Num</t>
  </si>
  <si>
    <t>Grr date</t>
  </si>
  <si>
    <t>Grr num</t>
  </si>
  <si>
    <t>Item Code</t>
  </si>
  <si>
    <t>Item Description</t>
  </si>
  <si>
    <t>Quantity</t>
  </si>
  <si>
    <t>Min Rate</t>
  </si>
  <si>
    <t>Max Rate</t>
  </si>
  <si>
    <t>PurchasedRate</t>
  </si>
  <si>
    <t>Min Value</t>
  </si>
  <si>
    <t>Purchased value</t>
  </si>
  <si>
    <t>Diff. value</t>
  </si>
  <si>
    <t>SUPS160 M/s SREE PROVISION STORE</t>
  </si>
  <si>
    <t>Purchase</t>
  </si>
  <si>
    <t>BROWN CHANA(1 KG)</t>
  </si>
  <si>
    <t>SUPU048 M/S UNION TRADING COMPANY</t>
  </si>
  <si>
    <t>SUPN085 M/s. NUTS &amp; PULSES</t>
  </si>
  <si>
    <t>DHANIA WHOLE(1 KG)</t>
  </si>
  <si>
    <t>ELACHI(1 KG)</t>
  </si>
  <si>
    <t>FRIED CHANNA (GRAM DAL)(1 KG)</t>
  </si>
  <si>
    <t>SUPY012 M/S YUDISH AGENCY</t>
  </si>
  <si>
    <t>GHEE(1 KG)</t>
  </si>
  <si>
    <t>SUPX999 M/S MISCELLENIOUS SUPPLIER</t>
  </si>
  <si>
    <t>SUPA034 M/s AJEY &amp; SONS OILS (MADRA</t>
  </si>
  <si>
    <t>GINGELY OIL(1 LT)</t>
  </si>
  <si>
    <t>SUPJ087 M/s. JAYAKRISHNA &amp; CO</t>
  </si>
  <si>
    <t>GUEST RICE (PONNI)(1 KG)</t>
  </si>
  <si>
    <t>SUPS640 M/S SANDHYA AGENCIES</t>
  </si>
  <si>
    <t>JEERA WHOLE(1 KG)</t>
  </si>
  <si>
    <t>KABULI CHANNA(1 KG)</t>
  </si>
  <si>
    <t>KISMIS (DRY GRAPE RISINS)(1 KG)</t>
  </si>
  <si>
    <t>SUPM212 M/S MARUTHI SPICES AND PICK</t>
  </si>
  <si>
    <t>PARUPPU PODI(1 KG)</t>
  </si>
  <si>
    <t>SUPS257 M/s SHREE MAHALAKSHMI STORE</t>
  </si>
  <si>
    <t>RAW RICE(1 KG)</t>
  </si>
  <si>
    <t>SUPS654 M/S SOVEREIGN AGRO TECH REF</t>
  </si>
  <si>
    <t>REFINED OIL(1 LT)</t>
  </si>
  <si>
    <t>SPL RAW RICE (APPA RICE)(1 KG)</t>
  </si>
  <si>
    <t>SUGAR(1 KG)</t>
  </si>
  <si>
    <t>TAMARIND NEW(1 KG)</t>
  </si>
  <si>
    <t>TOTAL EXCESS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</si>
</sst>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4">
    <xf numFmtId="0" fontId="0" fillId="0" borderId="0" xfId="0"/>
    <xf numFmtId="0" fontId="2" fillId="0" borderId="0" xfId="0" applyFont="1"/>
    <xf numFmtId="43" fontId="2" fillId="0" borderId="0" xfId="1" applyFont="1"/>
    <xf numFmtId="43" fontId="2" fillId="0" borderId="0" xfId="1" applyFont="1" applyAlignment="1">
      <alignment vertical="center"/>
    </xf>
    <xf numFmtId="0" fontId="4" fillId="0" borderId="0" xfId="0" applyFont="1"/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vertical="center"/>
    </xf>
    <xf numFmtId="43" fontId="5" fillId="2" borderId="2" xfId="1" applyFont="1" applyFill="1" applyBorder="1" applyAlignment="1">
      <alignment vertical="center"/>
    </xf>
    <xf numFmtId="0" fontId="5" fillId="2" borderId="3" xfId="2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5" fillId="2" borderId="4" xfId="2" applyFont="1" applyFill="1" applyBorder="1" applyAlignment="1">
      <alignment vertical="center"/>
    </xf>
    <xf numFmtId="0" fontId="5" fillId="2" borderId="0" xfId="2" applyFont="1" applyFill="1" applyBorder="1" applyAlignment="1">
      <alignment vertical="center"/>
    </xf>
    <xf numFmtId="43" fontId="5" fillId="2" borderId="0" xfId="1" applyFont="1" applyFill="1" applyBorder="1" applyAlignment="1">
      <alignment vertical="center"/>
    </xf>
    <xf numFmtId="0" fontId="5" fillId="2" borderId="5" xfId="2" applyFont="1" applyFill="1" applyBorder="1" applyAlignment="1">
      <alignment vertical="center"/>
    </xf>
    <xf numFmtId="0" fontId="5" fillId="2" borderId="6" xfId="2" applyFont="1" applyFill="1" applyBorder="1" applyAlignment="1">
      <alignment vertical="center"/>
    </xf>
    <xf numFmtId="0" fontId="5" fillId="2" borderId="7" xfId="2" applyFont="1" applyFill="1" applyBorder="1" applyAlignment="1">
      <alignment vertical="center"/>
    </xf>
    <xf numFmtId="43" fontId="5" fillId="2" borderId="7" xfId="1" applyFont="1" applyFill="1" applyBorder="1" applyAlignment="1">
      <alignment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4" fillId="2" borderId="9" xfId="0" applyFont="1" applyFill="1" applyBorder="1"/>
    <xf numFmtId="43" fontId="4" fillId="2" borderId="9" xfId="1" applyFont="1" applyFill="1" applyBorder="1"/>
    <xf numFmtId="43" fontId="4" fillId="2" borderId="9" xfId="1" applyFont="1" applyFill="1" applyBorder="1" applyAlignment="1">
      <alignment vertical="center"/>
    </xf>
    <xf numFmtId="0" fontId="2" fillId="0" borderId="9" xfId="0" applyFont="1" applyBorder="1"/>
    <xf numFmtId="14" fontId="2" fillId="0" borderId="9" xfId="0" applyNumberFormat="1" applyFont="1" applyBorder="1"/>
    <xf numFmtId="1" fontId="2" fillId="0" borderId="9" xfId="0" applyNumberFormat="1" applyFont="1" applyBorder="1"/>
    <xf numFmtId="43" fontId="2" fillId="0" borderId="9" xfId="1" applyFont="1" applyBorder="1"/>
    <xf numFmtId="43" fontId="2" fillId="0" borderId="9" xfId="1" applyFont="1" applyBorder="1" applyAlignment="1">
      <alignment horizontal="center" vertical="center"/>
    </xf>
    <xf numFmtId="43" fontId="2" fillId="0" borderId="10" xfId="1" applyFont="1" applyBorder="1" applyAlignment="1">
      <alignment horizontal="center" vertical="center"/>
    </xf>
    <xf numFmtId="43" fontId="2" fillId="0" borderId="11" xfId="1" applyFont="1" applyBorder="1" applyAlignment="1">
      <alignment horizontal="center" vertical="center"/>
    </xf>
    <xf numFmtId="43" fontId="2" fillId="0" borderId="12" xfId="1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3" fontId="4" fillId="0" borderId="9" xfId="1" applyFont="1" applyBorder="1"/>
  </cellXfs>
  <cellStyles count="3">
    <cellStyle name="Comma" xfId="1" builtinId="3"/>
    <cellStyle name="Normal" xfId="0" builtinId="0"/>
    <cellStyle name="Normal 2 2 2" xfId="2" xr:uid="{483AA200-E72C-423E-8AC1-EBB2049E14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EDF6E-B925-4A0A-9FF5-AF86313F0DB5}">
  <dimension ref="B1:U131"/>
  <sheetViews>
    <sheetView showGridLines="0" tabSelected="1" workbookViewId="0"/>
  </sheetViews>
  <sheetFormatPr defaultColWidth="10.09765625" defaultRowHeight="13" x14ac:dyDescent="0.3"/>
  <cols>
    <col min="1" max="1" width="10.09765625" style="1"/>
    <col min="2" max="2" width="46" style="1" bestFit="1" customWidth="1"/>
    <col min="3" max="3" width="9.8984375" style="1" customWidth="1"/>
    <col min="4" max="4" width="9.09765625" style="1" customWidth="1"/>
    <col min="5" max="5" width="11.5" style="1" customWidth="1"/>
    <col min="6" max="6" width="17.296875" style="1" bestFit="1" customWidth="1"/>
    <col min="7" max="7" width="11.19921875" style="1" bestFit="1" customWidth="1"/>
    <col min="8" max="8" width="67.296875" style="1" bestFit="1" customWidth="1"/>
    <col min="9" max="11" width="9.59765625" style="2" customWidth="1"/>
    <col min="12" max="12" width="11" style="1" bestFit="1" customWidth="1"/>
    <col min="13" max="13" width="11" style="1" customWidth="1"/>
    <col min="14" max="14" width="12.09765625" style="1" bestFit="1" customWidth="1"/>
    <col min="15" max="15" width="12.09765625" style="1" customWidth="1"/>
    <col min="16" max="16384" width="10.09765625" style="1"/>
  </cols>
  <sheetData>
    <row r="1" spans="2:21" x14ac:dyDescent="0.3">
      <c r="J1" s="3"/>
      <c r="K1" s="3"/>
    </row>
    <row r="2" spans="2:21" x14ac:dyDescent="0.3">
      <c r="B2" s="4"/>
      <c r="J2" s="3"/>
      <c r="K2" s="3"/>
    </row>
    <row r="3" spans="2:21" x14ac:dyDescent="0.3">
      <c r="B3" s="5"/>
      <c r="C3" s="6"/>
      <c r="D3" s="6"/>
      <c r="E3" s="6"/>
      <c r="F3" s="6"/>
      <c r="G3" s="6"/>
      <c r="H3" s="6"/>
      <c r="I3" s="7"/>
      <c r="J3" s="7"/>
      <c r="K3" s="7"/>
      <c r="L3" s="6"/>
      <c r="M3" s="6"/>
      <c r="N3" s="6"/>
      <c r="O3" s="8"/>
      <c r="T3" s="9"/>
      <c r="U3" s="9"/>
    </row>
    <row r="4" spans="2:21" x14ac:dyDescent="0.3">
      <c r="B4" s="10" t="s">
        <v>0</v>
      </c>
      <c r="C4" s="11"/>
      <c r="D4" s="11"/>
      <c r="E4" s="11"/>
      <c r="F4" s="11"/>
      <c r="G4" s="11"/>
      <c r="H4" s="11"/>
      <c r="I4" s="12"/>
      <c r="J4" s="12"/>
      <c r="K4" s="12"/>
      <c r="L4" s="11"/>
      <c r="M4" s="11"/>
      <c r="N4" s="11"/>
      <c r="O4" s="13"/>
      <c r="T4" s="9"/>
      <c r="U4" s="9"/>
    </row>
    <row r="5" spans="2:21" x14ac:dyDescent="0.3">
      <c r="B5" s="10"/>
      <c r="C5" s="11"/>
      <c r="D5" s="11"/>
      <c r="E5" s="11"/>
      <c r="F5" s="11"/>
      <c r="G5" s="11"/>
      <c r="H5" s="11"/>
      <c r="I5" s="12"/>
      <c r="J5" s="12"/>
      <c r="K5" s="12"/>
      <c r="L5" s="11"/>
      <c r="M5" s="11"/>
      <c r="N5" s="11"/>
      <c r="O5" s="13"/>
      <c r="T5" s="9"/>
      <c r="U5" s="9"/>
    </row>
    <row r="6" spans="2:21" x14ac:dyDescent="0.3">
      <c r="B6" s="10" t="s">
        <v>1</v>
      </c>
      <c r="C6" s="11"/>
      <c r="D6" s="11"/>
      <c r="E6" s="11"/>
      <c r="F6" s="11"/>
      <c r="G6" s="11"/>
      <c r="H6" s="11"/>
      <c r="I6" s="12"/>
      <c r="J6" s="12"/>
      <c r="K6" s="12"/>
      <c r="L6" s="11"/>
      <c r="M6" s="11"/>
      <c r="N6" s="11"/>
      <c r="O6" s="13"/>
      <c r="T6" s="9"/>
      <c r="U6" s="9"/>
    </row>
    <row r="7" spans="2:21" x14ac:dyDescent="0.3">
      <c r="B7" s="14"/>
      <c r="C7" s="15"/>
      <c r="D7" s="15"/>
      <c r="E7" s="15"/>
      <c r="F7" s="15"/>
      <c r="G7" s="15"/>
      <c r="H7" s="15"/>
      <c r="I7" s="16"/>
      <c r="J7" s="17" t="s">
        <v>2</v>
      </c>
      <c r="K7" s="17"/>
      <c r="L7" s="17"/>
      <c r="M7" s="17"/>
      <c r="N7" s="17"/>
      <c r="O7" s="18"/>
      <c r="T7" s="9"/>
      <c r="U7" s="9"/>
    </row>
    <row r="8" spans="2:21" x14ac:dyDescent="0.3">
      <c r="B8" s="19" t="s">
        <v>3</v>
      </c>
      <c r="C8" s="19" t="s">
        <v>4</v>
      </c>
      <c r="D8" s="19" t="s">
        <v>5</v>
      </c>
      <c r="E8" s="19" t="s">
        <v>6</v>
      </c>
      <c r="F8" s="19" t="s">
        <v>7</v>
      </c>
      <c r="G8" s="19" t="s">
        <v>8</v>
      </c>
      <c r="H8" s="19" t="s">
        <v>9</v>
      </c>
      <c r="I8" s="20" t="s">
        <v>10</v>
      </c>
      <c r="J8" s="21" t="s">
        <v>11</v>
      </c>
      <c r="K8" s="21" t="s">
        <v>12</v>
      </c>
      <c r="L8" s="19" t="s">
        <v>13</v>
      </c>
      <c r="M8" s="19" t="s">
        <v>14</v>
      </c>
      <c r="N8" s="19" t="s">
        <v>15</v>
      </c>
      <c r="O8" s="19" t="s">
        <v>16</v>
      </c>
    </row>
    <row r="9" spans="2:21" x14ac:dyDescent="0.3">
      <c r="B9" s="22" t="s">
        <v>17</v>
      </c>
      <c r="C9" s="22" t="s">
        <v>18</v>
      </c>
      <c r="D9" s="22">
        <v>50708</v>
      </c>
      <c r="E9" s="23">
        <v>43196</v>
      </c>
      <c r="F9" s="24">
        <v>201804000071</v>
      </c>
      <c r="G9" s="22">
        <v>94045</v>
      </c>
      <c r="H9" s="22" t="s">
        <v>19</v>
      </c>
      <c r="I9" s="25">
        <v>10</v>
      </c>
      <c r="J9" s="26">
        <v>53</v>
      </c>
      <c r="K9" s="26">
        <v>56</v>
      </c>
      <c r="L9" s="25">
        <v>56</v>
      </c>
      <c r="M9" s="25">
        <v>530</v>
      </c>
      <c r="N9" s="25">
        <v>560</v>
      </c>
      <c r="O9" s="25">
        <f t="shared" ref="O9:O72" si="0">N9-M9</f>
        <v>30</v>
      </c>
    </row>
    <row r="10" spans="2:21" x14ac:dyDescent="0.3">
      <c r="B10" s="22" t="s">
        <v>17</v>
      </c>
      <c r="C10" s="22" t="s">
        <v>18</v>
      </c>
      <c r="D10" s="22">
        <v>50881</v>
      </c>
      <c r="E10" s="23">
        <v>43207</v>
      </c>
      <c r="F10" s="24">
        <v>201804000579</v>
      </c>
      <c r="G10" s="22">
        <v>94045</v>
      </c>
      <c r="H10" s="22" t="s">
        <v>19</v>
      </c>
      <c r="I10" s="25">
        <v>10</v>
      </c>
      <c r="J10" s="26"/>
      <c r="K10" s="26"/>
      <c r="L10" s="25">
        <v>56</v>
      </c>
      <c r="M10" s="25">
        <v>530</v>
      </c>
      <c r="N10" s="25">
        <v>560</v>
      </c>
      <c r="O10" s="25">
        <f t="shared" si="0"/>
        <v>30</v>
      </c>
    </row>
    <row r="11" spans="2:21" x14ac:dyDescent="0.3">
      <c r="B11" s="22" t="s">
        <v>20</v>
      </c>
      <c r="C11" s="22" t="s">
        <v>18</v>
      </c>
      <c r="D11" s="22">
        <v>51208</v>
      </c>
      <c r="E11" s="23">
        <v>43228</v>
      </c>
      <c r="F11" s="24">
        <v>201805001462</v>
      </c>
      <c r="G11" s="22">
        <v>94045</v>
      </c>
      <c r="H11" s="22" t="s">
        <v>19</v>
      </c>
      <c r="I11" s="25">
        <v>10</v>
      </c>
      <c r="J11" s="26"/>
      <c r="K11" s="26"/>
      <c r="L11" s="25">
        <v>55</v>
      </c>
      <c r="M11" s="25">
        <v>530</v>
      </c>
      <c r="N11" s="25">
        <v>550</v>
      </c>
      <c r="O11" s="25">
        <f t="shared" si="0"/>
        <v>20</v>
      </c>
    </row>
    <row r="12" spans="2:21" x14ac:dyDescent="0.3">
      <c r="B12" s="22" t="s">
        <v>20</v>
      </c>
      <c r="C12" s="22" t="s">
        <v>18</v>
      </c>
      <c r="D12" s="22">
        <v>51356</v>
      </c>
      <c r="E12" s="23">
        <v>43237</v>
      </c>
      <c r="F12" s="24">
        <v>201805001853</v>
      </c>
      <c r="G12" s="22">
        <v>94045</v>
      </c>
      <c r="H12" s="22" t="s">
        <v>19</v>
      </c>
      <c r="I12" s="25">
        <v>15</v>
      </c>
      <c r="J12" s="26"/>
      <c r="K12" s="26"/>
      <c r="L12" s="25">
        <v>55</v>
      </c>
      <c r="M12" s="25">
        <v>795</v>
      </c>
      <c r="N12" s="25">
        <v>825</v>
      </c>
      <c r="O12" s="25">
        <f t="shared" si="0"/>
        <v>30</v>
      </c>
    </row>
    <row r="13" spans="2:21" x14ac:dyDescent="0.3">
      <c r="B13" s="22" t="s">
        <v>20</v>
      </c>
      <c r="C13" s="22" t="s">
        <v>18</v>
      </c>
      <c r="D13" s="22">
        <v>51622</v>
      </c>
      <c r="E13" s="23">
        <v>43259</v>
      </c>
      <c r="F13" s="24">
        <v>201806002700</v>
      </c>
      <c r="G13" s="22">
        <v>94045</v>
      </c>
      <c r="H13" s="22" t="s">
        <v>19</v>
      </c>
      <c r="I13" s="25">
        <v>10</v>
      </c>
      <c r="J13" s="26"/>
      <c r="K13" s="26"/>
      <c r="L13" s="25">
        <v>53</v>
      </c>
      <c r="M13" s="25">
        <v>530</v>
      </c>
      <c r="N13" s="25">
        <v>530</v>
      </c>
      <c r="O13" s="25">
        <f t="shared" si="0"/>
        <v>0</v>
      </c>
    </row>
    <row r="14" spans="2:21" x14ac:dyDescent="0.3">
      <c r="B14" s="22" t="s">
        <v>21</v>
      </c>
      <c r="C14" s="22" t="s">
        <v>18</v>
      </c>
      <c r="D14" s="22">
        <v>50712</v>
      </c>
      <c r="E14" s="23">
        <v>43197</v>
      </c>
      <c r="F14" s="24">
        <v>201804000119</v>
      </c>
      <c r="G14" s="22">
        <v>94010</v>
      </c>
      <c r="H14" s="22" t="s">
        <v>22</v>
      </c>
      <c r="I14" s="25">
        <v>15</v>
      </c>
      <c r="J14" s="26">
        <v>78</v>
      </c>
      <c r="K14" s="26">
        <v>82</v>
      </c>
      <c r="L14" s="25">
        <v>78</v>
      </c>
      <c r="M14" s="25">
        <v>1170</v>
      </c>
      <c r="N14" s="25">
        <v>1170</v>
      </c>
      <c r="O14" s="25">
        <f t="shared" si="0"/>
        <v>0</v>
      </c>
    </row>
    <row r="15" spans="2:21" x14ac:dyDescent="0.3">
      <c r="B15" s="22" t="s">
        <v>21</v>
      </c>
      <c r="C15" s="22" t="s">
        <v>18</v>
      </c>
      <c r="D15" s="22">
        <v>50885</v>
      </c>
      <c r="E15" s="23">
        <v>43211</v>
      </c>
      <c r="F15" s="24">
        <v>201804000843</v>
      </c>
      <c r="G15" s="22">
        <v>94010</v>
      </c>
      <c r="H15" s="22" t="s">
        <v>22</v>
      </c>
      <c r="I15" s="25">
        <v>10</v>
      </c>
      <c r="J15" s="26"/>
      <c r="K15" s="26"/>
      <c r="L15" s="25">
        <v>78</v>
      </c>
      <c r="M15" s="25">
        <v>780</v>
      </c>
      <c r="N15" s="25">
        <v>780</v>
      </c>
      <c r="O15" s="25">
        <f t="shared" si="0"/>
        <v>0</v>
      </c>
    </row>
    <row r="16" spans="2:21" x14ac:dyDescent="0.3">
      <c r="B16" s="22" t="s">
        <v>21</v>
      </c>
      <c r="C16" s="22" t="s">
        <v>18</v>
      </c>
      <c r="D16" s="22">
        <v>51011</v>
      </c>
      <c r="E16" s="23">
        <v>43215</v>
      </c>
      <c r="F16" s="24">
        <v>201804000959</v>
      </c>
      <c r="G16" s="22">
        <v>94010</v>
      </c>
      <c r="H16" s="22" t="s">
        <v>22</v>
      </c>
      <c r="I16" s="25">
        <v>15</v>
      </c>
      <c r="J16" s="26"/>
      <c r="K16" s="26"/>
      <c r="L16" s="25">
        <v>78</v>
      </c>
      <c r="M16" s="25">
        <v>1170</v>
      </c>
      <c r="N16" s="25">
        <v>1170</v>
      </c>
      <c r="O16" s="25">
        <f t="shared" si="0"/>
        <v>0</v>
      </c>
    </row>
    <row r="17" spans="2:15" x14ac:dyDescent="0.3">
      <c r="B17" s="22" t="s">
        <v>17</v>
      </c>
      <c r="C17" s="22" t="s">
        <v>18</v>
      </c>
      <c r="D17" s="22">
        <v>51471</v>
      </c>
      <c r="E17" s="23">
        <v>43245</v>
      </c>
      <c r="F17" s="24">
        <v>201805002157</v>
      </c>
      <c r="G17" s="22">
        <v>94010</v>
      </c>
      <c r="H17" s="22" t="s">
        <v>22</v>
      </c>
      <c r="I17" s="25">
        <v>15</v>
      </c>
      <c r="J17" s="26"/>
      <c r="K17" s="26"/>
      <c r="L17" s="25">
        <v>82</v>
      </c>
      <c r="M17" s="25">
        <v>1170</v>
      </c>
      <c r="N17" s="25">
        <v>1230</v>
      </c>
      <c r="O17" s="25">
        <f t="shared" si="0"/>
        <v>60</v>
      </c>
    </row>
    <row r="18" spans="2:15" x14ac:dyDescent="0.3">
      <c r="B18" s="22" t="s">
        <v>17</v>
      </c>
      <c r="C18" s="22" t="s">
        <v>18</v>
      </c>
      <c r="D18" s="22">
        <v>50708</v>
      </c>
      <c r="E18" s="23">
        <v>43196</v>
      </c>
      <c r="F18" s="24">
        <v>201804000071</v>
      </c>
      <c r="G18" s="22">
        <v>94166</v>
      </c>
      <c r="H18" s="22" t="s">
        <v>23</v>
      </c>
      <c r="I18" s="25">
        <v>1</v>
      </c>
      <c r="J18" s="26">
        <v>880</v>
      </c>
      <c r="K18" s="26">
        <v>1000</v>
      </c>
      <c r="L18" s="25">
        <v>1000</v>
      </c>
      <c r="M18" s="25">
        <v>880</v>
      </c>
      <c r="N18" s="25">
        <v>1000</v>
      </c>
      <c r="O18" s="25">
        <f t="shared" si="0"/>
        <v>120</v>
      </c>
    </row>
    <row r="19" spans="2:15" x14ac:dyDescent="0.3">
      <c r="B19" s="22" t="s">
        <v>20</v>
      </c>
      <c r="C19" s="22" t="s">
        <v>18</v>
      </c>
      <c r="D19" s="22">
        <v>50715</v>
      </c>
      <c r="E19" s="23">
        <v>43196</v>
      </c>
      <c r="F19" s="24">
        <v>201804000079</v>
      </c>
      <c r="G19" s="22">
        <v>94166</v>
      </c>
      <c r="H19" s="22" t="s">
        <v>23</v>
      </c>
      <c r="I19" s="25">
        <v>2</v>
      </c>
      <c r="J19" s="26"/>
      <c r="K19" s="26"/>
      <c r="L19" s="25">
        <v>1000</v>
      </c>
      <c r="M19" s="25">
        <v>1760</v>
      </c>
      <c r="N19" s="25">
        <v>2000</v>
      </c>
      <c r="O19" s="25">
        <f t="shared" si="0"/>
        <v>240</v>
      </c>
    </row>
    <row r="20" spans="2:15" x14ac:dyDescent="0.3">
      <c r="B20" s="22" t="s">
        <v>21</v>
      </c>
      <c r="C20" s="22" t="s">
        <v>18</v>
      </c>
      <c r="D20" s="22">
        <v>50712</v>
      </c>
      <c r="E20" s="23">
        <v>43197</v>
      </c>
      <c r="F20" s="24">
        <v>201804000119</v>
      </c>
      <c r="G20" s="22">
        <v>94166</v>
      </c>
      <c r="H20" s="22" t="s">
        <v>23</v>
      </c>
      <c r="I20" s="25">
        <v>2</v>
      </c>
      <c r="J20" s="26"/>
      <c r="K20" s="26"/>
      <c r="L20" s="25">
        <v>1000</v>
      </c>
      <c r="M20" s="25">
        <v>1760</v>
      </c>
      <c r="N20" s="25">
        <v>2000</v>
      </c>
      <c r="O20" s="25">
        <f t="shared" si="0"/>
        <v>240</v>
      </c>
    </row>
    <row r="21" spans="2:15" x14ac:dyDescent="0.3">
      <c r="B21" s="22" t="s">
        <v>17</v>
      </c>
      <c r="C21" s="22" t="s">
        <v>18</v>
      </c>
      <c r="D21" s="22">
        <v>51001</v>
      </c>
      <c r="E21" s="23">
        <v>43214</v>
      </c>
      <c r="F21" s="24">
        <v>201804000917</v>
      </c>
      <c r="G21" s="22">
        <v>94166</v>
      </c>
      <c r="H21" s="22" t="s">
        <v>23</v>
      </c>
      <c r="I21" s="25">
        <v>2</v>
      </c>
      <c r="J21" s="26"/>
      <c r="K21" s="26"/>
      <c r="L21" s="25">
        <v>1000</v>
      </c>
      <c r="M21" s="25">
        <v>1760</v>
      </c>
      <c r="N21" s="25">
        <v>2000</v>
      </c>
      <c r="O21" s="25">
        <f t="shared" si="0"/>
        <v>240</v>
      </c>
    </row>
    <row r="22" spans="2:15" x14ac:dyDescent="0.3">
      <c r="B22" s="22" t="s">
        <v>20</v>
      </c>
      <c r="C22" s="22" t="s">
        <v>18</v>
      </c>
      <c r="D22" s="22">
        <v>51007</v>
      </c>
      <c r="E22" s="23">
        <v>43215</v>
      </c>
      <c r="F22" s="24">
        <v>201804000984</v>
      </c>
      <c r="G22" s="22">
        <v>94166</v>
      </c>
      <c r="H22" s="22" t="s">
        <v>23</v>
      </c>
      <c r="I22" s="25">
        <v>3</v>
      </c>
      <c r="J22" s="26"/>
      <c r="K22" s="26"/>
      <c r="L22" s="25">
        <v>1000</v>
      </c>
      <c r="M22" s="25">
        <v>2640</v>
      </c>
      <c r="N22" s="25">
        <v>3000</v>
      </c>
      <c r="O22" s="25">
        <f t="shared" si="0"/>
        <v>360</v>
      </c>
    </row>
    <row r="23" spans="2:15" x14ac:dyDescent="0.3">
      <c r="B23" s="22" t="s">
        <v>17</v>
      </c>
      <c r="C23" s="22" t="s">
        <v>18</v>
      </c>
      <c r="D23" s="22">
        <v>51471</v>
      </c>
      <c r="E23" s="23">
        <v>43245</v>
      </c>
      <c r="F23" s="24">
        <v>201805002157</v>
      </c>
      <c r="G23" s="22">
        <v>94166</v>
      </c>
      <c r="H23" s="22" t="s">
        <v>23</v>
      </c>
      <c r="I23" s="25">
        <v>3</v>
      </c>
      <c r="J23" s="26"/>
      <c r="K23" s="26"/>
      <c r="L23" s="25">
        <v>950</v>
      </c>
      <c r="M23" s="25">
        <v>2640</v>
      </c>
      <c r="N23" s="25">
        <v>2850</v>
      </c>
      <c r="O23" s="25">
        <f t="shared" si="0"/>
        <v>210</v>
      </c>
    </row>
    <row r="24" spans="2:15" x14ac:dyDescent="0.3">
      <c r="B24" s="22" t="s">
        <v>20</v>
      </c>
      <c r="C24" s="22" t="s">
        <v>18</v>
      </c>
      <c r="D24" s="22">
        <v>51467</v>
      </c>
      <c r="E24" s="23">
        <v>43248</v>
      </c>
      <c r="F24" s="24">
        <v>201805002282</v>
      </c>
      <c r="G24" s="22">
        <v>94166</v>
      </c>
      <c r="H24" s="22" t="s">
        <v>23</v>
      </c>
      <c r="I24" s="25">
        <v>2</v>
      </c>
      <c r="J24" s="26"/>
      <c r="K24" s="26"/>
      <c r="L24" s="25">
        <v>950</v>
      </c>
      <c r="M24" s="25">
        <v>1760</v>
      </c>
      <c r="N24" s="25">
        <v>1900</v>
      </c>
      <c r="O24" s="25">
        <f t="shared" si="0"/>
        <v>140</v>
      </c>
    </row>
    <row r="25" spans="2:15" x14ac:dyDescent="0.3">
      <c r="B25" s="22" t="s">
        <v>20</v>
      </c>
      <c r="C25" s="22" t="s">
        <v>18</v>
      </c>
      <c r="D25" s="22">
        <v>51622</v>
      </c>
      <c r="E25" s="23">
        <v>43259</v>
      </c>
      <c r="F25" s="24">
        <v>201806002700</v>
      </c>
      <c r="G25" s="22">
        <v>94166</v>
      </c>
      <c r="H25" s="22" t="s">
        <v>23</v>
      </c>
      <c r="I25" s="25">
        <v>3</v>
      </c>
      <c r="J25" s="26"/>
      <c r="K25" s="26"/>
      <c r="L25" s="25">
        <v>880</v>
      </c>
      <c r="M25" s="25">
        <v>2640</v>
      </c>
      <c r="N25" s="25">
        <v>2640</v>
      </c>
      <c r="O25" s="25">
        <f t="shared" si="0"/>
        <v>0</v>
      </c>
    </row>
    <row r="26" spans="2:15" x14ac:dyDescent="0.3">
      <c r="B26" s="22" t="s">
        <v>17</v>
      </c>
      <c r="C26" s="22" t="s">
        <v>18</v>
      </c>
      <c r="D26" s="22">
        <v>50725</v>
      </c>
      <c r="E26" s="23">
        <v>43196</v>
      </c>
      <c r="F26" s="24">
        <v>201804000073</v>
      </c>
      <c r="G26" s="22">
        <v>94187</v>
      </c>
      <c r="H26" s="22" t="s">
        <v>24</v>
      </c>
      <c r="I26" s="25">
        <v>25</v>
      </c>
      <c r="J26" s="26">
        <v>69</v>
      </c>
      <c r="K26" s="26">
        <v>72</v>
      </c>
      <c r="L26" s="25">
        <v>72</v>
      </c>
      <c r="M26" s="25">
        <v>1725</v>
      </c>
      <c r="N26" s="25">
        <v>1800</v>
      </c>
      <c r="O26" s="25">
        <f t="shared" si="0"/>
        <v>75</v>
      </c>
    </row>
    <row r="27" spans="2:15" x14ac:dyDescent="0.3">
      <c r="B27" s="22" t="s">
        <v>21</v>
      </c>
      <c r="C27" s="22" t="s">
        <v>18</v>
      </c>
      <c r="D27" s="22">
        <v>50712</v>
      </c>
      <c r="E27" s="23">
        <v>43197</v>
      </c>
      <c r="F27" s="24">
        <v>201804000119</v>
      </c>
      <c r="G27" s="22">
        <v>94187</v>
      </c>
      <c r="H27" s="22" t="s">
        <v>24</v>
      </c>
      <c r="I27" s="25">
        <v>25</v>
      </c>
      <c r="J27" s="26"/>
      <c r="K27" s="26"/>
      <c r="L27" s="25">
        <v>72</v>
      </c>
      <c r="M27" s="25">
        <v>1725</v>
      </c>
      <c r="N27" s="25">
        <v>1800</v>
      </c>
      <c r="O27" s="25">
        <f t="shared" si="0"/>
        <v>75</v>
      </c>
    </row>
    <row r="28" spans="2:15" x14ac:dyDescent="0.3">
      <c r="B28" s="22" t="s">
        <v>17</v>
      </c>
      <c r="C28" s="22" t="s">
        <v>18</v>
      </c>
      <c r="D28" s="22">
        <v>51001</v>
      </c>
      <c r="E28" s="23">
        <v>43214</v>
      </c>
      <c r="F28" s="24">
        <v>201804000918</v>
      </c>
      <c r="G28" s="22">
        <v>94187</v>
      </c>
      <c r="H28" s="22" t="s">
        <v>24</v>
      </c>
      <c r="I28" s="25">
        <v>25</v>
      </c>
      <c r="J28" s="26"/>
      <c r="K28" s="26"/>
      <c r="L28" s="25">
        <v>72</v>
      </c>
      <c r="M28" s="25">
        <v>1725</v>
      </c>
      <c r="N28" s="25">
        <v>1800</v>
      </c>
      <c r="O28" s="25">
        <f t="shared" si="0"/>
        <v>75</v>
      </c>
    </row>
    <row r="29" spans="2:15" x14ac:dyDescent="0.3">
      <c r="B29" s="22" t="s">
        <v>20</v>
      </c>
      <c r="C29" s="22" t="s">
        <v>18</v>
      </c>
      <c r="D29" s="22">
        <v>51007</v>
      </c>
      <c r="E29" s="23">
        <v>43215</v>
      </c>
      <c r="F29" s="24">
        <v>201804000984</v>
      </c>
      <c r="G29" s="22">
        <v>94187</v>
      </c>
      <c r="H29" s="22" t="s">
        <v>24</v>
      </c>
      <c r="I29" s="25">
        <v>25</v>
      </c>
      <c r="J29" s="26"/>
      <c r="K29" s="26"/>
      <c r="L29" s="25">
        <v>72</v>
      </c>
      <c r="M29" s="25">
        <v>1725</v>
      </c>
      <c r="N29" s="25">
        <v>1800</v>
      </c>
      <c r="O29" s="25">
        <f t="shared" si="0"/>
        <v>75</v>
      </c>
    </row>
    <row r="30" spans="2:15" x14ac:dyDescent="0.3">
      <c r="B30" s="22" t="s">
        <v>17</v>
      </c>
      <c r="C30" s="22" t="s">
        <v>18</v>
      </c>
      <c r="D30" s="22">
        <v>51353</v>
      </c>
      <c r="E30" s="23">
        <v>43236</v>
      </c>
      <c r="F30" s="24">
        <v>201805001791</v>
      </c>
      <c r="G30" s="22">
        <v>94187</v>
      </c>
      <c r="H30" s="22" t="s">
        <v>24</v>
      </c>
      <c r="I30" s="25">
        <v>25</v>
      </c>
      <c r="J30" s="26"/>
      <c r="K30" s="26"/>
      <c r="L30" s="25">
        <v>70</v>
      </c>
      <c r="M30" s="25">
        <v>1725</v>
      </c>
      <c r="N30" s="25">
        <v>1750</v>
      </c>
      <c r="O30" s="25">
        <f t="shared" si="0"/>
        <v>25</v>
      </c>
    </row>
    <row r="31" spans="2:15" x14ac:dyDescent="0.3">
      <c r="B31" s="22" t="s">
        <v>21</v>
      </c>
      <c r="C31" s="22" t="s">
        <v>18</v>
      </c>
      <c r="D31" s="22">
        <v>51359</v>
      </c>
      <c r="E31" s="23">
        <v>43237</v>
      </c>
      <c r="F31" s="24">
        <v>201805001830</v>
      </c>
      <c r="G31" s="22">
        <v>94187</v>
      </c>
      <c r="H31" s="22" t="s">
        <v>24</v>
      </c>
      <c r="I31" s="25">
        <v>25</v>
      </c>
      <c r="J31" s="26"/>
      <c r="K31" s="26"/>
      <c r="L31" s="25">
        <v>70</v>
      </c>
      <c r="M31" s="25">
        <v>1725</v>
      </c>
      <c r="N31" s="25">
        <v>1750</v>
      </c>
      <c r="O31" s="25">
        <f t="shared" si="0"/>
        <v>25</v>
      </c>
    </row>
    <row r="32" spans="2:15" x14ac:dyDescent="0.3">
      <c r="B32" s="22" t="s">
        <v>20</v>
      </c>
      <c r="C32" s="22" t="s">
        <v>18</v>
      </c>
      <c r="D32" s="22">
        <v>51622</v>
      </c>
      <c r="E32" s="23">
        <v>43259</v>
      </c>
      <c r="F32" s="24">
        <v>201806002700</v>
      </c>
      <c r="G32" s="22">
        <v>94187</v>
      </c>
      <c r="H32" s="22" t="s">
        <v>24</v>
      </c>
      <c r="I32" s="25">
        <v>25</v>
      </c>
      <c r="J32" s="26"/>
      <c r="K32" s="26"/>
      <c r="L32" s="25">
        <v>69</v>
      </c>
      <c r="M32" s="25">
        <v>1725</v>
      </c>
      <c r="N32" s="25">
        <v>1725</v>
      </c>
      <c r="O32" s="25">
        <f t="shared" si="0"/>
        <v>0</v>
      </c>
    </row>
    <row r="33" spans="2:15" x14ac:dyDescent="0.3">
      <c r="B33" s="22" t="s">
        <v>17</v>
      </c>
      <c r="C33" s="22" t="s">
        <v>18</v>
      </c>
      <c r="D33" s="22">
        <v>51634</v>
      </c>
      <c r="E33" s="23">
        <v>43259</v>
      </c>
      <c r="F33" s="24">
        <v>201806002707</v>
      </c>
      <c r="G33" s="22">
        <v>94187</v>
      </c>
      <c r="H33" s="22" t="s">
        <v>24</v>
      </c>
      <c r="I33" s="25">
        <v>25</v>
      </c>
      <c r="J33" s="26"/>
      <c r="K33" s="26"/>
      <c r="L33" s="25">
        <v>69</v>
      </c>
      <c r="M33" s="25">
        <v>1725</v>
      </c>
      <c r="N33" s="25">
        <v>1725</v>
      </c>
      <c r="O33" s="25">
        <f t="shared" si="0"/>
        <v>0</v>
      </c>
    </row>
    <row r="34" spans="2:15" x14ac:dyDescent="0.3">
      <c r="B34" s="22" t="s">
        <v>17</v>
      </c>
      <c r="C34" s="22" t="s">
        <v>18</v>
      </c>
      <c r="D34" s="22">
        <v>51843</v>
      </c>
      <c r="E34" s="23">
        <v>43272</v>
      </c>
      <c r="F34" s="24">
        <v>201806003221</v>
      </c>
      <c r="G34" s="22">
        <v>94187</v>
      </c>
      <c r="H34" s="22" t="s">
        <v>24</v>
      </c>
      <c r="I34" s="25">
        <v>25</v>
      </c>
      <c r="J34" s="26"/>
      <c r="K34" s="26"/>
      <c r="L34" s="25">
        <v>69</v>
      </c>
      <c r="M34" s="25">
        <v>1725</v>
      </c>
      <c r="N34" s="25">
        <v>1725</v>
      </c>
      <c r="O34" s="25">
        <f t="shared" si="0"/>
        <v>0</v>
      </c>
    </row>
    <row r="35" spans="2:15" x14ac:dyDescent="0.3">
      <c r="B35" s="22" t="s">
        <v>21</v>
      </c>
      <c r="C35" s="22" t="s">
        <v>18</v>
      </c>
      <c r="D35" s="22">
        <v>51842</v>
      </c>
      <c r="E35" s="23">
        <v>43273</v>
      </c>
      <c r="F35" s="24">
        <v>201806003261</v>
      </c>
      <c r="G35" s="22">
        <v>94187</v>
      </c>
      <c r="H35" s="22" t="s">
        <v>24</v>
      </c>
      <c r="I35" s="25">
        <v>25</v>
      </c>
      <c r="J35" s="26"/>
      <c r="K35" s="26"/>
      <c r="L35" s="25">
        <v>69</v>
      </c>
      <c r="M35" s="25">
        <v>1725</v>
      </c>
      <c r="N35" s="25">
        <v>1725</v>
      </c>
      <c r="O35" s="25">
        <f t="shared" si="0"/>
        <v>0</v>
      </c>
    </row>
    <row r="36" spans="2:15" x14ac:dyDescent="0.3">
      <c r="B36" s="22" t="s">
        <v>25</v>
      </c>
      <c r="C36" s="22" t="s">
        <v>18</v>
      </c>
      <c r="D36" s="22">
        <v>50766</v>
      </c>
      <c r="E36" s="23">
        <v>43199</v>
      </c>
      <c r="F36" s="24">
        <v>201804000132</v>
      </c>
      <c r="G36" s="22">
        <v>94113</v>
      </c>
      <c r="H36" s="22" t="s">
        <v>26</v>
      </c>
      <c r="I36" s="25">
        <v>128</v>
      </c>
      <c r="J36" s="26">
        <v>295</v>
      </c>
      <c r="K36" s="26">
        <v>520</v>
      </c>
      <c r="L36" s="25">
        <v>295</v>
      </c>
      <c r="M36" s="25">
        <v>37760</v>
      </c>
      <c r="N36" s="25">
        <v>37760</v>
      </c>
      <c r="O36" s="25">
        <f t="shared" si="0"/>
        <v>0</v>
      </c>
    </row>
    <row r="37" spans="2:15" x14ac:dyDescent="0.3">
      <c r="B37" s="22" t="s">
        <v>25</v>
      </c>
      <c r="C37" s="22" t="s">
        <v>18</v>
      </c>
      <c r="D37" s="22">
        <v>50998</v>
      </c>
      <c r="E37" s="23">
        <v>43214</v>
      </c>
      <c r="F37" s="24">
        <v>201804000939</v>
      </c>
      <c r="G37" s="22">
        <v>94113</v>
      </c>
      <c r="H37" s="22" t="s">
        <v>26</v>
      </c>
      <c r="I37" s="25">
        <v>16</v>
      </c>
      <c r="J37" s="26"/>
      <c r="K37" s="26"/>
      <c r="L37" s="25">
        <v>295</v>
      </c>
      <c r="M37" s="25">
        <v>4720</v>
      </c>
      <c r="N37" s="25">
        <v>4720</v>
      </c>
      <c r="O37" s="25">
        <f t="shared" si="0"/>
        <v>0</v>
      </c>
    </row>
    <row r="38" spans="2:15" x14ac:dyDescent="0.3">
      <c r="B38" s="22" t="s">
        <v>25</v>
      </c>
      <c r="C38" s="22" t="s">
        <v>18</v>
      </c>
      <c r="D38" s="22">
        <v>50998</v>
      </c>
      <c r="E38" s="23">
        <v>43216</v>
      </c>
      <c r="F38" s="24">
        <v>201804001050</v>
      </c>
      <c r="G38" s="22">
        <v>94113</v>
      </c>
      <c r="H38" s="22" t="s">
        <v>26</v>
      </c>
      <c r="I38" s="25">
        <v>112</v>
      </c>
      <c r="J38" s="26"/>
      <c r="K38" s="26"/>
      <c r="L38" s="25">
        <v>295</v>
      </c>
      <c r="M38" s="25">
        <v>33040</v>
      </c>
      <c r="N38" s="25">
        <v>33040</v>
      </c>
      <c r="O38" s="25">
        <f t="shared" si="0"/>
        <v>0</v>
      </c>
    </row>
    <row r="39" spans="2:15" x14ac:dyDescent="0.3">
      <c r="B39" s="22" t="s">
        <v>25</v>
      </c>
      <c r="C39" s="22" t="s">
        <v>18</v>
      </c>
      <c r="D39" s="22">
        <v>51156</v>
      </c>
      <c r="E39" s="23">
        <v>43224</v>
      </c>
      <c r="F39" s="24">
        <v>201805001271</v>
      </c>
      <c r="G39" s="22">
        <v>94113</v>
      </c>
      <c r="H39" s="22" t="s">
        <v>26</v>
      </c>
      <c r="I39" s="25">
        <v>32</v>
      </c>
      <c r="J39" s="26"/>
      <c r="K39" s="26"/>
      <c r="L39" s="25">
        <v>295</v>
      </c>
      <c r="M39" s="25">
        <v>9440</v>
      </c>
      <c r="N39" s="25">
        <v>9440</v>
      </c>
      <c r="O39" s="25">
        <f t="shared" si="0"/>
        <v>0</v>
      </c>
    </row>
    <row r="40" spans="2:15" x14ac:dyDescent="0.3">
      <c r="B40" s="22" t="s">
        <v>25</v>
      </c>
      <c r="C40" s="22" t="s">
        <v>18</v>
      </c>
      <c r="D40" s="22">
        <v>51156</v>
      </c>
      <c r="E40" s="23">
        <v>43225</v>
      </c>
      <c r="F40" s="24">
        <v>201805001346</v>
      </c>
      <c r="G40" s="22">
        <v>94113</v>
      </c>
      <c r="H40" s="22" t="s">
        <v>26</v>
      </c>
      <c r="I40" s="25">
        <v>96</v>
      </c>
      <c r="J40" s="26"/>
      <c r="K40" s="26"/>
      <c r="L40" s="25">
        <v>295</v>
      </c>
      <c r="M40" s="25">
        <v>28320</v>
      </c>
      <c r="N40" s="25">
        <v>28320</v>
      </c>
      <c r="O40" s="25">
        <f t="shared" si="0"/>
        <v>0</v>
      </c>
    </row>
    <row r="41" spans="2:15" x14ac:dyDescent="0.3">
      <c r="B41" s="22" t="s">
        <v>25</v>
      </c>
      <c r="C41" s="22" t="s">
        <v>18</v>
      </c>
      <c r="D41" s="22">
        <v>51439</v>
      </c>
      <c r="E41" s="23">
        <v>43243</v>
      </c>
      <c r="F41" s="24">
        <v>201805002073</v>
      </c>
      <c r="G41" s="22">
        <v>94113</v>
      </c>
      <c r="H41" s="22" t="s">
        <v>26</v>
      </c>
      <c r="I41" s="25">
        <v>128</v>
      </c>
      <c r="J41" s="26"/>
      <c r="K41" s="26"/>
      <c r="L41" s="25">
        <v>295</v>
      </c>
      <c r="M41" s="25">
        <v>37760</v>
      </c>
      <c r="N41" s="25">
        <v>37760</v>
      </c>
      <c r="O41" s="25">
        <f t="shared" si="0"/>
        <v>0</v>
      </c>
    </row>
    <row r="42" spans="2:15" x14ac:dyDescent="0.3">
      <c r="B42" s="22" t="s">
        <v>25</v>
      </c>
      <c r="C42" s="22" t="s">
        <v>18</v>
      </c>
      <c r="D42" s="22">
        <v>51627</v>
      </c>
      <c r="E42" s="23">
        <v>43260</v>
      </c>
      <c r="F42" s="24">
        <v>201806002724</v>
      </c>
      <c r="G42" s="22">
        <v>94113</v>
      </c>
      <c r="H42" s="22" t="s">
        <v>26</v>
      </c>
      <c r="I42" s="25">
        <v>128</v>
      </c>
      <c r="J42" s="26"/>
      <c r="K42" s="26"/>
      <c r="L42" s="25">
        <v>295</v>
      </c>
      <c r="M42" s="25">
        <v>37760</v>
      </c>
      <c r="N42" s="25">
        <v>37760</v>
      </c>
      <c r="O42" s="25">
        <f t="shared" si="0"/>
        <v>0</v>
      </c>
    </row>
    <row r="43" spans="2:15" x14ac:dyDescent="0.3">
      <c r="B43" s="22" t="s">
        <v>25</v>
      </c>
      <c r="C43" s="22" t="s">
        <v>18</v>
      </c>
      <c r="D43" s="22">
        <v>51798</v>
      </c>
      <c r="E43" s="23">
        <v>43274</v>
      </c>
      <c r="F43" s="24">
        <v>201806003293</v>
      </c>
      <c r="G43" s="22">
        <v>94113</v>
      </c>
      <c r="H43" s="22" t="s">
        <v>26</v>
      </c>
      <c r="I43" s="25">
        <v>128</v>
      </c>
      <c r="J43" s="26"/>
      <c r="K43" s="26"/>
      <c r="L43" s="25">
        <v>295</v>
      </c>
      <c r="M43" s="25">
        <v>37760</v>
      </c>
      <c r="N43" s="25">
        <v>37760</v>
      </c>
      <c r="O43" s="25">
        <f t="shared" si="0"/>
        <v>0</v>
      </c>
    </row>
    <row r="44" spans="2:15" x14ac:dyDescent="0.3">
      <c r="B44" s="22" t="s">
        <v>27</v>
      </c>
      <c r="C44" s="22" t="s">
        <v>18</v>
      </c>
      <c r="D44" s="22">
        <v>51887</v>
      </c>
      <c r="E44" s="23">
        <v>43274</v>
      </c>
      <c r="F44" s="24">
        <v>201806003309</v>
      </c>
      <c r="G44" s="22">
        <v>94113</v>
      </c>
      <c r="H44" s="22" t="s">
        <v>26</v>
      </c>
      <c r="I44" s="25">
        <v>3</v>
      </c>
      <c r="J44" s="26"/>
      <c r="K44" s="26"/>
      <c r="L44" s="25">
        <v>520</v>
      </c>
      <c r="M44" s="25">
        <v>885</v>
      </c>
      <c r="N44" s="25">
        <v>1560</v>
      </c>
      <c r="O44" s="25">
        <f t="shared" si="0"/>
        <v>675</v>
      </c>
    </row>
    <row r="45" spans="2:15" x14ac:dyDescent="0.3">
      <c r="B45" s="22" t="s">
        <v>17</v>
      </c>
      <c r="C45" s="22" t="s">
        <v>18</v>
      </c>
      <c r="D45" s="22">
        <v>51884</v>
      </c>
      <c r="E45" s="23">
        <v>43274</v>
      </c>
      <c r="F45" s="24">
        <v>201806003313</v>
      </c>
      <c r="G45" s="22">
        <v>94113</v>
      </c>
      <c r="H45" s="22" t="s">
        <v>26</v>
      </c>
      <c r="I45" s="25">
        <v>3</v>
      </c>
      <c r="J45" s="26"/>
      <c r="K45" s="26"/>
      <c r="L45" s="25">
        <v>520</v>
      </c>
      <c r="M45" s="25">
        <v>885</v>
      </c>
      <c r="N45" s="25">
        <v>1560</v>
      </c>
      <c r="O45" s="25">
        <f t="shared" si="0"/>
        <v>675</v>
      </c>
    </row>
    <row r="46" spans="2:15" x14ac:dyDescent="0.3">
      <c r="B46" s="22" t="s">
        <v>28</v>
      </c>
      <c r="C46" s="22" t="s">
        <v>18</v>
      </c>
      <c r="D46" s="22">
        <v>50740</v>
      </c>
      <c r="E46" s="23">
        <v>43193</v>
      </c>
      <c r="F46" s="24">
        <v>201804000013</v>
      </c>
      <c r="G46" s="22">
        <v>94069</v>
      </c>
      <c r="H46" s="22" t="s">
        <v>29</v>
      </c>
      <c r="I46" s="25">
        <v>30</v>
      </c>
      <c r="J46" s="26">
        <v>157.15</v>
      </c>
      <c r="K46" s="26">
        <v>162</v>
      </c>
      <c r="L46" s="25">
        <v>157.15</v>
      </c>
      <c r="M46" s="25">
        <v>4714.5</v>
      </c>
      <c r="N46" s="25">
        <v>4714.5</v>
      </c>
      <c r="O46" s="25">
        <f t="shared" si="0"/>
        <v>0</v>
      </c>
    </row>
    <row r="47" spans="2:15" x14ac:dyDescent="0.3">
      <c r="B47" s="22" t="s">
        <v>28</v>
      </c>
      <c r="C47" s="22" t="s">
        <v>18</v>
      </c>
      <c r="D47" s="22">
        <v>51013</v>
      </c>
      <c r="E47" s="23">
        <v>43214</v>
      </c>
      <c r="F47" s="24">
        <v>201804000919</v>
      </c>
      <c r="G47" s="22">
        <v>94069</v>
      </c>
      <c r="H47" s="22" t="s">
        <v>29</v>
      </c>
      <c r="I47" s="25">
        <v>60</v>
      </c>
      <c r="J47" s="26"/>
      <c r="K47" s="26"/>
      <c r="L47" s="25">
        <v>157.15</v>
      </c>
      <c r="M47" s="25">
        <v>9429</v>
      </c>
      <c r="N47" s="25">
        <v>9429</v>
      </c>
      <c r="O47" s="25">
        <f t="shared" si="0"/>
        <v>0</v>
      </c>
    </row>
    <row r="48" spans="2:15" x14ac:dyDescent="0.3">
      <c r="B48" s="22" t="s">
        <v>28</v>
      </c>
      <c r="C48" s="22" t="s">
        <v>18</v>
      </c>
      <c r="D48" s="22">
        <v>51180</v>
      </c>
      <c r="E48" s="23">
        <v>43228</v>
      </c>
      <c r="F48" s="24">
        <v>201805001437</v>
      </c>
      <c r="G48" s="22">
        <v>94069</v>
      </c>
      <c r="H48" s="22" t="s">
        <v>29</v>
      </c>
      <c r="I48" s="25">
        <v>50</v>
      </c>
      <c r="J48" s="26"/>
      <c r="K48" s="26"/>
      <c r="L48" s="25">
        <v>162</v>
      </c>
      <c r="M48" s="25">
        <v>7857.5</v>
      </c>
      <c r="N48" s="25">
        <v>8100</v>
      </c>
      <c r="O48" s="25">
        <f t="shared" si="0"/>
        <v>242.5</v>
      </c>
    </row>
    <row r="49" spans="2:15" x14ac:dyDescent="0.3">
      <c r="B49" s="22" t="s">
        <v>28</v>
      </c>
      <c r="C49" s="22" t="s">
        <v>18</v>
      </c>
      <c r="D49" s="22">
        <v>51440</v>
      </c>
      <c r="E49" s="23">
        <v>43243</v>
      </c>
      <c r="F49" s="24">
        <v>201805002076</v>
      </c>
      <c r="G49" s="22">
        <v>94069</v>
      </c>
      <c r="H49" s="22" t="s">
        <v>29</v>
      </c>
      <c r="I49" s="25">
        <v>30</v>
      </c>
      <c r="J49" s="26"/>
      <c r="K49" s="26"/>
      <c r="L49" s="25">
        <v>162</v>
      </c>
      <c r="M49" s="25">
        <v>4714.5</v>
      </c>
      <c r="N49" s="25">
        <v>4860</v>
      </c>
      <c r="O49" s="25">
        <f t="shared" si="0"/>
        <v>145.5</v>
      </c>
    </row>
    <row r="50" spans="2:15" x14ac:dyDescent="0.3">
      <c r="B50" s="22" t="s">
        <v>28</v>
      </c>
      <c r="C50" s="22" t="s">
        <v>18</v>
      </c>
      <c r="D50" s="22">
        <v>51621</v>
      </c>
      <c r="E50" s="23">
        <v>43258</v>
      </c>
      <c r="F50" s="24">
        <v>201806002668</v>
      </c>
      <c r="G50" s="22">
        <v>94069</v>
      </c>
      <c r="H50" s="22" t="s">
        <v>29</v>
      </c>
      <c r="I50" s="25">
        <v>50</v>
      </c>
      <c r="J50" s="26"/>
      <c r="K50" s="26"/>
      <c r="L50" s="25">
        <v>162</v>
      </c>
      <c r="M50" s="25">
        <v>7857.5</v>
      </c>
      <c r="N50" s="25">
        <v>8100</v>
      </c>
      <c r="O50" s="25">
        <f t="shared" si="0"/>
        <v>242.5</v>
      </c>
    </row>
    <row r="51" spans="2:15" x14ac:dyDescent="0.3">
      <c r="B51" s="22" t="s">
        <v>28</v>
      </c>
      <c r="C51" s="22" t="s">
        <v>18</v>
      </c>
      <c r="D51" s="22">
        <v>51909</v>
      </c>
      <c r="E51" s="23">
        <v>43277</v>
      </c>
      <c r="F51" s="24">
        <v>201806003435</v>
      </c>
      <c r="G51" s="22">
        <v>94069</v>
      </c>
      <c r="H51" s="22" t="s">
        <v>29</v>
      </c>
      <c r="I51" s="25">
        <v>30</v>
      </c>
      <c r="J51" s="26"/>
      <c r="K51" s="26"/>
      <c r="L51" s="25">
        <v>162</v>
      </c>
      <c r="M51" s="25">
        <v>4714.5</v>
      </c>
      <c r="N51" s="25">
        <v>4860</v>
      </c>
      <c r="O51" s="25">
        <f t="shared" si="0"/>
        <v>145.5</v>
      </c>
    </row>
    <row r="52" spans="2:15" x14ac:dyDescent="0.3">
      <c r="B52" s="22" t="s">
        <v>28</v>
      </c>
      <c r="C52" s="22" t="s">
        <v>18</v>
      </c>
      <c r="D52" s="22">
        <v>51979</v>
      </c>
      <c r="E52" s="23">
        <v>43280</v>
      </c>
      <c r="F52" s="24">
        <v>201806003589</v>
      </c>
      <c r="G52" s="22">
        <v>94069</v>
      </c>
      <c r="H52" s="22" t="s">
        <v>29</v>
      </c>
      <c r="I52" s="25">
        <v>30</v>
      </c>
      <c r="J52" s="26"/>
      <c r="K52" s="26"/>
      <c r="L52" s="25">
        <v>162</v>
      </c>
      <c r="M52" s="25">
        <v>4714.5</v>
      </c>
      <c r="N52" s="25">
        <v>4860</v>
      </c>
      <c r="O52" s="25">
        <f t="shared" si="0"/>
        <v>145.5</v>
      </c>
    </row>
    <row r="53" spans="2:15" x14ac:dyDescent="0.3">
      <c r="B53" s="22" t="s">
        <v>30</v>
      </c>
      <c r="C53" s="22" t="s">
        <v>18</v>
      </c>
      <c r="D53" s="22">
        <v>50814</v>
      </c>
      <c r="E53" s="23">
        <v>43200</v>
      </c>
      <c r="F53" s="24">
        <v>201804000163</v>
      </c>
      <c r="G53" s="22">
        <v>94335</v>
      </c>
      <c r="H53" s="22" t="s">
        <v>31</v>
      </c>
      <c r="I53" s="25">
        <v>1000</v>
      </c>
      <c r="J53" s="26">
        <v>38</v>
      </c>
      <c r="K53" s="27">
        <v>42</v>
      </c>
      <c r="L53" s="25">
        <v>42</v>
      </c>
      <c r="M53" s="25">
        <v>38000</v>
      </c>
      <c r="N53" s="25">
        <v>42000</v>
      </c>
      <c r="O53" s="25">
        <f t="shared" si="0"/>
        <v>4000</v>
      </c>
    </row>
    <row r="54" spans="2:15" x14ac:dyDescent="0.3">
      <c r="B54" s="22" t="s">
        <v>30</v>
      </c>
      <c r="C54" s="22" t="s">
        <v>18</v>
      </c>
      <c r="D54" s="22">
        <v>51097</v>
      </c>
      <c r="E54" s="23">
        <v>43218</v>
      </c>
      <c r="F54" s="24">
        <v>201804001123</v>
      </c>
      <c r="G54" s="22">
        <v>94335</v>
      </c>
      <c r="H54" s="22" t="s">
        <v>31</v>
      </c>
      <c r="I54" s="25">
        <v>1000</v>
      </c>
      <c r="J54" s="26"/>
      <c r="K54" s="28"/>
      <c r="L54" s="25">
        <v>42</v>
      </c>
      <c r="M54" s="25">
        <v>38000</v>
      </c>
      <c r="N54" s="25">
        <v>42000</v>
      </c>
      <c r="O54" s="25">
        <f t="shared" si="0"/>
        <v>4000</v>
      </c>
    </row>
    <row r="55" spans="2:15" x14ac:dyDescent="0.3">
      <c r="B55" s="22" t="s">
        <v>32</v>
      </c>
      <c r="C55" s="22" t="s">
        <v>18</v>
      </c>
      <c r="D55" s="22">
        <v>51343</v>
      </c>
      <c r="E55" s="23">
        <v>43235</v>
      </c>
      <c r="F55" s="24">
        <v>201805001730</v>
      </c>
      <c r="G55" s="22">
        <v>94335</v>
      </c>
      <c r="H55" s="22" t="s">
        <v>31</v>
      </c>
      <c r="I55" s="25">
        <v>500</v>
      </c>
      <c r="J55" s="26"/>
      <c r="K55" s="28"/>
      <c r="L55" s="25">
        <v>38</v>
      </c>
      <c r="M55" s="25">
        <v>19000</v>
      </c>
      <c r="N55" s="25">
        <v>19000</v>
      </c>
      <c r="O55" s="25">
        <f t="shared" si="0"/>
        <v>0</v>
      </c>
    </row>
    <row r="56" spans="2:15" x14ac:dyDescent="0.3">
      <c r="B56" s="22" t="s">
        <v>32</v>
      </c>
      <c r="C56" s="22" t="s">
        <v>18</v>
      </c>
      <c r="D56" s="22">
        <v>51532</v>
      </c>
      <c r="E56" s="23">
        <v>43248</v>
      </c>
      <c r="F56" s="24">
        <v>201805002279</v>
      </c>
      <c r="G56" s="22">
        <v>94335</v>
      </c>
      <c r="H56" s="22" t="s">
        <v>31</v>
      </c>
      <c r="I56" s="25">
        <v>500</v>
      </c>
      <c r="J56" s="26"/>
      <c r="K56" s="28"/>
      <c r="L56" s="25">
        <v>38</v>
      </c>
      <c r="M56" s="25">
        <v>19000</v>
      </c>
      <c r="N56" s="25">
        <v>19000</v>
      </c>
      <c r="O56" s="25">
        <f t="shared" si="0"/>
        <v>0</v>
      </c>
    </row>
    <row r="57" spans="2:15" x14ac:dyDescent="0.3">
      <c r="B57" s="22" t="s">
        <v>30</v>
      </c>
      <c r="C57" s="22" t="s">
        <v>18</v>
      </c>
      <c r="D57" s="22">
        <v>51536</v>
      </c>
      <c r="E57" s="23">
        <v>43249</v>
      </c>
      <c r="F57" s="24">
        <v>201805002309</v>
      </c>
      <c r="G57" s="22">
        <v>94335</v>
      </c>
      <c r="H57" s="22" t="s">
        <v>31</v>
      </c>
      <c r="I57" s="25">
        <v>500</v>
      </c>
      <c r="J57" s="26"/>
      <c r="K57" s="28"/>
      <c r="L57" s="25">
        <v>38</v>
      </c>
      <c r="M57" s="25">
        <v>19000</v>
      </c>
      <c r="N57" s="25">
        <v>19000</v>
      </c>
      <c r="O57" s="25">
        <f t="shared" si="0"/>
        <v>0</v>
      </c>
    </row>
    <row r="58" spans="2:15" x14ac:dyDescent="0.3">
      <c r="B58" s="22" t="s">
        <v>30</v>
      </c>
      <c r="C58" s="22" t="s">
        <v>18</v>
      </c>
      <c r="D58" s="22">
        <v>51831</v>
      </c>
      <c r="E58" s="23">
        <v>43271</v>
      </c>
      <c r="F58" s="24">
        <v>201806003138</v>
      </c>
      <c r="G58" s="22">
        <v>94335</v>
      </c>
      <c r="H58" s="22" t="s">
        <v>31</v>
      </c>
      <c r="I58" s="25">
        <v>500</v>
      </c>
      <c r="J58" s="26"/>
      <c r="K58" s="28"/>
      <c r="L58" s="25">
        <v>38</v>
      </c>
      <c r="M58" s="25">
        <v>19000</v>
      </c>
      <c r="N58" s="25">
        <v>19000</v>
      </c>
      <c r="O58" s="25">
        <f t="shared" si="0"/>
        <v>0</v>
      </c>
    </row>
    <row r="59" spans="2:15" x14ac:dyDescent="0.3">
      <c r="B59" s="22" t="s">
        <v>32</v>
      </c>
      <c r="C59" s="22" t="s">
        <v>18</v>
      </c>
      <c r="D59" s="22">
        <v>51832</v>
      </c>
      <c r="E59" s="23">
        <v>43271</v>
      </c>
      <c r="F59" s="24">
        <v>201806003143</v>
      </c>
      <c r="G59" s="22">
        <v>94335</v>
      </c>
      <c r="H59" s="22" t="s">
        <v>31</v>
      </c>
      <c r="I59" s="25">
        <v>500</v>
      </c>
      <c r="J59" s="26"/>
      <c r="K59" s="29"/>
      <c r="L59" s="25">
        <v>38</v>
      </c>
      <c r="M59" s="25">
        <v>19000</v>
      </c>
      <c r="N59" s="25">
        <v>19000</v>
      </c>
      <c r="O59" s="25">
        <f t="shared" si="0"/>
        <v>0</v>
      </c>
    </row>
    <row r="60" spans="2:15" x14ac:dyDescent="0.3">
      <c r="B60" s="22" t="s">
        <v>20</v>
      </c>
      <c r="C60" s="22" t="s">
        <v>18</v>
      </c>
      <c r="D60" s="22">
        <v>50715</v>
      </c>
      <c r="E60" s="23">
        <v>43196</v>
      </c>
      <c r="F60" s="24">
        <v>201804000079</v>
      </c>
      <c r="G60" s="22">
        <v>94034</v>
      </c>
      <c r="H60" s="22" t="s">
        <v>33</v>
      </c>
      <c r="I60" s="25">
        <v>25</v>
      </c>
      <c r="J60" s="26">
        <v>184</v>
      </c>
      <c r="K60" s="27">
        <v>190</v>
      </c>
      <c r="L60" s="25">
        <v>184</v>
      </c>
      <c r="M60" s="25">
        <v>4600</v>
      </c>
      <c r="N60" s="25">
        <v>4600</v>
      </c>
      <c r="O60" s="25">
        <f t="shared" si="0"/>
        <v>0</v>
      </c>
    </row>
    <row r="61" spans="2:15" x14ac:dyDescent="0.3">
      <c r="B61" s="22" t="s">
        <v>20</v>
      </c>
      <c r="C61" s="22" t="s">
        <v>18</v>
      </c>
      <c r="D61" s="22">
        <v>50887</v>
      </c>
      <c r="E61" s="23">
        <v>43209</v>
      </c>
      <c r="F61" s="24">
        <v>201804000695</v>
      </c>
      <c r="G61" s="22">
        <v>94034</v>
      </c>
      <c r="H61" s="22" t="s">
        <v>33</v>
      </c>
      <c r="I61" s="25">
        <v>25</v>
      </c>
      <c r="J61" s="26"/>
      <c r="K61" s="28"/>
      <c r="L61" s="25">
        <v>184</v>
      </c>
      <c r="M61" s="25">
        <v>4600</v>
      </c>
      <c r="N61" s="25">
        <v>4600</v>
      </c>
      <c r="O61" s="25">
        <f t="shared" si="0"/>
        <v>0</v>
      </c>
    </row>
    <row r="62" spans="2:15" x14ac:dyDescent="0.3">
      <c r="B62" s="22" t="s">
        <v>20</v>
      </c>
      <c r="C62" s="22" t="s">
        <v>18</v>
      </c>
      <c r="D62" s="22">
        <v>51007</v>
      </c>
      <c r="E62" s="23">
        <v>43215</v>
      </c>
      <c r="F62" s="24">
        <v>201804000984</v>
      </c>
      <c r="G62" s="22">
        <v>94034</v>
      </c>
      <c r="H62" s="22" t="s">
        <v>33</v>
      </c>
      <c r="I62" s="25">
        <v>25</v>
      </c>
      <c r="J62" s="26"/>
      <c r="K62" s="28"/>
      <c r="L62" s="25">
        <v>184</v>
      </c>
      <c r="M62" s="25">
        <v>4600</v>
      </c>
      <c r="N62" s="25">
        <v>4600</v>
      </c>
      <c r="O62" s="25">
        <f t="shared" si="0"/>
        <v>0</v>
      </c>
    </row>
    <row r="63" spans="2:15" x14ac:dyDescent="0.3">
      <c r="B63" s="22" t="s">
        <v>21</v>
      </c>
      <c r="C63" s="22" t="s">
        <v>18</v>
      </c>
      <c r="D63" s="22">
        <v>51427</v>
      </c>
      <c r="E63" s="23">
        <v>43242</v>
      </c>
      <c r="F63" s="24">
        <v>201805002040</v>
      </c>
      <c r="G63" s="22">
        <v>94034</v>
      </c>
      <c r="H63" s="22" t="s">
        <v>33</v>
      </c>
      <c r="I63" s="25">
        <v>25</v>
      </c>
      <c r="J63" s="26"/>
      <c r="K63" s="28"/>
      <c r="L63" s="25">
        <v>184</v>
      </c>
      <c r="M63" s="25">
        <v>4600</v>
      </c>
      <c r="N63" s="25">
        <v>4600</v>
      </c>
      <c r="O63" s="25">
        <f t="shared" si="0"/>
        <v>0</v>
      </c>
    </row>
    <row r="64" spans="2:15" x14ac:dyDescent="0.3">
      <c r="B64" s="22" t="s">
        <v>21</v>
      </c>
      <c r="C64" s="22" t="s">
        <v>18</v>
      </c>
      <c r="D64" s="22">
        <v>51624</v>
      </c>
      <c r="E64" s="23">
        <v>43259</v>
      </c>
      <c r="F64" s="24">
        <v>201806002705</v>
      </c>
      <c r="G64" s="22">
        <v>94034</v>
      </c>
      <c r="H64" s="22" t="s">
        <v>33</v>
      </c>
      <c r="I64" s="25">
        <v>15</v>
      </c>
      <c r="J64" s="26"/>
      <c r="K64" s="28"/>
      <c r="L64" s="25">
        <v>190</v>
      </c>
      <c r="M64" s="25">
        <v>2760</v>
      </c>
      <c r="N64" s="25">
        <v>2850</v>
      </c>
      <c r="O64" s="25">
        <f t="shared" si="0"/>
        <v>90</v>
      </c>
    </row>
    <row r="65" spans="2:15" x14ac:dyDescent="0.3">
      <c r="B65" s="22" t="s">
        <v>17</v>
      </c>
      <c r="C65" s="22" t="s">
        <v>18</v>
      </c>
      <c r="D65" s="22">
        <v>51634</v>
      </c>
      <c r="E65" s="23">
        <v>43259</v>
      </c>
      <c r="F65" s="24">
        <v>201806002707</v>
      </c>
      <c r="G65" s="22">
        <v>94034</v>
      </c>
      <c r="H65" s="22" t="s">
        <v>33</v>
      </c>
      <c r="I65" s="25">
        <v>10</v>
      </c>
      <c r="J65" s="26"/>
      <c r="K65" s="28"/>
      <c r="L65" s="25">
        <v>190</v>
      </c>
      <c r="M65" s="25">
        <v>1840</v>
      </c>
      <c r="N65" s="25">
        <v>1900</v>
      </c>
      <c r="O65" s="25">
        <f t="shared" si="0"/>
        <v>60</v>
      </c>
    </row>
    <row r="66" spans="2:15" x14ac:dyDescent="0.3">
      <c r="B66" s="22" t="s">
        <v>17</v>
      </c>
      <c r="C66" s="22" t="s">
        <v>18</v>
      </c>
      <c r="D66" s="22">
        <v>51785</v>
      </c>
      <c r="E66" s="23">
        <v>43270</v>
      </c>
      <c r="F66" s="24">
        <v>201806003100</v>
      </c>
      <c r="G66" s="22">
        <v>94034</v>
      </c>
      <c r="H66" s="22" t="s">
        <v>33</v>
      </c>
      <c r="I66" s="25">
        <v>15</v>
      </c>
      <c r="J66" s="26"/>
      <c r="K66" s="28"/>
      <c r="L66" s="25">
        <v>190</v>
      </c>
      <c r="M66" s="25">
        <v>2760</v>
      </c>
      <c r="N66" s="25">
        <v>2850</v>
      </c>
      <c r="O66" s="25">
        <f t="shared" si="0"/>
        <v>90</v>
      </c>
    </row>
    <row r="67" spans="2:15" x14ac:dyDescent="0.3">
      <c r="B67" s="22" t="s">
        <v>17</v>
      </c>
      <c r="C67" s="22" t="s">
        <v>18</v>
      </c>
      <c r="D67" s="22">
        <v>51908</v>
      </c>
      <c r="E67" s="23">
        <v>43277</v>
      </c>
      <c r="F67" s="24">
        <v>201806003426</v>
      </c>
      <c r="G67" s="22">
        <v>94034</v>
      </c>
      <c r="H67" s="22" t="s">
        <v>33</v>
      </c>
      <c r="I67" s="25">
        <v>10</v>
      </c>
      <c r="J67" s="26"/>
      <c r="K67" s="29"/>
      <c r="L67" s="25">
        <v>190</v>
      </c>
      <c r="M67" s="25">
        <v>1840</v>
      </c>
      <c r="N67" s="25">
        <v>1900</v>
      </c>
      <c r="O67" s="25">
        <f t="shared" si="0"/>
        <v>60</v>
      </c>
    </row>
    <row r="68" spans="2:15" x14ac:dyDescent="0.3">
      <c r="B68" s="22" t="s">
        <v>17</v>
      </c>
      <c r="C68" s="22" t="s">
        <v>18</v>
      </c>
      <c r="D68" s="22">
        <v>50803</v>
      </c>
      <c r="E68" s="23">
        <v>43200</v>
      </c>
      <c r="F68" s="24">
        <v>201804000183</v>
      </c>
      <c r="G68" s="22">
        <v>94014</v>
      </c>
      <c r="H68" s="22" t="s">
        <v>34</v>
      </c>
      <c r="I68" s="25">
        <v>50</v>
      </c>
      <c r="J68" s="26">
        <v>58</v>
      </c>
      <c r="K68" s="27">
        <v>65</v>
      </c>
      <c r="L68" s="25">
        <v>65</v>
      </c>
      <c r="M68" s="25">
        <v>2900</v>
      </c>
      <c r="N68" s="25">
        <v>3250</v>
      </c>
      <c r="O68" s="25">
        <f t="shared" si="0"/>
        <v>350</v>
      </c>
    </row>
    <row r="69" spans="2:15" x14ac:dyDescent="0.3">
      <c r="B69" s="22" t="s">
        <v>17</v>
      </c>
      <c r="C69" s="22" t="s">
        <v>18</v>
      </c>
      <c r="D69" s="22">
        <v>51001</v>
      </c>
      <c r="E69" s="23">
        <v>43214</v>
      </c>
      <c r="F69" s="24">
        <v>201804000918</v>
      </c>
      <c r="G69" s="22">
        <v>94014</v>
      </c>
      <c r="H69" s="22" t="s">
        <v>34</v>
      </c>
      <c r="I69" s="25">
        <v>25</v>
      </c>
      <c r="J69" s="26"/>
      <c r="K69" s="28"/>
      <c r="L69" s="25">
        <v>65</v>
      </c>
      <c r="M69" s="25">
        <v>1450</v>
      </c>
      <c r="N69" s="25">
        <v>1625</v>
      </c>
      <c r="O69" s="25">
        <f t="shared" si="0"/>
        <v>175</v>
      </c>
    </row>
    <row r="70" spans="2:15" x14ac:dyDescent="0.3">
      <c r="B70" s="22" t="s">
        <v>21</v>
      </c>
      <c r="C70" s="22" t="s">
        <v>18</v>
      </c>
      <c r="D70" s="22">
        <v>51011</v>
      </c>
      <c r="E70" s="23">
        <v>43215</v>
      </c>
      <c r="F70" s="24">
        <v>201804000959</v>
      </c>
      <c r="G70" s="22">
        <v>94014</v>
      </c>
      <c r="H70" s="22" t="s">
        <v>34</v>
      </c>
      <c r="I70" s="25">
        <v>25</v>
      </c>
      <c r="J70" s="26"/>
      <c r="K70" s="28"/>
      <c r="L70" s="25">
        <v>65</v>
      </c>
      <c r="M70" s="25">
        <v>1450</v>
      </c>
      <c r="N70" s="25">
        <v>1625</v>
      </c>
      <c r="O70" s="25">
        <f t="shared" si="0"/>
        <v>175</v>
      </c>
    </row>
    <row r="71" spans="2:15" x14ac:dyDescent="0.3">
      <c r="B71" s="22" t="s">
        <v>20</v>
      </c>
      <c r="C71" s="22" t="s">
        <v>18</v>
      </c>
      <c r="D71" s="22">
        <v>51196</v>
      </c>
      <c r="E71" s="23">
        <v>43228</v>
      </c>
      <c r="F71" s="24">
        <v>201805001461</v>
      </c>
      <c r="G71" s="22">
        <v>94014</v>
      </c>
      <c r="H71" s="22" t="s">
        <v>34</v>
      </c>
      <c r="I71" s="25">
        <v>50</v>
      </c>
      <c r="J71" s="26"/>
      <c r="K71" s="28"/>
      <c r="L71" s="25">
        <v>63</v>
      </c>
      <c r="M71" s="25">
        <v>2900</v>
      </c>
      <c r="N71" s="25">
        <v>3150</v>
      </c>
      <c r="O71" s="25">
        <f t="shared" si="0"/>
        <v>250</v>
      </c>
    </row>
    <row r="72" spans="2:15" x14ac:dyDescent="0.3">
      <c r="B72" s="22" t="s">
        <v>20</v>
      </c>
      <c r="C72" s="22" t="s">
        <v>18</v>
      </c>
      <c r="D72" s="22">
        <v>51467</v>
      </c>
      <c r="E72" s="23">
        <v>43248</v>
      </c>
      <c r="F72" s="24">
        <v>201805002282</v>
      </c>
      <c r="G72" s="22">
        <v>94014</v>
      </c>
      <c r="H72" s="22" t="s">
        <v>34</v>
      </c>
      <c r="I72" s="25">
        <v>50</v>
      </c>
      <c r="J72" s="26"/>
      <c r="K72" s="28"/>
      <c r="L72" s="25">
        <v>63</v>
      </c>
      <c r="M72" s="25">
        <v>2900</v>
      </c>
      <c r="N72" s="25">
        <v>3150</v>
      </c>
      <c r="O72" s="25">
        <f t="shared" si="0"/>
        <v>250</v>
      </c>
    </row>
    <row r="73" spans="2:15" x14ac:dyDescent="0.3">
      <c r="B73" s="22" t="s">
        <v>20</v>
      </c>
      <c r="C73" s="22" t="s">
        <v>18</v>
      </c>
      <c r="D73" s="22">
        <v>51622</v>
      </c>
      <c r="E73" s="23">
        <v>43259</v>
      </c>
      <c r="F73" s="24">
        <v>201806002700</v>
      </c>
      <c r="G73" s="22">
        <v>94014</v>
      </c>
      <c r="H73" s="22" t="s">
        <v>34</v>
      </c>
      <c r="I73" s="25">
        <v>50</v>
      </c>
      <c r="J73" s="26"/>
      <c r="K73" s="29"/>
      <c r="L73" s="25">
        <v>58</v>
      </c>
      <c r="M73" s="25">
        <v>2900</v>
      </c>
      <c r="N73" s="25">
        <v>2900</v>
      </c>
      <c r="O73" s="25">
        <f t="shared" ref="O73:O130" si="1">N73-M73</f>
        <v>0</v>
      </c>
    </row>
    <row r="74" spans="2:15" x14ac:dyDescent="0.3">
      <c r="B74" s="22" t="s">
        <v>20</v>
      </c>
      <c r="C74" s="22" t="s">
        <v>18</v>
      </c>
      <c r="D74" s="22">
        <v>51381</v>
      </c>
      <c r="E74" s="23">
        <v>43236</v>
      </c>
      <c r="F74" s="24">
        <v>201805001801</v>
      </c>
      <c r="G74" s="22">
        <v>94020</v>
      </c>
      <c r="H74" s="22" t="s">
        <v>35</v>
      </c>
      <c r="I74" s="25">
        <v>5</v>
      </c>
      <c r="J74" s="26">
        <v>150</v>
      </c>
      <c r="K74" s="27">
        <v>190</v>
      </c>
      <c r="L74" s="25">
        <v>150</v>
      </c>
      <c r="M74" s="25">
        <v>750</v>
      </c>
      <c r="N74" s="25">
        <v>750</v>
      </c>
      <c r="O74" s="25">
        <f t="shared" si="1"/>
        <v>0</v>
      </c>
    </row>
    <row r="75" spans="2:15" x14ac:dyDescent="0.3">
      <c r="B75" s="22" t="s">
        <v>17</v>
      </c>
      <c r="C75" s="22" t="s">
        <v>18</v>
      </c>
      <c r="D75" s="22">
        <v>51447</v>
      </c>
      <c r="E75" s="23">
        <v>43242</v>
      </c>
      <c r="F75" s="24">
        <v>201805002026</v>
      </c>
      <c r="G75" s="22">
        <v>94020</v>
      </c>
      <c r="H75" s="22" t="s">
        <v>35</v>
      </c>
      <c r="I75" s="25">
        <v>5</v>
      </c>
      <c r="J75" s="26"/>
      <c r="K75" s="28"/>
      <c r="L75" s="25">
        <v>160</v>
      </c>
      <c r="M75" s="25">
        <v>750</v>
      </c>
      <c r="N75" s="25">
        <v>800</v>
      </c>
      <c r="O75" s="25">
        <f t="shared" si="1"/>
        <v>50</v>
      </c>
    </row>
    <row r="76" spans="2:15" x14ac:dyDescent="0.3">
      <c r="B76" s="22" t="s">
        <v>17</v>
      </c>
      <c r="C76" s="22" t="s">
        <v>18</v>
      </c>
      <c r="D76" s="22">
        <v>51609</v>
      </c>
      <c r="E76" s="23">
        <v>43255</v>
      </c>
      <c r="F76" s="24">
        <v>201806002542</v>
      </c>
      <c r="G76" s="22">
        <v>94020</v>
      </c>
      <c r="H76" s="22" t="s">
        <v>35</v>
      </c>
      <c r="I76" s="25">
        <v>10</v>
      </c>
      <c r="J76" s="26"/>
      <c r="K76" s="28"/>
      <c r="L76" s="25">
        <v>190</v>
      </c>
      <c r="M76" s="25">
        <v>1500</v>
      </c>
      <c r="N76" s="25">
        <v>1900</v>
      </c>
      <c r="O76" s="25">
        <f t="shared" si="1"/>
        <v>400</v>
      </c>
    </row>
    <row r="77" spans="2:15" x14ac:dyDescent="0.3">
      <c r="B77" s="22" t="s">
        <v>17</v>
      </c>
      <c r="C77" s="22" t="s">
        <v>18</v>
      </c>
      <c r="D77" s="22">
        <v>51718</v>
      </c>
      <c r="E77" s="23">
        <v>43264</v>
      </c>
      <c r="F77" s="24">
        <v>201806002875</v>
      </c>
      <c r="G77" s="22">
        <v>94020</v>
      </c>
      <c r="H77" s="22" t="s">
        <v>35</v>
      </c>
      <c r="I77" s="25">
        <v>10</v>
      </c>
      <c r="J77" s="26"/>
      <c r="K77" s="29"/>
      <c r="L77" s="25">
        <v>185</v>
      </c>
      <c r="M77" s="25">
        <v>1500</v>
      </c>
      <c r="N77" s="25">
        <v>1850</v>
      </c>
      <c r="O77" s="25">
        <f t="shared" si="1"/>
        <v>350</v>
      </c>
    </row>
    <row r="78" spans="2:15" x14ac:dyDescent="0.3">
      <c r="B78" s="22" t="s">
        <v>36</v>
      </c>
      <c r="C78" s="22" t="s">
        <v>18</v>
      </c>
      <c r="D78" s="22">
        <v>51599</v>
      </c>
      <c r="E78" s="23">
        <v>43255</v>
      </c>
      <c r="F78" s="24">
        <v>201806002541</v>
      </c>
      <c r="G78" s="22">
        <v>94800</v>
      </c>
      <c r="H78" s="22" t="s">
        <v>37</v>
      </c>
      <c r="I78" s="25">
        <v>2</v>
      </c>
      <c r="J78" s="26">
        <v>190</v>
      </c>
      <c r="K78" s="27">
        <v>250</v>
      </c>
      <c r="L78" s="25">
        <v>190</v>
      </c>
      <c r="M78" s="25">
        <v>380</v>
      </c>
      <c r="N78" s="25">
        <v>380</v>
      </c>
      <c r="O78" s="25">
        <f t="shared" si="1"/>
        <v>0</v>
      </c>
    </row>
    <row r="79" spans="2:15" x14ac:dyDescent="0.3">
      <c r="B79" s="22" t="s">
        <v>38</v>
      </c>
      <c r="C79" s="22" t="s">
        <v>18</v>
      </c>
      <c r="D79" s="22">
        <v>51816</v>
      </c>
      <c r="E79" s="23">
        <v>43271</v>
      </c>
      <c r="F79" s="24">
        <v>201806003179</v>
      </c>
      <c r="G79" s="22">
        <v>94800</v>
      </c>
      <c r="H79" s="22" t="s">
        <v>37</v>
      </c>
      <c r="I79" s="25">
        <v>1</v>
      </c>
      <c r="J79" s="26"/>
      <c r="K79" s="28"/>
      <c r="L79" s="25">
        <v>250</v>
      </c>
      <c r="M79" s="25">
        <v>190</v>
      </c>
      <c r="N79" s="25">
        <v>250</v>
      </c>
      <c r="O79" s="25">
        <f t="shared" si="1"/>
        <v>60</v>
      </c>
    </row>
    <row r="80" spans="2:15" x14ac:dyDescent="0.3">
      <c r="B80" s="22" t="s">
        <v>38</v>
      </c>
      <c r="C80" s="22" t="s">
        <v>18</v>
      </c>
      <c r="D80" s="22">
        <v>51863</v>
      </c>
      <c r="E80" s="23">
        <v>43272</v>
      </c>
      <c r="F80" s="24">
        <v>201806003211</v>
      </c>
      <c r="G80" s="22">
        <v>94800</v>
      </c>
      <c r="H80" s="22" t="s">
        <v>37</v>
      </c>
      <c r="I80" s="25">
        <v>2</v>
      </c>
      <c r="J80" s="26"/>
      <c r="K80" s="29"/>
      <c r="L80" s="25">
        <v>250</v>
      </c>
      <c r="M80" s="25">
        <v>380</v>
      </c>
      <c r="N80" s="25">
        <v>500</v>
      </c>
      <c r="O80" s="25">
        <f t="shared" si="1"/>
        <v>120</v>
      </c>
    </row>
    <row r="81" spans="2:15" x14ac:dyDescent="0.3">
      <c r="B81" s="22" t="s">
        <v>30</v>
      </c>
      <c r="C81" s="22" t="s">
        <v>18</v>
      </c>
      <c r="D81" s="22">
        <v>50814</v>
      </c>
      <c r="E81" s="23">
        <v>43200</v>
      </c>
      <c r="F81" s="24">
        <v>201804000163</v>
      </c>
      <c r="G81" s="22">
        <v>94084</v>
      </c>
      <c r="H81" s="22" t="s">
        <v>39</v>
      </c>
      <c r="I81" s="25">
        <v>300</v>
      </c>
      <c r="J81" s="26">
        <v>28</v>
      </c>
      <c r="K81" s="27">
        <v>32</v>
      </c>
      <c r="L81" s="25">
        <v>29</v>
      </c>
      <c r="M81" s="25">
        <v>8400</v>
      </c>
      <c r="N81" s="25">
        <v>8700</v>
      </c>
      <c r="O81" s="25">
        <f t="shared" si="1"/>
        <v>300</v>
      </c>
    </row>
    <row r="82" spans="2:15" x14ac:dyDescent="0.3">
      <c r="B82" s="22" t="s">
        <v>30</v>
      </c>
      <c r="C82" s="22" t="s">
        <v>18</v>
      </c>
      <c r="D82" s="22">
        <v>51097</v>
      </c>
      <c r="E82" s="23">
        <v>43218</v>
      </c>
      <c r="F82" s="24">
        <v>201804001123</v>
      </c>
      <c r="G82" s="22">
        <v>94084</v>
      </c>
      <c r="H82" s="22" t="s">
        <v>39</v>
      </c>
      <c r="I82" s="25">
        <v>300</v>
      </c>
      <c r="J82" s="26"/>
      <c r="K82" s="28"/>
      <c r="L82" s="25">
        <v>29</v>
      </c>
      <c r="M82" s="25">
        <v>8400</v>
      </c>
      <c r="N82" s="25">
        <v>8700</v>
      </c>
      <c r="O82" s="25">
        <f t="shared" si="1"/>
        <v>300</v>
      </c>
    </row>
    <row r="83" spans="2:15" x14ac:dyDescent="0.3">
      <c r="B83" s="22" t="s">
        <v>32</v>
      </c>
      <c r="C83" s="22" t="s">
        <v>18</v>
      </c>
      <c r="D83" s="22">
        <v>51343</v>
      </c>
      <c r="E83" s="23">
        <v>43235</v>
      </c>
      <c r="F83" s="24">
        <v>201805001730</v>
      </c>
      <c r="G83" s="22">
        <v>94084</v>
      </c>
      <c r="H83" s="22" t="s">
        <v>39</v>
      </c>
      <c r="I83" s="25">
        <v>250</v>
      </c>
      <c r="J83" s="26"/>
      <c r="K83" s="28"/>
      <c r="L83" s="25">
        <v>28</v>
      </c>
      <c r="M83" s="25">
        <v>7000</v>
      </c>
      <c r="N83" s="25">
        <v>7000</v>
      </c>
      <c r="O83" s="25">
        <f t="shared" si="1"/>
        <v>0</v>
      </c>
    </row>
    <row r="84" spans="2:15" x14ac:dyDescent="0.3">
      <c r="B84" s="22" t="s">
        <v>30</v>
      </c>
      <c r="C84" s="22" t="s">
        <v>18</v>
      </c>
      <c r="D84" s="22">
        <v>51536</v>
      </c>
      <c r="E84" s="23">
        <v>43249</v>
      </c>
      <c r="F84" s="24">
        <v>201805002309</v>
      </c>
      <c r="G84" s="22">
        <v>94084</v>
      </c>
      <c r="H84" s="22" t="s">
        <v>39</v>
      </c>
      <c r="I84" s="25">
        <v>150</v>
      </c>
      <c r="J84" s="26"/>
      <c r="K84" s="28"/>
      <c r="L84" s="25">
        <v>28</v>
      </c>
      <c r="M84" s="25">
        <v>4200</v>
      </c>
      <c r="N84" s="25">
        <v>4200</v>
      </c>
      <c r="O84" s="25">
        <f t="shared" si="1"/>
        <v>0</v>
      </c>
    </row>
    <row r="85" spans="2:15" x14ac:dyDescent="0.3">
      <c r="B85" s="22" t="s">
        <v>32</v>
      </c>
      <c r="C85" s="22" t="s">
        <v>18</v>
      </c>
      <c r="D85" s="22">
        <v>51730</v>
      </c>
      <c r="E85" s="23">
        <v>43264</v>
      </c>
      <c r="F85" s="24">
        <v>201806002884</v>
      </c>
      <c r="G85" s="22">
        <v>94084</v>
      </c>
      <c r="H85" s="22" t="s">
        <v>39</v>
      </c>
      <c r="I85" s="25">
        <v>300</v>
      </c>
      <c r="J85" s="26"/>
      <c r="K85" s="28"/>
      <c r="L85" s="25">
        <v>28</v>
      </c>
      <c r="M85" s="25">
        <v>8400</v>
      </c>
      <c r="N85" s="25">
        <v>8400</v>
      </c>
      <c r="O85" s="25">
        <f t="shared" si="1"/>
        <v>0</v>
      </c>
    </row>
    <row r="86" spans="2:15" x14ac:dyDescent="0.3">
      <c r="B86" s="22" t="s">
        <v>32</v>
      </c>
      <c r="C86" s="22" t="s">
        <v>18</v>
      </c>
      <c r="D86" s="22">
        <v>51868</v>
      </c>
      <c r="E86" s="23">
        <v>43272</v>
      </c>
      <c r="F86" s="24">
        <v>201806003224</v>
      </c>
      <c r="G86" s="22">
        <v>94084</v>
      </c>
      <c r="H86" s="22" t="s">
        <v>39</v>
      </c>
      <c r="I86" s="25">
        <v>300</v>
      </c>
      <c r="J86" s="26"/>
      <c r="K86" s="29"/>
      <c r="L86" s="25">
        <v>28</v>
      </c>
      <c r="M86" s="25">
        <v>8400</v>
      </c>
      <c r="N86" s="25">
        <v>8400</v>
      </c>
      <c r="O86" s="25">
        <f t="shared" si="1"/>
        <v>0</v>
      </c>
    </row>
    <row r="87" spans="2:15" x14ac:dyDescent="0.3">
      <c r="B87" s="22" t="s">
        <v>40</v>
      </c>
      <c r="C87" s="22" t="s">
        <v>18</v>
      </c>
      <c r="D87" s="22">
        <v>50792</v>
      </c>
      <c r="E87" s="23">
        <v>43199</v>
      </c>
      <c r="F87" s="24">
        <v>201804000144</v>
      </c>
      <c r="G87" s="22">
        <v>94036</v>
      </c>
      <c r="H87" s="22" t="s">
        <v>41</v>
      </c>
      <c r="I87" s="25">
        <v>500</v>
      </c>
      <c r="J87" s="26">
        <v>74</v>
      </c>
      <c r="K87" s="27">
        <v>78.099999999999994</v>
      </c>
      <c r="L87" s="25">
        <v>74.3</v>
      </c>
      <c r="M87" s="25">
        <v>37000</v>
      </c>
      <c r="N87" s="25">
        <v>37150</v>
      </c>
      <c r="O87" s="25">
        <f t="shared" si="1"/>
        <v>150</v>
      </c>
    </row>
    <row r="88" spans="2:15" x14ac:dyDescent="0.3">
      <c r="B88" s="22" t="s">
        <v>28</v>
      </c>
      <c r="C88" s="22" t="s">
        <v>18</v>
      </c>
      <c r="D88" s="22">
        <v>50796</v>
      </c>
      <c r="E88" s="23">
        <v>43199</v>
      </c>
      <c r="F88" s="24">
        <v>201804000149</v>
      </c>
      <c r="G88" s="22">
        <v>94036</v>
      </c>
      <c r="H88" s="22" t="s">
        <v>41</v>
      </c>
      <c r="I88" s="25">
        <v>500</v>
      </c>
      <c r="J88" s="26"/>
      <c r="K88" s="28"/>
      <c r="L88" s="25">
        <v>74.3</v>
      </c>
      <c r="M88" s="25">
        <v>37000</v>
      </c>
      <c r="N88" s="25">
        <v>37150</v>
      </c>
      <c r="O88" s="25">
        <f t="shared" si="1"/>
        <v>150</v>
      </c>
    </row>
    <row r="89" spans="2:15" x14ac:dyDescent="0.3">
      <c r="B89" s="22" t="s">
        <v>28</v>
      </c>
      <c r="C89" s="22" t="s">
        <v>18</v>
      </c>
      <c r="D89" s="22">
        <v>50939</v>
      </c>
      <c r="E89" s="23">
        <v>43209</v>
      </c>
      <c r="F89" s="24">
        <v>201804000707</v>
      </c>
      <c r="G89" s="22">
        <v>94036</v>
      </c>
      <c r="H89" s="22" t="s">
        <v>41</v>
      </c>
      <c r="I89" s="25">
        <v>600</v>
      </c>
      <c r="J89" s="26"/>
      <c r="K89" s="28"/>
      <c r="L89" s="25">
        <v>74.3</v>
      </c>
      <c r="M89" s="25">
        <v>44400</v>
      </c>
      <c r="N89" s="25">
        <v>44580</v>
      </c>
      <c r="O89" s="25">
        <f t="shared" si="1"/>
        <v>180</v>
      </c>
    </row>
    <row r="90" spans="2:15" x14ac:dyDescent="0.3">
      <c r="B90" s="22" t="s">
        <v>28</v>
      </c>
      <c r="C90" s="22" t="s">
        <v>18</v>
      </c>
      <c r="D90" s="22">
        <v>50941</v>
      </c>
      <c r="E90" s="23">
        <v>43209</v>
      </c>
      <c r="F90" s="24">
        <v>201804000708</v>
      </c>
      <c r="G90" s="22">
        <v>94036</v>
      </c>
      <c r="H90" s="22" t="s">
        <v>41</v>
      </c>
      <c r="I90" s="25">
        <v>400</v>
      </c>
      <c r="J90" s="26"/>
      <c r="K90" s="28"/>
      <c r="L90" s="25">
        <v>74.3</v>
      </c>
      <c r="M90" s="25">
        <v>29600</v>
      </c>
      <c r="N90" s="25">
        <v>29720</v>
      </c>
      <c r="O90" s="25">
        <f t="shared" si="1"/>
        <v>120</v>
      </c>
    </row>
    <row r="91" spans="2:15" x14ac:dyDescent="0.3">
      <c r="B91" s="22" t="s">
        <v>40</v>
      </c>
      <c r="C91" s="22" t="s">
        <v>18</v>
      </c>
      <c r="D91" s="22">
        <v>51096</v>
      </c>
      <c r="E91" s="23">
        <v>43217</v>
      </c>
      <c r="F91" s="24">
        <v>201804001084</v>
      </c>
      <c r="G91" s="22">
        <v>94036</v>
      </c>
      <c r="H91" s="22" t="s">
        <v>41</v>
      </c>
      <c r="I91" s="25">
        <v>500</v>
      </c>
      <c r="J91" s="26"/>
      <c r="K91" s="28"/>
      <c r="L91" s="25">
        <v>74.3</v>
      </c>
      <c r="M91" s="25">
        <v>37000</v>
      </c>
      <c r="N91" s="25">
        <v>37150</v>
      </c>
      <c r="O91" s="25">
        <f t="shared" si="1"/>
        <v>150</v>
      </c>
    </row>
    <row r="92" spans="2:15" x14ac:dyDescent="0.3">
      <c r="B92" s="22" t="s">
        <v>40</v>
      </c>
      <c r="C92" s="22" t="s">
        <v>18</v>
      </c>
      <c r="D92" s="22">
        <v>51098</v>
      </c>
      <c r="E92" s="23">
        <v>43217</v>
      </c>
      <c r="F92" s="24">
        <v>201804001085</v>
      </c>
      <c r="G92" s="22">
        <v>94036</v>
      </c>
      <c r="H92" s="22" t="s">
        <v>41</v>
      </c>
      <c r="I92" s="25">
        <v>500</v>
      </c>
      <c r="J92" s="26"/>
      <c r="K92" s="28"/>
      <c r="L92" s="25">
        <v>74.3</v>
      </c>
      <c r="M92" s="25">
        <v>37000</v>
      </c>
      <c r="N92" s="25">
        <v>37150</v>
      </c>
      <c r="O92" s="25">
        <f t="shared" si="1"/>
        <v>150</v>
      </c>
    </row>
    <row r="93" spans="2:15" x14ac:dyDescent="0.3">
      <c r="B93" s="22" t="s">
        <v>40</v>
      </c>
      <c r="C93" s="22" t="s">
        <v>18</v>
      </c>
      <c r="D93" s="22">
        <v>51221</v>
      </c>
      <c r="E93" s="23">
        <v>43229</v>
      </c>
      <c r="F93" s="24">
        <v>201805001481</v>
      </c>
      <c r="G93" s="22">
        <v>94036</v>
      </c>
      <c r="H93" s="22" t="s">
        <v>41</v>
      </c>
      <c r="I93" s="25">
        <v>500</v>
      </c>
      <c r="J93" s="26"/>
      <c r="K93" s="28"/>
      <c r="L93" s="25">
        <v>73.53</v>
      </c>
      <c r="M93" s="25">
        <v>37000</v>
      </c>
      <c r="N93" s="25">
        <v>36765</v>
      </c>
      <c r="O93" s="25">
        <f t="shared" si="1"/>
        <v>-235</v>
      </c>
    </row>
    <row r="94" spans="2:15" x14ac:dyDescent="0.3">
      <c r="B94" s="22" t="s">
        <v>40</v>
      </c>
      <c r="C94" s="22" t="s">
        <v>18</v>
      </c>
      <c r="D94" s="22">
        <v>51227</v>
      </c>
      <c r="E94" s="23">
        <v>43229</v>
      </c>
      <c r="F94" s="24">
        <v>201805001482</v>
      </c>
      <c r="G94" s="22">
        <v>94036</v>
      </c>
      <c r="H94" s="22" t="s">
        <v>41</v>
      </c>
      <c r="I94" s="25">
        <v>500</v>
      </c>
      <c r="J94" s="26"/>
      <c r="K94" s="28"/>
      <c r="L94" s="25">
        <v>73.53</v>
      </c>
      <c r="M94" s="25">
        <v>37000</v>
      </c>
      <c r="N94" s="25">
        <v>36765</v>
      </c>
      <c r="O94" s="25">
        <f t="shared" si="1"/>
        <v>-235</v>
      </c>
    </row>
    <row r="95" spans="2:15" x14ac:dyDescent="0.3">
      <c r="B95" s="22" t="s">
        <v>40</v>
      </c>
      <c r="C95" s="22" t="s">
        <v>18</v>
      </c>
      <c r="D95" s="22">
        <v>51419</v>
      </c>
      <c r="E95" s="23">
        <v>43239</v>
      </c>
      <c r="F95" s="24">
        <v>201805001939</v>
      </c>
      <c r="G95" s="22">
        <v>94036</v>
      </c>
      <c r="H95" s="22" t="s">
        <v>41</v>
      </c>
      <c r="I95" s="25">
        <v>500</v>
      </c>
      <c r="J95" s="26"/>
      <c r="K95" s="28"/>
      <c r="L95" s="25">
        <v>73.53</v>
      </c>
      <c r="M95" s="25">
        <v>37000</v>
      </c>
      <c r="N95" s="25">
        <v>36765</v>
      </c>
      <c r="O95" s="25">
        <f t="shared" si="1"/>
        <v>-235</v>
      </c>
    </row>
    <row r="96" spans="2:15" x14ac:dyDescent="0.3">
      <c r="B96" s="22" t="s">
        <v>40</v>
      </c>
      <c r="C96" s="22" t="s">
        <v>18</v>
      </c>
      <c r="D96" s="22">
        <v>51424</v>
      </c>
      <c r="E96" s="23">
        <v>43239</v>
      </c>
      <c r="F96" s="24">
        <v>201805001940</v>
      </c>
      <c r="G96" s="22">
        <v>94036</v>
      </c>
      <c r="H96" s="22" t="s">
        <v>41</v>
      </c>
      <c r="I96" s="25">
        <v>500</v>
      </c>
      <c r="J96" s="26"/>
      <c r="K96" s="28"/>
      <c r="L96" s="25">
        <v>73.53</v>
      </c>
      <c r="M96" s="25">
        <v>37000</v>
      </c>
      <c r="N96" s="25">
        <v>36765</v>
      </c>
      <c r="O96" s="25">
        <f t="shared" si="1"/>
        <v>-235</v>
      </c>
    </row>
    <row r="97" spans="2:15" x14ac:dyDescent="0.3">
      <c r="B97" s="22" t="s">
        <v>40</v>
      </c>
      <c r="C97" s="22" t="s">
        <v>18</v>
      </c>
      <c r="D97" s="22">
        <v>51546</v>
      </c>
      <c r="E97" s="23">
        <v>43249</v>
      </c>
      <c r="F97" s="24">
        <v>201805002317</v>
      </c>
      <c r="G97" s="22">
        <v>94036</v>
      </c>
      <c r="H97" s="22" t="s">
        <v>41</v>
      </c>
      <c r="I97" s="25">
        <v>500</v>
      </c>
      <c r="J97" s="26"/>
      <c r="K97" s="28"/>
      <c r="L97" s="25">
        <v>73.53</v>
      </c>
      <c r="M97" s="25">
        <v>37000</v>
      </c>
      <c r="N97" s="25">
        <v>36765</v>
      </c>
      <c r="O97" s="25">
        <f t="shared" si="1"/>
        <v>-235</v>
      </c>
    </row>
    <row r="98" spans="2:15" x14ac:dyDescent="0.3">
      <c r="B98" s="22" t="s">
        <v>40</v>
      </c>
      <c r="C98" s="22" t="s">
        <v>18</v>
      </c>
      <c r="D98" s="22">
        <v>51549</v>
      </c>
      <c r="E98" s="23">
        <v>43249</v>
      </c>
      <c r="F98" s="24">
        <v>201805002318</v>
      </c>
      <c r="G98" s="22">
        <v>94036</v>
      </c>
      <c r="H98" s="22" t="s">
        <v>41</v>
      </c>
      <c r="I98" s="25">
        <v>500</v>
      </c>
      <c r="J98" s="26"/>
      <c r="K98" s="28"/>
      <c r="L98" s="25">
        <v>73.53</v>
      </c>
      <c r="M98" s="25">
        <v>37000</v>
      </c>
      <c r="N98" s="25">
        <v>36765</v>
      </c>
      <c r="O98" s="25">
        <f t="shared" si="1"/>
        <v>-235</v>
      </c>
    </row>
    <row r="99" spans="2:15" x14ac:dyDescent="0.3">
      <c r="B99" s="22" t="s">
        <v>28</v>
      </c>
      <c r="C99" s="22" t="s">
        <v>18</v>
      </c>
      <c r="D99" s="22">
        <v>51670</v>
      </c>
      <c r="E99" s="23">
        <v>43258</v>
      </c>
      <c r="F99" s="24">
        <v>201806002676</v>
      </c>
      <c r="G99" s="22">
        <v>94036</v>
      </c>
      <c r="H99" s="22" t="s">
        <v>41</v>
      </c>
      <c r="I99" s="25">
        <v>500</v>
      </c>
      <c r="J99" s="26"/>
      <c r="K99" s="28"/>
      <c r="L99" s="25">
        <v>74</v>
      </c>
      <c r="M99" s="25">
        <v>37000</v>
      </c>
      <c r="N99" s="25">
        <v>37000</v>
      </c>
      <c r="O99" s="25">
        <f t="shared" si="1"/>
        <v>0</v>
      </c>
    </row>
    <row r="100" spans="2:15" x14ac:dyDescent="0.3">
      <c r="B100" s="22" t="s">
        <v>28</v>
      </c>
      <c r="C100" s="22" t="s">
        <v>18</v>
      </c>
      <c r="D100" s="22">
        <v>51666</v>
      </c>
      <c r="E100" s="23">
        <v>43258</v>
      </c>
      <c r="F100" s="24">
        <v>201806002677</v>
      </c>
      <c r="G100" s="22">
        <v>94036</v>
      </c>
      <c r="H100" s="22" t="s">
        <v>41</v>
      </c>
      <c r="I100" s="25">
        <v>500</v>
      </c>
      <c r="J100" s="26"/>
      <c r="K100" s="28"/>
      <c r="L100" s="25">
        <v>74</v>
      </c>
      <c r="M100" s="25">
        <v>37000</v>
      </c>
      <c r="N100" s="25">
        <v>37000</v>
      </c>
      <c r="O100" s="25">
        <f t="shared" si="1"/>
        <v>0</v>
      </c>
    </row>
    <row r="101" spans="2:15" x14ac:dyDescent="0.3">
      <c r="B101" s="22" t="s">
        <v>28</v>
      </c>
      <c r="C101" s="22" t="s">
        <v>18</v>
      </c>
      <c r="D101" s="22">
        <v>51844</v>
      </c>
      <c r="E101" s="23">
        <v>43272</v>
      </c>
      <c r="F101" s="24">
        <v>201806003207</v>
      </c>
      <c r="G101" s="22">
        <v>94036</v>
      </c>
      <c r="H101" s="22" t="s">
        <v>41</v>
      </c>
      <c r="I101" s="25">
        <v>500</v>
      </c>
      <c r="J101" s="26"/>
      <c r="K101" s="28"/>
      <c r="L101" s="25">
        <v>78.099999999999994</v>
      </c>
      <c r="M101" s="25">
        <v>37000</v>
      </c>
      <c r="N101" s="25">
        <v>39050</v>
      </c>
      <c r="O101" s="25">
        <f t="shared" si="1"/>
        <v>2050</v>
      </c>
    </row>
    <row r="102" spans="2:15" x14ac:dyDescent="0.3">
      <c r="B102" s="22" t="s">
        <v>40</v>
      </c>
      <c r="C102" s="22" t="s">
        <v>18</v>
      </c>
      <c r="D102" s="22">
        <v>51841</v>
      </c>
      <c r="E102" s="23">
        <v>43272</v>
      </c>
      <c r="F102" s="24">
        <v>201806003214</v>
      </c>
      <c r="G102" s="22">
        <v>94036</v>
      </c>
      <c r="H102" s="22" t="s">
        <v>41</v>
      </c>
      <c r="I102" s="25">
        <v>500</v>
      </c>
      <c r="J102" s="26"/>
      <c r="K102" s="28"/>
      <c r="L102" s="25">
        <v>78.099999999999994</v>
      </c>
      <c r="M102" s="25">
        <v>37000</v>
      </c>
      <c r="N102" s="25">
        <v>39050</v>
      </c>
      <c r="O102" s="25">
        <f t="shared" si="1"/>
        <v>2050</v>
      </c>
    </row>
    <row r="103" spans="2:15" x14ac:dyDescent="0.3">
      <c r="B103" s="22" t="s">
        <v>28</v>
      </c>
      <c r="C103" s="22" t="s">
        <v>18</v>
      </c>
      <c r="D103" s="22">
        <v>51977</v>
      </c>
      <c r="E103" s="23">
        <v>43280</v>
      </c>
      <c r="F103" s="24">
        <v>201806003586</v>
      </c>
      <c r="G103" s="22">
        <v>94036</v>
      </c>
      <c r="H103" s="22" t="s">
        <v>41</v>
      </c>
      <c r="I103" s="25">
        <v>500</v>
      </c>
      <c r="J103" s="26"/>
      <c r="K103" s="29"/>
      <c r="L103" s="25">
        <v>78.099999999999994</v>
      </c>
      <c r="M103" s="25">
        <v>37000</v>
      </c>
      <c r="N103" s="25">
        <v>39050</v>
      </c>
      <c r="O103" s="25">
        <f t="shared" si="1"/>
        <v>2050</v>
      </c>
    </row>
    <row r="104" spans="2:15" x14ac:dyDescent="0.3">
      <c r="B104" s="22" t="s">
        <v>32</v>
      </c>
      <c r="C104" s="22" t="s">
        <v>18</v>
      </c>
      <c r="D104" s="22">
        <v>51868</v>
      </c>
      <c r="E104" s="23">
        <v>43272</v>
      </c>
      <c r="F104" s="24">
        <v>201806003224</v>
      </c>
      <c r="G104" s="22">
        <v>944479</v>
      </c>
      <c r="H104" s="22" t="s">
        <v>42</v>
      </c>
      <c r="I104" s="25">
        <v>25</v>
      </c>
      <c r="J104" s="26">
        <v>52</v>
      </c>
      <c r="K104" s="27">
        <v>55</v>
      </c>
      <c r="L104" s="25">
        <v>52</v>
      </c>
      <c r="M104" s="25">
        <v>1300</v>
      </c>
      <c r="N104" s="25">
        <v>1300</v>
      </c>
      <c r="O104" s="25">
        <f t="shared" si="1"/>
        <v>0</v>
      </c>
    </row>
    <row r="105" spans="2:15" x14ac:dyDescent="0.3">
      <c r="B105" s="22" t="s">
        <v>27</v>
      </c>
      <c r="C105" s="22" t="s">
        <v>18</v>
      </c>
      <c r="D105" s="22">
        <v>51887</v>
      </c>
      <c r="E105" s="23">
        <v>43274</v>
      </c>
      <c r="F105" s="24">
        <v>201806003309</v>
      </c>
      <c r="G105" s="22">
        <v>944479</v>
      </c>
      <c r="H105" s="22" t="s">
        <v>42</v>
      </c>
      <c r="I105" s="25">
        <v>1</v>
      </c>
      <c r="J105" s="26"/>
      <c r="K105" s="28"/>
      <c r="L105" s="25">
        <v>53</v>
      </c>
      <c r="M105" s="25">
        <v>52</v>
      </c>
      <c r="N105" s="25">
        <v>53</v>
      </c>
      <c r="O105" s="25">
        <f t="shared" si="1"/>
        <v>1</v>
      </c>
    </row>
    <row r="106" spans="2:15" x14ac:dyDescent="0.3">
      <c r="B106" s="22" t="s">
        <v>17</v>
      </c>
      <c r="C106" s="22" t="s">
        <v>18</v>
      </c>
      <c r="D106" s="22">
        <v>51884</v>
      </c>
      <c r="E106" s="23">
        <v>43274</v>
      </c>
      <c r="F106" s="24">
        <v>201806003313</v>
      </c>
      <c r="G106" s="22">
        <v>944479</v>
      </c>
      <c r="H106" s="22" t="s">
        <v>42</v>
      </c>
      <c r="I106" s="25">
        <v>25</v>
      </c>
      <c r="J106" s="26"/>
      <c r="K106" s="29"/>
      <c r="L106" s="25">
        <v>55</v>
      </c>
      <c r="M106" s="25">
        <v>1300</v>
      </c>
      <c r="N106" s="25">
        <v>1375</v>
      </c>
      <c r="O106" s="25">
        <f t="shared" si="1"/>
        <v>75</v>
      </c>
    </row>
    <row r="107" spans="2:15" x14ac:dyDescent="0.3">
      <c r="B107" s="22" t="s">
        <v>17</v>
      </c>
      <c r="C107" s="22" t="s">
        <v>18</v>
      </c>
      <c r="D107" s="22">
        <v>50725</v>
      </c>
      <c r="E107" s="23">
        <v>43195</v>
      </c>
      <c r="F107" s="24">
        <v>201804000043</v>
      </c>
      <c r="G107" s="22">
        <v>94001</v>
      </c>
      <c r="H107" s="22" t="s">
        <v>43</v>
      </c>
      <c r="I107" s="25">
        <v>500</v>
      </c>
      <c r="J107" s="26">
        <v>31</v>
      </c>
      <c r="K107" s="27">
        <v>36</v>
      </c>
      <c r="L107" s="25">
        <v>34.5</v>
      </c>
      <c r="M107" s="25">
        <v>15500</v>
      </c>
      <c r="N107" s="25">
        <v>17250</v>
      </c>
      <c r="O107" s="25">
        <f t="shared" si="1"/>
        <v>1750</v>
      </c>
    </row>
    <row r="108" spans="2:15" x14ac:dyDescent="0.3">
      <c r="B108" s="22" t="s">
        <v>21</v>
      </c>
      <c r="C108" s="22" t="s">
        <v>18</v>
      </c>
      <c r="D108" s="22">
        <v>50712</v>
      </c>
      <c r="E108" s="23">
        <v>43197</v>
      </c>
      <c r="F108" s="24">
        <v>201804000119</v>
      </c>
      <c r="G108" s="22">
        <v>94001</v>
      </c>
      <c r="H108" s="22" t="s">
        <v>43</v>
      </c>
      <c r="I108" s="25">
        <v>500</v>
      </c>
      <c r="J108" s="26"/>
      <c r="K108" s="28"/>
      <c r="L108" s="25">
        <v>34.5</v>
      </c>
      <c r="M108" s="25">
        <v>15500</v>
      </c>
      <c r="N108" s="25">
        <v>17250</v>
      </c>
      <c r="O108" s="25">
        <f t="shared" si="1"/>
        <v>1750</v>
      </c>
    </row>
    <row r="109" spans="2:15" x14ac:dyDescent="0.3">
      <c r="B109" s="22" t="s">
        <v>17</v>
      </c>
      <c r="C109" s="22" t="s">
        <v>18</v>
      </c>
      <c r="D109" s="22">
        <v>50906</v>
      </c>
      <c r="E109" s="23">
        <v>43207</v>
      </c>
      <c r="F109" s="24">
        <v>201804000581</v>
      </c>
      <c r="G109" s="22">
        <v>94001</v>
      </c>
      <c r="H109" s="22" t="s">
        <v>43</v>
      </c>
      <c r="I109" s="25">
        <v>200</v>
      </c>
      <c r="J109" s="26"/>
      <c r="K109" s="28"/>
      <c r="L109" s="25">
        <v>34.5</v>
      </c>
      <c r="M109" s="25">
        <v>6200</v>
      </c>
      <c r="N109" s="25">
        <v>6900</v>
      </c>
      <c r="O109" s="25">
        <f t="shared" si="1"/>
        <v>700</v>
      </c>
    </row>
    <row r="110" spans="2:15" x14ac:dyDescent="0.3">
      <c r="B110" s="22" t="s">
        <v>17</v>
      </c>
      <c r="C110" s="22" t="s">
        <v>18</v>
      </c>
      <c r="D110" s="22">
        <v>50906</v>
      </c>
      <c r="E110" s="23">
        <v>43208</v>
      </c>
      <c r="F110" s="24">
        <v>201804000646</v>
      </c>
      <c r="G110" s="22">
        <v>94001</v>
      </c>
      <c r="H110" s="22" t="s">
        <v>43</v>
      </c>
      <c r="I110" s="25">
        <v>300</v>
      </c>
      <c r="J110" s="26"/>
      <c r="K110" s="28"/>
      <c r="L110" s="25">
        <v>34.5</v>
      </c>
      <c r="M110" s="25">
        <v>9300</v>
      </c>
      <c r="N110" s="25">
        <v>10350</v>
      </c>
      <c r="O110" s="25">
        <f t="shared" si="1"/>
        <v>1050</v>
      </c>
    </row>
    <row r="111" spans="2:15" x14ac:dyDescent="0.3">
      <c r="B111" s="22" t="s">
        <v>21</v>
      </c>
      <c r="C111" s="22" t="s">
        <v>18</v>
      </c>
      <c r="D111" s="22">
        <v>50907</v>
      </c>
      <c r="E111" s="23">
        <v>43211</v>
      </c>
      <c r="F111" s="24">
        <v>201804000844</v>
      </c>
      <c r="G111" s="22">
        <v>94001</v>
      </c>
      <c r="H111" s="22" t="s">
        <v>43</v>
      </c>
      <c r="I111" s="25">
        <v>500</v>
      </c>
      <c r="J111" s="26"/>
      <c r="K111" s="28"/>
      <c r="L111" s="25">
        <v>34.5</v>
      </c>
      <c r="M111" s="25">
        <v>15500</v>
      </c>
      <c r="N111" s="25">
        <v>17250</v>
      </c>
      <c r="O111" s="25">
        <f t="shared" si="1"/>
        <v>1750</v>
      </c>
    </row>
    <row r="112" spans="2:15" x14ac:dyDescent="0.3">
      <c r="B112" s="22" t="s">
        <v>17</v>
      </c>
      <c r="C112" s="22" t="s">
        <v>18</v>
      </c>
      <c r="D112" s="22">
        <v>51139</v>
      </c>
      <c r="E112" s="23">
        <v>43224</v>
      </c>
      <c r="F112" s="24">
        <v>201805001289</v>
      </c>
      <c r="G112" s="22">
        <v>94001</v>
      </c>
      <c r="H112" s="22" t="s">
        <v>43</v>
      </c>
      <c r="I112" s="25">
        <v>1000</v>
      </c>
      <c r="J112" s="26"/>
      <c r="K112" s="28"/>
      <c r="L112" s="25">
        <v>33</v>
      </c>
      <c r="M112" s="25">
        <v>31000</v>
      </c>
      <c r="N112" s="25">
        <v>33000</v>
      </c>
      <c r="O112" s="25">
        <f t="shared" si="1"/>
        <v>2000</v>
      </c>
    </row>
    <row r="113" spans="2:15" x14ac:dyDescent="0.3">
      <c r="B113" s="22" t="s">
        <v>17</v>
      </c>
      <c r="C113" s="22" t="s">
        <v>18</v>
      </c>
      <c r="D113" s="22">
        <v>51392</v>
      </c>
      <c r="E113" s="23">
        <v>43238</v>
      </c>
      <c r="F113" s="24">
        <v>201805001900</v>
      </c>
      <c r="G113" s="22">
        <v>94001</v>
      </c>
      <c r="H113" s="22" t="s">
        <v>43</v>
      </c>
      <c r="I113" s="25">
        <v>500</v>
      </c>
      <c r="J113" s="26"/>
      <c r="K113" s="28"/>
      <c r="L113" s="25">
        <v>33</v>
      </c>
      <c r="M113" s="25">
        <v>15500</v>
      </c>
      <c r="N113" s="25">
        <v>16500</v>
      </c>
      <c r="O113" s="25">
        <f t="shared" si="1"/>
        <v>1000</v>
      </c>
    </row>
    <row r="114" spans="2:15" x14ac:dyDescent="0.3">
      <c r="B114" s="22" t="s">
        <v>17</v>
      </c>
      <c r="C114" s="22" t="s">
        <v>18</v>
      </c>
      <c r="D114" s="22">
        <v>51479</v>
      </c>
      <c r="E114" s="23">
        <v>43245</v>
      </c>
      <c r="F114" s="24">
        <v>201805002158</v>
      </c>
      <c r="G114" s="22">
        <v>94001</v>
      </c>
      <c r="H114" s="22" t="s">
        <v>43</v>
      </c>
      <c r="I114" s="25">
        <v>500</v>
      </c>
      <c r="J114" s="26"/>
      <c r="K114" s="28"/>
      <c r="L114" s="25">
        <v>33</v>
      </c>
      <c r="M114" s="25">
        <v>15500</v>
      </c>
      <c r="N114" s="25">
        <v>16500</v>
      </c>
      <c r="O114" s="25">
        <f t="shared" si="1"/>
        <v>1000</v>
      </c>
    </row>
    <row r="115" spans="2:15" x14ac:dyDescent="0.3">
      <c r="B115" s="22" t="s">
        <v>20</v>
      </c>
      <c r="C115" s="22" t="s">
        <v>18</v>
      </c>
      <c r="D115" s="22">
        <v>51628</v>
      </c>
      <c r="E115" s="23">
        <v>43257</v>
      </c>
      <c r="F115" s="24">
        <v>201806002633</v>
      </c>
      <c r="G115" s="22">
        <v>94001</v>
      </c>
      <c r="H115" s="22" t="s">
        <v>43</v>
      </c>
      <c r="I115" s="25">
        <v>1000</v>
      </c>
      <c r="J115" s="26"/>
      <c r="K115" s="28"/>
      <c r="L115" s="25">
        <v>31</v>
      </c>
      <c r="M115" s="25">
        <v>31000</v>
      </c>
      <c r="N115" s="25">
        <v>31000</v>
      </c>
      <c r="O115" s="25">
        <f t="shared" si="1"/>
        <v>0</v>
      </c>
    </row>
    <row r="116" spans="2:15" x14ac:dyDescent="0.3">
      <c r="B116" s="22" t="s">
        <v>20</v>
      </c>
      <c r="C116" s="22" t="s">
        <v>18</v>
      </c>
      <c r="D116" s="22">
        <v>51869</v>
      </c>
      <c r="E116" s="23">
        <v>43273</v>
      </c>
      <c r="F116" s="24">
        <v>201806003254</v>
      </c>
      <c r="G116" s="22">
        <v>94001</v>
      </c>
      <c r="H116" s="22" t="s">
        <v>43</v>
      </c>
      <c r="I116" s="25">
        <v>500</v>
      </c>
      <c r="J116" s="26"/>
      <c r="K116" s="28"/>
      <c r="L116" s="25">
        <v>36</v>
      </c>
      <c r="M116" s="25">
        <v>15500</v>
      </c>
      <c r="N116" s="25">
        <v>18000</v>
      </c>
      <c r="O116" s="25">
        <f t="shared" si="1"/>
        <v>2500</v>
      </c>
    </row>
    <row r="117" spans="2:15" x14ac:dyDescent="0.3">
      <c r="B117" s="22" t="s">
        <v>20</v>
      </c>
      <c r="C117" s="22" t="s">
        <v>18</v>
      </c>
      <c r="D117" s="22">
        <v>51970</v>
      </c>
      <c r="E117" s="23">
        <v>43280</v>
      </c>
      <c r="F117" s="24">
        <v>201806003593</v>
      </c>
      <c r="G117" s="22">
        <v>94001</v>
      </c>
      <c r="H117" s="22" t="s">
        <v>43</v>
      </c>
      <c r="I117" s="25">
        <v>500</v>
      </c>
      <c r="J117" s="26"/>
      <c r="K117" s="28"/>
      <c r="L117" s="25">
        <v>36</v>
      </c>
      <c r="M117" s="25">
        <v>15500</v>
      </c>
      <c r="N117" s="25">
        <v>18000</v>
      </c>
      <c r="O117" s="25">
        <f t="shared" si="1"/>
        <v>2500</v>
      </c>
    </row>
    <row r="118" spans="2:15" x14ac:dyDescent="0.3">
      <c r="B118" s="22" t="s">
        <v>20</v>
      </c>
      <c r="C118" s="22" t="s">
        <v>18</v>
      </c>
      <c r="D118" s="22">
        <v>51957</v>
      </c>
      <c r="E118" s="23">
        <v>43280</v>
      </c>
      <c r="F118" s="24">
        <v>201806003594</v>
      </c>
      <c r="G118" s="22">
        <v>94001</v>
      </c>
      <c r="H118" s="22" t="s">
        <v>43</v>
      </c>
      <c r="I118" s="25">
        <v>500</v>
      </c>
      <c r="J118" s="26"/>
      <c r="K118" s="29"/>
      <c r="L118" s="25">
        <v>36</v>
      </c>
      <c r="M118" s="25">
        <v>15500</v>
      </c>
      <c r="N118" s="25">
        <v>18000</v>
      </c>
      <c r="O118" s="25">
        <f t="shared" si="1"/>
        <v>2500</v>
      </c>
    </row>
    <row r="119" spans="2:15" x14ac:dyDescent="0.3">
      <c r="B119" s="22" t="s">
        <v>17</v>
      </c>
      <c r="C119" s="22" t="s">
        <v>18</v>
      </c>
      <c r="D119" s="22">
        <v>50708</v>
      </c>
      <c r="E119" s="23">
        <v>43196</v>
      </c>
      <c r="F119" s="24">
        <v>201804000071</v>
      </c>
      <c r="G119" s="22">
        <v>94190</v>
      </c>
      <c r="H119" s="22" t="s">
        <v>44</v>
      </c>
      <c r="I119" s="25">
        <v>25</v>
      </c>
      <c r="J119" s="26">
        <v>120</v>
      </c>
      <c r="K119" s="27">
        <v>130</v>
      </c>
      <c r="L119" s="25">
        <v>130</v>
      </c>
      <c r="M119" s="25">
        <v>3000</v>
      </c>
      <c r="N119" s="25">
        <v>3250</v>
      </c>
      <c r="O119" s="25">
        <f t="shared" si="1"/>
        <v>250</v>
      </c>
    </row>
    <row r="120" spans="2:15" x14ac:dyDescent="0.3">
      <c r="B120" s="22" t="s">
        <v>21</v>
      </c>
      <c r="C120" s="22" t="s">
        <v>18</v>
      </c>
      <c r="D120" s="22">
        <v>50712</v>
      </c>
      <c r="E120" s="23">
        <v>43197</v>
      </c>
      <c r="F120" s="24">
        <v>201804000119</v>
      </c>
      <c r="G120" s="22">
        <v>94190</v>
      </c>
      <c r="H120" s="22" t="s">
        <v>44</v>
      </c>
      <c r="I120" s="25">
        <v>25</v>
      </c>
      <c r="J120" s="26"/>
      <c r="K120" s="28"/>
      <c r="L120" s="25">
        <v>130</v>
      </c>
      <c r="M120" s="25">
        <v>3000</v>
      </c>
      <c r="N120" s="25">
        <v>3250</v>
      </c>
      <c r="O120" s="25">
        <f t="shared" si="1"/>
        <v>250</v>
      </c>
    </row>
    <row r="121" spans="2:15" x14ac:dyDescent="0.3">
      <c r="B121" s="22" t="s">
        <v>17</v>
      </c>
      <c r="C121" s="22" t="s">
        <v>18</v>
      </c>
      <c r="D121" s="22">
        <v>50881</v>
      </c>
      <c r="E121" s="23">
        <v>43207</v>
      </c>
      <c r="F121" s="24">
        <v>201804000579</v>
      </c>
      <c r="G121" s="22">
        <v>94190</v>
      </c>
      <c r="H121" s="22" t="s">
        <v>44</v>
      </c>
      <c r="I121" s="25">
        <v>25</v>
      </c>
      <c r="J121" s="26"/>
      <c r="K121" s="28"/>
      <c r="L121" s="25">
        <v>130</v>
      </c>
      <c r="M121" s="25">
        <v>3000</v>
      </c>
      <c r="N121" s="25">
        <v>3250</v>
      </c>
      <c r="O121" s="25">
        <f t="shared" si="1"/>
        <v>250</v>
      </c>
    </row>
    <row r="122" spans="2:15" x14ac:dyDescent="0.3">
      <c r="B122" s="22" t="s">
        <v>21</v>
      </c>
      <c r="C122" s="22" t="s">
        <v>18</v>
      </c>
      <c r="D122" s="22">
        <v>50885</v>
      </c>
      <c r="E122" s="23">
        <v>43211</v>
      </c>
      <c r="F122" s="24">
        <v>201804000843</v>
      </c>
      <c r="G122" s="22">
        <v>94190</v>
      </c>
      <c r="H122" s="22" t="s">
        <v>44</v>
      </c>
      <c r="I122" s="25">
        <v>25</v>
      </c>
      <c r="J122" s="26"/>
      <c r="K122" s="28"/>
      <c r="L122" s="25">
        <v>130</v>
      </c>
      <c r="M122" s="25">
        <v>3000</v>
      </c>
      <c r="N122" s="25">
        <v>3250</v>
      </c>
      <c r="O122" s="25">
        <f t="shared" si="1"/>
        <v>250</v>
      </c>
    </row>
    <row r="123" spans="2:15" x14ac:dyDescent="0.3">
      <c r="B123" s="22" t="s">
        <v>17</v>
      </c>
      <c r="C123" s="22" t="s">
        <v>18</v>
      </c>
      <c r="D123" s="22">
        <v>51206</v>
      </c>
      <c r="E123" s="23">
        <v>43228</v>
      </c>
      <c r="F123" s="24">
        <v>201805001446</v>
      </c>
      <c r="G123" s="22">
        <v>94190</v>
      </c>
      <c r="H123" s="22" t="s">
        <v>44</v>
      </c>
      <c r="I123" s="25">
        <v>25</v>
      </c>
      <c r="J123" s="26"/>
      <c r="K123" s="28"/>
      <c r="L123" s="25">
        <v>128</v>
      </c>
      <c r="M123" s="25">
        <v>3000</v>
      </c>
      <c r="N123" s="25">
        <v>3200</v>
      </c>
      <c r="O123" s="25">
        <f t="shared" si="1"/>
        <v>200</v>
      </c>
    </row>
    <row r="124" spans="2:15" x14ac:dyDescent="0.3">
      <c r="B124" s="22" t="s">
        <v>20</v>
      </c>
      <c r="C124" s="22" t="s">
        <v>18</v>
      </c>
      <c r="D124" s="22">
        <v>51196</v>
      </c>
      <c r="E124" s="23">
        <v>43228</v>
      </c>
      <c r="F124" s="24">
        <v>201805001461</v>
      </c>
      <c r="G124" s="22">
        <v>94190</v>
      </c>
      <c r="H124" s="22" t="s">
        <v>44</v>
      </c>
      <c r="I124" s="25">
        <v>25</v>
      </c>
      <c r="J124" s="26"/>
      <c r="K124" s="28"/>
      <c r="L124" s="25">
        <v>128</v>
      </c>
      <c r="M124" s="25">
        <v>3000</v>
      </c>
      <c r="N124" s="25">
        <v>3200</v>
      </c>
      <c r="O124" s="25">
        <f t="shared" si="1"/>
        <v>200</v>
      </c>
    </row>
    <row r="125" spans="2:15" x14ac:dyDescent="0.3">
      <c r="B125" s="22" t="s">
        <v>17</v>
      </c>
      <c r="C125" s="22" t="s">
        <v>18</v>
      </c>
      <c r="D125" s="22">
        <v>51353</v>
      </c>
      <c r="E125" s="23">
        <v>43236</v>
      </c>
      <c r="F125" s="24">
        <v>201805001791</v>
      </c>
      <c r="G125" s="22">
        <v>94190</v>
      </c>
      <c r="H125" s="22" t="s">
        <v>44</v>
      </c>
      <c r="I125" s="25">
        <v>25</v>
      </c>
      <c r="J125" s="26"/>
      <c r="K125" s="28"/>
      <c r="L125" s="25">
        <v>128</v>
      </c>
      <c r="M125" s="25">
        <v>3000</v>
      </c>
      <c r="N125" s="25">
        <v>3200</v>
      </c>
      <c r="O125" s="25">
        <f t="shared" si="1"/>
        <v>200</v>
      </c>
    </row>
    <row r="126" spans="2:15" x14ac:dyDescent="0.3">
      <c r="B126" s="22" t="s">
        <v>20</v>
      </c>
      <c r="C126" s="22" t="s">
        <v>18</v>
      </c>
      <c r="D126" s="22">
        <v>51356</v>
      </c>
      <c r="E126" s="23">
        <v>43237</v>
      </c>
      <c r="F126" s="24">
        <v>201805001853</v>
      </c>
      <c r="G126" s="22">
        <v>94190</v>
      </c>
      <c r="H126" s="22" t="s">
        <v>44</v>
      </c>
      <c r="I126" s="25">
        <v>25</v>
      </c>
      <c r="J126" s="26"/>
      <c r="K126" s="28"/>
      <c r="L126" s="25">
        <v>128</v>
      </c>
      <c r="M126" s="25">
        <v>3000</v>
      </c>
      <c r="N126" s="25">
        <v>3200</v>
      </c>
      <c r="O126" s="25">
        <f t="shared" si="1"/>
        <v>200</v>
      </c>
    </row>
    <row r="127" spans="2:15" x14ac:dyDescent="0.3">
      <c r="B127" s="22" t="s">
        <v>17</v>
      </c>
      <c r="C127" s="22" t="s">
        <v>18</v>
      </c>
      <c r="D127" s="22">
        <v>51471</v>
      </c>
      <c r="E127" s="23">
        <v>43245</v>
      </c>
      <c r="F127" s="24">
        <v>201805002157</v>
      </c>
      <c r="G127" s="22">
        <v>94190</v>
      </c>
      <c r="H127" s="22" t="s">
        <v>44</v>
      </c>
      <c r="I127" s="25">
        <v>25</v>
      </c>
      <c r="J127" s="26"/>
      <c r="K127" s="28"/>
      <c r="L127" s="25">
        <v>128</v>
      </c>
      <c r="M127" s="25">
        <v>3000</v>
      </c>
      <c r="N127" s="25">
        <v>3200</v>
      </c>
      <c r="O127" s="25">
        <f t="shared" si="1"/>
        <v>200</v>
      </c>
    </row>
    <row r="128" spans="2:15" x14ac:dyDescent="0.3">
      <c r="B128" s="22" t="s">
        <v>20</v>
      </c>
      <c r="C128" s="22" t="s">
        <v>18</v>
      </c>
      <c r="D128" s="22">
        <v>51467</v>
      </c>
      <c r="E128" s="23">
        <v>43248</v>
      </c>
      <c r="F128" s="24">
        <v>201805002282</v>
      </c>
      <c r="G128" s="22">
        <v>94190</v>
      </c>
      <c r="H128" s="22" t="s">
        <v>44</v>
      </c>
      <c r="I128" s="25">
        <v>25</v>
      </c>
      <c r="J128" s="26"/>
      <c r="K128" s="28"/>
      <c r="L128" s="25">
        <v>128</v>
      </c>
      <c r="M128" s="25">
        <v>3000</v>
      </c>
      <c r="N128" s="25">
        <v>3200</v>
      </c>
      <c r="O128" s="25">
        <f t="shared" si="1"/>
        <v>200</v>
      </c>
    </row>
    <row r="129" spans="2:15" x14ac:dyDescent="0.3">
      <c r="B129" s="22" t="s">
        <v>17</v>
      </c>
      <c r="C129" s="22" t="s">
        <v>18</v>
      </c>
      <c r="D129" s="22">
        <v>51908</v>
      </c>
      <c r="E129" s="23">
        <v>43277</v>
      </c>
      <c r="F129" s="24">
        <v>201806003426</v>
      </c>
      <c r="G129" s="22">
        <v>94190</v>
      </c>
      <c r="H129" s="22" t="s">
        <v>44</v>
      </c>
      <c r="I129" s="25">
        <v>25</v>
      </c>
      <c r="J129" s="26"/>
      <c r="K129" s="28"/>
      <c r="L129" s="25">
        <v>120</v>
      </c>
      <c r="M129" s="25">
        <v>3000</v>
      </c>
      <c r="N129" s="25">
        <v>3000</v>
      </c>
      <c r="O129" s="25">
        <f t="shared" si="1"/>
        <v>0</v>
      </c>
    </row>
    <row r="130" spans="2:15" x14ac:dyDescent="0.3">
      <c r="B130" s="22" t="s">
        <v>20</v>
      </c>
      <c r="C130" s="22" t="s">
        <v>18</v>
      </c>
      <c r="D130" s="22">
        <v>51916</v>
      </c>
      <c r="E130" s="23">
        <v>43278</v>
      </c>
      <c r="F130" s="24">
        <v>201806003484</v>
      </c>
      <c r="G130" s="22">
        <v>94190</v>
      </c>
      <c r="H130" s="22" t="s">
        <v>44</v>
      </c>
      <c r="I130" s="25">
        <v>25</v>
      </c>
      <c r="J130" s="26"/>
      <c r="K130" s="29"/>
      <c r="L130" s="25">
        <v>120</v>
      </c>
      <c r="M130" s="25">
        <v>3000</v>
      </c>
      <c r="N130" s="25">
        <v>3000</v>
      </c>
      <c r="O130" s="25">
        <f t="shared" si="1"/>
        <v>0</v>
      </c>
    </row>
    <row r="131" spans="2:15" x14ac:dyDescent="0.3">
      <c r="B131" s="30" t="s">
        <v>45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2"/>
      <c r="O131" s="33">
        <f>SUM(O9:O130)</f>
        <v>41837.5</v>
      </c>
    </row>
  </sheetData>
  <mergeCells count="34">
    <mergeCell ref="J119:J130"/>
    <mergeCell ref="K119:K130"/>
    <mergeCell ref="B131:N131"/>
    <mergeCell ref="J87:J103"/>
    <mergeCell ref="K87:K103"/>
    <mergeCell ref="J104:J106"/>
    <mergeCell ref="K104:K106"/>
    <mergeCell ref="J107:J118"/>
    <mergeCell ref="K107:K118"/>
    <mergeCell ref="J74:J77"/>
    <mergeCell ref="K74:K77"/>
    <mergeCell ref="J78:J80"/>
    <mergeCell ref="K78:K80"/>
    <mergeCell ref="J81:J86"/>
    <mergeCell ref="K81:K86"/>
    <mergeCell ref="J53:J59"/>
    <mergeCell ref="K53:K59"/>
    <mergeCell ref="J60:J67"/>
    <mergeCell ref="K60:K67"/>
    <mergeCell ref="J68:J73"/>
    <mergeCell ref="K68:K73"/>
    <mergeCell ref="J26:J35"/>
    <mergeCell ref="K26:K35"/>
    <mergeCell ref="J36:J45"/>
    <mergeCell ref="K36:K45"/>
    <mergeCell ref="J46:J52"/>
    <mergeCell ref="K46:K52"/>
    <mergeCell ref="J7:O7"/>
    <mergeCell ref="J9:J13"/>
    <mergeCell ref="K9:K13"/>
    <mergeCell ref="J14:J17"/>
    <mergeCell ref="K14:K17"/>
    <mergeCell ref="J18:J25"/>
    <mergeCell ref="K18:K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 - 1 P. ref - 7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</dc:creator>
  <cp:lastModifiedBy>Aswini</cp:lastModifiedBy>
  <dcterms:created xsi:type="dcterms:W3CDTF">2018-09-10T04:37:04Z</dcterms:created>
  <dcterms:modified xsi:type="dcterms:W3CDTF">2018-09-10T04:38:32Z</dcterms:modified>
</cp:coreProperties>
</file>