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Ultimate\Desktop\"/>
    </mc:Choice>
  </mc:AlternateContent>
  <bookViews>
    <workbookView xWindow="0" yWindow="0" windowWidth="20490" windowHeight="6855"/>
  </bookViews>
  <sheets>
    <sheet name="ANN-5" sheetId="1" r:id="rId1"/>
  </sheets>
  <externalReferences>
    <externalReference r:id="rId2"/>
    <externalReference r:id="rId3"/>
    <externalReference r:id="rId4"/>
    <externalReference r:id="rId5"/>
    <externalReference r:id="rId6"/>
    <externalReference r:id="rId7"/>
    <externalReference r:id="rId8"/>
    <externalReference r:id="rId9"/>
    <externalReference r:id="rId10"/>
    <externalReference r:id="rId11"/>
    <externalReference r:id="rId12"/>
  </externalReferences>
  <definedNames>
    <definedName name="___ann1" localSheetId="0">#REF!</definedName>
    <definedName name="___ann1">#REF!</definedName>
    <definedName name="___ANN11" localSheetId="0">#REF!</definedName>
    <definedName name="___ANN11">#REF!</definedName>
    <definedName name="___ann2" localSheetId="0">[2]ban!#REF!</definedName>
    <definedName name="___ann2">[2]ban!#REF!</definedName>
    <definedName name="___ann3" localSheetId="0">'[3]Annexure-5'!#REF!</definedName>
    <definedName name="___ann3">'[3]Annexure-5'!#REF!</definedName>
    <definedName name="___ANN5" localSheetId="0">#REF!</definedName>
    <definedName name="___ANN5">#REF!</definedName>
    <definedName name="___ANN8" localSheetId="0">#REF!</definedName>
    <definedName name="___ANN8">#REF!</definedName>
    <definedName name="___xlnm._FilterDatabase_14">#REF!</definedName>
    <definedName name="__ann1" localSheetId="0">#REF!</definedName>
    <definedName name="__ann1">#REF!</definedName>
    <definedName name="__ANN11" localSheetId="0">#REF!</definedName>
    <definedName name="__ANN11">#REF!</definedName>
    <definedName name="__ANN14">#REF!</definedName>
    <definedName name="__ann2" localSheetId="0">[4]ban!#REF!</definedName>
    <definedName name="__ann2">[5]ban!#REF!</definedName>
    <definedName name="__ann3" localSheetId="0">'[3]Annexure-5'!#REF!</definedName>
    <definedName name="__ann3">'[3]Annexure-5'!#REF!</definedName>
    <definedName name="__ANN4" localSheetId="0">#REF!</definedName>
    <definedName name="__ANN4">#REF!</definedName>
    <definedName name="__ANN5" localSheetId="0">#REF!</definedName>
    <definedName name="__ANN5">#REF!</definedName>
    <definedName name="__ANN6" localSheetId="0">#REF!</definedName>
    <definedName name="__ANN6">#REF!</definedName>
    <definedName name="__ANN7">#REF!</definedName>
    <definedName name="__ANN8" localSheetId="0">#REF!</definedName>
    <definedName name="__ANN8">#REF!</definedName>
    <definedName name="__ANN9">#REF!</definedName>
    <definedName name="__xlnm._FilterDatabase_11">'[6]Annexure-14'!#REF!</definedName>
    <definedName name="__xlnm._FilterDatabase_14" localSheetId="0">#REF!</definedName>
    <definedName name="__xlnm._FilterDatabase_14">#REF!</definedName>
    <definedName name="__xlnm._FilterDatabase_15">#REF!</definedName>
    <definedName name="__xlnm._FilterDatabase_3">'[6]Annexure-4'!#REF!</definedName>
    <definedName name="_ann1" localSheetId="0">#REF!</definedName>
    <definedName name="_ann1">#REF!</definedName>
    <definedName name="_ANN11" localSheetId="0">#REF!</definedName>
    <definedName name="_ANN11">#REF!</definedName>
    <definedName name="_ANN14" localSheetId="0">#REF!</definedName>
    <definedName name="_ANN14">#REF!</definedName>
    <definedName name="_ann2" localSheetId="0">[4]ban!#REF!</definedName>
    <definedName name="_ann2">[5]ban!#REF!</definedName>
    <definedName name="_ann3" localSheetId="0">'[3]Annexure-5'!#REF!</definedName>
    <definedName name="_ann3">'[3]Annexure-5'!#REF!</definedName>
    <definedName name="_ANN4" localSheetId="0">#REF!</definedName>
    <definedName name="_ANN4">#REF!</definedName>
    <definedName name="_ANN5" localSheetId="0">#REF!</definedName>
    <definedName name="_ANN5">#REF!</definedName>
    <definedName name="_ANN6" localSheetId="0">#REF!</definedName>
    <definedName name="_ANN6">#REF!</definedName>
    <definedName name="_ANN7" localSheetId="0">#REF!</definedName>
    <definedName name="_ANN7">#REF!</definedName>
    <definedName name="_ANN8" localSheetId="0">#REF!</definedName>
    <definedName name="_ANN8">#REF!</definedName>
    <definedName name="_ANN9" localSheetId="0">#REF!</definedName>
    <definedName name="_ANN9">#REF!</definedName>
    <definedName name="a" localSheetId="0">#REF!</definedName>
    <definedName name="a">#REF!</definedName>
    <definedName name="aa" localSheetId="0">#REF!</definedName>
    <definedName name="aa">#REF!</definedName>
    <definedName name="adsf" localSheetId="0">#REF!</definedName>
    <definedName name="adsf">#REF!</definedName>
    <definedName name="AF" localSheetId="0">#REF!</definedName>
    <definedName name="AF">#REF!</definedName>
    <definedName name="ANN" localSheetId="0">#REF!</definedName>
    <definedName name="ANN">#REF!</definedName>
    <definedName name="ANN5A" localSheetId="0">#REF!</definedName>
    <definedName name="ANN5A">#REF!</definedName>
    <definedName name="ANN5B" localSheetId="0">#REF!</definedName>
    <definedName name="ANN5B">#REF!</definedName>
    <definedName name="ANN5C" localSheetId="0">#REF!</definedName>
    <definedName name="ANN5C">#REF!</definedName>
    <definedName name="ANN6A" localSheetId="0">#REF!</definedName>
    <definedName name="ANN6A">#REF!</definedName>
    <definedName name="ANNexure">#REF!</definedName>
    <definedName name="annexure1">#REF!</definedName>
    <definedName name="ANNN">#REF!</definedName>
    <definedName name="AS" localSheetId="0">#REF!</definedName>
    <definedName name="AS">#REF!</definedName>
    <definedName name="asfa">#REF!</definedName>
    <definedName name="ashok" localSheetId="0">#REF!</definedName>
    <definedName name="ashok">#REF!</definedName>
    <definedName name="b" localSheetId="0">#REF!</definedName>
    <definedName name="b">#REF!</definedName>
    <definedName name="d" localSheetId="0">#REF!</definedName>
    <definedName name="d">#REF!</definedName>
    <definedName name="DATA1" localSheetId="0">#REF!</definedName>
    <definedName name="DATA1">#REF!</definedName>
    <definedName name="DATA10" localSheetId="0">#REF!</definedName>
    <definedName name="DATA10">#REF!</definedName>
    <definedName name="DATA11" localSheetId="0">#REF!</definedName>
    <definedName name="DATA11">#REF!</definedName>
    <definedName name="DATA12" localSheetId="0">#REF!</definedName>
    <definedName name="DATA12">#REF!</definedName>
    <definedName name="DATA13" localSheetId="0">#REF!</definedName>
    <definedName name="DATA13">#REF!</definedName>
    <definedName name="DATA14" localSheetId="0">#REF!</definedName>
    <definedName name="DATA14">#REF!</definedName>
    <definedName name="DATA15" localSheetId="0">#REF!</definedName>
    <definedName name="DATA15">#REF!</definedName>
    <definedName name="DATA16" localSheetId="0">#REF!</definedName>
    <definedName name="DATA16">#REF!</definedName>
    <definedName name="DATA2" localSheetId="0">#REF!</definedName>
    <definedName name="DATA2">#REF!</definedName>
    <definedName name="DATA3" localSheetId="0">#REF!</definedName>
    <definedName name="DATA3">#REF!</definedName>
    <definedName name="DATA4" localSheetId="0">#REF!</definedName>
    <definedName name="DATA4">#REF!</definedName>
    <definedName name="DATA5" localSheetId="0">#REF!</definedName>
    <definedName name="DATA5">#REF!</definedName>
    <definedName name="DATA6" localSheetId="0">#REF!</definedName>
    <definedName name="DATA6">#REF!</definedName>
    <definedName name="DATA7" localSheetId="0">#REF!</definedName>
    <definedName name="DATA7">#REF!</definedName>
    <definedName name="DATA8" localSheetId="0">#REF!</definedName>
    <definedName name="DATA8">#REF!</definedName>
    <definedName name="DATA9" localSheetId="0">#REF!</definedName>
    <definedName name="DATA9">#REF!</definedName>
    <definedName name="DF" localSheetId="0">#REF!</definedName>
    <definedName name="DF">#REF!</definedName>
    <definedName name="dsf" localSheetId="0">#REF!</definedName>
    <definedName name="dsf">#REF!</definedName>
    <definedName name="e" localSheetId="0">#REF!</definedName>
    <definedName name="e">#REF!</definedName>
    <definedName name="EXbiytuyhd">#REF!</definedName>
    <definedName name="Excel_BuiltIn__FilterDatabase_1" localSheetId="0">#REF!</definedName>
    <definedName name="Excel_BuiltIn__FilterDatabase_1">#REF!</definedName>
    <definedName name="Excel_BuiltIn__FilterDatabase_2">#REF!</definedName>
    <definedName name="Excel_BuiltIn__FilterDatabase_3" localSheetId="0">#REF!</definedName>
    <definedName name="Excel_BuiltIn__FilterDatabase_3">#REF!</definedName>
    <definedName name="Excel_BuiltIn__FilterDatabase_3_1" localSheetId="0">#REF!</definedName>
    <definedName name="Excel_BuiltIn__FilterDatabase_3_1">#REF!</definedName>
    <definedName name="Excel_BuiltIn__FilterDatabase_4" localSheetId="0">#REF!</definedName>
    <definedName name="Excel_BuiltIn__FilterDatabase_4">#REF!</definedName>
    <definedName name="Excel_BuiltIn__FilterDatabase_5">#REF!</definedName>
    <definedName name="Excel_BuiltIn_Print_Area_2" localSheetId="0">'[7]Annexure-2'!#REF!</definedName>
    <definedName name="Excel_BuiltIn_Print_Area_2">'[7]Annexure-2'!#REF!</definedName>
    <definedName name="Excel_BuiltIn_Print_Area_2_1" localSheetId="0">#REF!</definedName>
    <definedName name="Excel_BuiltIn_Print_Area_2_1">#REF!</definedName>
    <definedName name="Excel_BuiltIn_Print_Area_2_1_2">NA()</definedName>
    <definedName name="Excel_BuiltIn_Print_Area_2_1_2_10" localSheetId="0">'[8]Ann-1'!#REF!</definedName>
    <definedName name="Excel_BuiltIn_Print_Area_2_1_2_10">'[8]Ann-1'!#REF!</definedName>
    <definedName name="Excel_BuiltIn_Print_Area_2_1_2_5" localSheetId="0">'[8]Ann-1'!#REF!</definedName>
    <definedName name="Excel_BuiltIn_Print_Area_2_1_2_5">'[8]Ann-1'!#REF!</definedName>
    <definedName name="Excel_BuiltIn_Print_Area_2_1_2_6" localSheetId="0">'[8]Ann-1'!#REF!</definedName>
    <definedName name="Excel_BuiltIn_Print_Area_2_1_2_6">'[8]Ann-1'!#REF!</definedName>
    <definedName name="Excel_BuiltIn_Print_Area_2_1_2_7" localSheetId="0">'[8]Ann-1'!#REF!</definedName>
    <definedName name="Excel_BuiltIn_Print_Area_2_1_2_7">'[8]Ann-1'!#REF!</definedName>
    <definedName name="Excel_BuiltIn_Print_Area_2_1_2_8" localSheetId="0">#REF!</definedName>
    <definedName name="Excel_BuiltIn_Print_Area_2_1_2_8">#REF!</definedName>
    <definedName name="Excel_BuiltIn_Print_Area_2_1_2_9" localSheetId="0">#REF!</definedName>
    <definedName name="Excel_BuiltIn_Print_Area_2_1_2_9">#REF!</definedName>
    <definedName name="Excel_BuiltIn_Print_Area_2_1_3" localSheetId="0">'[9]Ann-3'!#REF!</definedName>
    <definedName name="Excel_BuiltIn_Print_Area_2_1_3">'[9]Ann-3'!#REF!</definedName>
    <definedName name="Excel_BuiltIn_Print_Area_2_1_8" localSheetId="0">#REF!</definedName>
    <definedName name="Excel_BuiltIn_Print_Area_2_1_8">#REF!</definedName>
    <definedName name="Excel_BuiltIn_Print_Area_2_1_8_1">NA()</definedName>
    <definedName name="Excel_BuiltIn_Print_Area_2_1_9" localSheetId="0">#REF!</definedName>
    <definedName name="Excel_BuiltIn_Print_Area_2_1_9">#REF!</definedName>
    <definedName name="Excel_BuiltIn_Print_Area_3" localSheetId="0">'[9]Ann-3'!#REF!</definedName>
    <definedName name="Excel_BuiltIn_Print_Area_3">'[9]Ann-3'!#REF!</definedName>
    <definedName name="Excel_BuiltIn_Print_Area_6_1" localSheetId="0">#REF!</definedName>
    <definedName name="Excel_BuiltIn_Print_Area_6_1">#REF!</definedName>
    <definedName name="Exhibit" localSheetId="0">#REF!</definedName>
    <definedName name="Exhibit">#REF!</definedName>
    <definedName name="fm" localSheetId="0">#REF!</definedName>
    <definedName name="fm">#REF!</definedName>
    <definedName name="fr" localSheetId="0">#REF!</definedName>
    <definedName name="fr">#REF!</definedName>
    <definedName name="fsdgfsad" localSheetId="0">#REF!</definedName>
    <definedName name="fsdgfsad">#REF!</definedName>
    <definedName name="ghfjggk">#REF!</definedName>
    <definedName name="H" localSheetId="0">#REF!</definedName>
    <definedName name="H">#REF!</definedName>
    <definedName name="j" localSheetId="0">#REF!</definedName>
    <definedName name="j">#REF!</definedName>
    <definedName name="jkwahjs">#REF!</definedName>
    <definedName name="Old" localSheetId="0">[2]ban!#REF!</definedName>
    <definedName name="Old">[2]ban!#REF!</definedName>
    <definedName name="OLE_LINK5_2">'[10]ANN-3C'!#REF!</definedName>
    <definedName name="pppppppppppppppppppp">'[3]Annexure-5'!#REF!</definedName>
    <definedName name="S" localSheetId="0">#REF!</definedName>
    <definedName name="S">#REF!</definedName>
    <definedName name="SA" localSheetId="0">#REF!</definedName>
    <definedName name="SA">#REF!</definedName>
    <definedName name="sdasd">IF(AND([11]Sheet1!$G$4="© 2011 Spreadsheet123 Ltd. All rights reserved",[11]Sheet1!$A$4="Small Business Templates by Spreadsheet123.com"),1,0)</definedName>
    <definedName name="sds">IF(AND([11]Sheet1!$K$4="© 2011 Spreadsheet123 Ltd. All rights reserved",[11]Sheet1!$A$4="Small Business Templates by Spreadsheet123.com"),1,0)</definedName>
    <definedName name="shfpoq" localSheetId="0">#REF!</definedName>
    <definedName name="shfpoq">#REF!</definedName>
    <definedName name="sss" localSheetId="0">#REF!</definedName>
    <definedName name="sss">#REF!</definedName>
    <definedName name="SSSS" localSheetId="0">#REF!</definedName>
    <definedName name="SSSS">#REF!</definedName>
    <definedName name="TEST1" localSheetId="0">#REF!</definedName>
    <definedName name="TEST1">#REF!</definedName>
    <definedName name="TESTHKEY" localSheetId="0">#REF!</definedName>
    <definedName name="TESTHKEY">#REF!</definedName>
    <definedName name="TESTKEYS" localSheetId="0">#REF!</definedName>
    <definedName name="TESTKEYS">#REF!</definedName>
    <definedName name="TESTVKEY" localSheetId="0">#REF!</definedName>
    <definedName name="TESTVKEY">#REF!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12" i="1" l="1"/>
  <c r="G16" i="1"/>
  <c r="G17" i="1"/>
  <c r="G18" i="1"/>
  <c r="H25" i="1" s="1"/>
  <c r="G19" i="1"/>
  <c r="G20" i="1"/>
  <c r="G21" i="1"/>
  <c r="G22" i="1"/>
  <c r="G23" i="1"/>
  <c r="G24" i="1"/>
  <c r="G27" i="1"/>
  <c r="G28" i="1"/>
  <c r="H31" i="1" s="1"/>
  <c r="H35" i="1" s="1"/>
  <c r="H36" i="1" s="1"/>
  <c r="G29" i="1"/>
  <c r="G30" i="1"/>
</calcChain>
</file>

<file path=xl/sharedStrings.xml><?xml version="1.0" encoding="utf-8"?>
<sst xmlns="http://schemas.openxmlformats.org/spreadsheetml/2006/main" count="59" uniqueCount="30">
  <si>
    <t>Disclaimer: The observation reported are based only on our physical verification of cash and the variances have been computed by taking the balances reflected in books as such without our validation and verification of the books.</t>
  </si>
  <si>
    <t>DECLARATION BY CASHIER: The physical cash of  Rs.48370/- Guest Refund of Rs. 4235/- have been verified by the auditors and have been handed over to me in tact.</t>
  </si>
  <si>
    <t>Mr. Animesh</t>
  </si>
  <si>
    <t>Mr. Khaleel</t>
  </si>
  <si>
    <t>For Hotel Green Park- Chennai</t>
  </si>
  <si>
    <t>For Venkat Associates</t>
  </si>
  <si>
    <t xml:space="preserve">     =&gt;</t>
  </si>
  <si>
    <t>EXCESS VARIANCE</t>
  </si>
  <si>
    <t>Difference (B)-(A)</t>
  </si>
  <si>
    <t>Total - (B) =&gt;</t>
  </si>
  <si>
    <t>iv ) Guest Refund</t>
  </si>
  <si>
    <t>iii.) IOU :</t>
  </si>
  <si>
    <t>x</t>
  </si>
  <si>
    <t>ii.) Coins :</t>
  </si>
  <si>
    <t>i.) Notes:</t>
  </si>
  <si>
    <t>Denominations:</t>
  </si>
  <si>
    <t>Physical Balance:</t>
  </si>
  <si>
    <t>B.</t>
  </si>
  <si>
    <t>Total - (A) {1+2} =&gt;</t>
  </si>
  <si>
    <t>Sales (2)</t>
  </si>
  <si>
    <t>Imprest (1)</t>
  </si>
  <si>
    <t>Book Balance:</t>
  </si>
  <si>
    <t>A.</t>
  </si>
  <si>
    <t>Amount (Rs.)</t>
  </si>
  <si>
    <t>Particulars</t>
  </si>
  <si>
    <t>S.No</t>
  </si>
  <si>
    <t>: PHYSICAL VERIFICATION OF CASH AT FRONT OFFICE ON 03-APR-19 AT 22.55</t>
  </si>
  <si>
    <t xml:space="preserve">TITLE      </t>
  </si>
  <si>
    <t>: HOTEL GREEN PARK-CHENNAI</t>
  </si>
  <si>
    <t>UNIT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</si>
</sst>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3" formatCode="_(* #,##0.00_);_(* \(#,##0.00\);_(* &quot;-&quot;??_);_(@_)"/>
  </numFmts>
  <fonts count="9" x14ac:knownFonts="1">
    <font>
      <sz val="11"/>
      <color theme="1"/>
      <name val="Calibri"/>
      <family val="2"/>
      <scheme val="minor"/>
    </font>
    <font>
      <sz val="11"/>
      <color theme="1"/>
      <name val="Calibri"/>
      <family val="2"/>
      <scheme val="minor"/>
    </font>
    <font>
      <sz val="10"/>
      <name val="Arial"/>
      <family val="2"/>
    </font>
    <font>
      <sz val="10"/>
      <name val="Times New Roman"/>
      <family val="1"/>
    </font>
    <font>
      <sz val="11"/>
      <color indexed="8"/>
      <name val="Calibri"/>
      <family val="2"/>
    </font>
    <font>
      <b/>
      <sz val="10"/>
      <name val="Times New Roman"/>
      <family val="1"/>
    </font>
    <font>
      <b/>
      <sz val="10"/>
      <color rgb="FF0000FF"/>
      <name val="Times New Roman"/>
      <family val="1"/>
    </font>
    <font>
      <u/>
      <sz val="10"/>
      <name val="Times New Roman"/>
      <family val="1"/>
    </font>
    <font>
      <b/>
      <u/>
      <sz val="10"/>
      <name val="Times New Roman"/>
      <family val="1"/>
    </font>
  </fonts>
  <fills count="4">
    <fill>
      <patternFill patternType="none"/>
    </fill>
    <fill>
      <patternFill patternType="gray125"/>
    </fill>
    <fill>
      <patternFill patternType="solid">
        <fgColor theme="0" tint="-0.14999847407452621"/>
        <bgColor indexed="64"/>
      </patternFill>
    </fill>
    <fill>
      <patternFill patternType="solid">
        <fgColor indexed="13"/>
        <bgColor indexed="64"/>
      </patternFill>
    </fill>
  </fills>
  <borders count="13">
    <border>
      <left/>
      <right/>
      <top/>
      <bottom/>
      <diagonal/>
    </border>
    <border>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right style="thin">
        <color auto="1"/>
      </right>
      <top/>
      <bottom/>
      <diagonal/>
    </border>
    <border>
      <left style="thin">
        <color indexed="64"/>
      </left>
      <right/>
      <top/>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right style="thin">
        <color auto="1"/>
      </right>
      <top style="thin">
        <color auto="1"/>
      </top>
      <bottom style="thin">
        <color auto="1"/>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5">
    <xf numFmtId="0" fontId="0" fillId="0" borderId="0"/>
    <xf numFmtId="0" fontId="2" fillId="0" borderId="0"/>
    <xf numFmtId="43" fontId="4" fillId="0" borderId="0" applyFont="0" applyFill="0" applyBorder="0" applyAlignment="0" applyProtection="0"/>
    <xf numFmtId="0" fontId="1" fillId="0" borderId="0"/>
    <xf numFmtId="0" fontId="4" fillId="0" borderId="0"/>
  </cellStyleXfs>
  <cellXfs count="54">
    <xf numFmtId="0" fontId="0" fillId="0" borderId="0" xfId="0"/>
    <xf numFmtId="0" fontId="3" fillId="0" borderId="0" xfId="1" applyFont="1" applyAlignment="1">
      <alignment vertical="center"/>
    </xf>
    <xf numFmtId="43" fontId="3" fillId="0" borderId="0" xfId="2" applyFont="1" applyAlignment="1">
      <alignment vertical="center"/>
    </xf>
    <xf numFmtId="0" fontId="5" fillId="2" borderId="1" xfId="1" applyFont="1" applyFill="1" applyBorder="1" applyAlignment="1">
      <alignment horizontal="justify" vertical="center" wrapText="1"/>
    </xf>
    <xf numFmtId="0" fontId="5" fillId="2" borderId="2" xfId="1" applyFont="1" applyFill="1" applyBorder="1" applyAlignment="1">
      <alignment horizontal="justify" vertical="center" wrapText="1"/>
    </xf>
    <xf numFmtId="0" fontId="5" fillId="2" borderId="3" xfId="1" applyFont="1" applyFill="1" applyBorder="1" applyAlignment="1">
      <alignment horizontal="justify" vertical="center" wrapText="1"/>
    </xf>
    <xf numFmtId="0" fontId="5" fillId="2" borderId="4" xfId="1" applyFont="1" applyFill="1" applyBorder="1" applyAlignment="1">
      <alignment horizontal="justify" vertical="center" wrapText="1"/>
    </xf>
    <xf numFmtId="0" fontId="5" fillId="2" borderId="0" xfId="1" applyFont="1" applyFill="1" applyAlignment="1">
      <alignment horizontal="justify" vertical="center" wrapText="1"/>
    </xf>
    <xf numFmtId="0" fontId="5" fillId="2" borderId="5" xfId="1" applyFont="1" applyFill="1" applyBorder="1" applyAlignment="1">
      <alignment horizontal="justify" vertical="center" wrapText="1"/>
    </xf>
    <xf numFmtId="0" fontId="5" fillId="2" borderId="6" xfId="1" applyFont="1" applyFill="1" applyBorder="1" applyAlignment="1">
      <alignment horizontal="justify" vertical="center" wrapText="1"/>
    </xf>
    <xf numFmtId="0" fontId="5" fillId="2" borderId="7" xfId="1" applyFont="1" applyFill="1" applyBorder="1" applyAlignment="1">
      <alignment horizontal="justify" vertical="center" wrapText="1"/>
    </xf>
    <xf numFmtId="0" fontId="5" fillId="2" borderId="8" xfId="1" applyFont="1" applyFill="1" applyBorder="1" applyAlignment="1">
      <alignment horizontal="justify" vertical="center" wrapText="1"/>
    </xf>
    <xf numFmtId="0" fontId="5" fillId="2" borderId="9" xfId="1" applyFont="1" applyFill="1" applyBorder="1" applyAlignment="1">
      <alignment horizontal="justify" vertical="center" wrapText="1"/>
    </xf>
    <xf numFmtId="0" fontId="5" fillId="2" borderId="10" xfId="1" applyFont="1" applyFill="1" applyBorder="1" applyAlignment="1">
      <alignment horizontal="justify" vertical="center" wrapText="1"/>
    </xf>
    <xf numFmtId="0" fontId="5" fillId="2" borderId="11" xfId="1" applyFont="1" applyFill="1" applyBorder="1" applyAlignment="1">
      <alignment horizontal="justify" vertical="center" wrapText="1"/>
    </xf>
    <xf numFmtId="43" fontId="5" fillId="0" borderId="4" xfId="2" applyFont="1" applyBorder="1" applyAlignment="1">
      <alignment horizontal="right" vertical="center"/>
    </xf>
    <xf numFmtId="0" fontId="5" fillId="0" borderId="0" xfId="1" applyFont="1" applyAlignment="1">
      <alignment vertical="center"/>
    </xf>
    <xf numFmtId="0" fontId="5" fillId="0" borderId="0" xfId="1" applyFont="1" applyAlignment="1">
      <alignment horizontal="center" vertical="center"/>
    </xf>
    <xf numFmtId="0" fontId="5" fillId="0" borderId="5" xfId="1" applyFont="1" applyBorder="1" applyAlignment="1">
      <alignment vertical="center"/>
    </xf>
    <xf numFmtId="43" fontId="6" fillId="2" borderId="12" xfId="2" applyFont="1" applyFill="1" applyBorder="1" applyAlignment="1">
      <alignment horizontal="center" vertical="center"/>
    </xf>
    <xf numFmtId="0" fontId="5" fillId="2" borderId="12" xfId="1" applyFont="1" applyFill="1" applyBorder="1" applyAlignment="1">
      <alignment horizontal="center" vertical="center"/>
    </xf>
    <xf numFmtId="0" fontId="6" fillId="3" borderId="9" xfId="0" applyFont="1" applyFill="1" applyBorder="1" applyAlignment="1">
      <alignment horizontal="center" vertical="center"/>
    </xf>
    <xf numFmtId="0" fontId="6" fillId="3" borderId="10" xfId="0" applyFont="1" applyFill="1" applyBorder="1" applyAlignment="1">
      <alignment horizontal="center" vertical="center"/>
    </xf>
    <xf numFmtId="0" fontId="6" fillId="3" borderId="11" xfId="0" applyFont="1" applyFill="1" applyBorder="1" applyAlignment="1">
      <alignment horizontal="center" vertical="center"/>
    </xf>
    <xf numFmtId="0" fontId="5" fillId="2" borderId="12" xfId="1" applyFont="1" applyFill="1" applyBorder="1" applyAlignment="1">
      <alignment vertical="center"/>
    </xf>
    <xf numFmtId="43" fontId="5" fillId="0" borderId="12" xfId="2" applyFont="1" applyBorder="1" applyAlignment="1">
      <alignment vertical="center"/>
    </xf>
    <xf numFmtId="0" fontId="5" fillId="0" borderId="12" xfId="1" applyFont="1" applyBorder="1" applyAlignment="1">
      <alignment vertical="center"/>
    </xf>
    <xf numFmtId="0" fontId="3" fillId="0" borderId="12" xfId="1" applyFont="1" applyBorder="1" applyAlignment="1">
      <alignment vertical="center"/>
    </xf>
    <xf numFmtId="43" fontId="3" fillId="0" borderId="12" xfId="2" applyFont="1" applyBorder="1" applyAlignment="1">
      <alignment vertical="center"/>
    </xf>
    <xf numFmtId="43" fontId="3" fillId="0" borderId="12" xfId="2" applyFont="1" applyBorder="1" applyAlignment="1">
      <alignment horizontal="center" vertical="center"/>
    </xf>
    <xf numFmtId="0" fontId="3" fillId="0" borderId="12" xfId="1" applyFont="1" applyBorder="1" applyAlignment="1">
      <alignment horizontal="left" vertical="center"/>
    </xf>
    <xf numFmtId="0" fontId="3" fillId="0" borderId="12" xfId="1" applyFont="1" applyBorder="1" applyAlignment="1">
      <alignment horizontal="center" vertical="center"/>
    </xf>
    <xf numFmtId="43" fontId="3" fillId="0" borderId="12" xfId="2" applyFont="1" applyBorder="1" applyAlignment="1">
      <alignment horizontal="right" vertical="center"/>
    </xf>
    <xf numFmtId="43" fontId="5" fillId="0" borderId="12" xfId="2" applyFont="1" applyBorder="1" applyAlignment="1">
      <alignment horizontal="center" vertical="center"/>
    </xf>
    <xf numFmtId="0" fontId="3" fillId="0" borderId="0" xfId="1" applyFont="1" applyAlignment="1">
      <alignment horizontal="center" vertical="center"/>
    </xf>
    <xf numFmtId="14" fontId="3" fillId="0" borderId="0" xfId="1" applyNumberFormat="1" applyFont="1" applyAlignment="1">
      <alignment vertical="center"/>
    </xf>
    <xf numFmtId="0" fontId="7" fillId="0" borderId="12" xfId="1" applyFont="1" applyBorder="1" applyAlignment="1">
      <alignment vertical="center"/>
    </xf>
    <xf numFmtId="0" fontId="5" fillId="0" borderId="12" xfId="1" applyFont="1" applyBorder="1" applyAlignment="1">
      <alignment horizontal="center" vertical="center"/>
    </xf>
    <xf numFmtId="43" fontId="8" fillId="0" borderId="12" xfId="2" applyFont="1" applyBorder="1" applyAlignment="1">
      <alignment vertical="center"/>
    </xf>
    <xf numFmtId="14" fontId="5" fillId="0" borderId="0" xfId="1" applyNumberFormat="1" applyFont="1" applyAlignment="1">
      <alignment vertical="center"/>
    </xf>
    <xf numFmtId="43" fontId="5" fillId="2" borderId="12" xfId="2" applyFont="1" applyFill="1" applyBorder="1" applyAlignment="1">
      <alignment horizontal="center" vertical="center"/>
    </xf>
    <xf numFmtId="0" fontId="5" fillId="2" borderId="9" xfId="1" applyFont="1" applyFill="1" applyBorder="1" applyAlignment="1">
      <alignment horizontal="center" vertical="center"/>
    </xf>
    <xf numFmtId="0" fontId="5" fillId="2" borderId="10" xfId="1" applyFont="1" applyFill="1" applyBorder="1" applyAlignment="1">
      <alignment horizontal="center" vertical="center"/>
    </xf>
    <xf numFmtId="0" fontId="5" fillId="2" borderId="11" xfId="1" applyFont="1" applyFill="1" applyBorder="1" applyAlignment="1">
      <alignment horizontal="center" vertical="center"/>
    </xf>
    <xf numFmtId="43" fontId="3" fillId="2" borderId="4" xfId="2" applyFont="1" applyFill="1" applyBorder="1" applyAlignment="1">
      <alignment horizontal="right" vertical="center"/>
    </xf>
    <xf numFmtId="0" fontId="3" fillId="2" borderId="0" xfId="3" applyFont="1" applyFill="1" applyAlignment="1">
      <alignment vertical="center"/>
    </xf>
    <xf numFmtId="0" fontId="3" fillId="2" borderId="5" xfId="3" applyFont="1" applyFill="1" applyBorder="1" applyAlignment="1">
      <alignment vertical="center"/>
    </xf>
    <xf numFmtId="0" fontId="5" fillId="2" borderId="0" xfId="3" applyFont="1" applyFill="1" applyAlignment="1">
      <alignment vertical="center"/>
    </xf>
    <xf numFmtId="0" fontId="5" fillId="2" borderId="5" xfId="3" applyFont="1" applyFill="1" applyBorder="1" applyAlignment="1">
      <alignment vertical="center"/>
    </xf>
    <xf numFmtId="43" fontId="3" fillId="2" borderId="4" xfId="2" applyFont="1" applyFill="1" applyBorder="1" applyAlignment="1">
      <alignment vertical="center"/>
    </xf>
    <xf numFmtId="0" fontId="5" fillId="2" borderId="0" xfId="4" applyFont="1" applyFill="1" applyAlignment="1">
      <alignment vertical="center"/>
    </xf>
    <xf numFmtId="43" fontId="3" fillId="2" borderId="6" xfId="2" applyFont="1" applyFill="1" applyBorder="1" applyAlignment="1">
      <alignment vertical="center"/>
    </xf>
    <xf numFmtId="0" fontId="3" fillId="2" borderId="7" xfId="3" applyFont="1" applyFill="1" applyBorder="1" applyAlignment="1">
      <alignment vertical="center"/>
    </xf>
    <xf numFmtId="0" fontId="3" fillId="2" borderId="8" xfId="3" applyFont="1" applyFill="1" applyBorder="1" applyAlignment="1">
      <alignment vertical="center"/>
    </xf>
  </cellXfs>
  <cellStyles count="5">
    <cellStyle name="Comma 11 2" xfId="2"/>
    <cellStyle name="Normal" xfId="0" builtinId="0"/>
    <cellStyle name="Normal 11" xfId="1"/>
    <cellStyle name="Normal 2 2" xfId="3"/>
    <cellStyle name="Normal 2_prakash 2 2" xfId="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7.xml"/><Relationship Id="rId13" Type="http://schemas.openxmlformats.org/officeDocument/2006/relationships/theme" Target="theme/theme1.xml"/><Relationship Id="rId3" Type="http://schemas.openxmlformats.org/officeDocument/2006/relationships/externalLink" Target="externalLinks/externalLink2.xml"/><Relationship Id="rId7" Type="http://schemas.openxmlformats.org/officeDocument/2006/relationships/externalLink" Target="externalLinks/externalLink6.xml"/><Relationship Id="rId12" Type="http://schemas.openxmlformats.org/officeDocument/2006/relationships/externalLink" Target="externalLinks/externalLink11.xml"/><Relationship Id="rId2" Type="http://schemas.openxmlformats.org/officeDocument/2006/relationships/externalLink" Target="externalLinks/externalLink1.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externalLink" Target="externalLinks/externalLink5.xml"/><Relationship Id="rId11" Type="http://schemas.openxmlformats.org/officeDocument/2006/relationships/externalLink" Target="externalLinks/externalLink10.xml"/><Relationship Id="rId5" Type="http://schemas.openxmlformats.org/officeDocument/2006/relationships/externalLink" Target="externalLinks/externalLink4.xml"/><Relationship Id="rId15" Type="http://schemas.openxmlformats.org/officeDocument/2006/relationships/sharedStrings" Target="sharedStrings.xml"/><Relationship Id="rId10" Type="http://schemas.openxmlformats.org/officeDocument/2006/relationships/externalLink" Target="externalLinks/externalLink9.xml"/><Relationship Id="rId4" Type="http://schemas.openxmlformats.org/officeDocument/2006/relationships/externalLink" Target="externalLinks/externalLink3.xml"/><Relationship Id="rId9" Type="http://schemas.openxmlformats.org/officeDocument/2006/relationships/externalLink" Target="externalLinks/externalLink8.xml"/><Relationship Id="rId1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Ultimate/Downloads/GPC%20-%20Q4-%20Surprise%20Night%20Verification%20Checklist.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D:\Users\anji%20reddy\Desktop\Office%20files\SPL%20-%20F%20&amp;%20B%20Costs%20-%20Nov'11\GPC%20-%20Q1%20-%20F&amp;B%20Costs%2011-12%20for%20Review\GPC%20-%20Q1%20F&amp;B%20Costs%20Annexure%2011-12.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D:\DOCUME~1\venkat09\LOCALS~1\Temp\Rar$DI61.703\AB\Receipe%20costing%20annexure.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Server\f\Documents%20and%20Settings\PMS.GREENPARKCHN\Desktop\Ro.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Server\f\PC\VENKAT%20ASSOCIATES\2007-2008\Till%20September%20'07\ROUTINE\August%2007\August%20Routine%20after%20review\August%20Routine%20after%20response\Annexure.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L:\Users\PRAKASH\AppData\Local\Microsoft\Windows\Temporary%20Internet%20Files\Content.Outlook\S83RMFLF\Server\f\Documents%20and%20Settings\PMS.GREENPARKCHN\Desktop\Ro.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F:\Users\PRAKASH\AppData\Local\Microsoft\Windows\Temporary%20Internet%20Files\Content.Outlook\S83RMFLF\Server\f\Documents%20and%20Settings\PMS.GREENPARKCHN\Desktop\Ro.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F:\New%20folder%20(4)\va\GPV\4th%2017-18\FAR-GPV%20Q4%20Routine%20Report%20Oct'17%20to%20Dec'17\FAR-GPV%20Q4%20Routine%20Report%20Oct'17%20to%20Dec'17..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M:\Arun%20Prakash\-\arun%20photo\maha%20arun\Green%20Park\HOTEL%20AVASA\AVASA%2015-16\SPECIAL%20AUDIT\FAR%20AVASA-Q1%20SPL-%20FO%20&amp;%20HK%20Laundry%2015-16\FAR%20AVASA-Q1%20SPL-%20FO%20&amp;%20HK%20Laundry%2015-16.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M:\Users\user\AppData\Local\Temp\Rar$DIa0.105\AppData\Local\Microsoft\Windows\Temporary%20Internet%20Files\Content.IE5\7ZYL01YK\AVASA%20Front%20Office%20Observations%20Q1_15-16%20with%20response%20(1).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M:\Users\user\AppData\Local\Temp\Rar$DIa0.105\AppData\Local\Microsoft\Windows\Temporary%20Internet%20Files\Content.IE5\7ZYL01YK\AVASA%20HK%20Laundry%20Observations_Q1_15-16%20with%20respons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ecklist"/>
      <sheetName val="ANN-6"/>
      <sheetName val="ANN-7"/>
      <sheetName val="ANN-8"/>
      <sheetName val="ANN-9"/>
      <sheetName val="ANN-10"/>
      <sheetName val="ANN-11"/>
      <sheetName val="ANN- 12"/>
      <sheetName val="ANN- 13"/>
      <sheetName val="ANN-14"/>
      <sheetName val="ANN-15"/>
      <sheetName val="ANN-16"/>
    </sheetNames>
    <sheetDataSet>
      <sheetData sheetId="0"/>
      <sheetData sheetId="1"/>
      <sheetData sheetId="2"/>
      <sheetData sheetId="3"/>
      <sheetData sheetId="4"/>
      <sheetData sheetId="5"/>
      <sheetData sheetId="6"/>
      <sheetData sheetId="7"/>
      <sheetData sheetId="8"/>
      <sheetData sheetId="9"/>
      <sheetData sheetId="10"/>
      <sheetData sheetId="1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N-1A"/>
      <sheetName val="ANN-2A"/>
      <sheetName val="ANN-3A"/>
      <sheetName val="ANN-4A"/>
      <sheetName val="ANN-5A"/>
      <sheetName val="ANN-6A"/>
      <sheetName val="ANN-1B"/>
      <sheetName val="ANN-2B"/>
      <sheetName val="ANN-3B"/>
      <sheetName val="ANN-1C"/>
      <sheetName val="ANN-2C"/>
      <sheetName val="ANN-3C"/>
      <sheetName val="ANN-4C"/>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s>
    <sheetDataSet>
      <sheetData sheetId="0">
        <row r="4">
          <cell r="K4" t="str">
            <v xml:space="preserve">HYDERABAD  </v>
          </cell>
        </row>
      </sheetData>
      <sheetData sheetId="1" refreshError="1"/>
      <sheetData sheetId="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O"/>
      <sheetName val="Banquet"/>
      <sheetName val="stores"/>
      <sheetName val="ban"/>
      <sheetName val="pu. ac"/>
      <sheetName val="pur"/>
      <sheetName val="Grn"/>
      <sheetName val="ped"/>
    </sheetNames>
    <sheetDataSet>
      <sheetData sheetId="0"/>
      <sheetData sheetId="1"/>
      <sheetData sheetId="2"/>
      <sheetData sheetId="3"/>
      <sheetData sheetId="4"/>
      <sheetData sheetId="5"/>
      <sheetData sheetId="6"/>
      <sheetData sheetId="7"/>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nexure-1"/>
      <sheetName val="Annexure-2"/>
      <sheetName val="Annexure-3"/>
      <sheetName val="Annexure-4"/>
      <sheetName val="Annexure-5"/>
      <sheetName val="Annexure-6"/>
      <sheetName val="Annexure-7"/>
      <sheetName val="Annexure-8"/>
      <sheetName val="Annexure-9"/>
      <sheetName val="Annexure-10"/>
      <sheetName val="Annexure-11"/>
      <sheetName val="Annexure-12"/>
    </sheetNames>
    <sheetDataSet>
      <sheetData sheetId="0" refreshError="1"/>
      <sheetData sheetId="1" refreshError="1"/>
      <sheetData sheetId="2" refreshError="1"/>
      <sheetData sheetId="3" refreshError="1"/>
      <sheetData sheetId="4"/>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n"/>
    </sheetNames>
    <sheetDataSet>
      <sheetData sheetId="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n"/>
    </sheetNames>
    <sheetDataSet>
      <sheetData sheetId="0"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nexure-1"/>
      <sheetName val="Annexure-2"/>
      <sheetName val="Annexure-3"/>
      <sheetName val="Annexure-4"/>
      <sheetName val="Annexure-5"/>
      <sheetName val="Annexure-6"/>
      <sheetName val="Annexure-7"/>
      <sheetName val="Annexure-8"/>
      <sheetName val="Annexure-9"/>
      <sheetName val="Annexure-10"/>
      <sheetName val="Annexure-11"/>
      <sheetName val="Annexure-12"/>
      <sheetName val="Annexure-13"/>
      <sheetName val="Annexure-14"/>
      <sheetName val="Annexure-15"/>
      <sheetName val="Annexure-16"/>
      <sheetName val="Annexure-17"/>
      <sheetName val="Annexure-18"/>
      <sheetName val="Annexure-19"/>
      <sheetName val="Annexure-20"/>
      <sheetName val="Exhibit-I"/>
      <sheetName val="Sheet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nexure-1"/>
      <sheetName val="Annexure-2"/>
      <sheetName val="Exhibit-1"/>
      <sheetName val="Annexure-3"/>
      <sheetName val="Annexure-4"/>
      <sheetName val="Exhibit-2"/>
      <sheetName val="Annexure-5"/>
      <sheetName val="Annexure-6"/>
      <sheetName val="Annexure-7"/>
      <sheetName val="Annexure-8"/>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O"/>
      <sheetName val="Ann-1"/>
      <sheetName val="Exhibit-1"/>
      <sheetName val="Ann-2"/>
      <sheetName val="Ann-3"/>
      <sheetName val="Exhibit-2"/>
      <sheetName val="Ann-4"/>
      <sheetName val="Ann-5"/>
      <sheetName val="Ann-6"/>
      <sheetName val="Ann-7"/>
      <sheetName val="Exhibit-3"/>
      <sheetName val="Ann-8"/>
    </sheetNames>
    <sheetDataSet>
      <sheetData sheetId="0"/>
      <sheetData sheetId="1"/>
      <sheetData sheetId="2"/>
      <sheetData sheetId="3"/>
      <sheetData sheetId="4"/>
      <sheetData sheetId="5"/>
      <sheetData sheetId="6"/>
      <sheetData sheetId="7"/>
      <sheetData sheetId="8"/>
      <sheetData sheetId="9"/>
      <sheetData sheetId="10"/>
      <sheetData sheetId="1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K &amp; Laundry"/>
      <sheetName val="Ann-1"/>
      <sheetName val="Ann-2"/>
      <sheetName val="Ann-3"/>
      <sheetName val="Ann-4"/>
    </sheetNames>
    <sheetDataSet>
      <sheetData sheetId="0"/>
      <sheetData sheetId="1"/>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N44"/>
  <sheetViews>
    <sheetView showGridLines="0" tabSelected="1" workbookViewId="0"/>
  </sheetViews>
  <sheetFormatPr defaultColWidth="28.28515625" defaultRowHeight="12.75" x14ac:dyDescent="0.25"/>
  <cols>
    <col min="1" max="1" width="5.7109375" style="1" customWidth="1"/>
    <col min="2" max="2" width="15.85546875" style="1" customWidth="1"/>
    <col min="3" max="3" width="30.5703125" style="1" customWidth="1"/>
    <col min="4" max="4" width="9.7109375" style="1" customWidth="1"/>
    <col min="5" max="5" width="10.7109375" style="1" customWidth="1"/>
    <col min="6" max="6" width="6.5703125" style="1" customWidth="1"/>
    <col min="7" max="7" width="16.28515625" style="1" customWidth="1"/>
    <col min="8" max="8" width="15.28515625" style="2" customWidth="1"/>
    <col min="9" max="253" width="10.42578125" style="1" customWidth="1"/>
    <col min="254" max="254" width="1.7109375" style="1" customWidth="1"/>
    <col min="255" max="255" width="9.5703125" style="1" customWidth="1"/>
    <col min="256" max="16384" width="28.28515625" style="1"/>
  </cols>
  <sheetData>
    <row r="1" spans="2:14" ht="20.100000000000001" customHeight="1" x14ac:dyDescent="0.25"/>
    <row r="2" spans="2:14" x14ac:dyDescent="0.25">
      <c r="B2" s="53"/>
      <c r="C2" s="52"/>
      <c r="D2" s="52"/>
      <c r="E2" s="52"/>
      <c r="F2" s="52"/>
      <c r="G2" s="52"/>
      <c r="H2" s="51"/>
    </row>
    <row r="3" spans="2:14" x14ac:dyDescent="0.25">
      <c r="B3" s="48" t="s">
        <v>29</v>
      </c>
      <c r="C3" s="50" t="s">
        <v>28</v>
      </c>
      <c r="D3" s="45"/>
      <c r="E3" s="45"/>
      <c r="F3" s="45"/>
      <c r="G3" s="45"/>
      <c r="H3" s="49"/>
    </row>
    <row r="4" spans="2:14" x14ac:dyDescent="0.25">
      <c r="B4" s="48"/>
      <c r="C4" s="47"/>
      <c r="D4" s="45"/>
      <c r="E4" s="45"/>
      <c r="F4" s="45"/>
      <c r="G4" s="45"/>
      <c r="H4" s="49"/>
    </row>
    <row r="5" spans="2:14" x14ac:dyDescent="0.25">
      <c r="B5" s="48" t="s">
        <v>27</v>
      </c>
      <c r="C5" s="47" t="s">
        <v>26</v>
      </c>
      <c r="D5" s="45"/>
      <c r="E5" s="45"/>
      <c r="F5" s="45"/>
      <c r="G5" s="45"/>
      <c r="H5" s="44"/>
    </row>
    <row r="6" spans="2:14" x14ac:dyDescent="0.25">
      <c r="B6" s="46"/>
      <c r="C6" s="45"/>
      <c r="D6" s="45"/>
      <c r="E6" s="45"/>
      <c r="F6" s="45"/>
      <c r="G6" s="45"/>
      <c r="H6" s="44"/>
    </row>
    <row r="7" spans="2:14" s="16" customFormat="1" x14ac:dyDescent="0.25">
      <c r="B7" s="20" t="s">
        <v>25</v>
      </c>
      <c r="C7" s="43" t="s">
        <v>24</v>
      </c>
      <c r="D7" s="42"/>
      <c r="E7" s="42"/>
      <c r="F7" s="42"/>
      <c r="G7" s="41"/>
      <c r="H7" s="40" t="s">
        <v>23</v>
      </c>
      <c r="M7" s="39"/>
      <c r="N7" s="39"/>
    </row>
    <row r="8" spans="2:14" x14ac:dyDescent="0.25">
      <c r="B8" s="27"/>
      <c r="C8" s="27"/>
      <c r="D8" s="27"/>
      <c r="E8" s="27"/>
      <c r="F8" s="27"/>
      <c r="G8" s="27"/>
      <c r="H8" s="32"/>
      <c r="M8" s="35"/>
      <c r="N8" s="35"/>
    </row>
    <row r="9" spans="2:14" x14ac:dyDescent="0.25">
      <c r="B9" s="37" t="s">
        <v>22</v>
      </c>
      <c r="C9" s="26" t="s">
        <v>21</v>
      </c>
      <c r="D9" s="27"/>
      <c r="E9" s="27"/>
      <c r="F9" s="27"/>
      <c r="G9" s="27"/>
      <c r="H9" s="32"/>
      <c r="M9" s="35"/>
      <c r="N9" s="35"/>
    </row>
    <row r="10" spans="2:14" x14ac:dyDescent="0.25">
      <c r="B10" s="31"/>
      <c r="C10" s="27" t="s">
        <v>20</v>
      </c>
      <c r="D10" s="27"/>
      <c r="E10" s="28"/>
      <c r="F10" s="30" t="s">
        <v>6</v>
      </c>
      <c r="G10" s="28">
        <v>50000</v>
      </c>
      <c r="H10" s="32"/>
      <c r="M10" s="35"/>
      <c r="N10" s="35"/>
    </row>
    <row r="11" spans="2:14" x14ac:dyDescent="0.25">
      <c r="B11" s="31"/>
      <c r="C11" s="27" t="s">
        <v>19</v>
      </c>
      <c r="D11" s="27"/>
      <c r="E11" s="28"/>
      <c r="F11" s="30" t="s">
        <v>6</v>
      </c>
      <c r="G11" s="28">
        <v>2596</v>
      </c>
      <c r="H11" s="32"/>
      <c r="M11" s="35"/>
      <c r="N11" s="35"/>
    </row>
    <row r="12" spans="2:14" x14ac:dyDescent="0.25">
      <c r="B12" s="27"/>
      <c r="C12" s="27"/>
      <c r="D12" s="27"/>
      <c r="E12" s="28"/>
      <c r="F12" s="30"/>
      <c r="G12" s="26" t="s">
        <v>18</v>
      </c>
      <c r="H12" s="38">
        <f>SUM(G10:G11)</f>
        <v>52596</v>
      </c>
      <c r="M12" s="35"/>
      <c r="N12" s="35"/>
    </row>
    <row r="13" spans="2:14" x14ac:dyDescent="0.25">
      <c r="B13" s="37" t="s">
        <v>17</v>
      </c>
      <c r="C13" s="26" t="s">
        <v>16</v>
      </c>
      <c r="D13" s="36"/>
      <c r="E13" s="28"/>
      <c r="F13" s="30"/>
      <c r="G13" s="27"/>
      <c r="H13" s="28"/>
      <c r="M13" s="35"/>
      <c r="N13" s="35"/>
    </row>
    <row r="14" spans="2:14" x14ac:dyDescent="0.25">
      <c r="B14" s="31"/>
      <c r="C14" s="27" t="s">
        <v>15</v>
      </c>
      <c r="D14" s="27"/>
      <c r="E14" s="28"/>
      <c r="F14" s="30"/>
      <c r="G14" s="28"/>
      <c r="H14" s="28"/>
    </row>
    <row r="15" spans="2:14" x14ac:dyDescent="0.25">
      <c r="B15" s="31"/>
      <c r="C15" s="30" t="s">
        <v>14</v>
      </c>
      <c r="D15" s="27"/>
      <c r="E15" s="28"/>
      <c r="F15" s="30"/>
      <c r="G15" s="28"/>
      <c r="H15" s="28"/>
    </row>
    <row r="16" spans="2:14" x14ac:dyDescent="0.25">
      <c r="B16" s="27"/>
      <c r="C16" s="34">
        <v>2000</v>
      </c>
      <c r="D16" s="31" t="s">
        <v>12</v>
      </c>
      <c r="E16" s="28">
        <v>5</v>
      </c>
      <c r="F16" s="30" t="s">
        <v>6</v>
      </c>
      <c r="G16" s="28">
        <f>+C16*E16</f>
        <v>10000</v>
      </c>
      <c r="H16" s="28"/>
    </row>
    <row r="17" spans="2:8" x14ac:dyDescent="0.25">
      <c r="B17" s="27"/>
      <c r="C17" s="31">
        <v>1000</v>
      </c>
      <c r="D17" s="31" t="s">
        <v>12</v>
      </c>
      <c r="E17" s="32">
        <v>0</v>
      </c>
      <c r="F17" s="30" t="s">
        <v>6</v>
      </c>
      <c r="G17" s="28">
        <f>+E17*C17</f>
        <v>0</v>
      </c>
      <c r="H17" s="28"/>
    </row>
    <row r="18" spans="2:8" x14ac:dyDescent="0.25">
      <c r="B18" s="27"/>
      <c r="C18" s="31">
        <v>500</v>
      </c>
      <c r="D18" s="31" t="s">
        <v>12</v>
      </c>
      <c r="E18" s="32">
        <v>43</v>
      </c>
      <c r="F18" s="30" t="s">
        <v>6</v>
      </c>
      <c r="G18" s="28">
        <f>+E18*C18</f>
        <v>21500</v>
      </c>
      <c r="H18" s="28"/>
    </row>
    <row r="19" spans="2:8" x14ac:dyDescent="0.25">
      <c r="B19" s="27"/>
      <c r="C19" s="31">
        <v>200</v>
      </c>
      <c r="D19" s="31" t="s">
        <v>12</v>
      </c>
      <c r="E19" s="32"/>
      <c r="F19" s="30" t="s">
        <v>6</v>
      </c>
      <c r="G19" s="28">
        <f>+E19*C19</f>
        <v>0</v>
      </c>
      <c r="H19" s="28"/>
    </row>
    <row r="20" spans="2:8" x14ac:dyDescent="0.25">
      <c r="B20" s="27"/>
      <c r="C20" s="31">
        <v>100</v>
      </c>
      <c r="D20" s="31" t="s">
        <v>12</v>
      </c>
      <c r="E20" s="32">
        <v>161</v>
      </c>
      <c r="F20" s="30" t="s">
        <v>6</v>
      </c>
      <c r="G20" s="28">
        <f>+E20*C20</f>
        <v>16100</v>
      </c>
      <c r="H20" s="28"/>
    </row>
    <row r="21" spans="2:8" x14ac:dyDescent="0.25">
      <c r="B21" s="27"/>
      <c r="C21" s="31">
        <v>50</v>
      </c>
      <c r="D21" s="31" t="s">
        <v>12</v>
      </c>
      <c r="E21" s="32">
        <v>2</v>
      </c>
      <c r="F21" s="30" t="s">
        <v>6</v>
      </c>
      <c r="G21" s="28">
        <f>+E21*C21</f>
        <v>100</v>
      </c>
      <c r="H21" s="28"/>
    </row>
    <row r="22" spans="2:8" x14ac:dyDescent="0.25">
      <c r="B22" s="27"/>
      <c r="C22" s="31">
        <v>20</v>
      </c>
      <c r="D22" s="31" t="s">
        <v>12</v>
      </c>
      <c r="E22" s="32">
        <v>5</v>
      </c>
      <c r="F22" s="30" t="s">
        <v>6</v>
      </c>
      <c r="G22" s="28">
        <f>+E22*C22</f>
        <v>100</v>
      </c>
      <c r="H22" s="28"/>
    </row>
    <row r="23" spans="2:8" x14ac:dyDescent="0.25">
      <c r="B23" s="27"/>
      <c r="C23" s="31">
        <v>10</v>
      </c>
      <c r="D23" s="31" t="s">
        <v>12</v>
      </c>
      <c r="E23" s="32">
        <v>57</v>
      </c>
      <c r="F23" s="30" t="s">
        <v>6</v>
      </c>
      <c r="G23" s="28">
        <f>+E23*C23</f>
        <v>570</v>
      </c>
      <c r="H23" s="28"/>
    </row>
    <row r="24" spans="2:8" x14ac:dyDescent="0.25">
      <c r="B24" s="27"/>
      <c r="C24" s="31">
        <v>5</v>
      </c>
      <c r="D24" s="31" t="s">
        <v>12</v>
      </c>
      <c r="E24" s="28">
        <v>0</v>
      </c>
      <c r="F24" s="30" t="s">
        <v>6</v>
      </c>
      <c r="G24" s="28">
        <f>+E24*C24</f>
        <v>0</v>
      </c>
      <c r="H24" s="28"/>
    </row>
    <row r="25" spans="2:8" x14ac:dyDescent="0.25">
      <c r="B25" s="27"/>
      <c r="C25" s="30"/>
      <c r="D25" s="31"/>
      <c r="E25" s="29"/>
      <c r="F25" s="30"/>
      <c r="G25" s="33" t="s">
        <v>6</v>
      </c>
      <c r="H25" s="25">
        <f>SUM(G16:G24)</f>
        <v>48370</v>
      </c>
    </row>
    <row r="26" spans="2:8" x14ac:dyDescent="0.25">
      <c r="B26" s="27"/>
      <c r="C26" s="30" t="s">
        <v>13</v>
      </c>
      <c r="D26" s="31"/>
      <c r="E26" s="29"/>
      <c r="F26" s="30"/>
      <c r="G26" s="28"/>
      <c r="H26" s="28"/>
    </row>
    <row r="27" spans="2:8" x14ac:dyDescent="0.25">
      <c r="B27" s="27"/>
      <c r="C27" s="31">
        <v>5</v>
      </c>
      <c r="D27" s="31" t="s">
        <v>12</v>
      </c>
      <c r="E27" s="28">
        <v>0</v>
      </c>
      <c r="F27" s="30" t="s">
        <v>6</v>
      </c>
      <c r="G27" s="28">
        <f>+E27*C27</f>
        <v>0</v>
      </c>
      <c r="H27" s="32"/>
    </row>
    <row r="28" spans="2:8" x14ac:dyDescent="0.25">
      <c r="B28" s="27"/>
      <c r="C28" s="31">
        <v>2</v>
      </c>
      <c r="D28" s="31" t="s">
        <v>12</v>
      </c>
      <c r="E28" s="28">
        <v>0</v>
      </c>
      <c r="F28" s="30" t="s">
        <v>6</v>
      </c>
      <c r="G28" s="28">
        <f>+E28*C28</f>
        <v>0</v>
      </c>
      <c r="H28" s="32"/>
    </row>
    <row r="29" spans="2:8" x14ac:dyDescent="0.25">
      <c r="B29" s="27"/>
      <c r="C29" s="31">
        <v>1</v>
      </c>
      <c r="D29" s="31" t="s">
        <v>12</v>
      </c>
      <c r="E29" s="28">
        <v>0</v>
      </c>
      <c r="F29" s="30" t="s">
        <v>6</v>
      </c>
      <c r="G29" s="28">
        <f>+E29*C29</f>
        <v>0</v>
      </c>
      <c r="H29" s="32"/>
    </row>
    <row r="30" spans="2:8" x14ac:dyDescent="0.25">
      <c r="B30" s="27"/>
      <c r="C30" s="31">
        <v>0.5</v>
      </c>
      <c r="D30" s="31" t="s">
        <v>12</v>
      </c>
      <c r="E30" s="28">
        <v>0</v>
      </c>
      <c r="F30" s="30" t="s">
        <v>6</v>
      </c>
      <c r="G30" s="28">
        <f>+E30*C30</f>
        <v>0</v>
      </c>
      <c r="H30" s="32"/>
    </row>
    <row r="31" spans="2:8" x14ac:dyDescent="0.25">
      <c r="B31" s="27"/>
      <c r="C31" s="30"/>
      <c r="D31" s="31"/>
      <c r="E31" s="28"/>
      <c r="F31" s="30"/>
      <c r="G31" s="29" t="s">
        <v>6</v>
      </c>
      <c r="H31" s="28">
        <f>SUM(G27:G30)</f>
        <v>0</v>
      </c>
    </row>
    <row r="32" spans="2:8" x14ac:dyDescent="0.25">
      <c r="B32" s="27"/>
      <c r="C32" s="30"/>
      <c r="D32" s="31"/>
      <c r="E32" s="28"/>
      <c r="F32" s="30"/>
      <c r="G32" s="29"/>
      <c r="H32" s="28"/>
    </row>
    <row r="33" spans="2:8" x14ac:dyDescent="0.25">
      <c r="B33" s="27"/>
      <c r="C33" s="27" t="s">
        <v>11</v>
      </c>
      <c r="D33" s="27"/>
      <c r="E33" s="28"/>
      <c r="F33" s="27"/>
      <c r="G33" s="27"/>
      <c r="H33" s="28"/>
    </row>
    <row r="34" spans="2:8" x14ac:dyDescent="0.25">
      <c r="B34" s="27"/>
      <c r="C34" s="27" t="s">
        <v>10</v>
      </c>
      <c r="D34" s="27"/>
      <c r="E34" s="28"/>
      <c r="F34" s="27"/>
      <c r="G34" s="27"/>
      <c r="H34" s="28">
        <v>4235</v>
      </c>
    </row>
    <row r="35" spans="2:8" x14ac:dyDescent="0.25">
      <c r="B35" s="27"/>
      <c r="C35" s="27"/>
      <c r="D35" s="27"/>
      <c r="E35" s="28"/>
      <c r="F35" s="27"/>
      <c r="G35" s="26" t="s">
        <v>9</v>
      </c>
      <c r="H35" s="25">
        <f>+H31+H25+H33+H34</f>
        <v>52605</v>
      </c>
    </row>
    <row r="36" spans="2:8" s="16" customFormat="1" x14ac:dyDescent="0.25">
      <c r="B36" s="24"/>
      <c r="C36" s="20" t="s">
        <v>8</v>
      </c>
      <c r="D36" s="23" t="s">
        <v>7</v>
      </c>
      <c r="E36" s="22"/>
      <c r="F36" s="21"/>
      <c r="G36" s="20" t="s">
        <v>6</v>
      </c>
      <c r="H36" s="19">
        <f>+H35-H12</f>
        <v>9</v>
      </c>
    </row>
    <row r="37" spans="2:8" x14ac:dyDescent="0.25">
      <c r="B37" s="18" t="s">
        <v>5</v>
      </c>
      <c r="C37" s="16"/>
      <c r="D37" s="17"/>
      <c r="E37" s="16"/>
      <c r="F37" s="16"/>
      <c r="G37" s="16"/>
      <c r="H37" s="15" t="s">
        <v>4</v>
      </c>
    </row>
    <row r="38" spans="2:8" x14ac:dyDescent="0.25">
      <c r="B38" s="18"/>
      <c r="C38" s="16"/>
      <c r="D38" s="17"/>
      <c r="E38" s="16"/>
      <c r="F38" s="16"/>
      <c r="G38" s="16"/>
      <c r="H38" s="15"/>
    </row>
    <row r="39" spans="2:8" x14ac:dyDescent="0.25">
      <c r="B39" s="18" t="s">
        <v>3</v>
      </c>
      <c r="C39" s="16"/>
      <c r="D39" s="17"/>
      <c r="E39" s="16"/>
      <c r="F39" s="16"/>
      <c r="G39" s="16"/>
      <c r="H39" s="15" t="s">
        <v>2</v>
      </c>
    </row>
    <row r="40" spans="2:8" x14ac:dyDescent="0.25">
      <c r="B40" s="18"/>
      <c r="C40" s="16"/>
      <c r="D40" s="17"/>
      <c r="E40" s="16"/>
      <c r="F40" s="16"/>
      <c r="G40" s="16"/>
      <c r="H40" s="15"/>
    </row>
    <row r="41" spans="2:8" ht="31.5" customHeight="1" x14ac:dyDescent="0.25">
      <c r="B41" s="14" t="s">
        <v>1</v>
      </c>
      <c r="C41" s="13"/>
      <c r="D41" s="13"/>
      <c r="E41" s="13"/>
      <c r="F41" s="13"/>
      <c r="G41" s="13"/>
      <c r="H41" s="12"/>
    </row>
    <row r="42" spans="2:8" x14ac:dyDescent="0.25">
      <c r="B42" s="11" t="s">
        <v>0</v>
      </c>
      <c r="C42" s="10"/>
      <c r="D42" s="10"/>
      <c r="E42" s="10"/>
      <c r="F42" s="10"/>
      <c r="G42" s="10"/>
      <c r="H42" s="9"/>
    </row>
    <row r="43" spans="2:8" x14ac:dyDescent="0.25">
      <c r="B43" s="8"/>
      <c r="C43" s="7"/>
      <c r="D43" s="7"/>
      <c r="E43" s="7"/>
      <c r="F43" s="7"/>
      <c r="G43" s="7"/>
      <c r="H43" s="6"/>
    </row>
    <row r="44" spans="2:8" x14ac:dyDescent="0.25">
      <c r="B44" s="5"/>
      <c r="C44" s="4"/>
      <c r="D44" s="4"/>
      <c r="E44" s="4"/>
      <c r="F44" s="4"/>
      <c r="G44" s="4"/>
      <c r="H44" s="3"/>
    </row>
  </sheetData>
  <mergeCells count="4">
    <mergeCell ref="C7:G7"/>
    <mergeCell ref="D36:F36"/>
    <mergeCell ref="B41:H41"/>
    <mergeCell ref="B42:H44"/>
  </mergeCells>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ANN-5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2019-04-19T05:43:22Z</dcterms:created>
  <dcterms:modified xsi:type="dcterms:W3CDTF">2019-04-19T05:43:27Z</dcterms:modified>
</cp:coreProperties>
</file>