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1" l="1"/>
  <c r="D87" i="1"/>
  <c r="H8" i="1"/>
  <c r="F8" i="1"/>
  <c r="I8" i="1" l="1"/>
  <c r="C9" i="1"/>
  <c r="H9" i="1" l="1"/>
  <c r="F9" i="1"/>
  <c r="I9" i="1" l="1"/>
  <c r="C10" i="1"/>
  <c r="H10" i="1" l="1"/>
  <c r="F10" i="1"/>
  <c r="I10" i="1" l="1"/>
  <c r="C11" i="1"/>
  <c r="H11" i="1" l="1"/>
  <c r="F11" i="1"/>
  <c r="I11" i="1" l="1"/>
  <c r="C12" i="1"/>
  <c r="H12" i="1" l="1"/>
  <c r="F12" i="1"/>
  <c r="I12" i="1" l="1"/>
  <c r="C13" i="1"/>
  <c r="H13" i="1" l="1"/>
  <c r="F13" i="1"/>
  <c r="I13" i="1" l="1"/>
  <c r="C14" i="1"/>
  <c r="H14" i="1" l="1"/>
  <c r="F14" i="1"/>
  <c r="I14" i="1" l="1"/>
  <c r="C15" i="1"/>
  <c r="H15" i="1" l="1"/>
  <c r="F15" i="1"/>
  <c r="I15" i="1" l="1"/>
  <c r="C16" i="1"/>
  <c r="H16" i="1" l="1"/>
  <c r="F16" i="1"/>
  <c r="I16" i="1" l="1"/>
  <c r="C17" i="1"/>
  <c r="H17" i="1" l="1"/>
  <c r="F17" i="1"/>
  <c r="I17" i="1" l="1"/>
  <c r="C18" i="1"/>
  <c r="H18" i="1" l="1"/>
  <c r="F18" i="1"/>
  <c r="I18" i="1" l="1"/>
  <c r="C19" i="1"/>
  <c r="H19" i="1" l="1"/>
  <c r="F19" i="1"/>
  <c r="I19" i="1" l="1"/>
  <c r="C20" i="1"/>
  <c r="H20" i="1" l="1"/>
  <c r="F20" i="1"/>
  <c r="I20" i="1" l="1"/>
  <c r="C21" i="1"/>
  <c r="H21" i="1" l="1"/>
  <c r="F21" i="1"/>
  <c r="I21" i="1" l="1"/>
  <c r="C22" i="1"/>
  <c r="H22" i="1" l="1"/>
  <c r="F22" i="1"/>
  <c r="I22" i="1" l="1"/>
  <c r="C23" i="1"/>
  <c r="H23" i="1" l="1"/>
  <c r="F23" i="1"/>
  <c r="I23" i="1" l="1"/>
  <c r="C24" i="1"/>
  <c r="F24" i="1" l="1"/>
  <c r="H24" i="1"/>
  <c r="I24" i="1" l="1"/>
  <c r="C25" i="1"/>
  <c r="H25" i="1" l="1"/>
  <c r="F25" i="1"/>
  <c r="I25" i="1" l="1"/>
  <c r="C26" i="1"/>
  <c r="F26" i="1" l="1"/>
  <c r="H26" i="1"/>
  <c r="I26" i="1" l="1"/>
  <c r="C27" i="1"/>
  <c r="H27" i="1" l="1"/>
  <c r="F27" i="1"/>
  <c r="I27" i="1" l="1"/>
  <c r="C28" i="1"/>
  <c r="F28" i="1" l="1"/>
  <c r="H28" i="1"/>
  <c r="I28" i="1" l="1"/>
  <c r="C29" i="1"/>
  <c r="H29" i="1" l="1"/>
  <c r="F29" i="1"/>
  <c r="I29" i="1" l="1"/>
  <c r="C30" i="1"/>
  <c r="F30" i="1" l="1"/>
  <c r="H30" i="1"/>
  <c r="I30" i="1" l="1"/>
  <c r="C31" i="1"/>
  <c r="H31" i="1" l="1"/>
  <c r="F31" i="1"/>
  <c r="I31" i="1" l="1"/>
  <c r="C32" i="1"/>
  <c r="H32" i="1" l="1"/>
  <c r="F32" i="1"/>
  <c r="I32" i="1" l="1"/>
  <c r="C33" i="1"/>
  <c r="H33" i="1" l="1"/>
  <c r="F33" i="1"/>
  <c r="I33" i="1" l="1"/>
  <c r="C34" i="1"/>
  <c r="H34" i="1" l="1"/>
  <c r="F34" i="1"/>
  <c r="I34" i="1" l="1"/>
  <c r="C35" i="1"/>
  <c r="H35" i="1" l="1"/>
  <c r="F35" i="1"/>
  <c r="I35" i="1" l="1"/>
  <c r="C36" i="1"/>
  <c r="H36" i="1" l="1"/>
  <c r="F36" i="1"/>
  <c r="I36" i="1" l="1"/>
  <c r="C37" i="1"/>
  <c r="H37" i="1" l="1"/>
  <c r="F37" i="1"/>
  <c r="I37" i="1" l="1"/>
  <c r="C38" i="1"/>
  <c r="H38" i="1" l="1"/>
  <c r="F38" i="1"/>
  <c r="I38" i="1" l="1"/>
  <c r="C39" i="1"/>
  <c r="H39" i="1" l="1"/>
  <c r="F39" i="1"/>
  <c r="I39" i="1" l="1"/>
  <c r="C40" i="1"/>
  <c r="H40" i="1" l="1"/>
  <c r="F40" i="1"/>
  <c r="I40" i="1" l="1"/>
  <c r="C41" i="1"/>
  <c r="H41" i="1" l="1"/>
  <c r="F41" i="1"/>
  <c r="I41" i="1" l="1"/>
  <c r="C42" i="1"/>
  <c r="H42" i="1" l="1"/>
  <c r="F42" i="1"/>
  <c r="I42" i="1" l="1"/>
  <c r="C43" i="1"/>
  <c r="H43" i="1" l="1"/>
  <c r="F43" i="1"/>
  <c r="I43" i="1" l="1"/>
  <c r="C44" i="1"/>
  <c r="H44" i="1" l="1"/>
  <c r="F44" i="1"/>
  <c r="I44" i="1" l="1"/>
  <c r="C45" i="1"/>
  <c r="H45" i="1" l="1"/>
  <c r="F45" i="1"/>
  <c r="I45" i="1" l="1"/>
  <c r="C46" i="1"/>
  <c r="H46" i="1" l="1"/>
  <c r="F46" i="1"/>
  <c r="I46" i="1" l="1"/>
  <c r="C47" i="1"/>
  <c r="H47" i="1" l="1"/>
  <c r="F47" i="1"/>
  <c r="I47" i="1" l="1"/>
  <c r="C48" i="1"/>
  <c r="H48" i="1" l="1"/>
  <c r="F48" i="1"/>
  <c r="I48" i="1" l="1"/>
  <c r="C49" i="1"/>
  <c r="H49" i="1" l="1"/>
  <c r="F49" i="1"/>
  <c r="I49" i="1" l="1"/>
  <c r="C50" i="1"/>
  <c r="H50" i="1" l="1"/>
  <c r="F50" i="1"/>
  <c r="I50" i="1" l="1"/>
  <c r="C51" i="1"/>
  <c r="H51" i="1" l="1"/>
  <c r="F51" i="1"/>
  <c r="I51" i="1" l="1"/>
  <c r="C52" i="1"/>
  <c r="H52" i="1" l="1"/>
  <c r="F52" i="1"/>
  <c r="I52" i="1" l="1"/>
  <c r="C53" i="1"/>
  <c r="H53" i="1" l="1"/>
  <c r="F53" i="1"/>
  <c r="I53" i="1" l="1"/>
  <c r="C54" i="1"/>
  <c r="H54" i="1" l="1"/>
  <c r="F54" i="1"/>
  <c r="I54" i="1" l="1"/>
  <c r="C55" i="1"/>
  <c r="H55" i="1" l="1"/>
  <c r="F55" i="1"/>
  <c r="I55" i="1" l="1"/>
  <c r="C56" i="1"/>
  <c r="H56" i="1" l="1"/>
  <c r="F56" i="1"/>
  <c r="I56" i="1" l="1"/>
  <c r="C57" i="1"/>
  <c r="H57" i="1" l="1"/>
  <c r="F57" i="1"/>
  <c r="I57" i="1" l="1"/>
  <c r="C58" i="1"/>
  <c r="H58" i="1" l="1"/>
  <c r="F58" i="1"/>
  <c r="I58" i="1" l="1"/>
  <c r="C59" i="1"/>
  <c r="H59" i="1" l="1"/>
  <c r="F59" i="1"/>
  <c r="I59" i="1" l="1"/>
  <c r="C60" i="1"/>
  <c r="H60" i="1" l="1"/>
  <c r="F60" i="1"/>
  <c r="I60" i="1" l="1"/>
  <c r="C61" i="1"/>
  <c r="H61" i="1" l="1"/>
  <c r="F61" i="1"/>
  <c r="I61" i="1" l="1"/>
  <c r="C62" i="1"/>
  <c r="H62" i="1" l="1"/>
  <c r="F62" i="1"/>
  <c r="I62" i="1" l="1"/>
  <c r="C63" i="1"/>
  <c r="H63" i="1" l="1"/>
  <c r="F63" i="1"/>
  <c r="I63" i="1" l="1"/>
  <c r="C64" i="1"/>
  <c r="H64" i="1" l="1"/>
  <c r="F64" i="1"/>
  <c r="I64" i="1" l="1"/>
  <c r="C65" i="1"/>
  <c r="H65" i="1" l="1"/>
  <c r="F65" i="1"/>
  <c r="I65" i="1" l="1"/>
  <c r="C66" i="1"/>
  <c r="H66" i="1" l="1"/>
  <c r="F66" i="1"/>
  <c r="I66" i="1" l="1"/>
  <c r="C67" i="1"/>
  <c r="H67" i="1" l="1"/>
  <c r="F67" i="1"/>
  <c r="I67" i="1" l="1"/>
  <c r="C68" i="1"/>
  <c r="H68" i="1" l="1"/>
  <c r="F68" i="1"/>
  <c r="I68" i="1" l="1"/>
  <c r="C69" i="1"/>
  <c r="H69" i="1" l="1"/>
  <c r="F69" i="1"/>
  <c r="I69" i="1" l="1"/>
  <c r="C70" i="1"/>
  <c r="H70" i="1" l="1"/>
  <c r="F70" i="1"/>
  <c r="I70" i="1" l="1"/>
  <c r="C71" i="1"/>
  <c r="H71" i="1" l="1"/>
  <c r="F71" i="1"/>
  <c r="I71" i="1" l="1"/>
  <c r="C72" i="1"/>
  <c r="H72" i="1" l="1"/>
  <c r="F72" i="1"/>
  <c r="I72" i="1" l="1"/>
  <c r="C73" i="1"/>
  <c r="H73" i="1" l="1"/>
  <c r="F73" i="1"/>
  <c r="I73" i="1" l="1"/>
  <c r="C74" i="1"/>
  <c r="H74" i="1" l="1"/>
  <c r="F74" i="1"/>
  <c r="I74" i="1" l="1"/>
  <c r="C75" i="1"/>
  <c r="H75" i="1" l="1"/>
  <c r="F75" i="1"/>
  <c r="I75" i="1" l="1"/>
  <c r="C76" i="1"/>
  <c r="H76" i="1" l="1"/>
  <c r="F76" i="1"/>
  <c r="I76" i="1" l="1"/>
  <c r="C77" i="1"/>
  <c r="H77" i="1" l="1"/>
  <c r="F77" i="1"/>
  <c r="C87" i="1"/>
  <c r="I77" i="1" l="1"/>
  <c r="C78" i="1"/>
  <c r="F87" i="1"/>
  <c r="H78" i="1" l="1"/>
  <c r="F78" i="1"/>
  <c r="I78" i="1" l="1"/>
  <c r="C79" i="1"/>
  <c r="H79" i="1" l="1"/>
  <c r="F79" i="1"/>
  <c r="I79" i="1" l="1"/>
  <c r="C80" i="1"/>
  <c r="H80" i="1" l="1"/>
  <c r="F80" i="1"/>
  <c r="I80" i="1" l="1"/>
  <c r="C81" i="1"/>
  <c r="H81" i="1" l="1"/>
  <c r="F81" i="1"/>
  <c r="I81" i="1" l="1"/>
  <c r="C82" i="1"/>
  <c r="H82" i="1" l="1"/>
  <c r="F82" i="1"/>
  <c r="I82" i="1" l="1"/>
  <c r="C83" i="1"/>
  <c r="H83" i="1" l="1"/>
  <c r="F83" i="1"/>
  <c r="I83" i="1" l="1"/>
  <c r="C84" i="1"/>
  <c r="H84" i="1" l="1"/>
  <c r="F84" i="1"/>
  <c r="I84" i="1" l="1"/>
  <c r="C85" i="1"/>
  <c r="H85" i="1" l="1"/>
  <c r="F85" i="1"/>
  <c r="I85" i="1" l="1"/>
  <c r="C86" i="1"/>
  <c r="H86" i="1" l="1"/>
  <c r="F86" i="1"/>
  <c r="I86" i="1" s="1"/>
</calcChain>
</file>

<file path=xl/sharedStrings.xml><?xml version="1.0" encoding="utf-8"?>
<sst xmlns="http://schemas.openxmlformats.org/spreadsheetml/2006/main" count="11" uniqueCount="11">
  <si>
    <t>UNIT                : HOTEL GREEN PARK-CHENNAI</t>
  </si>
  <si>
    <t>TITLE              : CASH BALANCE HAS EXCEEDED THE POLICY LIMIT</t>
  </si>
  <si>
    <t>Date</t>
  </si>
  <si>
    <t>Opening</t>
  </si>
  <si>
    <t>Sum of Debit</t>
  </si>
  <si>
    <t>Sum of Credit</t>
  </si>
  <si>
    <t>Closing</t>
  </si>
  <si>
    <t>Cash limit</t>
  </si>
  <si>
    <t>Opening balance exceeded cash limit</t>
  </si>
  <si>
    <t>Closing balance exceeded cash limit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</si>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</sst>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1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left"/>
    </xf>
    <xf numFmtId="0" fontId="3" fillId="2" borderId="3" xfId="2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4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left"/>
    </xf>
    <xf numFmtId="0" fontId="3" fillId="2" borderId="5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left"/>
    </xf>
    <xf numFmtId="0" fontId="2" fillId="2" borderId="0" xfId="2" applyFont="1" applyFill="1" applyBorder="1" applyAlignment="1">
      <alignment horizontal="left"/>
    </xf>
    <xf numFmtId="0" fontId="2" fillId="2" borderId="5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left"/>
    </xf>
    <xf numFmtId="0" fontId="3" fillId="2" borderId="7" xfId="2" applyFont="1" applyFill="1" applyBorder="1" applyAlignment="1">
      <alignment horizontal="left"/>
    </xf>
    <xf numFmtId="0" fontId="3" fillId="2" borderId="8" xfId="2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/>
    </xf>
    <xf numFmtId="165" fontId="4" fillId="0" borderId="9" xfId="1" applyNumberFormat="1" applyFont="1" applyBorder="1" applyAlignment="1"/>
    <xf numFmtId="165" fontId="4" fillId="0" borderId="9" xfId="1" applyNumberFormat="1" applyFont="1" applyBorder="1" applyAlignment="1">
      <alignment horizontal="right" vertical="top"/>
    </xf>
    <xf numFmtId="165" fontId="4" fillId="0" borderId="9" xfId="1" applyNumberFormat="1" applyFont="1" applyBorder="1" applyAlignment="1">
      <alignment horizontal="left"/>
    </xf>
    <xf numFmtId="165" fontId="4" fillId="0" borderId="9" xfId="1" applyNumberFormat="1" applyFont="1" applyFill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165" fontId="5" fillId="0" borderId="9" xfId="0" applyNumberFormat="1" applyFont="1" applyBorder="1" applyAlignment="1"/>
    <xf numFmtId="165" fontId="5" fillId="0" borderId="9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7"/>
  <sheetViews>
    <sheetView showGridLines="0" tabSelected="1" workbookViewId="0"/>
  </sheetViews>
  <sheetFormatPr defaultColWidth="9.140625" defaultRowHeight="12.75" x14ac:dyDescent="0.2"/>
  <cols>
    <col min="1" max="1" width="9.140625" style="4"/>
    <col min="2" max="2" width="11.140625" style="28" customWidth="1"/>
    <col min="3" max="3" width="10.85546875" style="4" customWidth="1"/>
    <col min="4" max="4" width="9.7109375" style="4" customWidth="1"/>
    <col min="5" max="5" width="10.42578125" style="4" customWidth="1"/>
    <col min="6" max="6" width="11" style="4" customWidth="1"/>
    <col min="7" max="7" width="9.7109375" style="4" bestFit="1" customWidth="1"/>
    <col min="8" max="8" width="18.42578125" style="4" customWidth="1"/>
    <col min="9" max="9" width="18.7109375" style="4" customWidth="1"/>
    <col min="10" max="16384" width="9.140625" style="4"/>
  </cols>
  <sheetData>
    <row r="2" spans="2:9" x14ac:dyDescent="0.2">
      <c r="B2" s="1"/>
      <c r="C2" s="2"/>
      <c r="D2" s="2"/>
      <c r="E2" s="2"/>
      <c r="F2" s="2"/>
      <c r="G2" s="2"/>
      <c r="H2" s="2"/>
      <c r="I2" s="3"/>
    </row>
    <row r="3" spans="2:9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9" x14ac:dyDescent="0.2">
      <c r="B4" s="8"/>
      <c r="C4" s="6"/>
      <c r="D4" s="6"/>
      <c r="E4" s="6"/>
      <c r="F4" s="6"/>
      <c r="G4" s="6"/>
      <c r="H4" s="6"/>
      <c r="I4" s="7"/>
    </row>
    <row r="5" spans="2:9" x14ac:dyDescent="0.2">
      <c r="B5" s="5" t="s">
        <v>1</v>
      </c>
      <c r="C5" s="9"/>
      <c r="D5" s="9"/>
      <c r="E5" s="9"/>
      <c r="F5" s="9"/>
      <c r="G5" s="9"/>
      <c r="H5" s="9"/>
      <c r="I5" s="10"/>
    </row>
    <row r="6" spans="2:9" x14ac:dyDescent="0.2">
      <c r="B6" s="11"/>
      <c r="C6" s="12"/>
      <c r="D6" s="12"/>
      <c r="E6" s="12"/>
      <c r="F6" s="12"/>
      <c r="G6" s="12"/>
      <c r="H6" s="12"/>
      <c r="I6" s="13"/>
    </row>
    <row r="7" spans="2:9" ht="27.75" customHeight="1" x14ac:dyDescent="0.2">
      <c r="B7" s="14" t="s">
        <v>2</v>
      </c>
      <c r="C7" s="14" t="s">
        <v>3</v>
      </c>
      <c r="D7" s="15" t="s">
        <v>4</v>
      </c>
      <c r="E7" s="15" t="s">
        <v>5</v>
      </c>
      <c r="F7" s="16" t="s">
        <v>6</v>
      </c>
      <c r="G7" s="16" t="s">
        <v>7</v>
      </c>
      <c r="H7" s="15" t="s">
        <v>8</v>
      </c>
      <c r="I7" s="15" t="s">
        <v>9</v>
      </c>
    </row>
    <row r="8" spans="2:9" x14ac:dyDescent="0.2">
      <c r="B8" s="17">
        <v>43556</v>
      </c>
      <c r="C8" s="18">
        <v>375560.13</v>
      </c>
      <c r="D8" s="19">
        <v>0</v>
      </c>
      <c r="E8" s="20">
        <v>0</v>
      </c>
      <c r="F8" s="20">
        <f>+C8+D8-E8</f>
        <v>375560.13</v>
      </c>
      <c r="G8" s="21">
        <v>50000</v>
      </c>
      <c r="H8" s="22">
        <f>+C8-G8</f>
        <v>325560.13</v>
      </c>
      <c r="I8" s="22">
        <f>+F8-G8</f>
        <v>325560.13</v>
      </c>
    </row>
    <row r="9" spans="2:9" x14ac:dyDescent="0.2">
      <c r="B9" s="17">
        <v>43557</v>
      </c>
      <c r="C9" s="18">
        <f>F8</f>
        <v>375560.13</v>
      </c>
      <c r="D9" s="19">
        <v>0</v>
      </c>
      <c r="E9" s="19">
        <v>0</v>
      </c>
      <c r="F9" s="20">
        <f t="shared" ref="F9:F72" si="0">+C9+D9-E9</f>
        <v>375560.13</v>
      </c>
      <c r="G9" s="21">
        <v>50000</v>
      </c>
      <c r="H9" s="22">
        <f t="shared" ref="H9:H72" si="1">+C9-G9</f>
        <v>325560.13</v>
      </c>
      <c r="I9" s="22">
        <f t="shared" ref="I9:I72" si="2">+F9-G9</f>
        <v>325560.13</v>
      </c>
    </row>
    <row r="10" spans="2:9" x14ac:dyDescent="0.2">
      <c r="B10" s="17">
        <v>43558</v>
      </c>
      <c r="C10" s="18">
        <f t="shared" ref="C10:C73" si="3">F9</f>
        <v>375560.13</v>
      </c>
      <c r="D10" s="19">
        <v>0</v>
      </c>
      <c r="E10" s="19">
        <v>0</v>
      </c>
      <c r="F10" s="20">
        <f t="shared" si="0"/>
        <v>375560.13</v>
      </c>
      <c r="G10" s="21">
        <v>50000</v>
      </c>
      <c r="H10" s="22">
        <f t="shared" si="1"/>
        <v>325560.13</v>
      </c>
      <c r="I10" s="22">
        <f t="shared" si="2"/>
        <v>325560.13</v>
      </c>
    </row>
    <row r="11" spans="2:9" x14ac:dyDescent="0.2">
      <c r="B11" s="17">
        <v>43559</v>
      </c>
      <c r="C11" s="18">
        <f t="shared" si="3"/>
        <v>375560.13</v>
      </c>
      <c r="D11" s="19">
        <v>0</v>
      </c>
      <c r="E11" s="19">
        <v>0</v>
      </c>
      <c r="F11" s="20">
        <f t="shared" si="0"/>
        <v>375560.13</v>
      </c>
      <c r="G11" s="21">
        <v>50000</v>
      </c>
      <c r="H11" s="22">
        <f t="shared" si="1"/>
        <v>325560.13</v>
      </c>
      <c r="I11" s="22">
        <f t="shared" si="2"/>
        <v>325560.13</v>
      </c>
    </row>
    <row r="12" spans="2:9" x14ac:dyDescent="0.2">
      <c r="B12" s="17">
        <v>43560</v>
      </c>
      <c r="C12" s="18">
        <f t="shared" si="3"/>
        <v>375560.13</v>
      </c>
      <c r="D12" s="19">
        <v>0</v>
      </c>
      <c r="E12" s="19">
        <v>0</v>
      </c>
      <c r="F12" s="20">
        <f t="shared" si="0"/>
        <v>375560.13</v>
      </c>
      <c r="G12" s="21">
        <v>50000</v>
      </c>
      <c r="H12" s="22">
        <f t="shared" si="1"/>
        <v>325560.13</v>
      </c>
      <c r="I12" s="22">
        <f t="shared" si="2"/>
        <v>325560.13</v>
      </c>
    </row>
    <row r="13" spans="2:9" x14ac:dyDescent="0.2">
      <c r="B13" s="17">
        <v>43561</v>
      </c>
      <c r="C13" s="18">
        <f t="shared" si="3"/>
        <v>375560.13</v>
      </c>
      <c r="D13" s="19">
        <v>1428</v>
      </c>
      <c r="E13" s="20">
        <v>172217</v>
      </c>
      <c r="F13" s="20">
        <f t="shared" si="0"/>
        <v>204771.13</v>
      </c>
      <c r="G13" s="21">
        <v>50000</v>
      </c>
      <c r="H13" s="22">
        <f t="shared" si="1"/>
        <v>325560.13</v>
      </c>
      <c r="I13" s="22">
        <f t="shared" si="2"/>
        <v>154771.13</v>
      </c>
    </row>
    <row r="14" spans="2:9" x14ac:dyDescent="0.2">
      <c r="B14" s="17">
        <v>43562</v>
      </c>
      <c r="C14" s="18">
        <f t="shared" si="3"/>
        <v>204771.13</v>
      </c>
      <c r="D14" s="19">
        <v>0</v>
      </c>
      <c r="E14" s="19">
        <v>0</v>
      </c>
      <c r="F14" s="20">
        <f t="shared" si="0"/>
        <v>204771.13</v>
      </c>
      <c r="G14" s="21">
        <v>50000</v>
      </c>
      <c r="H14" s="22">
        <f t="shared" si="1"/>
        <v>154771.13</v>
      </c>
      <c r="I14" s="22">
        <f t="shared" si="2"/>
        <v>154771.13</v>
      </c>
    </row>
    <row r="15" spans="2:9" x14ac:dyDescent="0.2">
      <c r="B15" s="17">
        <v>43563</v>
      </c>
      <c r="C15" s="18">
        <f t="shared" si="3"/>
        <v>204771.13</v>
      </c>
      <c r="D15" s="19">
        <v>0</v>
      </c>
      <c r="E15" s="20">
        <v>51551</v>
      </c>
      <c r="F15" s="20">
        <f t="shared" si="0"/>
        <v>153220.13</v>
      </c>
      <c r="G15" s="21">
        <v>50000</v>
      </c>
      <c r="H15" s="22">
        <f t="shared" si="1"/>
        <v>154771.13</v>
      </c>
      <c r="I15" s="22">
        <f t="shared" si="2"/>
        <v>103220.13</v>
      </c>
    </row>
    <row r="16" spans="2:9" x14ac:dyDescent="0.2">
      <c r="B16" s="17">
        <v>43564</v>
      </c>
      <c r="C16" s="18">
        <f t="shared" si="3"/>
        <v>153220.13</v>
      </c>
      <c r="D16" s="19">
        <v>204500</v>
      </c>
      <c r="E16" s="20">
        <v>58920</v>
      </c>
      <c r="F16" s="20">
        <f t="shared" si="0"/>
        <v>298800.13</v>
      </c>
      <c r="G16" s="21">
        <v>50000</v>
      </c>
      <c r="H16" s="22">
        <f t="shared" si="1"/>
        <v>103220.13</v>
      </c>
      <c r="I16" s="22">
        <f t="shared" si="2"/>
        <v>248800.13</v>
      </c>
    </row>
    <row r="17" spans="2:9" x14ac:dyDescent="0.2">
      <c r="B17" s="17">
        <v>43565</v>
      </c>
      <c r="C17" s="18">
        <f t="shared" si="3"/>
        <v>298800.13</v>
      </c>
      <c r="D17" s="19">
        <v>0</v>
      </c>
      <c r="E17" s="20">
        <v>25890</v>
      </c>
      <c r="F17" s="20">
        <f t="shared" si="0"/>
        <v>272910.13</v>
      </c>
      <c r="G17" s="21">
        <v>50000</v>
      </c>
      <c r="H17" s="22">
        <f t="shared" si="1"/>
        <v>248800.13</v>
      </c>
      <c r="I17" s="22">
        <f t="shared" si="2"/>
        <v>222910.13</v>
      </c>
    </row>
    <row r="18" spans="2:9" x14ac:dyDescent="0.2">
      <c r="B18" s="17">
        <v>43566</v>
      </c>
      <c r="C18" s="18">
        <f t="shared" si="3"/>
        <v>272910.13</v>
      </c>
      <c r="D18" s="19">
        <v>200000</v>
      </c>
      <c r="E18" s="20">
        <v>9741</v>
      </c>
      <c r="F18" s="20">
        <f t="shared" si="0"/>
        <v>463169.13</v>
      </c>
      <c r="G18" s="21">
        <v>50000</v>
      </c>
      <c r="H18" s="22">
        <f t="shared" si="1"/>
        <v>222910.13</v>
      </c>
      <c r="I18" s="22">
        <f t="shared" si="2"/>
        <v>413169.13</v>
      </c>
    </row>
    <row r="19" spans="2:9" x14ac:dyDescent="0.2">
      <c r="B19" s="17">
        <v>43567</v>
      </c>
      <c r="C19" s="18">
        <f t="shared" si="3"/>
        <v>463169.13</v>
      </c>
      <c r="D19" s="19">
        <v>0</v>
      </c>
      <c r="E19" s="20">
        <v>9380</v>
      </c>
      <c r="F19" s="20">
        <f t="shared" si="0"/>
        <v>453789.13</v>
      </c>
      <c r="G19" s="21">
        <v>50000</v>
      </c>
      <c r="H19" s="22">
        <f t="shared" si="1"/>
        <v>413169.13</v>
      </c>
      <c r="I19" s="22">
        <f t="shared" si="2"/>
        <v>403789.13</v>
      </c>
    </row>
    <row r="20" spans="2:9" x14ac:dyDescent="0.2">
      <c r="B20" s="17">
        <v>43568</v>
      </c>
      <c r="C20" s="18">
        <f t="shared" si="3"/>
        <v>453789.13</v>
      </c>
      <c r="D20" s="19">
        <v>0</v>
      </c>
      <c r="E20" s="19">
        <v>0</v>
      </c>
      <c r="F20" s="20">
        <f t="shared" si="0"/>
        <v>453789.13</v>
      </c>
      <c r="G20" s="21">
        <v>50000</v>
      </c>
      <c r="H20" s="22">
        <f t="shared" si="1"/>
        <v>403789.13</v>
      </c>
      <c r="I20" s="22">
        <f t="shared" si="2"/>
        <v>403789.13</v>
      </c>
    </row>
    <row r="21" spans="2:9" x14ac:dyDescent="0.2">
      <c r="B21" s="17">
        <v>43569</v>
      </c>
      <c r="C21" s="18">
        <f t="shared" si="3"/>
        <v>453789.13</v>
      </c>
      <c r="D21" s="19">
        <v>0</v>
      </c>
      <c r="E21" s="19">
        <v>0</v>
      </c>
      <c r="F21" s="20">
        <f t="shared" si="0"/>
        <v>453789.13</v>
      </c>
      <c r="G21" s="21">
        <v>50000</v>
      </c>
      <c r="H21" s="22">
        <f t="shared" si="1"/>
        <v>403789.13</v>
      </c>
      <c r="I21" s="22">
        <f t="shared" si="2"/>
        <v>403789.13</v>
      </c>
    </row>
    <row r="22" spans="2:9" x14ac:dyDescent="0.2">
      <c r="B22" s="17">
        <v>43570</v>
      </c>
      <c r="C22" s="18">
        <f t="shared" si="3"/>
        <v>453789.13</v>
      </c>
      <c r="D22" s="19">
        <v>340</v>
      </c>
      <c r="E22" s="20">
        <v>62084</v>
      </c>
      <c r="F22" s="20">
        <f t="shared" si="0"/>
        <v>392045.13</v>
      </c>
      <c r="G22" s="21">
        <v>50000</v>
      </c>
      <c r="H22" s="22">
        <f t="shared" si="1"/>
        <v>403789.13</v>
      </c>
      <c r="I22" s="22">
        <f t="shared" si="2"/>
        <v>342045.13</v>
      </c>
    </row>
    <row r="23" spans="2:9" x14ac:dyDescent="0.2">
      <c r="B23" s="17">
        <v>43571</v>
      </c>
      <c r="C23" s="18">
        <f t="shared" si="3"/>
        <v>392045.13</v>
      </c>
      <c r="D23" s="19">
        <v>0</v>
      </c>
      <c r="E23" s="20">
        <v>20125</v>
      </c>
      <c r="F23" s="20">
        <f t="shared" si="0"/>
        <v>371920.13</v>
      </c>
      <c r="G23" s="21">
        <v>50000</v>
      </c>
      <c r="H23" s="22">
        <f t="shared" si="1"/>
        <v>342045.13</v>
      </c>
      <c r="I23" s="22">
        <f t="shared" si="2"/>
        <v>321920.13</v>
      </c>
    </row>
    <row r="24" spans="2:9" x14ac:dyDescent="0.2">
      <c r="B24" s="17">
        <v>43572</v>
      </c>
      <c r="C24" s="18">
        <f t="shared" si="3"/>
        <v>371920.13</v>
      </c>
      <c r="D24" s="19">
        <v>0</v>
      </c>
      <c r="E24" s="20">
        <v>19241</v>
      </c>
      <c r="F24" s="20">
        <f t="shared" si="0"/>
        <v>352679.13</v>
      </c>
      <c r="G24" s="21">
        <v>50000</v>
      </c>
      <c r="H24" s="22">
        <f t="shared" si="1"/>
        <v>321920.13</v>
      </c>
      <c r="I24" s="22">
        <f t="shared" si="2"/>
        <v>302679.13</v>
      </c>
    </row>
    <row r="25" spans="2:9" x14ac:dyDescent="0.2">
      <c r="B25" s="17">
        <v>43573</v>
      </c>
      <c r="C25" s="18">
        <f t="shared" si="3"/>
        <v>352679.13</v>
      </c>
      <c r="D25" s="19">
        <v>0</v>
      </c>
      <c r="E25" s="19">
        <v>0</v>
      </c>
      <c r="F25" s="20">
        <f t="shared" si="0"/>
        <v>352679.13</v>
      </c>
      <c r="G25" s="21">
        <v>50000</v>
      </c>
      <c r="H25" s="22">
        <f t="shared" si="1"/>
        <v>302679.13</v>
      </c>
      <c r="I25" s="22">
        <f t="shared" si="2"/>
        <v>302679.13</v>
      </c>
    </row>
    <row r="26" spans="2:9" x14ac:dyDescent="0.2">
      <c r="B26" s="17">
        <v>43574</v>
      </c>
      <c r="C26" s="18">
        <f t="shared" si="3"/>
        <v>352679.13</v>
      </c>
      <c r="D26" s="19">
        <v>0</v>
      </c>
      <c r="E26" s="20">
        <v>19452</v>
      </c>
      <c r="F26" s="20">
        <f t="shared" si="0"/>
        <v>333227.13</v>
      </c>
      <c r="G26" s="21">
        <v>50000</v>
      </c>
      <c r="H26" s="22">
        <f t="shared" si="1"/>
        <v>302679.13</v>
      </c>
      <c r="I26" s="22">
        <f t="shared" si="2"/>
        <v>283227.13</v>
      </c>
    </row>
    <row r="27" spans="2:9" x14ac:dyDescent="0.2">
      <c r="B27" s="17">
        <v>43575</v>
      </c>
      <c r="C27" s="18">
        <f t="shared" si="3"/>
        <v>333227.13</v>
      </c>
      <c r="D27" s="19">
        <v>1343</v>
      </c>
      <c r="E27" s="20">
        <v>51608</v>
      </c>
      <c r="F27" s="20">
        <f t="shared" si="0"/>
        <v>282962.13</v>
      </c>
      <c r="G27" s="21">
        <v>50000</v>
      </c>
      <c r="H27" s="22">
        <f t="shared" si="1"/>
        <v>283227.13</v>
      </c>
      <c r="I27" s="22">
        <f t="shared" si="2"/>
        <v>232962.13</v>
      </c>
    </row>
    <row r="28" spans="2:9" x14ac:dyDescent="0.2">
      <c r="B28" s="17">
        <v>43576</v>
      </c>
      <c r="C28" s="18">
        <f t="shared" si="3"/>
        <v>282962.13</v>
      </c>
      <c r="D28" s="19">
        <v>0</v>
      </c>
      <c r="E28" s="19">
        <v>0</v>
      </c>
      <c r="F28" s="20">
        <f t="shared" si="0"/>
        <v>282962.13</v>
      </c>
      <c r="G28" s="21">
        <v>50000</v>
      </c>
      <c r="H28" s="22">
        <f t="shared" si="1"/>
        <v>232962.13</v>
      </c>
      <c r="I28" s="22">
        <f t="shared" si="2"/>
        <v>232962.13</v>
      </c>
    </row>
    <row r="29" spans="2:9" x14ac:dyDescent="0.2">
      <c r="B29" s="17">
        <v>43577</v>
      </c>
      <c r="C29" s="18">
        <f t="shared" si="3"/>
        <v>282962.13</v>
      </c>
      <c r="D29" s="19">
        <v>200000</v>
      </c>
      <c r="E29" s="20">
        <v>20331</v>
      </c>
      <c r="F29" s="20">
        <f t="shared" si="0"/>
        <v>462631.13</v>
      </c>
      <c r="G29" s="21">
        <v>50000</v>
      </c>
      <c r="H29" s="22">
        <f t="shared" si="1"/>
        <v>232962.13</v>
      </c>
      <c r="I29" s="22">
        <f t="shared" si="2"/>
        <v>412631.13</v>
      </c>
    </row>
    <row r="30" spans="2:9" x14ac:dyDescent="0.2">
      <c r="B30" s="17">
        <v>43578</v>
      </c>
      <c r="C30" s="18">
        <f t="shared" si="3"/>
        <v>462631.13</v>
      </c>
      <c r="D30" s="19">
        <v>0</v>
      </c>
      <c r="E30" s="20">
        <v>16489</v>
      </c>
      <c r="F30" s="20">
        <f t="shared" si="0"/>
        <v>446142.13</v>
      </c>
      <c r="G30" s="21">
        <v>50000</v>
      </c>
      <c r="H30" s="22">
        <f t="shared" si="1"/>
        <v>412631.13</v>
      </c>
      <c r="I30" s="22">
        <f t="shared" si="2"/>
        <v>396142.13</v>
      </c>
    </row>
    <row r="31" spans="2:9" x14ac:dyDescent="0.2">
      <c r="B31" s="17">
        <v>43579</v>
      </c>
      <c r="C31" s="18">
        <f t="shared" si="3"/>
        <v>446142.13</v>
      </c>
      <c r="D31" s="19">
        <v>0</v>
      </c>
      <c r="E31" s="19">
        <v>0</v>
      </c>
      <c r="F31" s="20">
        <f t="shared" si="0"/>
        <v>446142.13</v>
      </c>
      <c r="G31" s="21">
        <v>50000</v>
      </c>
      <c r="H31" s="22">
        <f t="shared" si="1"/>
        <v>396142.13</v>
      </c>
      <c r="I31" s="22">
        <f t="shared" si="2"/>
        <v>396142.13</v>
      </c>
    </row>
    <row r="32" spans="2:9" x14ac:dyDescent="0.2">
      <c r="B32" s="17">
        <v>43580</v>
      </c>
      <c r="C32" s="18">
        <f t="shared" si="3"/>
        <v>446142.13</v>
      </c>
      <c r="D32" s="19">
        <v>0</v>
      </c>
      <c r="E32" s="20">
        <v>20029</v>
      </c>
      <c r="F32" s="20">
        <f t="shared" si="0"/>
        <v>426113.13</v>
      </c>
      <c r="G32" s="21">
        <v>50000</v>
      </c>
      <c r="H32" s="22">
        <f t="shared" si="1"/>
        <v>396142.13</v>
      </c>
      <c r="I32" s="22">
        <f t="shared" si="2"/>
        <v>376113.13</v>
      </c>
    </row>
    <row r="33" spans="2:9" x14ac:dyDescent="0.2">
      <c r="B33" s="17">
        <v>43581</v>
      </c>
      <c r="C33" s="18">
        <f t="shared" si="3"/>
        <v>426113.13</v>
      </c>
      <c r="D33" s="19">
        <v>0</v>
      </c>
      <c r="E33" s="20">
        <v>5880</v>
      </c>
      <c r="F33" s="20">
        <f t="shared" si="0"/>
        <v>420233.13</v>
      </c>
      <c r="G33" s="21">
        <v>50000</v>
      </c>
      <c r="H33" s="22">
        <f t="shared" si="1"/>
        <v>376113.13</v>
      </c>
      <c r="I33" s="22">
        <f t="shared" si="2"/>
        <v>370233.13</v>
      </c>
    </row>
    <row r="34" spans="2:9" x14ac:dyDescent="0.2">
      <c r="B34" s="17">
        <v>43582</v>
      </c>
      <c r="C34" s="18">
        <f t="shared" si="3"/>
        <v>420233.13</v>
      </c>
      <c r="D34" s="19">
        <v>1070</v>
      </c>
      <c r="E34" s="20">
        <v>29241</v>
      </c>
      <c r="F34" s="20">
        <f t="shared" si="0"/>
        <v>392062.13</v>
      </c>
      <c r="G34" s="21">
        <v>50000</v>
      </c>
      <c r="H34" s="22">
        <f t="shared" si="1"/>
        <v>370233.13</v>
      </c>
      <c r="I34" s="22">
        <f t="shared" si="2"/>
        <v>342062.13</v>
      </c>
    </row>
    <row r="35" spans="2:9" x14ac:dyDescent="0.2">
      <c r="B35" s="17">
        <v>43583</v>
      </c>
      <c r="C35" s="18">
        <f t="shared" si="3"/>
        <v>392062.13</v>
      </c>
      <c r="D35" s="19">
        <v>0</v>
      </c>
      <c r="E35" s="19">
        <v>0</v>
      </c>
      <c r="F35" s="20">
        <f t="shared" si="0"/>
        <v>392062.13</v>
      </c>
      <c r="G35" s="21">
        <v>50000</v>
      </c>
      <c r="H35" s="22">
        <f t="shared" si="1"/>
        <v>342062.13</v>
      </c>
      <c r="I35" s="22">
        <f t="shared" si="2"/>
        <v>342062.13</v>
      </c>
    </row>
    <row r="36" spans="2:9" x14ac:dyDescent="0.2">
      <c r="B36" s="17">
        <v>43584</v>
      </c>
      <c r="C36" s="18">
        <f t="shared" si="3"/>
        <v>392062.13</v>
      </c>
      <c r="D36" s="19">
        <v>203600</v>
      </c>
      <c r="E36" s="20">
        <v>58060</v>
      </c>
      <c r="F36" s="20">
        <f t="shared" si="0"/>
        <v>537602.13</v>
      </c>
      <c r="G36" s="21">
        <v>50000</v>
      </c>
      <c r="H36" s="22">
        <f t="shared" si="1"/>
        <v>342062.13</v>
      </c>
      <c r="I36" s="22">
        <f t="shared" si="2"/>
        <v>487602.13</v>
      </c>
    </row>
    <row r="37" spans="2:9" x14ac:dyDescent="0.2">
      <c r="B37" s="17">
        <v>43585</v>
      </c>
      <c r="C37" s="18">
        <f t="shared" si="3"/>
        <v>537602.13</v>
      </c>
      <c r="D37" s="19">
        <v>500</v>
      </c>
      <c r="E37" s="20">
        <v>22186</v>
      </c>
      <c r="F37" s="20">
        <f t="shared" si="0"/>
        <v>515916.13</v>
      </c>
      <c r="G37" s="21">
        <v>50000</v>
      </c>
      <c r="H37" s="22">
        <f t="shared" si="1"/>
        <v>487602.13</v>
      </c>
      <c r="I37" s="22">
        <f t="shared" si="2"/>
        <v>465916.13</v>
      </c>
    </row>
    <row r="38" spans="2:9" x14ac:dyDescent="0.2">
      <c r="B38" s="17">
        <v>43586</v>
      </c>
      <c r="C38" s="18">
        <f t="shared" si="3"/>
        <v>515916.13</v>
      </c>
      <c r="D38" s="19">
        <v>0</v>
      </c>
      <c r="E38" s="19">
        <v>0</v>
      </c>
      <c r="F38" s="20">
        <f t="shared" si="0"/>
        <v>515916.13</v>
      </c>
      <c r="G38" s="21">
        <v>50000</v>
      </c>
      <c r="H38" s="22">
        <f t="shared" si="1"/>
        <v>465916.13</v>
      </c>
      <c r="I38" s="22">
        <f t="shared" si="2"/>
        <v>465916.13</v>
      </c>
    </row>
    <row r="39" spans="2:9" x14ac:dyDescent="0.2">
      <c r="B39" s="17">
        <v>43587</v>
      </c>
      <c r="C39" s="18">
        <f t="shared" si="3"/>
        <v>515916.13</v>
      </c>
      <c r="D39" s="19">
        <v>0</v>
      </c>
      <c r="E39" s="20">
        <v>8480</v>
      </c>
      <c r="F39" s="20">
        <f t="shared" si="0"/>
        <v>507436.13</v>
      </c>
      <c r="G39" s="21">
        <v>50000</v>
      </c>
      <c r="H39" s="22">
        <f t="shared" si="1"/>
        <v>465916.13</v>
      </c>
      <c r="I39" s="22">
        <f t="shared" si="2"/>
        <v>457436.13</v>
      </c>
    </row>
    <row r="40" spans="2:9" x14ac:dyDescent="0.2">
      <c r="B40" s="17">
        <v>43588</v>
      </c>
      <c r="C40" s="18">
        <f t="shared" si="3"/>
        <v>507436.13</v>
      </c>
      <c r="D40" s="19">
        <v>0</v>
      </c>
      <c r="E40" s="20">
        <v>58494</v>
      </c>
      <c r="F40" s="20">
        <f t="shared" si="0"/>
        <v>448942.13</v>
      </c>
      <c r="G40" s="21">
        <v>50000</v>
      </c>
      <c r="H40" s="22">
        <f t="shared" si="1"/>
        <v>457436.13</v>
      </c>
      <c r="I40" s="22">
        <f t="shared" si="2"/>
        <v>398942.13</v>
      </c>
    </row>
    <row r="41" spans="2:9" x14ac:dyDescent="0.2">
      <c r="B41" s="17">
        <v>43589</v>
      </c>
      <c r="C41" s="18">
        <f t="shared" si="3"/>
        <v>448942.13</v>
      </c>
      <c r="D41" s="19">
        <v>0</v>
      </c>
      <c r="E41" s="20">
        <v>81963</v>
      </c>
      <c r="F41" s="20">
        <f t="shared" si="0"/>
        <v>366979.13</v>
      </c>
      <c r="G41" s="21">
        <v>50000</v>
      </c>
      <c r="H41" s="22">
        <f t="shared" si="1"/>
        <v>398942.13</v>
      </c>
      <c r="I41" s="22">
        <f t="shared" si="2"/>
        <v>316979.13</v>
      </c>
    </row>
    <row r="42" spans="2:9" x14ac:dyDescent="0.2">
      <c r="B42" s="17">
        <v>43590</v>
      </c>
      <c r="C42" s="18">
        <f t="shared" si="3"/>
        <v>366979.13</v>
      </c>
      <c r="D42" s="19">
        <v>0</v>
      </c>
      <c r="E42" s="19">
        <v>0</v>
      </c>
      <c r="F42" s="20">
        <f t="shared" si="0"/>
        <v>366979.13</v>
      </c>
      <c r="G42" s="21">
        <v>50000</v>
      </c>
      <c r="H42" s="22">
        <f t="shared" si="1"/>
        <v>316979.13</v>
      </c>
      <c r="I42" s="22">
        <f t="shared" si="2"/>
        <v>316979.13</v>
      </c>
    </row>
    <row r="43" spans="2:9" x14ac:dyDescent="0.2">
      <c r="B43" s="17">
        <v>43591</v>
      </c>
      <c r="C43" s="18">
        <f t="shared" si="3"/>
        <v>366979.13</v>
      </c>
      <c r="D43" s="19">
        <v>200000</v>
      </c>
      <c r="E43" s="20">
        <v>22858</v>
      </c>
      <c r="F43" s="20">
        <f t="shared" si="0"/>
        <v>544121.13</v>
      </c>
      <c r="G43" s="21">
        <v>50000</v>
      </c>
      <c r="H43" s="22">
        <f t="shared" si="1"/>
        <v>316979.13</v>
      </c>
      <c r="I43" s="22">
        <f t="shared" si="2"/>
        <v>494121.13</v>
      </c>
    </row>
    <row r="44" spans="2:9" x14ac:dyDescent="0.2">
      <c r="B44" s="17">
        <v>43592</v>
      </c>
      <c r="C44" s="18">
        <f t="shared" si="3"/>
        <v>544121.13</v>
      </c>
      <c r="D44" s="19">
        <v>0</v>
      </c>
      <c r="E44" s="19">
        <v>0</v>
      </c>
      <c r="F44" s="20">
        <f t="shared" si="0"/>
        <v>544121.13</v>
      </c>
      <c r="G44" s="21">
        <v>50000</v>
      </c>
      <c r="H44" s="22">
        <f t="shared" si="1"/>
        <v>494121.13</v>
      </c>
      <c r="I44" s="22">
        <f t="shared" si="2"/>
        <v>494121.13</v>
      </c>
    </row>
    <row r="45" spans="2:9" x14ac:dyDescent="0.2">
      <c r="B45" s="17">
        <v>43593</v>
      </c>
      <c r="C45" s="18">
        <f t="shared" si="3"/>
        <v>544121.13</v>
      </c>
      <c r="D45" s="19">
        <v>0</v>
      </c>
      <c r="E45" s="19">
        <v>0</v>
      </c>
      <c r="F45" s="20">
        <f t="shared" si="0"/>
        <v>544121.13</v>
      </c>
      <c r="G45" s="21">
        <v>50000</v>
      </c>
      <c r="H45" s="22">
        <f t="shared" si="1"/>
        <v>494121.13</v>
      </c>
      <c r="I45" s="22">
        <f t="shared" si="2"/>
        <v>494121.13</v>
      </c>
    </row>
    <row r="46" spans="2:9" x14ac:dyDescent="0.2">
      <c r="B46" s="17">
        <v>43594</v>
      </c>
      <c r="C46" s="18">
        <f t="shared" si="3"/>
        <v>544121.13</v>
      </c>
      <c r="D46" s="19">
        <v>0</v>
      </c>
      <c r="E46" s="20">
        <v>127846</v>
      </c>
      <c r="F46" s="20">
        <f t="shared" si="0"/>
        <v>416275.13</v>
      </c>
      <c r="G46" s="21">
        <v>50000</v>
      </c>
      <c r="H46" s="22">
        <f t="shared" si="1"/>
        <v>494121.13</v>
      </c>
      <c r="I46" s="22">
        <f t="shared" si="2"/>
        <v>366275.13</v>
      </c>
    </row>
    <row r="47" spans="2:9" x14ac:dyDescent="0.2">
      <c r="B47" s="17">
        <v>43595</v>
      </c>
      <c r="C47" s="18">
        <f t="shared" si="3"/>
        <v>416275.13</v>
      </c>
      <c r="D47" s="19">
        <v>0</v>
      </c>
      <c r="E47" s="20">
        <v>45606</v>
      </c>
      <c r="F47" s="20">
        <f t="shared" si="0"/>
        <v>370669.13</v>
      </c>
      <c r="G47" s="21">
        <v>50000</v>
      </c>
      <c r="H47" s="22">
        <f t="shared" si="1"/>
        <v>366275.13</v>
      </c>
      <c r="I47" s="22">
        <f t="shared" si="2"/>
        <v>320669.13</v>
      </c>
    </row>
    <row r="48" spans="2:9" x14ac:dyDescent="0.2">
      <c r="B48" s="17">
        <v>43596</v>
      </c>
      <c r="C48" s="18">
        <f t="shared" si="3"/>
        <v>370669.13</v>
      </c>
      <c r="D48" s="19">
        <v>0</v>
      </c>
      <c r="E48" s="20">
        <v>20888</v>
      </c>
      <c r="F48" s="20">
        <f t="shared" si="0"/>
        <v>349781.13</v>
      </c>
      <c r="G48" s="21">
        <v>50000</v>
      </c>
      <c r="H48" s="22">
        <f t="shared" si="1"/>
        <v>320669.13</v>
      </c>
      <c r="I48" s="22">
        <f t="shared" si="2"/>
        <v>299781.13</v>
      </c>
    </row>
    <row r="49" spans="2:9" x14ac:dyDescent="0.2">
      <c r="B49" s="17">
        <v>43597</v>
      </c>
      <c r="C49" s="18">
        <f t="shared" si="3"/>
        <v>349781.13</v>
      </c>
      <c r="D49" s="19">
        <v>0</v>
      </c>
      <c r="E49" s="19">
        <v>0</v>
      </c>
      <c r="F49" s="20">
        <f t="shared" si="0"/>
        <v>349781.13</v>
      </c>
      <c r="G49" s="21">
        <v>50000</v>
      </c>
      <c r="H49" s="22">
        <f t="shared" si="1"/>
        <v>299781.13</v>
      </c>
      <c r="I49" s="22">
        <f t="shared" si="2"/>
        <v>299781.13</v>
      </c>
    </row>
    <row r="50" spans="2:9" x14ac:dyDescent="0.2">
      <c r="B50" s="17">
        <v>43598</v>
      </c>
      <c r="C50" s="18">
        <f t="shared" si="3"/>
        <v>349781.13</v>
      </c>
      <c r="D50" s="19">
        <v>201387</v>
      </c>
      <c r="E50" s="20">
        <v>31708</v>
      </c>
      <c r="F50" s="20">
        <f t="shared" si="0"/>
        <v>519460.13</v>
      </c>
      <c r="G50" s="21">
        <v>50000</v>
      </c>
      <c r="H50" s="22">
        <f t="shared" si="1"/>
        <v>299781.13</v>
      </c>
      <c r="I50" s="22">
        <f t="shared" si="2"/>
        <v>469460.13</v>
      </c>
    </row>
    <row r="51" spans="2:9" x14ac:dyDescent="0.2">
      <c r="B51" s="17">
        <v>43599</v>
      </c>
      <c r="C51" s="18">
        <f t="shared" si="3"/>
        <v>519460.13</v>
      </c>
      <c r="D51" s="19">
        <v>0</v>
      </c>
      <c r="E51" s="19">
        <v>0</v>
      </c>
      <c r="F51" s="20">
        <f t="shared" si="0"/>
        <v>519460.13</v>
      </c>
      <c r="G51" s="21">
        <v>50000</v>
      </c>
      <c r="H51" s="22">
        <f t="shared" si="1"/>
        <v>469460.13</v>
      </c>
      <c r="I51" s="22">
        <f t="shared" si="2"/>
        <v>469460.13</v>
      </c>
    </row>
    <row r="52" spans="2:9" x14ac:dyDescent="0.2">
      <c r="B52" s="17">
        <v>43600</v>
      </c>
      <c r="C52" s="18">
        <f t="shared" si="3"/>
        <v>519460.13</v>
      </c>
      <c r="D52" s="19">
        <v>0</v>
      </c>
      <c r="E52" s="20">
        <v>41432</v>
      </c>
      <c r="F52" s="20">
        <f t="shared" si="0"/>
        <v>478028.13</v>
      </c>
      <c r="G52" s="21">
        <v>50000</v>
      </c>
      <c r="H52" s="22">
        <f t="shared" si="1"/>
        <v>469460.13</v>
      </c>
      <c r="I52" s="22">
        <f t="shared" si="2"/>
        <v>428028.13</v>
      </c>
    </row>
    <row r="53" spans="2:9" x14ac:dyDescent="0.2">
      <c r="B53" s="17">
        <v>43601</v>
      </c>
      <c r="C53" s="18">
        <f t="shared" si="3"/>
        <v>478028.13</v>
      </c>
      <c r="D53" s="19">
        <v>0</v>
      </c>
      <c r="E53" s="20">
        <v>65263</v>
      </c>
      <c r="F53" s="20">
        <f t="shared" si="0"/>
        <v>412765.13</v>
      </c>
      <c r="G53" s="21">
        <v>50000</v>
      </c>
      <c r="H53" s="22">
        <f t="shared" si="1"/>
        <v>428028.13</v>
      </c>
      <c r="I53" s="22">
        <f t="shared" si="2"/>
        <v>362765.13</v>
      </c>
    </row>
    <row r="54" spans="2:9" x14ac:dyDescent="0.2">
      <c r="B54" s="17">
        <v>43602</v>
      </c>
      <c r="C54" s="18">
        <f t="shared" si="3"/>
        <v>412765.13</v>
      </c>
      <c r="D54" s="19">
        <v>103000</v>
      </c>
      <c r="E54" s="20">
        <v>90773</v>
      </c>
      <c r="F54" s="20">
        <f t="shared" si="0"/>
        <v>424992.13</v>
      </c>
      <c r="G54" s="21">
        <v>50000</v>
      </c>
      <c r="H54" s="22">
        <f t="shared" si="1"/>
        <v>362765.13</v>
      </c>
      <c r="I54" s="22">
        <f t="shared" si="2"/>
        <v>374992.13</v>
      </c>
    </row>
    <row r="55" spans="2:9" x14ac:dyDescent="0.2">
      <c r="B55" s="17">
        <v>43603</v>
      </c>
      <c r="C55" s="18">
        <f t="shared" si="3"/>
        <v>424992.13</v>
      </c>
      <c r="D55" s="19">
        <v>0</v>
      </c>
      <c r="E55" s="20">
        <v>45424</v>
      </c>
      <c r="F55" s="20">
        <f t="shared" si="0"/>
        <v>379568.13</v>
      </c>
      <c r="G55" s="21">
        <v>50000</v>
      </c>
      <c r="H55" s="22">
        <f t="shared" si="1"/>
        <v>374992.13</v>
      </c>
      <c r="I55" s="22">
        <f t="shared" si="2"/>
        <v>329568.13</v>
      </c>
    </row>
    <row r="56" spans="2:9" x14ac:dyDescent="0.2">
      <c r="B56" s="17">
        <v>43604</v>
      </c>
      <c r="C56" s="18">
        <f t="shared" si="3"/>
        <v>379568.13</v>
      </c>
      <c r="D56" s="19">
        <v>0</v>
      </c>
      <c r="E56" s="19">
        <v>0</v>
      </c>
      <c r="F56" s="20">
        <f t="shared" si="0"/>
        <v>379568.13</v>
      </c>
      <c r="G56" s="21">
        <v>50000</v>
      </c>
      <c r="H56" s="22">
        <f t="shared" si="1"/>
        <v>329568.13</v>
      </c>
      <c r="I56" s="22">
        <f t="shared" si="2"/>
        <v>329568.13</v>
      </c>
    </row>
    <row r="57" spans="2:9" x14ac:dyDescent="0.2">
      <c r="B57" s="17">
        <v>43605</v>
      </c>
      <c r="C57" s="18">
        <f t="shared" si="3"/>
        <v>379568.13</v>
      </c>
      <c r="D57" s="19">
        <v>0</v>
      </c>
      <c r="E57" s="20">
        <v>58004</v>
      </c>
      <c r="F57" s="20">
        <f t="shared" si="0"/>
        <v>321564.13</v>
      </c>
      <c r="G57" s="21">
        <v>50000</v>
      </c>
      <c r="H57" s="22">
        <f t="shared" si="1"/>
        <v>329568.13</v>
      </c>
      <c r="I57" s="22">
        <f t="shared" si="2"/>
        <v>271564.13</v>
      </c>
    </row>
    <row r="58" spans="2:9" x14ac:dyDescent="0.2">
      <c r="B58" s="17">
        <v>43606</v>
      </c>
      <c r="C58" s="18">
        <f t="shared" si="3"/>
        <v>321564.13</v>
      </c>
      <c r="D58" s="19">
        <v>0</v>
      </c>
      <c r="E58" s="20">
        <v>12890</v>
      </c>
      <c r="F58" s="20">
        <f t="shared" si="0"/>
        <v>308674.13</v>
      </c>
      <c r="G58" s="21">
        <v>50000</v>
      </c>
      <c r="H58" s="22">
        <f t="shared" si="1"/>
        <v>271564.13</v>
      </c>
      <c r="I58" s="22">
        <f t="shared" si="2"/>
        <v>258674.13</v>
      </c>
    </row>
    <row r="59" spans="2:9" x14ac:dyDescent="0.2">
      <c r="B59" s="17">
        <v>43607</v>
      </c>
      <c r="C59" s="18">
        <f t="shared" si="3"/>
        <v>308674.13</v>
      </c>
      <c r="D59" s="19">
        <v>100000</v>
      </c>
      <c r="E59" s="20">
        <v>26405</v>
      </c>
      <c r="F59" s="20">
        <f t="shared" si="0"/>
        <v>382269.13</v>
      </c>
      <c r="G59" s="21">
        <v>50000</v>
      </c>
      <c r="H59" s="22">
        <f t="shared" si="1"/>
        <v>258674.13</v>
      </c>
      <c r="I59" s="22">
        <f t="shared" si="2"/>
        <v>332269.13</v>
      </c>
    </row>
    <row r="60" spans="2:9" x14ac:dyDescent="0.2">
      <c r="B60" s="17">
        <v>43608</v>
      </c>
      <c r="C60" s="18">
        <f t="shared" si="3"/>
        <v>382269.13</v>
      </c>
      <c r="D60" s="19">
        <v>0</v>
      </c>
      <c r="E60" s="20">
        <v>10592</v>
      </c>
      <c r="F60" s="20">
        <f t="shared" si="0"/>
        <v>371677.13</v>
      </c>
      <c r="G60" s="21">
        <v>50000</v>
      </c>
      <c r="H60" s="22">
        <f t="shared" si="1"/>
        <v>332269.13</v>
      </c>
      <c r="I60" s="22">
        <f t="shared" si="2"/>
        <v>321677.13</v>
      </c>
    </row>
    <row r="61" spans="2:9" x14ac:dyDescent="0.2">
      <c r="B61" s="17">
        <v>43609</v>
      </c>
      <c r="C61" s="18">
        <f t="shared" si="3"/>
        <v>371677.13</v>
      </c>
      <c r="D61" s="19">
        <v>0</v>
      </c>
      <c r="E61" s="20">
        <v>57498</v>
      </c>
      <c r="F61" s="20">
        <f t="shared" si="0"/>
        <v>314179.13</v>
      </c>
      <c r="G61" s="21">
        <v>50000</v>
      </c>
      <c r="H61" s="22">
        <f t="shared" si="1"/>
        <v>321677.13</v>
      </c>
      <c r="I61" s="22">
        <f t="shared" si="2"/>
        <v>264179.13</v>
      </c>
    </row>
    <row r="62" spans="2:9" x14ac:dyDescent="0.2">
      <c r="B62" s="17">
        <v>43610</v>
      </c>
      <c r="C62" s="18">
        <f t="shared" si="3"/>
        <v>314179.13</v>
      </c>
      <c r="D62" s="19">
        <v>0</v>
      </c>
      <c r="E62" s="19">
        <v>0</v>
      </c>
      <c r="F62" s="20">
        <f t="shared" si="0"/>
        <v>314179.13</v>
      </c>
      <c r="G62" s="21">
        <v>50000</v>
      </c>
      <c r="H62" s="22">
        <f t="shared" si="1"/>
        <v>264179.13</v>
      </c>
      <c r="I62" s="22">
        <f t="shared" si="2"/>
        <v>264179.13</v>
      </c>
    </row>
    <row r="63" spans="2:9" x14ac:dyDescent="0.2">
      <c r="B63" s="17">
        <v>43611</v>
      </c>
      <c r="C63" s="18">
        <f t="shared" si="3"/>
        <v>314179.13</v>
      </c>
      <c r="D63" s="19">
        <v>0</v>
      </c>
      <c r="E63" s="19">
        <v>0</v>
      </c>
      <c r="F63" s="20">
        <f t="shared" si="0"/>
        <v>314179.13</v>
      </c>
      <c r="G63" s="21">
        <v>50000</v>
      </c>
      <c r="H63" s="22">
        <f t="shared" si="1"/>
        <v>264179.13</v>
      </c>
      <c r="I63" s="22">
        <f t="shared" si="2"/>
        <v>264179.13</v>
      </c>
    </row>
    <row r="64" spans="2:9" x14ac:dyDescent="0.2">
      <c r="B64" s="17">
        <v>43612</v>
      </c>
      <c r="C64" s="18">
        <f t="shared" si="3"/>
        <v>314179.13</v>
      </c>
      <c r="D64" s="19">
        <v>0</v>
      </c>
      <c r="E64" s="20">
        <v>51281</v>
      </c>
      <c r="F64" s="20">
        <f t="shared" si="0"/>
        <v>262898.13</v>
      </c>
      <c r="G64" s="21">
        <v>50000</v>
      </c>
      <c r="H64" s="22">
        <f t="shared" si="1"/>
        <v>264179.13</v>
      </c>
      <c r="I64" s="22">
        <f t="shared" si="2"/>
        <v>212898.13</v>
      </c>
    </row>
    <row r="65" spans="2:9" x14ac:dyDescent="0.2">
      <c r="B65" s="17">
        <v>43613</v>
      </c>
      <c r="C65" s="18">
        <f t="shared" si="3"/>
        <v>262898.13</v>
      </c>
      <c r="D65" s="19">
        <v>200000</v>
      </c>
      <c r="E65" s="20">
        <v>5806</v>
      </c>
      <c r="F65" s="20">
        <f t="shared" si="0"/>
        <v>457092.13</v>
      </c>
      <c r="G65" s="21">
        <v>50000</v>
      </c>
      <c r="H65" s="22">
        <f t="shared" si="1"/>
        <v>212898.13</v>
      </c>
      <c r="I65" s="22">
        <f t="shared" si="2"/>
        <v>407092.13</v>
      </c>
    </row>
    <row r="66" spans="2:9" x14ac:dyDescent="0.2">
      <c r="B66" s="17">
        <v>43614</v>
      </c>
      <c r="C66" s="18">
        <f t="shared" si="3"/>
        <v>457092.13</v>
      </c>
      <c r="D66" s="19">
        <v>0</v>
      </c>
      <c r="E66" s="20">
        <v>3892</v>
      </c>
      <c r="F66" s="20">
        <f t="shared" si="0"/>
        <v>453200.13</v>
      </c>
      <c r="G66" s="21">
        <v>50000</v>
      </c>
      <c r="H66" s="22">
        <f t="shared" si="1"/>
        <v>407092.13</v>
      </c>
      <c r="I66" s="22">
        <f t="shared" si="2"/>
        <v>403200.13</v>
      </c>
    </row>
    <row r="67" spans="2:9" x14ac:dyDescent="0.2">
      <c r="B67" s="17">
        <v>43615</v>
      </c>
      <c r="C67" s="18">
        <f t="shared" si="3"/>
        <v>453200.13</v>
      </c>
      <c r="D67" s="19">
        <v>0</v>
      </c>
      <c r="E67" s="20">
        <v>5152</v>
      </c>
      <c r="F67" s="20">
        <f t="shared" si="0"/>
        <v>448048.13</v>
      </c>
      <c r="G67" s="21">
        <v>50000</v>
      </c>
      <c r="H67" s="22">
        <f t="shared" si="1"/>
        <v>403200.13</v>
      </c>
      <c r="I67" s="22">
        <f t="shared" si="2"/>
        <v>398048.13</v>
      </c>
    </row>
    <row r="68" spans="2:9" x14ac:dyDescent="0.2">
      <c r="B68" s="17">
        <v>43616</v>
      </c>
      <c r="C68" s="18">
        <f t="shared" si="3"/>
        <v>448048.13</v>
      </c>
      <c r="D68" s="19">
        <v>0</v>
      </c>
      <c r="E68" s="20">
        <v>22273</v>
      </c>
      <c r="F68" s="20">
        <f t="shared" si="0"/>
        <v>425775.13</v>
      </c>
      <c r="G68" s="21">
        <v>50000</v>
      </c>
      <c r="H68" s="22">
        <f t="shared" si="1"/>
        <v>398048.13</v>
      </c>
      <c r="I68" s="22">
        <f t="shared" si="2"/>
        <v>375775.13</v>
      </c>
    </row>
    <row r="69" spans="2:9" x14ac:dyDescent="0.2">
      <c r="B69" s="17">
        <v>43617</v>
      </c>
      <c r="C69" s="18">
        <f t="shared" si="3"/>
        <v>425775.13</v>
      </c>
      <c r="D69" s="19">
        <v>0</v>
      </c>
      <c r="E69" s="20">
        <v>7060</v>
      </c>
      <c r="F69" s="20">
        <f t="shared" si="0"/>
        <v>418715.13</v>
      </c>
      <c r="G69" s="21">
        <v>50000</v>
      </c>
      <c r="H69" s="22">
        <f t="shared" si="1"/>
        <v>375775.13</v>
      </c>
      <c r="I69" s="22">
        <f t="shared" si="2"/>
        <v>368715.13</v>
      </c>
    </row>
    <row r="70" spans="2:9" x14ac:dyDescent="0.2">
      <c r="B70" s="17">
        <v>43618</v>
      </c>
      <c r="C70" s="18">
        <f t="shared" si="3"/>
        <v>418715.13</v>
      </c>
      <c r="D70" s="19">
        <v>0</v>
      </c>
      <c r="E70" s="19">
        <v>0</v>
      </c>
      <c r="F70" s="20">
        <f t="shared" si="0"/>
        <v>418715.13</v>
      </c>
      <c r="G70" s="21">
        <v>50000</v>
      </c>
      <c r="H70" s="22">
        <f t="shared" si="1"/>
        <v>368715.13</v>
      </c>
      <c r="I70" s="22">
        <f t="shared" si="2"/>
        <v>368715.13</v>
      </c>
    </row>
    <row r="71" spans="2:9" x14ac:dyDescent="0.2">
      <c r="B71" s="17">
        <v>43619</v>
      </c>
      <c r="C71" s="18">
        <f t="shared" si="3"/>
        <v>418715.13</v>
      </c>
      <c r="D71" s="19">
        <v>150000</v>
      </c>
      <c r="E71" s="20">
        <v>54015</v>
      </c>
      <c r="F71" s="20">
        <f t="shared" si="0"/>
        <v>514700.13</v>
      </c>
      <c r="G71" s="21">
        <v>50000</v>
      </c>
      <c r="H71" s="22">
        <f t="shared" si="1"/>
        <v>368715.13</v>
      </c>
      <c r="I71" s="22">
        <f t="shared" si="2"/>
        <v>464700.13</v>
      </c>
    </row>
    <row r="72" spans="2:9" x14ac:dyDescent="0.2">
      <c r="B72" s="17">
        <v>43620</v>
      </c>
      <c r="C72" s="18">
        <f t="shared" si="3"/>
        <v>514700.13</v>
      </c>
      <c r="D72" s="19">
        <v>212530</v>
      </c>
      <c r="E72" s="20">
        <v>19396</v>
      </c>
      <c r="F72" s="20">
        <f t="shared" si="0"/>
        <v>707834.13</v>
      </c>
      <c r="G72" s="21">
        <v>50000</v>
      </c>
      <c r="H72" s="22">
        <f t="shared" si="1"/>
        <v>464700.13</v>
      </c>
      <c r="I72" s="22">
        <f t="shared" si="2"/>
        <v>657834.13</v>
      </c>
    </row>
    <row r="73" spans="2:9" x14ac:dyDescent="0.2">
      <c r="B73" s="17">
        <v>43621</v>
      </c>
      <c r="C73" s="18">
        <f t="shared" si="3"/>
        <v>707834.13</v>
      </c>
      <c r="D73" s="19">
        <v>2000</v>
      </c>
      <c r="E73" s="20">
        <v>24296</v>
      </c>
      <c r="F73" s="20">
        <f t="shared" ref="F73:F86" si="4">+C73+D73-E73</f>
        <v>685538.13</v>
      </c>
      <c r="G73" s="21">
        <v>50000</v>
      </c>
      <c r="H73" s="22">
        <f t="shared" ref="H73:H86" si="5">+C73-G73</f>
        <v>657834.13</v>
      </c>
      <c r="I73" s="22">
        <f t="shared" ref="I73:I86" si="6">+F73-G73</f>
        <v>635538.13</v>
      </c>
    </row>
    <row r="74" spans="2:9" x14ac:dyDescent="0.2">
      <c r="B74" s="17">
        <v>43622</v>
      </c>
      <c r="C74" s="18">
        <f t="shared" ref="C74:C86" si="7">F73</f>
        <v>685538.13</v>
      </c>
      <c r="D74" s="19">
        <v>1800</v>
      </c>
      <c r="E74" s="20">
        <v>152086</v>
      </c>
      <c r="F74" s="20">
        <f t="shared" si="4"/>
        <v>535252.13</v>
      </c>
      <c r="G74" s="21">
        <v>50000</v>
      </c>
      <c r="H74" s="22">
        <f t="shared" si="5"/>
        <v>635538.13</v>
      </c>
      <c r="I74" s="22">
        <f t="shared" si="6"/>
        <v>485252.13</v>
      </c>
    </row>
    <row r="75" spans="2:9" x14ac:dyDescent="0.2">
      <c r="B75" s="17">
        <v>43623</v>
      </c>
      <c r="C75" s="18">
        <f t="shared" si="7"/>
        <v>535252.13</v>
      </c>
      <c r="D75" s="19">
        <v>101445</v>
      </c>
      <c r="E75" s="20">
        <v>51987</v>
      </c>
      <c r="F75" s="20">
        <f t="shared" si="4"/>
        <v>584710.13</v>
      </c>
      <c r="G75" s="21">
        <v>50000</v>
      </c>
      <c r="H75" s="22">
        <f t="shared" si="5"/>
        <v>485252.13</v>
      </c>
      <c r="I75" s="22">
        <f t="shared" si="6"/>
        <v>534710.13</v>
      </c>
    </row>
    <row r="76" spans="2:9" x14ac:dyDescent="0.2">
      <c r="B76" s="17">
        <v>43624</v>
      </c>
      <c r="C76" s="18">
        <f t="shared" si="7"/>
        <v>584710.13</v>
      </c>
      <c r="D76" s="19">
        <v>0</v>
      </c>
      <c r="E76" s="20">
        <v>38496</v>
      </c>
      <c r="F76" s="20">
        <f t="shared" si="4"/>
        <v>546214.13</v>
      </c>
      <c r="G76" s="21">
        <v>50000</v>
      </c>
      <c r="H76" s="22">
        <f t="shared" si="5"/>
        <v>534710.13</v>
      </c>
      <c r="I76" s="22">
        <f t="shared" si="6"/>
        <v>496214.13</v>
      </c>
    </row>
    <row r="77" spans="2:9" x14ac:dyDescent="0.2">
      <c r="B77" s="17">
        <v>43625</v>
      </c>
      <c r="C77" s="18">
        <f t="shared" si="7"/>
        <v>546214.13</v>
      </c>
      <c r="D77" s="19">
        <v>0</v>
      </c>
      <c r="E77" s="19">
        <v>0</v>
      </c>
      <c r="F77" s="20">
        <f t="shared" si="4"/>
        <v>546214.13</v>
      </c>
      <c r="G77" s="21">
        <v>50000</v>
      </c>
      <c r="H77" s="22">
        <f t="shared" si="5"/>
        <v>496214.13</v>
      </c>
      <c r="I77" s="22">
        <f t="shared" si="6"/>
        <v>496214.13</v>
      </c>
    </row>
    <row r="78" spans="2:9" x14ac:dyDescent="0.2">
      <c r="B78" s="17">
        <v>43626</v>
      </c>
      <c r="C78" s="18">
        <f t="shared" si="7"/>
        <v>546214.13</v>
      </c>
      <c r="D78" s="19">
        <v>0</v>
      </c>
      <c r="E78" s="20">
        <v>20200</v>
      </c>
      <c r="F78" s="20">
        <f t="shared" si="4"/>
        <v>526014.13</v>
      </c>
      <c r="G78" s="21">
        <v>50000</v>
      </c>
      <c r="H78" s="22">
        <f t="shared" si="5"/>
        <v>496214.13</v>
      </c>
      <c r="I78" s="22">
        <f t="shared" si="6"/>
        <v>476014.13</v>
      </c>
    </row>
    <row r="79" spans="2:9" x14ac:dyDescent="0.2">
      <c r="B79" s="17">
        <v>43627</v>
      </c>
      <c r="C79" s="18">
        <f>F78</f>
        <v>526014.13</v>
      </c>
      <c r="D79" s="19">
        <v>6162</v>
      </c>
      <c r="E79" s="20">
        <v>23921</v>
      </c>
      <c r="F79" s="20">
        <f t="shared" si="4"/>
        <v>508255.13</v>
      </c>
      <c r="G79" s="21">
        <v>50000</v>
      </c>
      <c r="H79" s="22">
        <f t="shared" si="5"/>
        <v>476014.13</v>
      </c>
      <c r="I79" s="22">
        <f t="shared" si="6"/>
        <v>458255.13</v>
      </c>
    </row>
    <row r="80" spans="2:9" x14ac:dyDescent="0.2">
      <c r="B80" s="17">
        <v>43628</v>
      </c>
      <c r="C80" s="18">
        <f t="shared" si="7"/>
        <v>508255.13</v>
      </c>
      <c r="D80" s="19">
        <v>0</v>
      </c>
      <c r="E80" s="20">
        <v>36749</v>
      </c>
      <c r="F80" s="20">
        <f t="shared" si="4"/>
        <v>471506.13</v>
      </c>
      <c r="G80" s="21">
        <v>50000</v>
      </c>
      <c r="H80" s="22">
        <f t="shared" si="5"/>
        <v>458255.13</v>
      </c>
      <c r="I80" s="22">
        <f t="shared" si="6"/>
        <v>421506.13</v>
      </c>
    </row>
    <row r="81" spans="2:9" x14ac:dyDescent="0.2">
      <c r="B81" s="17">
        <v>43629</v>
      </c>
      <c r="C81" s="18">
        <f t="shared" si="7"/>
        <v>471506.13</v>
      </c>
      <c r="D81" s="19">
        <v>102000</v>
      </c>
      <c r="E81" s="20">
        <v>24734</v>
      </c>
      <c r="F81" s="20">
        <f t="shared" si="4"/>
        <v>548772.13</v>
      </c>
      <c r="G81" s="21">
        <v>50000</v>
      </c>
      <c r="H81" s="22">
        <f t="shared" si="5"/>
        <v>421506.13</v>
      </c>
      <c r="I81" s="22">
        <f t="shared" si="6"/>
        <v>498772.13</v>
      </c>
    </row>
    <row r="82" spans="2:9" x14ac:dyDescent="0.2">
      <c r="B82" s="17">
        <v>43630</v>
      </c>
      <c r="C82" s="18">
        <f t="shared" si="7"/>
        <v>548772.13</v>
      </c>
      <c r="D82" s="19">
        <v>0</v>
      </c>
      <c r="E82" s="20">
        <v>12296</v>
      </c>
      <c r="F82" s="20">
        <f t="shared" si="4"/>
        <v>536476.13</v>
      </c>
      <c r="G82" s="21">
        <v>50000</v>
      </c>
      <c r="H82" s="22">
        <f t="shared" si="5"/>
        <v>498772.13</v>
      </c>
      <c r="I82" s="22">
        <f t="shared" si="6"/>
        <v>486476.13</v>
      </c>
    </row>
    <row r="83" spans="2:9" x14ac:dyDescent="0.2">
      <c r="B83" s="17">
        <v>43631</v>
      </c>
      <c r="C83" s="18">
        <f t="shared" si="7"/>
        <v>536476.13</v>
      </c>
      <c r="D83" s="19">
        <v>100000</v>
      </c>
      <c r="E83" s="20">
        <v>24884</v>
      </c>
      <c r="F83" s="20">
        <f t="shared" si="4"/>
        <v>611592.13</v>
      </c>
      <c r="G83" s="21">
        <v>50000</v>
      </c>
      <c r="H83" s="22">
        <f t="shared" si="5"/>
        <v>486476.13</v>
      </c>
      <c r="I83" s="22">
        <f t="shared" si="6"/>
        <v>561592.13</v>
      </c>
    </row>
    <row r="84" spans="2:9" x14ac:dyDescent="0.2">
      <c r="B84" s="17">
        <v>43632</v>
      </c>
      <c r="C84" s="18">
        <f t="shared" si="7"/>
        <v>611592.13</v>
      </c>
      <c r="D84" s="19">
        <v>0</v>
      </c>
      <c r="E84" s="19">
        <v>0</v>
      </c>
      <c r="F84" s="20">
        <f t="shared" si="4"/>
        <v>611592.13</v>
      </c>
      <c r="G84" s="21">
        <v>50000</v>
      </c>
      <c r="H84" s="22">
        <f t="shared" si="5"/>
        <v>561592.13</v>
      </c>
      <c r="I84" s="22">
        <f t="shared" si="6"/>
        <v>561592.13</v>
      </c>
    </row>
    <row r="85" spans="2:9" x14ac:dyDescent="0.2">
      <c r="B85" s="17">
        <v>43633</v>
      </c>
      <c r="C85" s="18">
        <f t="shared" si="7"/>
        <v>611592.13</v>
      </c>
      <c r="D85" s="19">
        <v>0</v>
      </c>
      <c r="E85" s="20">
        <v>88799</v>
      </c>
      <c r="F85" s="20">
        <f t="shared" si="4"/>
        <v>522793.13</v>
      </c>
      <c r="G85" s="21">
        <v>50000</v>
      </c>
      <c r="H85" s="22">
        <f t="shared" si="5"/>
        <v>561592.13</v>
      </c>
      <c r="I85" s="22">
        <f t="shared" si="6"/>
        <v>472793.13</v>
      </c>
    </row>
    <row r="86" spans="2:9" x14ac:dyDescent="0.2">
      <c r="B86" s="17">
        <v>43634</v>
      </c>
      <c r="C86" s="18">
        <f t="shared" si="7"/>
        <v>522793.13</v>
      </c>
      <c r="D86" s="19">
        <v>0</v>
      </c>
      <c r="E86" s="20">
        <v>34045</v>
      </c>
      <c r="F86" s="20">
        <f t="shared" si="4"/>
        <v>488748.13</v>
      </c>
      <c r="G86" s="21">
        <v>50000</v>
      </c>
      <c r="H86" s="22">
        <f t="shared" si="5"/>
        <v>472793.13</v>
      </c>
      <c r="I86" s="22">
        <f t="shared" si="6"/>
        <v>438748.13</v>
      </c>
    </row>
    <row r="87" spans="2:9" x14ac:dyDescent="0.2">
      <c r="B87" s="23" t="s">
        <v>10</v>
      </c>
      <c r="C87" s="24">
        <f>SUM(C8:C77)</f>
        <v>28844128.099999987</v>
      </c>
      <c r="D87" s="25">
        <f t="shared" ref="D87:F87" si="8">SUM(D8:D77)</f>
        <v>2084943</v>
      </c>
      <c r="E87" s="26">
        <f>SUM(E8:E83)</f>
        <v>2057073</v>
      </c>
      <c r="F87" s="26">
        <f t="shared" si="8"/>
        <v>29014782.099999987</v>
      </c>
      <c r="G87" s="27"/>
      <c r="H87" s="27"/>
      <c r="I8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2019-07-23T06:14:55Z</dcterms:created>
  <dcterms:modified xsi:type="dcterms:W3CDTF">2019-07-23T06:15:12Z</dcterms:modified>
</cp:coreProperties>
</file>