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7-18\Routine audits\Q4\For Sreenath review\For upload\"/>
    </mc:Choice>
  </mc:AlternateContent>
  <xr:revisionPtr revIDLastSave="0" documentId="8_{7895E691-0CA0-444C-8519-81A65D7CB4AF}" xr6:coauthVersionLast="32" xr6:coauthVersionMax="32" xr10:uidLastSave="{00000000-0000-0000-0000-000000000000}"/>
  <bookViews>
    <workbookView xWindow="0" yWindow="0" windowWidth="19200" windowHeight="6990" xr2:uid="{663E3C2D-6E5B-4D4A-A8F5-59BC4EC392A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6" i="1"/>
  <c r="H6" i="1" s="1"/>
  <c r="F6" i="1"/>
  <c r="H5" i="1"/>
  <c r="H21" i="1" l="1"/>
</calcChain>
</file>

<file path=xl/sharedStrings.xml><?xml version="1.0" encoding="utf-8"?>
<sst xmlns="http://schemas.openxmlformats.org/spreadsheetml/2006/main" count="32" uniqueCount="32">
  <si>
    <t>Company</t>
  </si>
  <si>
    <t>Folio No.</t>
  </si>
  <si>
    <t>Date</t>
  </si>
  <si>
    <t>Guest Name</t>
  </si>
  <si>
    <t>Amount to be  charged Rs.</t>
  </si>
  <si>
    <t>Amount charged Rs.</t>
  </si>
  <si>
    <t>Short charged Rs.</t>
  </si>
  <si>
    <t>Expedia travel</t>
  </si>
  <si>
    <t>Christopher</t>
  </si>
  <si>
    <t>-</t>
  </si>
  <si>
    <t>Preetam Shah</t>
  </si>
  <si>
    <t>Sharavann</t>
  </si>
  <si>
    <t>Alok Singh</t>
  </si>
  <si>
    <t>Mohanty Sasmita</t>
  </si>
  <si>
    <t>Shaik Tariq</t>
  </si>
  <si>
    <t>Vasant Kunj</t>
  </si>
  <si>
    <t>Fang Yu</t>
  </si>
  <si>
    <t>Yang Kang</t>
  </si>
  <si>
    <t xml:space="preserve">Vamsi </t>
  </si>
  <si>
    <t>Arun</t>
  </si>
  <si>
    <t>Schneider Electric India Pvt</t>
  </si>
  <si>
    <t>Srivastava Vishnu</t>
  </si>
  <si>
    <t>Go IBIBO</t>
  </si>
  <si>
    <t>Shravan Bonagani</t>
  </si>
  <si>
    <t>MMT</t>
  </si>
  <si>
    <t>Saravanan C</t>
  </si>
  <si>
    <t>Merit Technologies India Ltd</t>
  </si>
  <si>
    <t>Ramesh kumar B</t>
  </si>
  <si>
    <t>Classic Protection force pvt ltd</t>
  </si>
  <si>
    <t>Nair M</t>
  </si>
  <si>
    <t>Grand Total</t>
  </si>
  <si>
    <t>TARIFF SHORT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</si>
</sst>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5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591B-93EE-4B90-BD27-006756F88E63}">
  <dimension ref="B2:H21"/>
  <sheetViews>
    <sheetView showGridLines="0" tabSelected="1" workbookViewId="0"/>
  </sheetViews>
  <sheetFormatPr defaultRowHeight="13" x14ac:dyDescent="0.3"/>
  <cols>
    <col min="2" max="2" width="26" bestFit="1" customWidth="1"/>
    <col min="3" max="3" width="8.3984375" bestFit="1" customWidth="1"/>
    <col min="4" max="4" width="9.59765625" bestFit="1" customWidth="1"/>
    <col min="5" max="5" width="15.296875" bestFit="1" customWidth="1"/>
    <col min="6" max="6" width="23.3984375" bestFit="1" customWidth="1"/>
    <col min="7" max="7" width="18.09765625" bestFit="1" customWidth="1"/>
    <col min="8" max="8" width="16" bestFit="1" customWidth="1"/>
  </cols>
  <sheetData>
    <row r="2" spans="2:8" x14ac:dyDescent="0.3">
      <c r="B2" s="11" t="s">
        <v>31</v>
      </c>
    </row>
    <row r="4" spans="2:8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 x14ac:dyDescent="0.3">
      <c r="B5" s="2" t="s">
        <v>7</v>
      </c>
      <c r="C5" s="3">
        <v>22920</v>
      </c>
      <c r="D5" s="4">
        <v>43073</v>
      </c>
      <c r="E5" s="2" t="s">
        <v>8</v>
      </c>
      <c r="F5" s="5">
        <v>5096</v>
      </c>
      <c r="G5" s="5">
        <v>4547</v>
      </c>
      <c r="H5" s="5">
        <f t="shared" ref="H5:H20" si="0">+F5-G5</f>
        <v>549</v>
      </c>
    </row>
    <row r="6" spans="2:8" x14ac:dyDescent="0.3">
      <c r="B6" s="6" t="s">
        <v>9</v>
      </c>
      <c r="C6" s="3">
        <v>25666</v>
      </c>
      <c r="D6" s="4">
        <v>43105</v>
      </c>
      <c r="E6" s="2" t="s">
        <v>10</v>
      </c>
      <c r="F6" s="5">
        <f>8000+(8000*18%)</f>
        <v>9440</v>
      </c>
      <c r="G6" s="5">
        <f>7600+(7600*18%)</f>
        <v>8968</v>
      </c>
      <c r="H6" s="5">
        <f t="shared" si="0"/>
        <v>472</v>
      </c>
    </row>
    <row r="7" spans="2:8" x14ac:dyDescent="0.3">
      <c r="B7" s="7"/>
      <c r="C7" s="3">
        <v>25847</v>
      </c>
      <c r="D7" s="4">
        <v>43107</v>
      </c>
      <c r="E7" s="2" t="s">
        <v>11</v>
      </c>
      <c r="F7" s="5">
        <v>5310</v>
      </c>
      <c r="G7" s="5">
        <v>2999.99</v>
      </c>
      <c r="H7" s="5">
        <f t="shared" si="0"/>
        <v>2310.0100000000002</v>
      </c>
    </row>
    <row r="8" spans="2:8" x14ac:dyDescent="0.3">
      <c r="B8" s="7"/>
      <c r="C8" s="3">
        <v>26315</v>
      </c>
      <c r="D8" s="4">
        <v>43108</v>
      </c>
      <c r="E8" s="2" t="s">
        <v>12</v>
      </c>
      <c r="F8" s="5">
        <v>13600</v>
      </c>
      <c r="G8" s="5">
        <v>12700</v>
      </c>
      <c r="H8" s="5">
        <f t="shared" si="0"/>
        <v>900</v>
      </c>
    </row>
    <row r="9" spans="2:8" x14ac:dyDescent="0.3">
      <c r="B9" s="7"/>
      <c r="C9" s="3">
        <v>26321</v>
      </c>
      <c r="D9" s="4">
        <v>43108</v>
      </c>
      <c r="E9" s="2" t="s">
        <v>13</v>
      </c>
      <c r="F9" s="5">
        <v>13600</v>
      </c>
      <c r="G9" s="5">
        <v>12700</v>
      </c>
      <c r="H9" s="5">
        <f t="shared" si="0"/>
        <v>900</v>
      </c>
    </row>
    <row r="10" spans="2:8" x14ac:dyDescent="0.3">
      <c r="B10" s="7"/>
      <c r="C10" s="3">
        <v>26229</v>
      </c>
      <c r="D10" s="4">
        <v>43108</v>
      </c>
      <c r="E10" s="2" t="s">
        <v>14</v>
      </c>
      <c r="F10" s="5">
        <v>13600</v>
      </c>
      <c r="G10" s="5">
        <v>12700</v>
      </c>
      <c r="H10" s="5">
        <f t="shared" si="0"/>
        <v>900</v>
      </c>
    </row>
    <row r="11" spans="2:8" x14ac:dyDescent="0.3">
      <c r="B11" s="7"/>
      <c r="C11" s="3">
        <v>26316</v>
      </c>
      <c r="D11" s="4">
        <v>43112</v>
      </c>
      <c r="E11" s="2" t="s">
        <v>15</v>
      </c>
      <c r="F11" s="5">
        <v>13600</v>
      </c>
      <c r="G11" s="5">
        <v>12700</v>
      </c>
      <c r="H11" s="5">
        <f t="shared" si="0"/>
        <v>900</v>
      </c>
    </row>
    <row r="12" spans="2:8" x14ac:dyDescent="0.3">
      <c r="B12" s="7"/>
      <c r="C12" s="3">
        <v>27051</v>
      </c>
      <c r="D12" s="4">
        <v>43120</v>
      </c>
      <c r="E12" s="2" t="s">
        <v>16</v>
      </c>
      <c r="F12" s="5">
        <v>5616.8</v>
      </c>
      <c r="G12" s="5">
        <v>3590</v>
      </c>
      <c r="H12" s="5">
        <f t="shared" si="0"/>
        <v>2026.8000000000002</v>
      </c>
    </row>
    <row r="13" spans="2:8" x14ac:dyDescent="0.3">
      <c r="B13" s="7"/>
      <c r="C13" s="3">
        <v>27052</v>
      </c>
      <c r="D13" s="4">
        <v>43120</v>
      </c>
      <c r="E13" s="2" t="s">
        <v>17</v>
      </c>
      <c r="F13" s="5">
        <v>5616.8</v>
      </c>
      <c r="G13" s="5">
        <v>3590</v>
      </c>
      <c r="H13" s="5">
        <f t="shared" si="0"/>
        <v>2026.8000000000002</v>
      </c>
    </row>
    <row r="14" spans="2:8" x14ac:dyDescent="0.3">
      <c r="B14" s="7"/>
      <c r="C14" s="3">
        <v>27018</v>
      </c>
      <c r="D14" s="4">
        <v>43120</v>
      </c>
      <c r="E14" s="2" t="s">
        <v>18</v>
      </c>
      <c r="F14" s="5">
        <v>6785</v>
      </c>
      <c r="G14" s="5">
        <v>6490</v>
      </c>
      <c r="H14" s="5">
        <f t="shared" si="0"/>
        <v>295</v>
      </c>
    </row>
    <row r="15" spans="2:8" x14ac:dyDescent="0.3">
      <c r="B15" s="8"/>
      <c r="C15" s="3">
        <v>28155</v>
      </c>
      <c r="D15" s="4">
        <v>43132</v>
      </c>
      <c r="E15" s="2" t="s">
        <v>19</v>
      </c>
      <c r="F15" s="5">
        <v>7080</v>
      </c>
      <c r="G15" s="5">
        <v>3519</v>
      </c>
      <c r="H15" s="5">
        <f t="shared" si="0"/>
        <v>3561</v>
      </c>
    </row>
    <row r="16" spans="2:8" x14ac:dyDescent="0.3">
      <c r="B16" s="2" t="s">
        <v>20</v>
      </c>
      <c r="C16" s="3">
        <v>30114</v>
      </c>
      <c r="D16" s="4">
        <v>43151</v>
      </c>
      <c r="E16" s="2" t="s">
        <v>21</v>
      </c>
      <c r="F16" s="5">
        <v>5517.6799999999994</v>
      </c>
      <c r="G16" s="5">
        <v>3883.8</v>
      </c>
      <c r="H16" s="5">
        <f t="shared" si="0"/>
        <v>1633.8799999999992</v>
      </c>
    </row>
    <row r="17" spans="2:8" x14ac:dyDescent="0.3">
      <c r="B17" s="2" t="s">
        <v>22</v>
      </c>
      <c r="C17" s="3">
        <v>31306</v>
      </c>
      <c r="D17" s="4">
        <v>43162</v>
      </c>
      <c r="E17" s="2" t="s">
        <v>23</v>
      </c>
      <c r="F17" s="5">
        <v>5605</v>
      </c>
      <c r="G17" s="5">
        <v>4763.95</v>
      </c>
      <c r="H17" s="5">
        <f t="shared" si="0"/>
        <v>841.05000000000018</v>
      </c>
    </row>
    <row r="18" spans="2:8" x14ac:dyDescent="0.3">
      <c r="B18" s="2" t="s">
        <v>24</v>
      </c>
      <c r="C18" s="3">
        <v>31318</v>
      </c>
      <c r="D18" s="4">
        <v>43162</v>
      </c>
      <c r="E18" s="2" t="s">
        <v>25</v>
      </c>
      <c r="F18" s="5">
        <v>5900</v>
      </c>
      <c r="G18" s="5">
        <v>5605</v>
      </c>
      <c r="H18" s="5">
        <f t="shared" si="0"/>
        <v>295</v>
      </c>
    </row>
    <row r="19" spans="2:8" x14ac:dyDescent="0.3">
      <c r="B19" s="2" t="s">
        <v>26</v>
      </c>
      <c r="C19" s="3">
        <v>31468</v>
      </c>
      <c r="D19" s="4">
        <v>43164</v>
      </c>
      <c r="E19" s="2" t="s">
        <v>27</v>
      </c>
      <c r="F19" s="5">
        <v>7080</v>
      </c>
      <c r="G19" s="5">
        <v>4180</v>
      </c>
      <c r="H19" s="5">
        <f t="shared" si="0"/>
        <v>2900</v>
      </c>
    </row>
    <row r="20" spans="2:8" x14ac:dyDescent="0.3">
      <c r="B20" s="2" t="s">
        <v>28</v>
      </c>
      <c r="C20" s="3">
        <v>33255</v>
      </c>
      <c r="D20" s="4">
        <v>43183</v>
      </c>
      <c r="E20" s="2" t="s">
        <v>29</v>
      </c>
      <c r="F20" s="5">
        <v>6490</v>
      </c>
      <c r="G20" s="5">
        <v>4130</v>
      </c>
      <c r="H20" s="5">
        <f t="shared" si="0"/>
        <v>2360</v>
      </c>
    </row>
    <row r="21" spans="2:8" x14ac:dyDescent="0.3">
      <c r="B21" s="9" t="s">
        <v>30</v>
      </c>
      <c r="C21" s="9"/>
      <c r="D21" s="9"/>
      <c r="E21" s="9"/>
      <c r="F21" s="9"/>
      <c r="G21" s="9"/>
      <c r="H21" s="10">
        <f>SUM(H5:H20)</f>
        <v>22870.539999999997</v>
      </c>
    </row>
  </sheetData>
  <mergeCells count="2">
    <mergeCell ref="B6:B15"/>
    <mergeCell ref="B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2018-05-31T05:46:53Z</dcterms:created>
  <dcterms:modified xsi:type="dcterms:W3CDTF">2018-05-31T05:47:20Z</dcterms:modified>
</cp:coreProperties>
</file>