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Special audits\Q3\Banquets\For upload\"/>
    </mc:Choice>
  </mc:AlternateContent>
  <xr:revisionPtr revIDLastSave="0" documentId="8_{39E11A38-100F-405B-9895-97A3EF163C38}" xr6:coauthVersionLast="40" xr6:coauthVersionMax="40" xr10:uidLastSave="{00000000-0000-0000-0000-000000000000}"/>
  <bookViews>
    <workbookView xWindow="-110" yWindow="-110" windowWidth="19420" windowHeight="10420" xr2:uid="{1B4A8AE7-B957-42A9-8AED-75BADEBE02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<sst xmlns="http://schemas.openxmlformats.org/spreadsheetml/2006/main" count="19" uniqueCount="18">
  <si>
    <t>UNIT       :  HOTEL GREEN PARK - CHENNAI</t>
  </si>
  <si>
    <t>TITLE     :  SURCHARGE HAS NOT BEEN COLLECTED</t>
  </si>
  <si>
    <t>Res No</t>
  </si>
  <si>
    <t>Event date</t>
  </si>
  <si>
    <t>Company Name</t>
  </si>
  <si>
    <t>Guarenteed Pax</t>
  </si>
  <si>
    <t>Actaul Consumption</t>
  </si>
  <si>
    <t>Percentage of increase</t>
  </si>
  <si>
    <t>MR. GLAXOSMITHKLINE PHARMACEUTICAL</t>
  </si>
  <si>
    <t>Mr.Muthu Kumar</t>
  </si>
  <si>
    <t>MR. M/S.MANYA EDUCATION PVT LTD</t>
  </si>
  <si>
    <t>MR. SUN PHARMA LABORATORIES LTD</t>
  </si>
  <si>
    <t>SIMS HOSPITAL</t>
  </si>
  <si>
    <t>MR. M/S.MERCK  SPECIALITY PVT LTD</t>
  </si>
  <si>
    <t>MR. MAYURAN SELVARAJAH</t>
  </si>
  <si>
    <t>MR. M/S.SRIVAARI SYSTEMS</t>
  </si>
  <si>
    <t>M/s ASIAN PAINTS</t>
  </si>
  <si>
    <t>MR. Dr.Reddy's LABORATORIES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</si>
</sst>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rgb="FF00000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4" xfId="2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2" fillId="2" borderId="4" xfId="1" applyFont="1" applyFill="1" applyBorder="1" applyAlignment="1">
      <alignment vertical="center"/>
    </xf>
    <xf numFmtId="0" fontId="4" fillId="2" borderId="7" xfId="0" applyFont="1" applyFill="1" applyBorder="1" applyAlignment="1">
      <alignment horizontal="left"/>
    </xf>
    <xf numFmtId="43" fontId="4" fillId="2" borderId="7" xfId="3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5" fillId="0" borderId="7" xfId="0" applyFont="1" applyBorder="1" applyAlignment="1">
      <alignment vertical="center"/>
    </xf>
    <xf numFmtId="15" fontId="5" fillId="0" borderId="7" xfId="0" applyNumberFormat="1" applyFont="1" applyBorder="1" applyAlignment="1">
      <alignment vertical="center"/>
    </xf>
    <xf numFmtId="0" fontId="5" fillId="0" borderId="0" xfId="0" applyFont="1"/>
    <xf numFmtId="0" fontId="5" fillId="2" borderId="3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0" borderId="7" xfId="0" applyFont="1" applyBorder="1"/>
    <xf numFmtId="15" fontId="5" fillId="0" borderId="7" xfId="0" applyNumberFormat="1" applyFont="1" applyBorder="1"/>
    <xf numFmtId="0" fontId="6" fillId="0" borderId="7" xfId="0" applyFont="1" applyBorder="1" applyAlignment="1">
      <alignment horizontal="left" vertical="top"/>
    </xf>
    <xf numFmtId="15" fontId="6" fillId="0" borderId="7" xfId="0" applyNumberFormat="1" applyFont="1" applyBorder="1" applyAlignment="1">
      <alignment horizontal="left" vertical="top"/>
    </xf>
  </cellXfs>
  <cellStyles count="4">
    <cellStyle name="Comma 8 4 2" xfId="3" xr:uid="{041849E7-E174-407A-979C-CAFCE804B86C}"/>
    <cellStyle name="Normal" xfId="0" builtinId="0"/>
    <cellStyle name="Normal 2 2 3" xfId="1" xr:uid="{7F97C9A1-DBA4-4B7E-A59D-01D09897F525}"/>
    <cellStyle name="Normal 2 4" xfId="2" xr:uid="{5042A3B0-57D9-4244-9868-C0D3948B1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2112-662F-447D-A886-9381B2009569}">
  <dimension ref="B2:G18"/>
  <sheetViews>
    <sheetView showGridLines="0" tabSelected="1" workbookViewId="0"/>
  </sheetViews>
  <sheetFormatPr defaultRowHeight="13" x14ac:dyDescent="0.3"/>
  <cols>
    <col min="1" max="1" width="8.796875" style="11"/>
    <col min="2" max="2" width="7.5" style="11" bestFit="1" customWidth="1"/>
    <col min="3" max="3" width="10.09765625" style="11" bestFit="1" customWidth="1"/>
    <col min="4" max="4" width="43.09765625" style="11" bestFit="1" customWidth="1"/>
    <col min="5" max="5" width="14.796875" style="11" bestFit="1" customWidth="1"/>
    <col min="6" max="6" width="19" style="11" bestFit="1" customWidth="1"/>
    <col min="7" max="7" width="20.3984375" style="11" bestFit="1" customWidth="1"/>
    <col min="8" max="16384" width="8.796875" style="11"/>
  </cols>
  <sheetData>
    <row r="2" spans="2:7" x14ac:dyDescent="0.3">
      <c r="B2" s="1"/>
      <c r="C2" s="2"/>
      <c r="D2" s="2"/>
      <c r="E2" s="2"/>
      <c r="F2" s="2"/>
      <c r="G2" s="12"/>
    </row>
    <row r="3" spans="2:7" x14ac:dyDescent="0.3">
      <c r="B3" s="3" t="s">
        <v>0</v>
      </c>
      <c r="C3" s="4"/>
      <c r="D3" s="4"/>
      <c r="E3" s="4"/>
      <c r="F3" s="4"/>
      <c r="G3" s="13"/>
    </row>
    <row r="4" spans="2:7" x14ac:dyDescent="0.3">
      <c r="B4" s="5"/>
      <c r="C4" s="4"/>
      <c r="D4" s="4"/>
      <c r="E4" s="4"/>
      <c r="F4" s="4"/>
      <c r="G4" s="13"/>
    </row>
    <row r="5" spans="2:7" x14ac:dyDescent="0.3">
      <c r="B5" s="5" t="s">
        <v>1</v>
      </c>
      <c r="C5" s="4"/>
      <c r="D5" s="4"/>
      <c r="E5" s="4"/>
      <c r="F5" s="4"/>
      <c r="G5" s="13"/>
    </row>
    <row r="6" spans="2:7" x14ac:dyDescent="0.3">
      <c r="B6" s="5"/>
      <c r="C6" s="4"/>
      <c r="D6" s="4"/>
      <c r="E6" s="4"/>
      <c r="F6" s="4"/>
      <c r="G6" s="14"/>
    </row>
    <row r="7" spans="2:7" x14ac:dyDescent="0.3">
      <c r="B7" s="6" t="s">
        <v>2</v>
      </c>
      <c r="C7" s="6" t="s">
        <v>3</v>
      </c>
      <c r="D7" s="6" t="s">
        <v>4</v>
      </c>
      <c r="E7" s="6" t="s">
        <v>5</v>
      </c>
      <c r="F7" s="7" t="s">
        <v>6</v>
      </c>
      <c r="G7" s="8" t="s">
        <v>7</v>
      </c>
    </row>
    <row r="8" spans="2:7" x14ac:dyDescent="0.3">
      <c r="B8" s="15">
        <v>252894</v>
      </c>
      <c r="C8" s="16">
        <v>43418</v>
      </c>
      <c r="D8" s="17" t="s">
        <v>8</v>
      </c>
      <c r="E8" s="15">
        <v>15</v>
      </c>
      <c r="F8" s="15">
        <v>28</v>
      </c>
      <c r="G8" s="15">
        <f>13/15*100</f>
        <v>86.666666666666671</v>
      </c>
    </row>
    <row r="9" spans="2:7" x14ac:dyDescent="0.3">
      <c r="B9" s="15">
        <v>251970</v>
      </c>
      <c r="C9" s="16">
        <v>43418</v>
      </c>
      <c r="D9" s="15" t="s">
        <v>9</v>
      </c>
      <c r="E9" s="15">
        <v>50</v>
      </c>
      <c r="F9" s="15">
        <v>95</v>
      </c>
      <c r="G9" s="15">
        <f>45/50*100</f>
        <v>90</v>
      </c>
    </row>
    <row r="10" spans="2:7" x14ac:dyDescent="0.3">
      <c r="B10" s="15">
        <v>251971</v>
      </c>
      <c r="C10" s="16">
        <v>43418</v>
      </c>
      <c r="D10" s="15" t="s">
        <v>9</v>
      </c>
      <c r="E10" s="15">
        <v>50</v>
      </c>
      <c r="F10" s="15">
        <v>75</v>
      </c>
      <c r="G10" s="15">
        <f>25/50*100</f>
        <v>50</v>
      </c>
    </row>
    <row r="11" spans="2:7" x14ac:dyDescent="0.3">
      <c r="B11" s="17">
        <v>252620</v>
      </c>
      <c r="C11" s="18">
        <v>43420</v>
      </c>
      <c r="D11" s="17" t="s">
        <v>10</v>
      </c>
      <c r="E11" s="15">
        <v>50</v>
      </c>
      <c r="F11" s="15">
        <v>80</v>
      </c>
      <c r="G11" s="15">
        <f>30/80*100</f>
        <v>37.5</v>
      </c>
    </row>
    <row r="12" spans="2:7" x14ac:dyDescent="0.3">
      <c r="B12" s="15">
        <v>252914</v>
      </c>
      <c r="C12" s="16">
        <v>43424</v>
      </c>
      <c r="D12" s="17" t="s">
        <v>11</v>
      </c>
      <c r="E12" s="15">
        <v>30</v>
      </c>
      <c r="F12" s="15">
        <v>39</v>
      </c>
      <c r="G12" s="15">
        <f>9/30*100</f>
        <v>30</v>
      </c>
    </row>
    <row r="13" spans="2:7" x14ac:dyDescent="0.3">
      <c r="B13" s="15">
        <v>252404</v>
      </c>
      <c r="C13" s="16">
        <v>43426</v>
      </c>
      <c r="D13" s="17" t="s">
        <v>12</v>
      </c>
      <c r="E13" s="15">
        <v>170</v>
      </c>
      <c r="F13" s="15">
        <v>205</v>
      </c>
      <c r="G13" s="15">
        <f>35/170*100</f>
        <v>20.588235294117645</v>
      </c>
    </row>
    <row r="14" spans="2:7" x14ac:dyDescent="0.3">
      <c r="B14" s="9">
        <v>252786</v>
      </c>
      <c r="C14" s="10">
        <v>43426</v>
      </c>
      <c r="D14" s="17" t="s">
        <v>13</v>
      </c>
      <c r="E14" s="15">
        <v>25</v>
      </c>
      <c r="F14" s="15">
        <v>35</v>
      </c>
      <c r="G14" s="15">
        <f>10/25*100</f>
        <v>40</v>
      </c>
    </row>
    <row r="15" spans="2:7" x14ac:dyDescent="0.3">
      <c r="B15" s="15">
        <v>250157</v>
      </c>
      <c r="C15" s="16">
        <v>43429</v>
      </c>
      <c r="D15" s="17" t="s">
        <v>14</v>
      </c>
      <c r="E15" s="15">
        <v>50</v>
      </c>
      <c r="F15" s="15">
        <v>85</v>
      </c>
      <c r="G15" s="15">
        <f>35/50*100</f>
        <v>70</v>
      </c>
    </row>
    <row r="16" spans="2:7" x14ac:dyDescent="0.3">
      <c r="B16" s="17">
        <v>252971</v>
      </c>
      <c r="C16" s="18">
        <v>43429</v>
      </c>
      <c r="D16" s="17" t="s">
        <v>15</v>
      </c>
      <c r="E16" s="15">
        <v>200</v>
      </c>
      <c r="F16" s="15">
        <v>235</v>
      </c>
      <c r="G16" s="15">
        <f>35/200*100</f>
        <v>17.5</v>
      </c>
    </row>
    <row r="17" spans="2:7" x14ac:dyDescent="0.3">
      <c r="B17" s="9">
        <v>253137</v>
      </c>
      <c r="C17" s="10">
        <v>43430</v>
      </c>
      <c r="D17" s="9" t="s">
        <v>16</v>
      </c>
      <c r="E17" s="15">
        <v>60</v>
      </c>
      <c r="F17" s="15">
        <v>70</v>
      </c>
      <c r="G17" s="15">
        <f>10/60*100</f>
        <v>16.666666666666664</v>
      </c>
    </row>
    <row r="18" spans="2:7" x14ac:dyDescent="0.3">
      <c r="B18" s="15">
        <v>253006</v>
      </c>
      <c r="C18" s="16">
        <v>43431</v>
      </c>
      <c r="D18" s="17" t="s">
        <v>17</v>
      </c>
      <c r="E18" s="15">
        <v>20</v>
      </c>
      <c r="F18" s="15">
        <v>27</v>
      </c>
      <c r="G18" s="15">
        <f>7/20*100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2019-03-06T06:11:10Z</dcterms:created>
  <dcterms:modified xsi:type="dcterms:W3CDTF">2019-03-06T06:11:35Z</dcterms:modified>
</cp:coreProperties>
</file>