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F:\VA\GPC\17-18\Routine audits\Q4\For Sreenath review\For upload\"/>
    </mc:Choice>
  </mc:AlternateContent>
  <xr:revisionPtr revIDLastSave="0" documentId="8_{F516EB2A-E943-4A82-BF9B-4047F689B0D2}" xr6:coauthVersionLast="32" xr6:coauthVersionMax="32" xr10:uidLastSave="{00000000-0000-0000-0000-000000000000}"/>
  <bookViews>
    <workbookView xWindow="0" yWindow="0" windowWidth="19200" windowHeight="6990" xr2:uid="{D2BCDDC8-2134-49B8-854C-D41CB6DE667B}"/>
  </bookViews>
  <sheets>
    <sheet name="Sheet1" sheetId="1" r:id="rId1"/>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4" i="1" l="1"/>
  <c r="G23" i="1"/>
  <c r="G22" i="1"/>
  <c r="H26" i="1" s="1"/>
  <c r="H20" i="1"/>
  <c r="H40" i="1" s="1"/>
  <c r="H42" i="1" s="1"/>
  <c r="G19" i="1"/>
  <c r="G18" i="1"/>
  <c r="G17" i="1"/>
  <c r="G16" i="1"/>
  <c r="G15" i="1"/>
  <c r="G14" i="1"/>
  <c r="G13" i="1"/>
  <c r="H9" i="1"/>
</calcChain>
</file>

<file path=xl/sharedStrings.xml><?xml version="1.0" encoding="utf-8"?>
<sst xmlns="http://schemas.openxmlformats.org/spreadsheetml/2006/main" count="69" uniqueCount="33">
  <si>
    <t>S.No</t>
  </si>
  <si>
    <t>Particulars</t>
  </si>
  <si>
    <t>Amount (Rs.)</t>
  </si>
  <si>
    <t>A.</t>
  </si>
  <si>
    <t>Book Balance:</t>
  </si>
  <si>
    <t>Imprest</t>
  </si>
  <si>
    <t xml:space="preserve">     =&gt;</t>
  </si>
  <si>
    <t>Sales</t>
  </si>
  <si>
    <t>Total - (A)  =&gt;</t>
  </si>
  <si>
    <t>B.</t>
  </si>
  <si>
    <t>Physical Balance:</t>
  </si>
  <si>
    <t>Denominations:</t>
  </si>
  <si>
    <t>i.) Notes:</t>
  </si>
  <si>
    <t>x</t>
  </si>
  <si>
    <t>ii.) Coins :</t>
  </si>
  <si>
    <t xml:space="preserve">iii.) IOUs </t>
  </si>
  <si>
    <t>iv.) Encashment certificate</t>
  </si>
  <si>
    <t>-</t>
  </si>
  <si>
    <t>v.) Cheques</t>
  </si>
  <si>
    <t>vi.) Cut notes</t>
  </si>
  <si>
    <t>vii.) Auto-immigration office</t>
  </si>
  <si>
    <t>viii.) Guest refund</t>
  </si>
  <si>
    <t xml:space="preserve"> </t>
  </si>
  <si>
    <t>Total - (B) =&gt;</t>
  </si>
  <si>
    <t>Difference (B)-(A)</t>
  </si>
  <si>
    <t>Excess</t>
  </si>
  <si>
    <t>For Venkat Associates</t>
  </si>
  <si>
    <t>For Green Park Hotel</t>
  </si>
  <si>
    <t>Sd/-</t>
  </si>
  <si>
    <t>Aayush Bohra A</t>
  </si>
  <si>
    <t>Sukeman</t>
  </si>
  <si>
    <r>
      <rPr>
        <b/>
        <sz val="10"/>
        <rFont val="Times New Roman"/>
        <family val="1"/>
      </rPr>
      <t>Disclaimer:</t>
    </r>
    <r>
      <rPr>
        <sz val="10"/>
        <rFont val="Times New Roman"/>
        <family val="1"/>
      </rPr>
      <t xml:space="preserve"> The observation reported are based only on our physical verification of cash and the variances have been computed by taking the balances reflected in books as such without our validation and verification of the books.</t>
    </r>
  </si>
  <si>
    <t>PHYSICAL CASH VERIFICATION AT ROOM SERVICE ON 26-APR-18 AT 1:50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</si>
</sst>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_(* #,##0.00_);_(* \(#,##0.00\);_(* &quot;-&quot;??_);_(@_)"/>
    <numFmt numFmtId="165" formatCode="_(* #,##0_);_(* \(#,##0\);_(* &quot;-&quot;??_);_(@_)"/>
  </numFmts>
  <fonts count="10" x14ac:knownFonts="1">
    <font>
      <sz val="10"/>
      <color theme="1"/>
      <name val="Times New Roman"/>
      <family val="2"/>
    </font>
    <font>
      <sz val="10"/>
      <color theme="1"/>
      <name val="Times New Roman"/>
      <family val="2"/>
    </font>
    <font>
      <sz val="10"/>
      <name val="Arial"/>
      <family val="2"/>
    </font>
    <font>
      <b/>
      <sz val="10"/>
      <name val="Times New Roman"/>
      <family val="1"/>
    </font>
    <font>
      <sz val="10"/>
      <color theme="1"/>
      <name val="Times New Roman"/>
      <family val="1"/>
    </font>
    <font>
      <sz val="10"/>
      <name val="Times New Roman"/>
      <family val="1"/>
    </font>
    <font>
      <b/>
      <u/>
      <sz val="10"/>
      <name val="Times New Roman"/>
      <family val="1"/>
    </font>
    <font>
      <sz val="11"/>
      <color indexed="8"/>
      <name val="Calibri"/>
      <family val="2"/>
    </font>
    <font>
      <b/>
      <sz val="10"/>
      <color rgb="FFFF0000"/>
      <name val="Times New Roman"/>
      <family val="1"/>
    </font>
    <font>
      <b/>
      <sz val="10"/>
      <color theme="1"/>
      <name val="Times New Roman"/>
      <family val="1"/>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43" fontId="1" fillId="0" borderId="0" applyFont="0" applyFill="0" applyBorder="0" applyAlignment="0" applyProtection="0"/>
    <xf numFmtId="0" fontId="2" fillId="0" borderId="0"/>
    <xf numFmtId="164" fontId="2" fillId="0" borderId="0" applyFont="0" applyFill="0" applyBorder="0" applyAlignment="0" applyProtection="0"/>
    <xf numFmtId="164" fontId="7" fillId="0" borderId="0" applyFont="0" applyFill="0" applyBorder="0" applyAlignment="0" applyProtection="0"/>
  </cellStyleXfs>
  <cellXfs count="56">
    <xf numFmtId="0" fontId="0" fillId="0" borderId="0" xfId="0"/>
    <xf numFmtId="0" fontId="3" fillId="2" borderId="1" xfId="2" applyFont="1" applyFill="1" applyBorder="1" applyAlignment="1">
      <alignment horizontal="center"/>
    </xf>
    <xf numFmtId="0" fontId="3" fillId="2" borderId="1" xfId="2" applyFont="1" applyFill="1" applyBorder="1" applyAlignment="1">
      <alignment horizontal="right"/>
    </xf>
    <xf numFmtId="0" fontId="4" fillId="0" borderId="0" xfId="0" applyFont="1"/>
    <xf numFmtId="0" fontId="3" fillId="0" borderId="1" xfId="2" applyFont="1" applyFill="1" applyBorder="1"/>
    <xf numFmtId="0" fontId="3" fillId="0" borderId="1" xfId="2" applyFont="1" applyFill="1" applyBorder="1" applyAlignment="1">
      <alignment horizontal="right"/>
    </xf>
    <xf numFmtId="0" fontId="3" fillId="0" borderId="1" xfId="2" applyFont="1" applyFill="1" applyBorder="1" applyAlignment="1">
      <alignment horizontal="center"/>
    </xf>
    <xf numFmtId="0" fontId="5" fillId="0" borderId="1" xfId="2" applyFont="1" applyFill="1" applyBorder="1"/>
    <xf numFmtId="0" fontId="5" fillId="0" borderId="1" xfId="2" applyFont="1" applyFill="1" applyBorder="1" applyAlignment="1">
      <alignment horizontal="left"/>
    </xf>
    <xf numFmtId="164" fontId="5" fillId="0" borderId="1" xfId="2" applyNumberFormat="1" applyFont="1" applyFill="1" applyBorder="1"/>
    <xf numFmtId="0" fontId="5" fillId="0" borderId="1" xfId="2" applyFont="1" applyBorder="1"/>
    <xf numFmtId="164" fontId="3" fillId="0" borderId="1" xfId="3" applyFont="1" applyFill="1" applyBorder="1"/>
    <xf numFmtId="164" fontId="3" fillId="0" borderId="1" xfId="2" applyNumberFormat="1" applyFont="1" applyFill="1" applyBorder="1"/>
    <xf numFmtId="0" fontId="6" fillId="0" borderId="1" xfId="2" applyFont="1" applyFill="1" applyBorder="1"/>
    <xf numFmtId="0" fontId="3" fillId="0" borderId="1" xfId="2" applyFont="1" applyFill="1" applyBorder="1" applyAlignment="1">
      <alignment horizontal="left"/>
    </xf>
    <xf numFmtId="0" fontId="5" fillId="0" borderId="1" xfId="2" applyFont="1" applyFill="1" applyBorder="1" applyAlignment="1">
      <alignment horizontal="center"/>
    </xf>
    <xf numFmtId="165" fontId="5" fillId="0" borderId="1" xfId="3" applyNumberFormat="1" applyFont="1" applyFill="1" applyBorder="1" applyAlignment="1">
      <alignment horizontal="center"/>
    </xf>
    <xf numFmtId="164" fontId="5" fillId="0" borderId="1" xfId="3" applyFont="1" applyFill="1" applyBorder="1" applyAlignment="1">
      <alignment horizontal="center"/>
    </xf>
    <xf numFmtId="2" fontId="5" fillId="0" borderId="1" xfId="2" applyNumberFormat="1" applyFont="1" applyFill="1" applyBorder="1"/>
    <xf numFmtId="165" fontId="5" fillId="0" borderId="1" xfId="4" applyNumberFormat="1" applyFont="1" applyFill="1" applyBorder="1" applyAlignment="1">
      <alignment horizontal="center"/>
    </xf>
    <xf numFmtId="0" fontId="5" fillId="0" borderId="1" xfId="2" applyFont="1" applyFill="1" applyBorder="1" applyAlignment="1">
      <alignment horizontal="right"/>
    </xf>
    <xf numFmtId="43" fontId="4" fillId="0" borderId="0" xfId="0" applyNumberFormat="1" applyFont="1"/>
    <xf numFmtId="2" fontId="3" fillId="0" borderId="1" xfId="2" applyNumberFormat="1" applyFont="1" applyFill="1" applyBorder="1" applyAlignment="1"/>
    <xf numFmtId="165" fontId="5" fillId="0" borderId="1" xfId="4" applyNumberFormat="1" applyFont="1" applyFill="1" applyBorder="1" applyAlignment="1">
      <alignment horizontal="right" vertical="center"/>
    </xf>
    <xf numFmtId="2" fontId="5" fillId="0" borderId="1" xfId="2" applyNumberFormat="1" applyFont="1" applyFill="1" applyBorder="1" applyAlignment="1">
      <alignment horizontal="center"/>
    </xf>
    <xf numFmtId="165" fontId="5" fillId="0" borderId="1" xfId="4" applyNumberFormat="1" applyFont="1" applyFill="1" applyBorder="1" applyAlignment="1">
      <alignment vertical="center"/>
    </xf>
    <xf numFmtId="164" fontId="5" fillId="0" borderId="1" xfId="3" applyFont="1" applyFill="1" applyBorder="1"/>
    <xf numFmtId="164" fontId="5" fillId="0" borderId="1" xfId="4" applyFont="1" applyFill="1" applyBorder="1" applyAlignment="1">
      <alignment vertical="center"/>
    </xf>
    <xf numFmtId="43" fontId="5" fillId="0" borderId="1" xfId="1" applyFont="1" applyBorder="1"/>
    <xf numFmtId="43" fontId="5" fillId="0" borderId="1" xfId="1" applyFont="1" applyFill="1" applyBorder="1"/>
    <xf numFmtId="164" fontId="5" fillId="0" borderId="1" xfId="3" applyFont="1" applyFill="1" applyBorder="1" applyAlignment="1">
      <alignment horizontal="right"/>
    </xf>
    <xf numFmtId="2" fontId="5" fillId="0" borderId="1" xfId="2" applyNumberFormat="1" applyFont="1" applyFill="1" applyBorder="1" applyAlignment="1">
      <alignment horizontal="right"/>
    </xf>
    <xf numFmtId="4" fontId="5" fillId="0" borderId="1" xfId="2" applyNumberFormat="1" applyFont="1" applyBorder="1"/>
    <xf numFmtId="0" fontId="3" fillId="0" borderId="1" xfId="2" applyFont="1" applyFill="1" applyBorder="1" applyAlignment="1"/>
    <xf numFmtId="164" fontId="6" fillId="0" borderId="1" xfId="3" applyFont="1" applyFill="1" applyBorder="1"/>
    <xf numFmtId="0" fontId="3" fillId="0" borderId="2" xfId="2" applyFont="1" applyFill="1" applyBorder="1"/>
    <xf numFmtId="0" fontId="3" fillId="0" borderId="2" xfId="2" applyFont="1" applyFill="1" applyBorder="1" applyAlignment="1"/>
    <xf numFmtId="164" fontId="6" fillId="0" borderId="2" xfId="3" applyFont="1" applyFill="1" applyBorder="1"/>
    <xf numFmtId="0" fontId="3" fillId="2" borderId="1" xfId="2" applyFont="1" applyFill="1" applyBorder="1"/>
    <xf numFmtId="0" fontId="8" fillId="2" borderId="1" xfId="2" applyFont="1" applyFill="1" applyBorder="1" applyAlignment="1">
      <alignment horizontal="center"/>
    </xf>
    <xf numFmtId="0" fontId="4" fillId="2" borderId="1" xfId="0" applyFont="1" applyFill="1" applyBorder="1"/>
    <xf numFmtId="0" fontId="5" fillId="2" borderId="1" xfId="2" applyFont="1" applyFill="1" applyBorder="1" applyAlignment="1">
      <alignment horizontal="center"/>
    </xf>
    <xf numFmtId="164" fontId="8" fillId="2" borderId="1" xfId="3" applyFont="1" applyFill="1" applyBorder="1" applyAlignment="1">
      <alignment horizontal="center"/>
    </xf>
    <xf numFmtId="0" fontId="3" fillId="0" borderId="3" xfId="2" applyFont="1" applyFill="1" applyBorder="1" applyAlignment="1"/>
    <xf numFmtId="0" fontId="3" fillId="0" borderId="0" xfId="2" applyFont="1" applyFill="1" applyBorder="1"/>
    <xf numFmtId="0" fontId="3" fillId="0" borderId="0" xfId="2" applyFont="1" applyFill="1" applyBorder="1" applyAlignment="1">
      <alignment horizontal="center"/>
    </xf>
    <xf numFmtId="0" fontId="3" fillId="0" borderId="4" xfId="2" applyFont="1" applyFill="1" applyBorder="1" applyAlignment="1">
      <alignment horizontal="right"/>
    </xf>
    <xf numFmtId="0" fontId="3" fillId="0" borderId="3" xfId="2" applyFont="1" applyFill="1" applyBorder="1" applyAlignment="1">
      <alignment horizontal="left"/>
    </xf>
    <xf numFmtId="0" fontId="5" fillId="0" borderId="0" xfId="2" applyFont="1" applyFill="1" applyBorder="1" applyAlignment="1">
      <alignment horizontal="center"/>
    </xf>
    <xf numFmtId="0" fontId="5" fillId="0" borderId="0" xfId="2" applyFont="1" applyFill="1" applyBorder="1"/>
    <xf numFmtId="0" fontId="5" fillId="0" borderId="0" xfId="2" applyFont="1" applyBorder="1"/>
    <xf numFmtId="0" fontId="3" fillId="0" borderId="3" xfId="2" applyFont="1" applyFill="1" applyBorder="1"/>
    <xf numFmtId="0" fontId="5" fillId="2" borderId="5" xfId="2" applyFont="1" applyFill="1" applyBorder="1" applyAlignment="1">
      <alignment horizontal="left" vertical="center" wrapText="1"/>
    </xf>
    <xf numFmtId="0" fontId="5" fillId="2" borderId="6" xfId="2" applyFont="1" applyFill="1" applyBorder="1" applyAlignment="1">
      <alignment horizontal="left" vertical="center" wrapText="1"/>
    </xf>
    <xf numFmtId="0" fontId="5" fillId="2" borderId="7" xfId="2" applyFont="1" applyFill="1" applyBorder="1" applyAlignment="1">
      <alignment horizontal="left" vertical="center" wrapText="1"/>
    </xf>
    <xf numFmtId="0" fontId="9" fillId="0" borderId="0" xfId="0" applyFont="1"/>
  </cellXfs>
  <cellStyles count="5">
    <cellStyle name="Comma" xfId="1" builtinId="3"/>
    <cellStyle name="Comma 2 8" xfId="4" xr:uid="{43AA5C39-D86B-493B-BF1A-75E0F934DE15}"/>
    <cellStyle name="Comma 6" xfId="3" xr:uid="{4081A5C8-3D63-44E4-AB32-5AB52FF6425C}"/>
    <cellStyle name="Normal" xfId="0" builtinId="0"/>
    <cellStyle name="Normal 2 2" xfId="2" xr:uid="{DF336968-89FC-4373-8D02-3CAE98A1A8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B1CC6-7C96-4CE2-A994-572C4995417B}">
  <dimension ref="B2:I48"/>
  <sheetViews>
    <sheetView showGridLines="0" tabSelected="1" workbookViewId="0"/>
  </sheetViews>
  <sheetFormatPr defaultRowHeight="13" x14ac:dyDescent="0.3"/>
  <cols>
    <col min="2" max="2" width="20.09765625" bestFit="1" customWidth="1"/>
    <col min="3" max="3" width="25" bestFit="1" customWidth="1"/>
    <col min="4" max="4" width="6.69921875" bestFit="1" customWidth="1"/>
    <col min="5" max="5" width="4.296875" bestFit="1" customWidth="1"/>
    <col min="6" max="6" width="5.59765625" bestFit="1" customWidth="1"/>
    <col min="7" max="7" width="13.19921875" bestFit="1" customWidth="1"/>
    <col min="8" max="8" width="19.69921875" bestFit="1" customWidth="1"/>
    <col min="9" max="9" width="1.3984375" bestFit="1" customWidth="1"/>
  </cols>
  <sheetData>
    <row r="2" spans="2:9" x14ac:dyDescent="0.3">
      <c r="B2" s="55" t="s">
        <v>32</v>
      </c>
    </row>
    <row r="4" spans="2:9" x14ac:dyDescent="0.3">
      <c r="B4" s="1" t="s">
        <v>0</v>
      </c>
      <c r="C4" s="1" t="s">
        <v>1</v>
      </c>
      <c r="D4" s="40"/>
      <c r="E4" s="40"/>
      <c r="F4" s="40"/>
      <c r="G4" s="40"/>
      <c r="H4" s="2" t="s">
        <v>2</v>
      </c>
      <c r="I4" s="3"/>
    </row>
    <row r="5" spans="2:9" x14ac:dyDescent="0.3">
      <c r="B5" s="4"/>
      <c r="C5" s="4"/>
      <c r="D5" s="4"/>
      <c r="E5" s="4"/>
      <c r="F5" s="4"/>
      <c r="G5" s="4"/>
      <c r="H5" s="5"/>
      <c r="I5" s="3"/>
    </row>
    <row r="6" spans="2:9" x14ac:dyDescent="0.3">
      <c r="B6" s="6" t="s">
        <v>3</v>
      </c>
      <c r="C6" s="4" t="s">
        <v>4</v>
      </c>
      <c r="D6" s="4"/>
      <c r="E6" s="4"/>
      <c r="F6" s="7"/>
      <c r="G6" s="4"/>
      <c r="H6" s="5"/>
      <c r="I6" s="3"/>
    </row>
    <row r="7" spans="2:9" x14ac:dyDescent="0.3">
      <c r="B7" s="6"/>
      <c r="C7" s="7" t="s">
        <v>5</v>
      </c>
      <c r="D7" s="4"/>
      <c r="E7" s="4"/>
      <c r="F7" s="8" t="s">
        <v>6</v>
      </c>
      <c r="G7" s="9">
        <v>2000</v>
      </c>
      <c r="H7" s="5"/>
      <c r="I7" s="3"/>
    </row>
    <row r="8" spans="2:9" x14ac:dyDescent="0.3">
      <c r="B8" s="6"/>
      <c r="C8" s="7" t="s">
        <v>7</v>
      </c>
      <c r="D8" s="4"/>
      <c r="E8" s="10"/>
      <c r="F8" s="8" t="s">
        <v>6</v>
      </c>
      <c r="G8" s="9">
        <v>194</v>
      </c>
      <c r="H8" s="11"/>
      <c r="I8" s="3"/>
    </row>
    <row r="9" spans="2:9" x14ac:dyDescent="0.3">
      <c r="B9" s="4"/>
      <c r="C9" s="4"/>
      <c r="D9" s="4"/>
      <c r="E9" s="4"/>
      <c r="F9" s="8"/>
      <c r="G9" s="4" t="s">
        <v>8</v>
      </c>
      <c r="H9" s="12">
        <f>+G7+G8</f>
        <v>2194</v>
      </c>
      <c r="I9" s="3"/>
    </row>
    <row r="10" spans="2:9" x14ac:dyDescent="0.3">
      <c r="B10" s="6" t="s">
        <v>9</v>
      </c>
      <c r="C10" s="4" t="s">
        <v>10</v>
      </c>
      <c r="D10" s="13"/>
      <c r="E10" s="4"/>
      <c r="F10" s="14"/>
      <c r="G10" s="4"/>
      <c r="H10" s="4"/>
      <c r="I10" s="3"/>
    </row>
    <row r="11" spans="2:9" x14ac:dyDescent="0.3">
      <c r="B11" s="6"/>
      <c r="C11" s="4" t="s">
        <v>11</v>
      </c>
      <c r="D11" s="7"/>
      <c r="E11" s="7"/>
      <c r="F11" s="8"/>
      <c r="G11" s="7"/>
      <c r="H11" s="7"/>
      <c r="I11" s="3"/>
    </row>
    <row r="12" spans="2:9" x14ac:dyDescent="0.3">
      <c r="B12" s="4"/>
      <c r="C12" s="4" t="s">
        <v>12</v>
      </c>
      <c r="D12" s="7"/>
      <c r="E12" s="7"/>
      <c r="F12" s="8"/>
      <c r="G12" s="7"/>
      <c r="H12" s="7"/>
      <c r="I12" s="3"/>
    </row>
    <row r="13" spans="2:9" x14ac:dyDescent="0.3">
      <c r="B13" s="7"/>
      <c r="C13" s="15">
        <v>2000</v>
      </c>
      <c r="D13" s="15" t="s">
        <v>13</v>
      </c>
      <c r="E13" s="16"/>
      <c r="F13" s="8" t="s">
        <v>6</v>
      </c>
      <c r="G13" s="17">
        <f>C13*E13</f>
        <v>0</v>
      </c>
      <c r="H13" s="18"/>
      <c r="I13" s="3"/>
    </row>
    <row r="14" spans="2:9" x14ac:dyDescent="0.3">
      <c r="B14" s="7"/>
      <c r="C14" s="15">
        <v>500</v>
      </c>
      <c r="D14" s="15" t="s">
        <v>13</v>
      </c>
      <c r="E14" s="19">
        <v>1</v>
      </c>
      <c r="F14" s="8" t="s">
        <v>6</v>
      </c>
      <c r="G14" s="17">
        <f t="shared" ref="G14:G19" si="0">C14*E14</f>
        <v>500</v>
      </c>
      <c r="H14" s="18"/>
      <c r="I14" s="3"/>
    </row>
    <row r="15" spans="2:9" x14ac:dyDescent="0.3">
      <c r="B15" s="7"/>
      <c r="C15" s="15">
        <v>100</v>
      </c>
      <c r="D15" s="15" t="s">
        <v>13</v>
      </c>
      <c r="E15" s="19"/>
      <c r="F15" s="8" t="s">
        <v>6</v>
      </c>
      <c r="G15" s="17">
        <f t="shared" si="0"/>
        <v>0</v>
      </c>
      <c r="H15" s="18"/>
      <c r="I15" s="3"/>
    </row>
    <row r="16" spans="2:9" x14ac:dyDescent="0.3">
      <c r="B16" s="7"/>
      <c r="C16" s="15">
        <v>50</v>
      </c>
      <c r="D16" s="15" t="s">
        <v>13</v>
      </c>
      <c r="E16" s="19">
        <v>25</v>
      </c>
      <c r="F16" s="8" t="s">
        <v>6</v>
      </c>
      <c r="G16" s="17">
        <f t="shared" si="0"/>
        <v>1250</v>
      </c>
      <c r="H16" s="18"/>
      <c r="I16" s="3"/>
    </row>
    <row r="17" spans="2:9" x14ac:dyDescent="0.3">
      <c r="B17" s="7"/>
      <c r="C17" s="15">
        <v>20</v>
      </c>
      <c r="D17" s="15" t="s">
        <v>13</v>
      </c>
      <c r="E17" s="19">
        <v>20</v>
      </c>
      <c r="F17" s="8" t="s">
        <v>6</v>
      </c>
      <c r="G17" s="17">
        <f t="shared" si="0"/>
        <v>400</v>
      </c>
      <c r="H17" s="18"/>
      <c r="I17" s="3"/>
    </row>
    <row r="18" spans="2:9" x14ac:dyDescent="0.3">
      <c r="B18" s="7"/>
      <c r="C18" s="15">
        <v>10</v>
      </c>
      <c r="D18" s="15" t="s">
        <v>13</v>
      </c>
      <c r="E18" s="19">
        <v>6</v>
      </c>
      <c r="F18" s="8" t="s">
        <v>6</v>
      </c>
      <c r="G18" s="17">
        <f t="shared" si="0"/>
        <v>60</v>
      </c>
      <c r="H18" s="18"/>
      <c r="I18" s="3"/>
    </row>
    <row r="19" spans="2:9" x14ac:dyDescent="0.3">
      <c r="B19" s="7"/>
      <c r="C19" s="15">
        <v>5</v>
      </c>
      <c r="D19" s="15" t="s">
        <v>13</v>
      </c>
      <c r="E19" s="19"/>
      <c r="F19" s="8" t="s">
        <v>6</v>
      </c>
      <c r="G19" s="17">
        <f t="shared" si="0"/>
        <v>0</v>
      </c>
      <c r="H19" s="18"/>
      <c r="I19" s="3"/>
    </row>
    <row r="20" spans="2:9" x14ac:dyDescent="0.3">
      <c r="B20" s="7"/>
      <c r="C20" s="7"/>
      <c r="D20" s="15"/>
      <c r="E20" s="20"/>
      <c r="F20" s="8"/>
      <c r="G20" s="15" t="s">
        <v>6</v>
      </c>
      <c r="H20" s="11">
        <f>SUM(G13:G19)</f>
        <v>2210</v>
      </c>
      <c r="I20" s="21"/>
    </row>
    <row r="21" spans="2:9" x14ac:dyDescent="0.3">
      <c r="B21" s="4"/>
      <c r="C21" s="4" t="s">
        <v>14</v>
      </c>
      <c r="D21" s="6"/>
      <c r="E21" s="5"/>
      <c r="F21" s="14"/>
      <c r="G21" s="22"/>
      <c r="H21" s="18"/>
      <c r="I21" s="3"/>
    </row>
    <row r="22" spans="2:9" x14ac:dyDescent="0.3">
      <c r="B22" s="7"/>
      <c r="C22" s="15">
        <v>5</v>
      </c>
      <c r="D22" s="15" t="s">
        <v>13</v>
      </c>
      <c r="E22" s="23"/>
      <c r="F22" s="8" t="s">
        <v>6</v>
      </c>
      <c r="G22" s="17">
        <f>C22*E22</f>
        <v>0</v>
      </c>
      <c r="H22" s="24"/>
      <c r="I22" s="21"/>
    </row>
    <row r="23" spans="2:9" x14ac:dyDescent="0.3">
      <c r="B23" s="7"/>
      <c r="C23" s="15">
        <v>2</v>
      </c>
      <c r="D23" s="15" t="s">
        <v>13</v>
      </c>
      <c r="E23" s="23"/>
      <c r="F23" s="8" t="s">
        <v>6</v>
      </c>
      <c r="G23" s="17">
        <f>C23*E23</f>
        <v>0</v>
      </c>
      <c r="H23" s="24"/>
      <c r="I23" s="3"/>
    </row>
    <row r="24" spans="2:9" x14ac:dyDescent="0.3">
      <c r="B24" s="7"/>
      <c r="C24" s="15">
        <v>1</v>
      </c>
      <c r="D24" s="15" t="s">
        <v>13</v>
      </c>
      <c r="E24" s="25"/>
      <c r="F24" s="8" t="s">
        <v>6</v>
      </c>
      <c r="G24" s="17">
        <f>C24*E24</f>
        <v>0</v>
      </c>
      <c r="H24" s="26"/>
      <c r="I24" s="3"/>
    </row>
    <row r="25" spans="2:9" x14ac:dyDescent="0.3">
      <c r="B25" s="7"/>
      <c r="C25" s="15">
        <v>0.5</v>
      </c>
      <c r="D25" s="15" t="s">
        <v>13</v>
      </c>
      <c r="E25" s="27"/>
      <c r="F25" s="8" t="s">
        <v>6</v>
      </c>
      <c r="G25" s="17"/>
      <c r="H25" s="24"/>
      <c r="I25" s="3"/>
    </row>
    <row r="26" spans="2:9" x14ac:dyDescent="0.3">
      <c r="B26" s="7"/>
      <c r="C26" s="7"/>
      <c r="D26" s="15"/>
      <c r="E26" s="7"/>
      <c r="F26" s="8"/>
      <c r="G26" s="15" t="s">
        <v>6</v>
      </c>
      <c r="H26" s="26">
        <f>SUM(G22:G24)</f>
        <v>0</v>
      </c>
      <c r="I26" s="3"/>
    </row>
    <row r="27" spans="2:9" x14ac:dyDescent="0.3">
      <c r="B27" s="7"/>
      <c r="C27" s="7"/>
      <c r="D27" s="15"/>
      <c r="E27" s="7"/>
      <c r="F27" s="8"/>
      <c r="G27" s="15"/>
      <c r="H27" s="18"/>
      <c r="I27" s="3"/>
    </row>
    <row r="28" spans="2:9" x14ac:dyDescent="0.3">
      <c r="B28" s="7"/>
      <c r="C28" s="4" t="s">
        <v>15</v>
      </c>
      <c r="D28" s="8"/>
      <c r="E28" s="7"/>
      <c r="F28" s="8" t="s">
        <v>6</v>
      </c>
      <c r="G28" s="28"/>
      <c r="H28" s="29"/>
      <c r="I28" s="3"/>
    </row>
    <row r="29" spans="2:9" x14ac:dyDescent="0.3">
      <c r="B29" s="7"/>
      <c r="C29" s="7"/>
      <c r="D29" s="15"/>
      <c r="E29" s="7"/>
      <c r="F29" s="8"/>
      <c r="G29" s="17"/>
      <c r="H29" s="18"/>
      <c r="I29" s="3"/>
    </row>
    <row r="30" spans="2:9" x14ac:dyDescent="0.3">
      <c r="B30" s="7"/>
      <c r="C30" s="4" t="s">
        <v>16</v>
      </c>
      <c r="D30" s="15"/>
      <c r="E30" s="7"/>
      <c r="F30" s="8" t="s">
        <v>6</v>
      </c>
      <c r="G30" s="17"/>
      <c r="H30" s="30" t="s">
        <v>17</v>
      </c>
      <c r="I30" s="3"/>
    </row>
    <row r="31" spans="2:9" x14ac:dyDescent="0.3">
      <c r="B31" s="7"/>
      <c r="C31" s="4"/>
      <c r="D31" s="15"/>
      <c r="E31" s="7"/>
      <c r="F31" s="8"/>
      <c r="G31" s="26"/>
      <c r="H31" s="31"/>
      <c r="I31" s="3"/>
    </row>
    <row r="32" spans="2:9" x14ac:dyDescent="0.3">
      <c r="B32" s="7"/>
      <c r="C32" s="4" t="s">
        <v>18</v>
      </c>
      <c r="D32" s="15"/>
      <c r="E32" s="7"/>
      <c r="F32" s="8" t="s">
        <v>6</v>
      </c>
      <c r="G32" s="32"/>
      <c r="H32" s="30" t="s">
        <v>17</v>
      </c>
      <c r="I32" s="3"/>
    </row>
    <row r="33" spans="2:9" x14ac:dyDescent="0.3">
      <c r="B33" s="7"/>
      <c r="C33" s="4"/>
      <c r="D33" s="15"/>
      <c r="E33" s="7"/>
      <c r="F33" s="8"/>
      <c r="G33" s="10"/>
      <c r="H33" s="30"/>
      <c r="I33" s="3"/>
    </row>
    <row r="34" spans="2:9" x14ac:dyDescent="0.3">
      <c r="B34" s="7"/>
      <c r="C34" s="4" t="s">
        <v>19</v>
      </c>
      <c r="D34" s="15"/>
      <c r="E34" s="7"/>
      <c r="F34" s="8" t="s">
        <v>6</v>
      </c>
      <c r="G34" s="32"/>
      <c r="H34" s="30" t="s">
        <v>17</v>
      </c>
      <c r="I34" s="3"/>
    </row>
    <row r="35" spans="2:9" x14ac:dyDescent="0.3">
      <c r="B35" s="7"/>
      <c r="C35" s="4"/>
      <c r="D35" s="15"/>
      <c r="E35" s="7"/>
      <c r="F35" s="8"/>
      <c r="G35" s="10"/>
      <c r="H35" s="30"/>
      <c r="I35" s="3"/>
    </row>
    <row r="36" spans="2:9" x14ac:dyDescent="0.3">
      <c r="B36" s="7"/>
      <c r="C36" s="4" t="s">
        <v>20</v>
      </c>
      <c r="D36" s="15"/>
      <c r="E36" s="7"/>
      <c r="F36" s="8" t="s">
        <v>6</v>
      </c>
      <c r="G36" s="32"/>
      <c r="H36" s="30" t="s">
        <v>17</v>
      </c>
      <c r="I36" s="3"/>
    </row>
    <row r="37" spans="2:9" x14ac:dyDescent="0.3">
      <c r="B37" s="7"/>
      <c r="C37" s="4"/>
      <c r="D37" s="15"/>
      <c r="E37" s="7"/>
      <c r="F37" s="8"/>
      <c r="G37" s="10"/>
      <c r="H37" s="30"/>
      <c r="I37" s="3"/>
    </row>
    <row r="38" spans="2:9" x14ac:dyDescent="0.3">
      <c r="B38" s="7"/>
      <c r="C38" s="4" t="s">
        <v>21</v>
      </c>
      <c r="D38" s="15"/>
      <c r="E38" s="7"/>
      <c r="F38" s="8" t="s">
        <v>6</v>
      </c>
      <c r="G38" s="32"/>
      <c r="H38" s="30" t="s">
        <v>17</v>
      </c>
      <c r="I38" s="3" t="s">
        <v>22</v>
      </c>
    </row>
    <row r="39" spans="2:9" x14ac:dyDescent="0.3">
      <c r="B39" s="7"/>
      <c r="C39" s="4"/>
      <c r="D39" s="15"/>
      <c r="E39" s="7"/>
      <c r="F39" s="8"/>
      <c r="G39" s="10"/>
      <c r="H39" s="26"/>
      <c r="I39" s="3"/>
    </row>
    <row r="40" spans="2:9" x14ac:dyDescent="0.3">
      <c r="B40" s="4"/>
      <c r="C40" s="4"/>
      <c r="D40" s="4"/>
      <c r="E40" s="4"/>
      <c r="F40" s="33"/>
      <c r="G40" s="4" t="s">
        <v>23</v>
      </c>
      <c r="H40" s="34">
        <f>SUM(H20:H39)</f>
        <v>2210</v>
      </c>
      <c r="I40" s="3"/>
    </row>
    <row r="41" spans="2:9" x14ac:dyDescent="0.3">
      <c r="B41" s="35"/>
      <c r="C41" s="35"/>
      <c r="D41" s="35"/>
      <c r="E41" s="35"/>
      <c r="F41" s="36"/>
      <c r="G41" s="35"/>
      <c r="H41" s="37"/>
      <c r="I41" s="3"/>
    </row>
    <row r="42" spans="2:9" x14ac:dyDescent="0.3">
      <c r="B42" s="38"/>
      <c r="C42" s="38" t="s">
        <v>24</v>
      </c>
      <c r="D42" s="39" t="s">
        <v>25</v>
      </c>
      <c r="E42" s="40"/>
      <c r="F42" s="40"/>
      <c r="G42" s="41" t="s">
        <v>6</v>
      </c>
      <c r="H42" s="42">
        <f>+H40-H9</f>
        <v>16</v>
      </c>
      <c r="I42" s="3"/>
    </row>
    <row r="43" spans="2:9" x14ac:dyDescent="0.3">
      <c r="B43" s="43" t="s">
        <v>26</v>
      </c>
      <c r="C43" s="44"/>
      <c r="D43" s="45"/>
      <c r="E43" s="44"/>
      <c r="F43" s="44"/>
      <c r="G43" s="44"/>
      <c r="H43" s="46" t="s">
        <v>27</v>
      </c>
      <c r="I43" s="3"/>
    </row>
    <row r="44" spans="2:9" x14ac:dyDescent="0.3">
      <c r="B44" s="43"/>
      <c r="C44" s="44"/>
      <c r="D44" s="45"/>
      <c r="E44" s="44"/>
      <c r="F44" s="44"/>
      <c r="G44" s="44"/>
      <c r="H44" s="46"/>
      <c r="I44" s="3"/>
    </row>
    <row r="45" spans="2:9" x14ac:dyDescent="0.3">
      <c r="B45" s="47" t="s">
        <v>28</v>
      </c>
      <c r="C45" s="44"/>
      <c r="D45" s="48"/>
      <c r="E45" s="49"/>
      <c r="F45" s="49"/>
      <c r="G45" s="50"/>
      <c r="H45" s="46" t="s">
        <v>28</v>
      </c>
      <c r="I45" s="3"/>
    </row>
    <row r="46" spans="2:9" x14ac:dyDescent="0.3">
      <c r="B46" s="51" t="s">
        <v>29</v>
      </c>
      <c r="C46" s="44"/>
      <c r="D46" s="45"/>
      <c r="E46" s="44"/>
      <c r="F46" s="44"/>
      <c r="G46" s="49"/>
      <c r="H46" s="46" t="s">
        <v>30</v>
      </c>
      <c r="I46" s="3"/>
    </row>
    <row r="47" spans="2:9" x14ac:dyDescent="0.3">
      <c r="B47" s="51"/>
      <c r="C47" s="44"/>
      <c r="D47" s="45"/>
      <c r="E47" s="44"/>
      <c r="F47" s="44"/>
      <c r="G47" s="49"/>
      <c r="H47" s="46"/>
      <c r="I47" s="3"/>
    </row>
    <row r="48" spans="2:9" x14ac:dyDescent="0.3">
      <c r="B48" s="52" t="s">
        <v>31</v>
      </c>
      <c r="C48" s="53"/>
      <c r="D48" s="53"/>
      <c r="E48" s="53"/>
      <c r="F48" s="53"/>
      <c r="G48" s="53"/>
      <c r="H48" s="54"/>
      <c r="I48" s="3"/>
    </row>
  </sheetData>
  <mergeCells count="1">
    <mergeCell ref="B48:H4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Aswini</dc:creator>
  <cp:lastModifiedBy>Aswini</cp:lastModifiedBy>
  <dcterms:created xsi:type="dcterms:W3CDTF">2018-05-31T07:12:53Z</dcterms:created>
  <dcterms:modified xsi:type="dcterms:W3CDTF">2018-05-31T07:13:59Z</dcterms:modified>
</cp:coreProperties>
</file>