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4" sheetId="1" r:id="rId1"/>
  </sheets>
  <externalReferences>
    <externalReference r:id="rId2"/>
    <externalReference r:id="rId3"/>
  </externalReferences>
  <definedNames>
    <definedName name="__ann1">!#REF!</definedName>
    <definedName name="__ANN11">!#REF!</definedName>
    <definedName name="__ann2">[1]ban!#REF!</definedName>
    <definedName name="__ann3">'[2]Annexure-5'!#REF!</definedName>
    <definedName name="__ANN4">!#REF!</definedName>
    <definedName name="__ANN5">!#REF!</definedName>
    <definedName name="__ANN8">!#REF!</definedName>
    <definedName name="_ann1">!#REF!</definedName>
    <definedName name="_ANN11">!#REF!</definedName>
    <definedName name="_ANN14">!#REF!</definedName>
    <definedName name="_ann2">[1]ban!#REF!</definedName>
    <definedName name="_ann3">'[2]Annexure-5'!#REF!</definedName>
    <definedName name="_ANN4">!#REF!</definedName>
    <definedName name="_ANN5">!#REF!</definedName>
    <definedName name="_ANN6">!#REF!</definedName>
    <definedName name="_ANN7">!#REF!</definedName>
    <definedName name="_ANN8">!#REF!</definedName>
    <definedName name="_ANN9">!#REF!</definedName>
    <definedName name="_xlnm._FilterDatabase" localSheetId="0" hidden="1">'ANN-4'!$B$22:$L$44</definedName>
    <definedName name="a">!#REF!</definedName>
    <definedName name="ANN">!#REF!</definedName>
    <definedName name="ANN5A">!#REF!</definedName>
    <definedName name="ANN5B">!#REF!</definedName>
    <definedName name="ANN5C">!#REF!</definedName>
    <definedName name="ANN6A">!#REF!</definedName>
    <definedName name="AS">!#REF!</definedName>
    <definedName name="ashok">!#REF!</definedName>
    <definedName name="b">!#REF!</definedName>
    <definedName name="d">!#REF!</definedName>
    <definedName name="DATA1">!#REF!</definedName>
    <definedName name="DATA10">!#REF!</definedName>
    <definedName name="DATA11">!#REF!</definedName>
    <definedName name="DATA12">!#REF!</definedName>
    <definedName name="DATA13">!#REF!</definedName>
    <definedName name="DATA14">!#REF!</definedName>
    <definedName name="DATA15">!#REF!</definedName>
    <definedName name="DATA16">!#REF!</definedName>
    <definedName name="DATA2">!#REF!</definedName>
    <definedName name="DATA3">!#REF!</definedName>
    <definedName name="DATA4">!#REF!</definedName>
    <definedName name="DATA5">!#REF!</definedName>
    <definedName name="DATA6">!#REF!</definedName>
    <definedName name="DATA7">!#REF!</definedName>
    <definedName name="DATA8">!#REF!</definedName>
    <definedName name="DATA9">!#REF!</definedName>
    <definedName name="DF">!#REF!</definedName>
    <definedName name="dsf">!#REF!</definedName>
    <definedName name="e">!#REF!</definedName>
    <definedName name="Excel_BuiltIn__FilterDatabase_3">!#REF!</definedName>
    <definedName name="Excel_BuiltIn__FilterDatabase_3_1">!#REF!</definedName>
    <definedName name="fsdgfsad">!#REF!</definedName>
    <definedName name="H">!#REF!</definedName>
    <definedName name="j">!#REF!</definedName>
    <definedName name="jkwahjs">!#REF!</definedName>
    <definedName name="S">!#REF!</definedName>
    <definedName name="SA">!#REF!</definedName>
    <definedName name="sss">!#REF!</definedName>
    <definedName name="SSSS">!#REF!</definedName>
    <definedName name="TEST1">!#REF!</definedName>
    <definedName name="TESTHKEY">!#REF!</definedName>
    <definedName name="TESTKEYS">!#REF!</definedName>
    <definedName name="TESTVKEY">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3" i="1"/>
  <c r="D15" i="1"/>
  <c r="Q16" i="1"/>
  <c r="D18" i="1"/>
  <c r="C19" i="1"/>
  <c r="D10" i="1" s="1"/>
  <c r="D19" i="1"/>
  <c r="J44" i="1"/>
  <c r="D16" i="1" l="1"/>
  <c r="D12" i="1"/>
  <c r="D17" i="1"/>
  <c r="D14" i="1"/>
</calcChain>
</file>

<file path=xl/sharedStrings.xml><?xml version="1.0" encoding="utf-8"?>
<sst xmlns="http://schemas.openxmlformats.org/spreadsheetml/2006/main" count="91" uniqueCount="31">
  <si>
    <t>HSK</t>
  </si>
  <si>
    <t>WRONGLY TAX EXEMPTED</t>
  </si>
  <si>
    <t>VOD</t>
  </si>
  <si>
    <t>Void due to tax not made</t>
  </si>
  <si>
    <t>WRONG POSTED</t>
  </si>
  <si>
    <t>Double entry</t>
  </si>
  <si>
    <t xml:space="preserve">LOST &amp; FOUND ITEM </t>
  </si>
  <si>
    <t>HKMGR</t>
  </si>
  <si>
    <t>Guest reqt to post  room</t>
  </si>
  <si>
    <t xml:space="preserve">GUEST DENIED TO PAY </t>
  </si>
  <si>
    <t>Old bill wrongly printed</t>
  </si>
  <si>
    <t>Guest have given extra piece</t>
  </si>
  <si>
    <t>User id</t>
  </si>
  <si>
    <t>Description</t>
  </si>
  <si>
    <t>Sett. Amt</t>
  </si>
  <si>
    <t>Mod</t>
  </si>
  <si>
    <t>Net Amt.</t>
  </si>
  <si>
    <t>Rnd.</t>
  </si>
  <si>
    <t>Tax Amt</t>
  </si>
  <si>
    <t>DisAmt</t>
  </si>
  <si>
    <t>Amount</t>
  </si>
  <si>
    <t>Bill #</t>
  </si>
  <si>
    <t>Date</t>
  </si>
  <si>
    <t>Grand Total</t>
  </si>
  <si>
    <t>Total</t>
  </si>
  <si>
    <t>%</t>
  </si>
  <si>
    <t>Amount (Rs)</t>
  </si>
  <si>
    <t xml:space="preserve">Reason for void ( Value) </t>
  </si>
  <si>
    <t xml:space="preserve">TITLE       : CANCELLED/NOT SETTLED BILLS IN IDS FROM USER ID OF “LAUNDRY” </t>
  </si>
  <si>
    <t>TITLE     :   REASON WISE ANALYSIS OF LAUNDRY VOID BILLS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</si>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</sst>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12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b/>
      <sz val="9"/>
      <name val="Times New Roman"/>
      <family val="1"/>
    </font>
    <font>
      <sz val="10"/>
      <name val="Arial"/>
      <family val="2"/>
    </font>
    <font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3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0" fontId="10" fillId="0" borderId="0"/>
    <xf numFmtId="0" fontId="1" fillId="0" borderId="0"/>
  </cellStyleXfs>
  <cellXfs count="54">
    <xf numFmtId="0" fontId="0" fillId="0" borderId="0" xfId="0"/>
    <xf numFmtId="0" fontId="3" fillId="0" borderId="0" xfId="2" applyFont="1"/>
    <xf numFmtId="164" fontId="3" fillId="0" borderId="0" xfId="2" applyNumberFormat="1" applyFont="1"/>
    <xf numFmtId="43" fontId="3" fillId="0" borderId="0" xfId="2" applyNumberFormat="1" applyFont="1"/>
    <xf numFmtId="0" fontId="3" fillId="0" borderId="1" xfId="2" applyFont="1" applyBorder="1"/>
    <xf numFmtId="43" fontId="3" fillId="0" borderId="1" xfId="3" applyFont="1" applyBorder="1"/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164" fontId="5" fillId="2" borderId="1" xfId="2" applyNumberFormat="1" applyFont="1" applyFill="1" applyBorder="1" applyAlignment="1">
      <alignment horizontal="center"/>
    </xf>
    <xf numFmtId="0" fontId="3" fillId="0" borderId="2" xfId="2" applyFont="1" applyBorder="1"/>
    <xf numFmtId="0" fontId="3" fillId="0" borderId="0" xfId="2" applyFont="1" applyBorder="1"/>
    <xf numFmtId="164" fontId="3" fillId="0" borderId="3" xfId="2" applyNumberFormat="1" applyFont="1" applyBorder="1"/>
    <xf numFmtId="0" fontId="7" fillId="3" borderId="4" xfId="4" applyFont="1" applyFill="1" applyBorder="1" applyAlignment="1">
      <alignment vertical="center"/>
    </xf>
    <xf numFmtId="0" fontId="7" fillId="3" borderId="5" xfId="4" applyFont="1" applyFill="1" applyBorder="1" applyAlignment="1">
      <alignment vertical="center"/>
    </xf>
    <xf numFmtId="0" fontId="7" fillId="3" borderId="6" xfId="4" applyFont="1" applyFill="1" applyBorder="1" applyAlignment="1">
      <alignment vertical="center"/>
    </xf>
    <xf numFmtId="0" fontId="7" fillId="3" borderId="2" xfId="4" applyFont="1" applyFill="1" applyBorder="1" applyAlignment="1">
      <alignment vertical="center"/>
    </xf>
    <xf numFmtId="43" fontId="4" fillId="4" borderId="1" xfId="1" applyFont="1" applyFill="1" applyBorder="1" applyAlignment="1">
      <alignment vertical="center"/>
    </xf>
    <xf numFmtId="43" fontId="4" fillId="4" borderId="1" xfId="3" applyFont="1" applyFill="1" applyBorder="1" applyAlignment="1">
      <alignment vertical="center"/>
    </xf>
    <xf numFmtId="43" fontId="7" fillId="3" borderId="1" xfId="1" applyFont="1" applyFill="1" applyBorder="1" applyAlignment="1">
      <alignment vertical="center"/>
    </xf>
    <xf numFmtId="43" fontId="7" fillId="3" borderId="1" xfId="3" applyFont="1" applyFill="1" applyBorder="1" applyAlignment="1">
      <alignment vertical="center"/>
    </xf>
    <xf numFmtId="0" fontId="3" fillId="2" borderId="1" xfId="2" applyFont="1" applyFill="1" applyBorder="1"/>
    <xf numFmtId="43" fontId="5" fillId="2" borderId="1" xfId="2" applyNumberFormat="1" applyFont="1" applyFill="1" applyBorder="1"/>
    <xf numFmtId="0" fontId="5" fillId="2" borderId="1" xfId="2" applyFont="1" applyFill="1" applyBorder="1"/>
    <xf numFmtId="0" fontId="3" fillId="0" borderId="1" xfId="0" applyFont="1" applyBorder="1"/>
    <xf numFmtId="43" fontId="3" fillId="0" borderId="1" xfId="1" applyFont="1" applyBorder="1"/>
    <xf numFmtId="164" fontId="3" fillId="0" borderId="1" xfId="0" applyNumberFormat="1" applyFont="1" applyBorder="1"/>
    <xf numFmtId="0" fontId="9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4" borderId="1" xfId="4" applyFont="1" applyFill="1" applyBorder="1" applyAlignment="1">
      <alignment horizontal="center" vertical="center"/>
    </xf>
    <xf numFmtId="0" fontId="3" fillId="0" borderId="0" xfId="0" applyFont="1"/>
    <xf numFmtId="0" fontId="11" fillId="0" borderId="7" xfId="5" applyFont="1" applyFill="1" applyBorder="1" applyAlignment="1">
      <alignment horizontal="right" vertical="center"/>
    </xf>
    <xf numFmtId="0" fontId="7" fillId="3" borderId="0" xfId="4" applyFont="1" applyFill="1" applyBorder="1" applyAlignment="1">
      <alignment vertical="center"/>
    </xf>
    <xf numFmtId="0" fontId="7" fillId="3" borderId="8" xfId="4" applyFont="1" applyFill="1" applyBorder="1" applyAlignment="1">
      <alignment vertical="center"/>
    </xf>
    <xf numFmtId="0" fontId="3" fillId="0" borderId="9" xfId="2" applyFont="1" applyBorder="1"/>
    <xf numFmtId="0" fontId="3" fillId="0" borderId="10" xfId="2" applyFont="1" applyBorder="1"/>
    <xf numFmtId="0" fontId="7" fillId="3" borderId="9" xfId="4" applyFont="1" applyFill="1" applyBorder="1" applyAlignment="1">
      <alignment vertical="center"/>
    </xf>
    <xf numFmtId="0" fontId="7" fillId="3" borderId="10" xfId="4" applyFont="1" applyFill="1" applyBorder="1" applyAlignment="1">
      <alignment vertical="center"/>
    </xf>
    <xf numFmtId="0" fontId="7" fillId="3" borderId="11" xfId="4" applyFont="1" applyFill="1" applyBorder="1" applyAlignment="1">
      <alignment vertical="center"/>
    </xf>
    <xf numFmtId="0" fontId="11" fillId="5" borderId="12" xfId="5" applyFont="1" applyFill="1" applyBorder="1" applyAlignment="1">
      <alignment horizontal="right" vertical="center"/>
    </xf>
    <xf numFmtId="0" fontId="4" fillId="5" borderId="13" xfId="4" applyFont="1" applyFill="1" applyBorder="1" applyAlignment="1">
      <alignment vertical="center"/>
    </xf>
    <xf numFmtId="0" fontId="4" fillId="5" borderId="14" xfId="4" applyFont="1" applyFill="1" applyBorder="1" applyAlignment="1">
      <alignment vertical="center"/>
    </xf>
    <xf numFmtId="0" fontId="11" fillId="5" borderId="7" xfId="5" applyFont="1" applyFill="1" applyBorder="1" applyAlignment="1">
      <alignment vertical="center"/>
    </xf>
    <xf numFmtId="0" fontId="4" fillId="5" borderId="0" xfId="4" applyFont="1" applyFill="1" applyBorder="1" applyAlignment="1">
      <alignment vertical="center"/>
    </xf>
    <xf numFmtId="0" fontId="4" fillId="5" borderId="8" xfId="4" applyFont="1" applyFill="1" applyBorder="1" applyAlignment="1">
      <alignment vertical="center"/>
    </xf>
    <xf numFmtId="0" fontId="11" fillId="5" borderId="7" xfId="5" applyFont="1" applyFill="1" applyBorder="1" applyAlignment="1">
      <alignment horizontal="right" vertical="center"/>
    </xf>
    <xf numFmtId="0" fontId="4" fillId="2" borderId="0" xfId="6" applyFont="1" applyFill="1" applyBorder="1" applyAlignment="1">
      <alignment vertical="center"/>
    </xf>
    <xf numFmtId="0" fontId="4" fillId="2" borderId="15" xfId="6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11" fillId="5" borderId="16" xfId="5" applyFont="1" applyFill="1" applyBorder="1" applyAlignment="1">
      <alignment horizontal="right" vertical="center"/>
    </xf>
    <xf numFmtId="0" fontId="7" fillId="5" borderId="17" xfId="4" applyFont="1" applyFill="1" applyBorder="1" applyAlignment="1">
      <alignment vertical="center"/>
    </xf>
    <xf numFmtId="0" fontId="7" fillId="5" borderId="18" xfId="4" applyFont="1" applyFill="1" applyBorder="1" applyAlignment="1">
      <alignment vertical="center"/>
    </xf>
    <xf numFmtId="0" fontId="11" fillId="5" borderId="16" xfId="5" applyFont="1" applyFill="1" applyBorder="1" applyAlignment="1">
      <alignment vertical="center"/>
    </xf>
  </cellXfs>
  <cellStyles count="7">
    <cellStyle name="Comma" xfId="1" builtinId="3"/>
    <cellStyle name="Comma 2" xfId="3"/>
    <cellStyle name="Normal" xfId="0" builtinId="0"/>
    <cellStyle name="Normal 2 2 2" xfId="2"/>
    <cellStyle name="Normal 2 3" xfId="4"/>
    <cellStyle name="Normal 2 3 3 2" xfId="6"/>
    <cellStyle name="Normal_GPC June anne '10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AKASH\AppData\Local\Microsoft\Windows\Temporary%20Internet%20Files\Content.Outlook\S83RMFLF\Server\f\Documents%20and%20Settings\PMS.GREENPARKCHN\Desktop\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showGridLines="0" tabSelected="1" workbookViewId="0"/>
  </sheetViews>
  <sheetFormatPr defaultRowHeight="12.75" x14ac:dyDescent="0.2"/>
  <cols>
    <col min="1" max="1" width="9.33203125" style="1"/>
    <col min="2" max="2" width="31.6640625" style="2" bestFit="1" customWidth="1"/>
    <col min="3" max="3" width="12.6640625" style="1" bestFit="1" customWidth="1"/>
    <col min="4" max="4" width="8.83203125" style="1" customWidth="1"/>
    <col min="5" max="5" width="8" style="1" bestFit="1" customWidth="1"/>
    <col min="6" max="6" width="9.33203125" style="1" bestFit="1" customWidth="1"/>
    <col min="7" max="7" width="7.83203125" style="1" bestFit="1" customWidth="1"/>
    <col min="8" max="8" width="11.1640625" style="1" bestFit="1" customWidth="1"/>
    <col min="9" max="9" width="7.83203125" style="1" bestFit="1" customWidth="1"/>
    <col min="10" max="10" width="12.33203125" style="1" bestFit="1" customWidth="1"/>
    <col min="11" max="11" width="28" style="1" bestFit="1" customWidth="1"/>
    <col min="12" max="12" width="10.5" style="1" bestFit="1" customWidth="1"/>
    <col min="13" max="14" width="9.33203125" style="1"/>
    <col min="15" max="15" width="10.6640625" style="1" bestFit="1" customWidth="1"/>
    <col min="16" max="16" width="5.6640625" style="1" customWidth="1"/>
    <col min="17" max="17" width="13" style="1" customWidth="1"/>
    <col min="18" max="18" width="54.83203125" style="1" customWidth="1"/>
    <col min="19" max="16384" width="9.33203125" style="1"/>
  </cols>
  <sheetData>
    <row r="2" spans="2:19" x14ac:dyDescent="0.2">
      <c r="S2" s="30"/>
    </row>
    <row r="3" spans="2:19" x14ac:dyDescent="0.2">
      <c r="B3" s="52"/>
      <c r="C3" s="51"/>
      <c r="D3" s="51"/>
      <c r="E3" s="51"/>
      <c r="F3" s="51"/>
      <c r="G3" s="51"/>
      <c r="H3" s="51"/>
      <c r="I3" s="51"/>
      <c r="J3" s="51"/>
      <c r="K3" s="51"/>
      <c r="L3" s="53"/>
      <c r="O3" s="52"/>
      <c r="P3" s="51"/>
      <c r="Q3" s="51"/>
      <c r="R3" s="50"/>
      <c r="S3" s="30"/>
    </row>
    <row r="4" spans="2:19" x14ac:dyDescent="0.2">
      <c r="B4" s="48" t="s">
        <v>30</v>
      </c>
      <c r="C4" s="49"/>
      <c r="D4" s="49"/>
      <c r="E4" s="49"/>
      <c r="F4" s="49"/>
      <c r="G4" s="49"/>
      <c r="H4" s="49"/>
      <c r="I4" s="49"/>
      <c r="J4" s="43"/>
      <c r="K4" s="43"/>
      <c r="L4" s="42"/>
      <c r="O4" s="48" t="s">
        <v>30</v>
      </c>
      <c r="P4" s="43"/>
      <c r="Q4" s="43"/>
      <c r="R4" s="45"/>
      <c r="S4" s="30"/>
    </row>
    <row r="5" spans="2:19" x14ac:dyDescent="0.2">
      <c r="B5" s="44"/>
      <c r="C5" s="43"/>
      <c r="D5" s="43"/>
      <c r="E5" s="43"/>
      <c r="F5" s="43"/>
      <c r="G5" s="43"/>
      <c r="H5" s="43"/>
      <c r="I5" s="43"/>
      <c r="J5" s="43"/>
      <c r="K5" s="43"/>
      <c r="L5" s="42"/>
      <c r="O5" s="44"/>
      <c r="P5" s="43"/>
      <c r="Q5" s="43"/>
      <c r="R5" s="45"/>
      <c r="S5" s="30"/>
    </row>
    <row r="6" spans="2:19" x14ac:dyDescent="0.2">
      <c r="B6" s="47" t="s">
        <v>29</v>
      </c>
      <c r="C6" s="46"/>
      <c r="D6" s="46"/>
      <c r="E6" s="46"/>
      <c r="F6" s="46"/>
      <c r="G6" s="46"/>
      <c r="H6" s="46"/>
      <c r="I6" s="46"/>
      <c r="J6" s="43"/>
      <c r="K6" s="43"/>
      <c r="L6" s="42"/>
      <c r="O6" s="44" t="s">
        <v>28</v>
      </c>
      <c r="P6" s="43"/>
      <c r="Q6" s="43"/>
      <c r="R6" s="45"/>
      <c r="S6" s="30"/>
    </row>
    <row r="7" spans="2:19" x14ac:dyDescent="0.2">
      <c r="B7" s="44"/>
      <c r="C7" s="43"/>
      <c r="D7" s="43"/>
      <c r="E7" s="43"/>
      <c r="F7" s="43"/>
      <c r="G7" s="43"/>
      <c r="H7" s="43"/>
      <c r="I7" s="43"/>
      <c r="J7" s="43"/>
      <c r="K7" s="43"/>
      <c r="L7" s="42"/>
      <c r="O7" s="41"/>
      <c r="P7" s="40"/>
      <c r="Q7" s="40"/>
      <c r="R7" s="39"/>
    </row>
    <row r="8" spans="2:19" x14ac:dyDescent="0.2">
      <c r="B8" s="38"/>
      <c r="C8" s="37"/>
      <c r="D8" s="37"/>
      <c r="E8" s="36"/>
      <c r="F8" s="35"/>
      <c r="G8" s="35"/>
      <c r="H8" s="35"/>
      <c r="I8" s="35"/>
      <c r="J8" s="35"/>
      <c r="K8" s="35"/>
      <c r="L8" s="34"/>
      <c r="O8" s="33"/>
      <c r="P8" s="32"/>
      <c r="Q8" s="31"/>
      <c r="R8" s="30"/>
    </row>
    <row r="9" spans="2:19" x14ac:dyDescent="0.2">
      <c r="B9" s="29" t="s">
        <v>27</v>
      </c>
      <c r="C9" s="29" t="s">
        <v>26</v>
      </c>
      <c r="D9" s="29" t="s">
        <v>25</v>
      </c>
      <c r="E9" s="16"/>
      <c r="F9" s="11"/>
      <c r="G9" s="11"/>
      <c r="H9" s="11"/>
      <c r="I9" s="11"/>
      <c r="J9" s="11"/>
      <c r="K9" s="11"/>
      <c r="L9" s="10"/>
      <c r="O9" s="28" t="s">
        <v>22</v>
      </c>
      <c r="P9" s="27" t="s">
        <v>21</v>
      </c>
      <c r="Q9" s="27" t="s">
        <v>16</v>
      </c>
      <c r="R9" s="27" t="s">
        <v>12</v>
      </c>
    </row>
    <row r="10" spans="2:19" x14ac:dyDescent="0.2">
      <c r="B10" s="20" t="s">
        <v>5</v>
      </c>
      <c r="C10" s="20">
        <v>5650</v>
      </c>
      <c r="D10" s="19">
        <f>+C10/$C$19*100</f>
        <v>51.321645926060498</v>
      </c>
      <c r="E10" s="16"/>
      <c r="F10" s="11"/>
      <c r="G10" s="11"/>
      <c r="H10" s="11"/>
      <c r="I10" s="11"/>
      <c r="J10" s="11"/>
      <c r="K10" s="11"/>
      <c r="L10" s="10"/>
      <c r="O10" s="26">
        <v>43251</v>
      </c>
      <c r="P10" s="24">
        <v>978</v>
      </c>
      <c r="Q10" s="25">
        <v>7</v>
      </c>
      <c r="R10" s="24" t="s">
        <v>0</v>
      </c>
    </row>
    <row r="11" spans="2:19" x14ac:dyDescent="0.2">
      <c r="B11" s="20" t="s">
        <v>3</v>
      </c>
      <c r="C11" s="20">
        <v>2050</v>
      </c>
      <c r="D11" s="19">
        <f>+C11/$C$19*100</f>
        <v>18.621128167862658</v>
      </c>
      <c r="E11" s="16"/>
      <c r="F11" s="11"/>
      <c r="G11" s="11"/>
      <c r="H11" s="11"/>
      <c r="I11" s="11"/>
      <c r="J11" s="11"/>
      <c r="K11" s="11"/>
      <c r="L11" s="10"/>
      <c r="O11" s="26">
        <v>43434</v>
      </c>
      <c r="P11" s="24">
        <v>5804</v>
      </c>
      <c r="Q11" s="25">
        <v>1044</v>
      </c>
      <c r="R11" s="24" t="s">
        <v>0</v>
      </c>
    </row>
    <row r="12" spans="2:19" x14ac:dyDescent="0.2">
      <c r="B12" s="20" t="s">
        <v>4</v>
      </c>
      <c r="C12" s="20">
        <v>1288</v>
      </c>
      <c r="D12" s="19">
        <f>+C12/$C$19*100</f>
        <v>11.699518575710782</v>
      </c>
      <c r="E12" s="16"/>
      <c r="F12" s="11"/>
      <c r="G12" s="11"/>
      <c r="H12" s="11"/>
      <c r="I12" s="11"/>
      <c r="J12" s="11"/>
      <c r="K12" s="11"/>
      <c r="L12" s="10"/>
      <c r="O12" s="26">
        <v>43434</v>
      </c>
      <c r="P12" s="24">
        <v>5805</v>
      </c>
      <c r="Q12" s="25">
        <v>513</v>
      </c>
      <c r="R12" s="24" t="s">
        <v>0</v>
      </c>
    </row>
    <row r="13" spans="2:19" x14ac:dyDescent="0.2">
      <c r="B13" s="20" t="s">
        <v>11</v>
      </c>
      <c r="C13" s="20">
        <v>800</v>
      </c>
      <c r="D13" s="19">
        <f>+C13/$C$19*100</f>
        <v>7.2667817240439634</v>
      </c>
      <c r="E13" s="16"/>
      <c r="F13" s="11"/>
      <c r="G13" s="11"/>
      <c r="H13" s="11"/>
      <c r="I13" s="11"/>
      <c r="J13" s="11"/>
      <c r="K13" s="11"/>
      <c r="L13" s="10"/>
      <c r="O13" s="26">
        <v>43434</v>
      </c>
      <c r="P13" s="24">
        <v>6083</v>
      </c>
      <c r="Q13" s="25">
        <v>211</v>
      </c>
      <c r="R13" s="24" t="s">
        <v>0</v>
      </c>
    </row>
    <row r="14" spans="2:19" x14ac:dyDescent="0.2">
      <c r="B14" s="20" t="s">
        <v>1</v>
      </c>
      <c r="C14" s="20">
        <v>549</v>
      </c>
      <c r="D14" s="19">
        <f>+C14/$C$19*100</f>
        <v>4.9868289581251704</v>
      </c>
      <c r="E14" s="16"/>
      <c r="F14" s="11"/>
      <c r="G14" s="11"/>
      <c r="H14" s="11"/>
      <c r="I14" s="11"/>
      <c r="J14" s="11"/>
      <c r="K14" s="11"/>
      <c r="L14" s="10"/>
      <c r="O14" s="26">
        <v>43465</v>
      </c>
      <c r="P14" s="24">
        <v>6894</v>
      </c>
      <c r="Q14" s="25">
        <v>76</v>
      </c>
      <c r="R14" s="24" t="s">
        <v>0</v>
      </c>
    </row>
    <row r="15" spans="2:19" x14ac:dyDescent="0.2">
      <c r="B15" s="20" t="s">
        <v>9</v>
      </c>
      <c r="C15" s="20">
        <v>289</v>
      </c>
      <c r="D15" s="19">
        <f>+C15/$C$19*100</f>
        <v>2.6251248978108821</v>
      </c>
      <c r="E15" s="16"/>
      <c r="F15" s="11"/>
      <c r="G15" s="11"/>
      <c r="H15" s="11"/>
      <c r="I15" s="11"/>
      <c r="J15" s="11"/>
      <c r="K15" s="11"/>
      <c r="L15" s="10"/>
      <c r="O15" s="26">
        <v>43496</v>
      </c>
      <c r="P15" s="24">
        <v>7845</v>
      </c>
      <c r="Q15" s="25">
        <v>212</v>
      </c>
      <c r="R15" s="24" t="s">
        <v>0</v>
      </c>
    </row>
    <row r="16" spans="2:19" x14ac:dyDescent="0.2">
      <c r="B16" s="20" t="s">
        <v>8</v>
      </c>
      <c r="C16" s="20">
        <v>218</v>
      </c>
      <c r="D16" s="19">
        <f>+C16/$C$19*100</f>
        <v>1.9801980198019802</v>
      </c>
      <c r="E16" s="16"/>
      <c r="F16" s="11"/>
      <c r="G16" s="11"/>
      <c r="H16" s="11"/>
      <c r="I16" s="11"/>
      <c r="J16" s="11"/>
      <c r="K16" s="11"/>
      <c r="L16" s="10"/>
      <c r="O16" s="23" t="s">
        <v>24</v>
      </c>
      <c r="P16" s="23"/>
      <c r="Q16" s="22">
        <f>SUM(Q10:Q15)</f>
        <v>2063</v>
      </c>
      <c r="R16" s="21"/>
    </row>
    <row r="17" spans="2:12" x14ac:dyDescent="0.2">
      <c r="B17" s="20" t="s">
        <v>10</v>
      </c>
      <c r="C17" s="20">
        <v>94</v>
      </c>
      <c r="D17" s="19">
        <f>+C17/$C$19*100</f>
        <v>0.85384685257516579</v>
      </c>
      <c r="E17" s="16"/>
      <c r="F17" s="11"/>
      <c r="G17" s="11"/>
      <c r="H17" s="11"/>
      <c r="I17" s="11"/>
      <c r="J17" s="11"/>
      <c r="K17" s="11"/>
      <c r="L17" s="10"/>
    </row>
    <row r="18" spans="2:12" x14ac:dyDescent="0.2">
      <c r="B18" s="20" t="s">
        <v>6</v>
      </c>
      <c r="C18" s="20">
        <v>71</v>
      </c>
      <c r="D18" s="19">
        <f>+C18/$C$19*100</f>
        <v>0.6449268780089018</v>
      </c>
      <c r="E18" s="16"/>
      <c r="F18" s="11"/>
      <c r="G18" s="11"/>
      <c r="H18" s="11"/>
      <c r="I18" s="11"/>
      <c r="J18" s="11"/>
      <c r="K18" s="11"/>
      <c r="L18" s="10"/>
    </row>
    <row r="19" spans="2:12" x14ac:dyDescent="0.2">
      <c r="B19" s="18" t="s">
        <v>23</v>
      </c>
      <c r="C19" s="18">
        <f>SUM(C10:C18)</f>
        <v>11009</v>
      </c>
      <c r="D19" s="17">
        <f>+C19/$C$19*100</f>
        <v>100</v>
      </c>
      <c r="E19" s="16"/>
      <c r="F19" s="11"/>
      <c r="G19" s="11"/>
      <c r="H19" s="11"/>
      <c r="I19" s="11"/>
      <c r="J19" s="11"/>
      <c r="K19" s="11"/>
      <c r="L19" s="10"/>
    </row>
    <row r="20" spans="2:12" x14ac:dyDescent="0.2">
      <c r="B20" s="15"/>
      <c r="C20" s="14"/>
      <c r="D20" s="14"/>
      <c r="E20" s="13"/>
      <c r="F20" s="11"/>
      <c r="G20" s="11"/>
      <c r="H20" s="11"/>
      <c r="I20" s="11"/>
      <c r="J20" s="11"/>
      <c r="K20" s="11"/>
      <c r="L20" s="10"/>
    </row>
    <row r="21" spans="2:12" x14ac:dyDescent="0.2"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0"/>
    </row>
    <row r="22" spans="2:12" x14ac:dyDescent="0.2">
      <c r="B22" s="9" t="s">
        <v>22</v>
      </c>
      <c r="C22" s="8" t="s">
        <v>21</v>
      </c>
      <c r="D22" s="8" t="s">
        <v>20</v>
      </c>
      <c r="E22" s="8" t="s">
        <v>19</v>
      </c>
      <c r="F22" s="8" t="s">
        <v>18</v>
      </c>
      <c r="G22" s="8" t="s">
        <v>17</v>
      </c>
      <c r="H22" s="8" t="s">
        <v>16</v>
      </c>
      <c r="I22" s="8" t="s">
        <v>15</v>
      </c>
      <c r="J22" s="8" t="s">
        <v>14</v>
      </c>
      <c r="K22" s="8" t="s">
        <v>13</v>
      </c>
      <c r="L22" s="8" t="s">
        <v>12</v>
      </c>
    </row>
    <row r="23" spans="2:12" x14ac:dyDescent="0.2">
      <c r="B23" s="7">
        <v>43400</v>
      </c>
      <c r="C23" s="6">
        <v>5060</v>
      </c>
      <c r="D23" s="5">
        <v>800</v>
      </c>
      <c r="E23" s="5"/>
      <c r="F23" s="5"/>
      <c r="G23" s="5"/>
      <c r="H23" s="5">
        <v>800</v>
      </c>
      <c r="I23" s="5" t="s">
        <v>2</v>
      </c>
      <c r="J23" s="5">
        <v>800</v>
      </c>
      <c r="K23" s="4" t="s">
        <v>11</v>
      </c>
      <c r="L23" s="4"/>
    </row>
    <row r="24" spans="2:12" x14ac:dyDescent="0.2">
      <c r="B24" s="7">
        <v>43413</v>
      </c>
      <c r="C24" s="6">
        <v>5521</v>
      </c>
      <c r="D24" s="5">
        <v>80</v>
      </c>
      <c r="E24" s="5"/>
      <c r="F24" s="5">
        <v>14.4</v>
      </c>
      <c r="G24" s="5">
        <v>-0.4</v>
      </c>
      <c r="H24" s="5">
        <v>94</v>
      </c>
      <c r="I24" s="5" t="s">
        <v>2</v>
      </c>
      <c r="J24" s="5">
        <v>94</v>
      </c>
      <c r="K24" s="4" t="s">
        <v>10</v>
      </c>
      <c r="L24" s="4"/>
    </row>
    <row r="25" spans="2:12" x14ac:dyDescent="0.2">
      <c r="B25" s="7">
        <v>43425</v>
      </c>
      <c r="C25" s="6">
        <v>5801</v>
      </c>
      <c r="D25" s="5">
        <v>245</v>
      </c>
      <c r="E25" s="5"/>
      <c r="F25" s="5">
        <v>44.1</v>
      </c>
      <c r="G25" s="5">
        <v>-0.1</v>
      </c>
      <c r="H25" s="5">
        <v>289</v>
      </c>
      <c r="I25" s="5" t="s">
        <v>2</v>
      </c>
      <c r="J25" s="5">
        <v>289</v>
      </c>
      <c r="K25" s="4" t="s">
        <v>9</v>
      </c>
      <c r="L25" s="4"/>
    </row>
    <row r="26" spans="2:12" x14ac:dyDescent="0.2">
      <c r="B26" s="7">
        <v>43425</v>
      </c>
      <c r="C26" s="6">
        <v>5802</v>
      </c>
      <c r="D26" s="5">
        <v>185</v>
      </c>
      <c r="E26" s="5"/>
      <c r="F26" s="5">
        <v>33.299999999999997</v>
      </c>
      <c r="G26" s="5">
        <v>-0.3</v>
      </c>
      <c r="H26" s="5">
        <v>218</v>
      </c>
      <c r="I26" s="5" t="s">
        <v>2</v>
      </c>
      <c r="J26" s="5">
        <v>218</v>
      </c>
      <c r="K26" s="4" t="s">
        <v>8</v>
      </c>
      <c r="L26" s="4"/>
    </row>
    <row r="27" spans="2:12" x14ac:dyDescent="0.2">
      <c r="B27" s="7">
        <v>43448</v>
      </c>
      <c r="C27" s="6">
        <v>6645</v>
      </c>
      <c r="D27" s="5">
        <v>935</v>
      </c>
      <c r="E27" s="5"/>
      <c r="F27" s="5"/>
      <c r="G27" s="5"/>
      <c r="H27" s="5">
        <v>935</v>
      </c>
      <c r="I27" s="5" t="s">
        <v>2</v>
      </c>
      <c r="J27" s="5">
        <v>935</v>
      </c>
      <c r="K27" s="4" t="s">
        <v>3</v>
      </c>
      <c r="L27" s="4"/>
    </row>
    <row r="28" spans="2:12" x14ac:dyDescent="0.2">
      <c r="B28" s="7">
        <v>43448</v>
      </c>
      <c r="C28" s="6">
        <v>6646</v>
      </c>
      <c r="D28" s="5">
        <v>400</v>
      </c>
      <c r="E28" s="5"/>
      <c r="F28" s="5"/>
      <c r="G28" s="5"/>
      <c r="H28" s="5">
        <v>400</v>
      </c>
      <c r="I28" s="5" t="s">
        <v>2</v>
      </c>
      <c r="J28" s="5">
        <v>400</v>
      </c>
      <c r="K28" s="4" t="s">
        <v>3</v>
      </c>
      <c r="L28" s="4"/>
    </row>
    <row r="29" spans="2:12" x14ac:dyDescent="0.2">
      <c r="B29" s="7">
        <v>43460</v>
      </c>
      <c r="C29" s="6">
        <v>7048</v>
      </c>
      <c r="D29" s="5">
        <v>295</v>
      </c>
      <c r="E29" s="5"/>
      <c r="F29" s="5"/>
      <c r="G29" s="5"/>
      <c r="H29" s="5">
        <v>295</v>
      </c>
      <c r="I29" s="5" t="s">
        <v>2</v>
      </c>
      <c r="J29" s="5">
        <v>295</v>
      </c>
      <c r="K29" s="4" t="s">
        <v>3</v>
      </c>
      <c r="L29" s="4" t="s">
        <v>7</v>
      </c>
    </row>
    <row r="30" spans="2:12" x14ac:dyDescent="0.2">
      <c r="B30" s="7">
        <v>43465</v>
      </c>
      <c r="C30" s="6">
        <v>7154</v>
      </c>
      <c r="D30" s="5">
        <v>60</v>
      </c>
      <c r="E30" s="5"/>
      <c r="F30" s="5">
        <v>10.8</v>
      </c>
      <c r="G30" s="5">
        <v>0.2</v>
      </c>
      <c r="H30" s="5">
        <v>71</v>
      </c>
      <c r="I30" s="5" t="s">
        <v>2</v>
      </c>
      <c r="J30" s="5">
        <v>71</v>
      </c>
      <c r="K30" s="4" t="s">
        <v>6</v>
      </c>
      <c r="L30" s="4"/>
    </row>
    <row r="31" spans="2:12" x14ac:dyDescent="0.2">
      <c r="B31" s="7">
        <v>43475</v>
      </c>
      <c r="C31" s="6">
        <v>7537</v>
      </c>
      <c r="D31" s="5">
        <v>960</v>
      </c>
      <c r="E31" s="5"/>
      <c r="F31" s="5"/>
      <c r="G31" s="5"/>
      <c r="H31" s="5">
        <v>960</v>
      </c>
      <c r="I31" s="5" t="s">
        <v>2</v>
      </c>
      <c r="J31" s="5">
        <v>960</v>
      </c>
      <c r="K31" s="4" t="s">
        <v>5</v>
      </c>
      <c r="L31" s="4" t="s">
        <v>0</v>
      </c>
    </row>
    <row r="32" spans="2:12" x14ac:dyDescent="0.2">
      <c r="B32" s="7">
        <v>43475</v>
      </c>
      <c r="C32" s="6">
        <v>7538</v>
      </c>
      <c r="D32" s="5">
        <v>1080</v>
      </c>
      <c r="E32" s="5"/>
      <c r="F32" s="5"/>
      <c r="G32" s="5"/>
      <c r="H32" s="5">
        <v>1080</v>
      </c>
      <c r="I32" s="5" t="s">
        <v>2</v>
      </c>
      <c r="J32" s="5">
        <v>1080</v>
      </c>
      <c r="K32" s="4" t="s">
        <v>5</v>
      </c>
      <c r="L32" s="4" t="s">
        <v>0</v>
      </c>
    </row>
    <row r="33" spans="2:12" x14ac:dyDescent="0.2">
      <c r="B33" s="7">
        <v>43475</v>
      </c>
      <c r="C33" s="6">
        <v>7539</v>
      </c>
      <c r="D33" s="5">
        <v>2100</v>
      </c>
      <c r="E33" s="5"/>
      <c r="F33" s="5"/>
      <c r="G33" s="5"/>
      <c r="H33" s="5">
        <v>2100</v>
      </c>
      <c r="I33" s="5" t="s">
        <v>2</v>
      </c>
      <c r="J33" s="5">
        <v>2100</v>
      </c>
      <c r="K33" s="4" t="s">
        <v>5</v>
      </c>
      <c r="L33" s="4" t="s">
        <v>0</v>
      </c>
    </row>
    <row r="34" spans="2:12" x14ac:dyDescent="0.2">
      <c r="B34" s="7">
        <v>43475</v>
      </c>
      <c r="C34" s="6">
        <v>7540</v>
      </c>
      <c r="D34" s="5">
        <v>920</v>
      </c>
      <c r="E34" s="5"/>
      <c r="F34" s="5"/>
      <c r="G34" s="5"/>
      <c r="H34" s="5">
        <v>920</v>
      </c>
      <c r="I34" s="5" t="s">
        <v>2</v>
      </c>
      <c r="J34" s="5">
        <v>920</v>
      </c>
      <c r="K34" s="4" t="s">
        <v>5</v>
      </c>
      <c r="L34" s="4" t="s">
        <v>0</v>
      </c>
    </row>
    <row r="35" spans="2:12" x14ac:dyDescent="0.2">
      <c r="B35" s="7">
        <v>43475</v>
      </c>
      <c r="C35" s="6">
        <v>7547</v>
      </c>
      <c r="D35" s="5">
        <v>590</v>
      </c>
      <c r="E35" s="5"/>
      <c r="F35" s="5"/>
      <c r="G35" s="5"/>
      <c r="H35" s="5">
        <v>590</v>
      </c>
      <c r="I35" s="5" t="s">
        <v>2</v>
      </c>
      <c r="J35" s="5">
        <v>590</v>
      </c>
      <c r="K35" s="4" t="s">
        <v>5</v>
      </c>
      <c r="L35" s="4" t="s">
        <v>0</v>
      </c>
    </row>
    <row r="36" spans="2:12" x14ac:dyDescent="0.2">
      <c r="B36" s="7">
        <v>43481</v>
      </c>
      <c r="C36" s="6">
        <v>7680</v>
      </c>
      <c r="D36" s="5">
        <v>595</v>
      </c>
      <c r="E36" s="5"/>
      <c r="F36" s="5">
        <v>107.1</v>
      </c>
      <c r="G36" s="5">
        <v>-0.1</v>
      </c>
      <c r="H36" s="5">
        <v>702</v>
      </c>
      <c r="I36" s="5" t="s">
        <v>2</v>
      </c>
      <c r="J36" s="5">
        <v>702</v>
      </c>
      <c r="K36" s="4" t="s">
        <v>4</v>
      </c>
      <c r="L36" s="4" t="s">
        <v>0</v>
      </c>
    </row>
    <row r="37" spans="2:12" x14ac:dyDescent="0.2">
      <c r="B37" s="7">
        <v>43481</v>
      </c>
      <c r="C37" s="6">
        <v>7696</v>
      </c>
      <c r="D37" s="5">
        <v>225</v>
      </c>
      <c r="E37" s="5"/>
      <c r="F37" s="5">
        <v>40.5</v>
      </c>
      <c r="G37" s="5">
        <v>0.5</v>
      </c>
      <c r="H37" s="5">
        <v>266</v>
      </c>
      <c r="I37" s="5" t="s">
        <v>2</v>
      </c>
      <c r="J37" s="5">
        <v>266</v>
      </c>
      <c r="K37" s="4" t="s">
        <v>4</v>
      </c>
      <c r="L37" s="4"/>
    </row>
    <row r="38" spans="2:12" x14ac:dyDescent="0.2">
      <c r="B38" s="7">
        <v>43486</v>
      </c>
      <c r="C38" s="6">
        <v>7823</v>
      </c>
      <c r="D38" s="5">
        <v>110</v>
      </c>
      <c r="E38" s="5"/>
      <c r="F38" s="5"/>
      <c r="G38" s="5"/>
      <c r="H38" s="5">
        <v>110</v>
      </c>
      <c r="I38" s="5" t="s">
        <v>2</v>
      </c>
      <c r="J38" s="5">
        <v>110</v>
      </c>
      <c r="K38" s="4" t="s">
        <v>4</v>
      </c>
      <c r="L38" s="4" t="s">
        <v>0</v>
      </c>
    </row>
    <row r="39" spans="2:12" x14ac:dyDescent="0.2">
      <c r="B39" s="7">
        <v>43486</v>
      </c>
      <c r="C39" s="6">
        <v>7829</v>
      </c>
      <c r="D39" s="5">
        <v>210</v>
      </c>
      <c r="E39" s="5"/>
      <c r="F39" s="5"/>
      <c r="G39" s="5"/>
      <c r="H39" s="5">
        <v>210</v>
      </c>
      <c r="I39" s="5" t="s">
        <v>2</v>
      </c>
      <c r="J39" s="5">
        <v>210</v>
      </c>
      <c r="K39" s="4" t="s">
        <v>4</v>
      </c>
      <c r="L39" s="4" t="s">
        <v>0</v>
      </c>
    </row>
    <row r="40" spans="2:12" x14ac:dyDescent="0.2">
      <c r="B40" s="7">
        <v>43489</v>
      </c>
      <c r="C40" s="6">
        <v>7935</v>
      </c>
      <c r="D40" s="5">
        <v>155</v>
      </c>
      <c r="E40" s="5"/>
      <c r="F40" s="5"/>
      <c r="G40" s="5"/>
      <c r="H40" s="5">
        <v>155</v>
      </c>
      <c r="I40" s="5" t="s">
        <v>2</v>
      </c>
      <c r="J40" s="5">
        <v>155</v>
      </c>
      <c r="K40" s="4" t="s">
        <v>3</v>
      </c>
      <c r="L40" s="4"/>
    </row>
    <row r="41" spans="2:12" x14ac:dyDescent="0.2">
      <c r="B41" s="7">
        <v>43496</v>
      </c>
      <c r="C41" s="6">
        <v>8096</v>
      </c>
      <c r="D41" s="5">
        <v>265</v>
      </c>
      <c r="E41" s="5"/>
      <c r="F41" s="5"/>
      <c r="G41" s="5"/>
      <c r="H41" s="5">
        <v>265</v>
      </c>
      <c r="I41" s="5" t="s">
        <v>2</v>
      </c>
      <c r="J41" s="5">
        <v>265</v>
      </c>
      <c r="K41" s="4" t="s">
        <v>3</v>
      </c>
      <c r="L41" s="4"/>
    </row>
    <row r="42" spans="2:12" x14ac:dyDescent="0.2">
      <c r="B42" s="7">
        <v>43518</v>
      </c>
      <c r="C42" s="6">
        <v>8527</v>
      </c>
      <c r="D42" s="5">
        <v>320</v>
      </c>
      <c r="E42" s="5"/>
      <c r="F42" s="5">
        <v>57.6</v>
      </c>
      <c r="G42" s="5">
        <v>0.4</v>
      </c>
      <c r="H42" s="5">
        <v>378</v>
      </c>
      <c r="I42" s="5" t="s">
        <v>2</v>
      </c>
      <c r="J42" s="5">
        <v>378</v>
      </c>
      <c r="K42" s="4" t="s">
        <v>1</v>
      </c>
      <c r="L42" s="4"/>
    </row>
    <row r="43" spans="2:12" x14ac:dyDescent="0.2">
      <c r="B43" s="7">
        <v>43522</v>
      </c>
      <c r="C43" s="6">
        <v>8615</v>
      </c>
      <c r="D43" s="5">
        <v>145</v>
      </c>
      <c r="E43" s="5"/>
      <c r="F43" s="5">
        <v>26.1</v>
      </c>
      <c r="G43" s="5">
        <v>-0.1</v>
      </c>
      <c r="H43" s="5">
        <v>171</v>
      </c>
      <c r="I43" s="5" t="s">
        <v>2</v>
      </c>
      <c r="J43" s="5">
        <v>171</v>
      </c>
      <c r="K43" s="4" t="s">
        <v>1</v>
      </c>
      <c r="L43" s="4" t="s">
        <v>0</v>
      </c>
    </row>
    <row r="44" spans="2:12" x14ac:dyDescent="0.2">
      <c r="J44" s="3">
        <f>SUM(J23:J43)</f>
        <v>11009</v>
      </c>
    </row>
  </sheetData>
  <autoFilter ref="B22:L4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2019-04-15T07:04:18Z</dcterms:created>
  <dcterms:modified xsi:type="dcterms:W3CDTF">2019-04-15T07:04:22Z</dcterms:modified>
</cp:coreProperties>
</file>