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ltimate\Desktop\"/>
    </mc:Choice>
  </mc:AlternateContent>
  <bookViews>
    <workbookView xWindow="0" yWindow="0" windowWidth="20490" windowHeight="6255"/>
  </bookViews>
  <sheets>
    <sheet name="4"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__ann1" localSheetId="0">#REF!</definedName>
    <definedName name="___ann1">#REF!</definedName>
    <definedName name="___ANN11">#REF!</definedName>
    <definedName name="___ann2" localSheetId="0">[2]ban!#REF!</definedName>
    <definedName name="___ann2">[2]ban!#REF!</definedName>
    <definedName name="___ann3" localSheetId="0">'[3]Annexure-5'!#REF!</definedName>
    <definedName name="___ann3">'[3]Annexure-5'!#REF!</definedName>
    <definedName name="___ANN5" localSheetId="0">#REF!</definedName>
    <definedName name="___ANN5">#REF!</definedName>
    <definedName name="___ANN8" localSheetId="0">#REF!</definedName>
    <definedName name="___ANN8">#REF!</definedName>
    <definedName name="__ann1" localSheetId="0">#REF!</definedName>
    <definedName name="__ann1">#REF!</definedName>
    <definedName name="__ANN11">#REF!</definedName>
    <definedName name="__ann2" localSheetId="0">[4]ban!#REF!</definedName>
    <definedName name="__ann2">[5]ban!#REF!</definedName>
    <definedName name="__ann3" localSheetId="0">'[3]Annexure-5'!#REF!</definedName>
    <definedName name="__ann3">'[3]Annexure-5'!#REF!</definedName>
    <definedName name="__ANN4" localSheetId="0">#REF!</definedName>
    <definedName name="__ANN4">#REF!</definedName>
    <definedName name="__ANN5" localSheetId="0">#REF!</definedName>
    <definedName name="__ANN5">#REF!</definedName>
    <definedName name="__ANN6" localSheetId="0">#REF!</definedName>
    <definedName name="__ANN6">#REF!</definedName>
    <definedName name="__ANN8">#REF!</definedName>
    <definedName name="__xlnm._FilterDatabase_14">#REF!</definedName>
    <definedName name="_ann1">#REF!</definedName>
    <definedName name="_ANN11">#REF!</definedName>
    <definedName name="_ANN14">#REF!</definedName>
    <definedName name="_ann2" localSheetId="0">[4]ban!#REF!</definedName>
    <definedName name="_ann2">[5]ban!#REF!</definedName>
    <definedName name="_ann3" localSheetId="0">'[3]Annexure-5'!#REF!</definedName>
    <definedName name="_ann3">'[3]Annexure-5'!#REF!</definedName>
    <definedName name="_ANN4" localSheetId="0">#REF!</definedName>
    <definedName name="_ANN4">#REF!</definedName>
    <definedName name="_ANN5" localSheetId="0">#REF!</definedName>
    <definedName name="_ANN5">#REF!</definedName>
    <definedName name="_ANN6" localSheetId="0">#REF!</definedName>
    <definedName name="_ANN6">#REF!</definedName>
    <definedName name="_ANN7">#REF!</definedName>
    <definedName name="_ANN8">#REF!</definedName>
    <definedName name="_ANN9">#REF!</definedName>
    <definedName name="a" localSheetId="0">#REF!</definedName>
    <definedName name="a">#REF!</definedName>
    <definedName name="aa">#REF!</definedName>
    <definedName name="adsf">#REF!</definedName>
    <definedName name="AF">#REF!</definedName>
    <definedName name="ANN">#REF!</definedName>
    <definedName name="ANN5A">#REF!</definedName>
    <definedName name="ANN5B">#REF!</definedName>
    <definedName name="ANN5C">#REF!</definedName>
    <definedName name="ANN6A">#REF!</definedName>
    <definedName name="AS">#REF!</definedName>
    <definedName name="ashok">#REF!</definedName>
    <definedName name="b">#REF!</definedName>
    <definedName name="d">#REF!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F">#REF!</definedName>
    <definedName name="dsf">#REF!</definedName>
    <definedName name="e">#REF!</definedName>
    <definedName name="Excel_BuiltIn__FilterDatabase_1">#REF!</definedName>
    <definedName name="Excel_BuiltIn__FilterDatabase_3">#REF!</definedName>
    <definedName name="Excel_BuiltIn__FilterDatabase_3_1">#REF!</definedName>
    <definedName name="Excel_BuiltIn__FilterDatabase_4">#REF!</definedName>
    <definedName name="Excel_BuiltIn_Print_Area_2">'[6]Annexure-2'!#REF!</definedName>
    <definedName name="Excel_BuiltIn_Print_Area_2_1">#REF!</definedName>
    <definedName name="Excel_BuiltIn_Print_Area_2_1_2">NA()</definedName>
    <definedName name="Excel_BuiltIn_Print_Area_2_1_2_10">'[7]Ann-1'!#REF!</definedName>
    <definedName name="Excel_BuiltIn_Print_Area_2_1_2_5">'[7]Ann-1'!#REF!</definedName>
    <definedName name="Excel_BuiltIn_Print_Area_2_1_2_6">'[7]Ann-1'!#REF!</definedName>
    <definedName name="Excel_BuiltIn_Print_Area_2_1_2_7">'[7]Ann-1'!#REF!</definedName>
    <definedName name="Excel_BuiltIn_Print_Area_2_1_2_8">#REF!</definedName>
    <definedName name="Excel_BuiltIn_Print_Area_2_1_2_9">#REF!</definedName>
    <definedName name="Excel_BuiltIn_Print_Area_2_1_3">'[8]Ann-3'!#REF!</definedName>
    <definedName name="Excel_BuiltIn_Print_Area_2_1_8">#REF!</definedName>
    <definedName name="Excel_BuiltIn_Print_Area_2_1_8_1">NA()</definedName>
    <definedName name="Excel_BuiltIn_Print_Area_2_1_9">#REF!</definedName>
    <definedName name="Excel_BuiltIn_Print_Area_3">'[8]Ann-3'!#REF!</definedName>
    <definedName name="Excel_BuiltIn_Print_Area_6_1">#REF!</definedName>
    <definedName name="Exhibit">#REF!</definedName>
    <definedName name="fm">#REF!</definedName>
    <definedName name="fr">#REF!</definedName>
    <definedName name="fsdgfsad">#REF!</definedName>
    <definedName name="H">#REF!</definedName>
    <definedName name="j">#REF!</definedName>
    <definedName name="Old" localSheetId="0">[2]ban!#REF!</definedName>
    <definedName name="Old">[2]ban!#REF!</definedName>
    <definedName name="S" localSheetId="0">#REF!</definedName>
    <definedName name="S">#REF!</definedName>
    <definedName name="SA" localSheetId="0">#REF!</definedName>
    <definedName name="SA">#REF!</definedName>
    <definedName name="shfpoq" localSheetId="0">#REF!</definedName>
    <definedName name="shfpoq">#REF!</definedName>
    <definedName name="sss">#REF!</definedName>
    <definedName name="SSSS">#REF!</definedName>
    <definedName name="TEST1">#REF!</definedName>
    <definedName name="TESTHKEY">#REF!</definedName>
    <definedName name="TESTKEYS">#REF!</definedName>
    <definedName name="TESTVKEY">#REF!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1" l="1"/>
  <c r="G29" i="1"/>
  <c r="G28" i="1"/>
  <c r="G27" i="1"/>
  <c r="H31" i="1" s="1"/>
  <c r="H35" i="1" s="1"/>
  <c r="H36" i="1" s="1"/>
  <c r="G24" i="1"/>
  <c r="G23" i="1"/>
  <c r="G22" i="1"/>
  <c r="G21" i="1"/>
  <c r="G20" i="1"/>
  <c r="G19" i="1"/>
  <c r="G18" i="1"/>
  <c r="G17" i="1"/>
  <c r="G16" i="1"/>
  <c r="H25" i="1" s="1"/>
  <c r="H12" i="1"/>
</calcChain>
</file>

<file path=xl/sharedStrings.xml><?xml version="1.0" encoding="utf-8"?>
<sst xmlns="http://schemas.openxmlformats.org/spreadsheetml/2006/main" count="58" uniqueCount="29">
  <si>
    <t>UNIT</t>
  </si>
  <si>
    <t>: HOTEL GREEN PARK-CHENNAI</t>
  </si>
  <si>
    <t xml:space="preserve">TITLE      </t>
  </si>
  <si>
    <t>: PHYSICAL VERIFICATION OF CASH AT FRONT OFFICE ON 03-OCT-18 AT 23:00</t>
  </si>
  <si>
    <t>S.No</t>
  </si>
  <si>
    <t>Particulars</t>
  </si>
  <si>
    <t>Amount (Rs.)</t>
  </si>
  <si>
    <t>A.</t>
  </si>
  <si>
    <t>Book Balance:</t>
  </si>
  <si>
    <t>Imprest (1)</t>
  </si>
  <si>
    <t xml:space="preserve">     =&gt;</t>
  </si>
  <si>
    <t>Sales (2)</t>
  </si>
  <si>
    <t>Total - (A) {1+2} =&gt;</t>
  </si>
  <si>
    <t>B.</t>
  </si>
  <si>
    <t>Physical Balance:</t>
  </si>
  <si>
    <t>Denominations:</t>
  </si>
  <si>
    <t>i.) Notes:</t>
  </si>
  <si>
    <t>x</t>
  </si>
  <si>
    <t>ii.) Coins :</t>
  </si>
  <si>
    <t>iii.) IOU :</t>
  </si>
  <si>
    <t>Total - (B) =&gt;</t>
  </si>
  <si>
    <t>Difference (B)-(A)</t>
  </si>
  <si>
    <t>EXCESS VARIANCE</t>
  </si>
  <si>
    <t>For Venkat Associates</t>
  </si>
  <si>
    <t>For Hotel Green Park- Chennai</t>
  </si>
  <si>
    <t>Mr. Hariharan</t>
  </si>
  <si>
    <t>Mr. Animesh</t>
  </si>
  <si>
    <t>DECLARATION BY CASHIER: The physical cash of  Rs.2,53,710/- IOU Rs. 10,445/- have been verified by the auditors and have been handed over to me in tact.</t>
  </si>
  <si>
    <t>Disclaimer: The observation reported are based only on our physical verification of cash and the variances have been computed by taking the balances reflected in books as such without our validation and verification of the 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</si>
</sst>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9" x14ac:knownFonts="1">
    <font>
      <sz val="11"/>
      <color theme="1"/>
      <name val="Calibri"/>
      <family val="2"/>
      <scheme val="minor"/>
    </font>
    <font>
      <sz val="11"/>
      <color theme="1"/>
      <name val="Calibri"/>
      <family val="2"/>
      <scheme val="minor"/>
    </font>
    <font>
      <sz val="10"/>
      <name val="Arial"/>
      <family val="2"/>
    </font>
    <font>
      <sz val="10"/>
      <name val="Times New Roman"/>
      <family val="1"/>
    </font>
    <font>
      <sz val="11"/>
      <color indexed="8"/>
      <name val="Calibri"/>
      <family val="2"/>
    </font>
    <font>
      <b/>
      <sz val="10"/>
      <name val="Times New Roman"/>
      <family val="1"/>
    </font>
    <font>
      <b/>
      <u/>
      <sz val="10"/>
      <name val="Times New Roman"/>
      <family val="1"/>
    </font>
    <font>
      <u/>
      <sz val="10"/>
      <name val="Times New Roman"/>
      <family val="1"/>
    </font>
    <font>
      <b/>
      <sz val="10"/>
      <color rgb="FF0000FF"/>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indexed="13"/>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s>
  <cellStyleXfs count="5">
    <xf numFmtId="0" fontId="0" fillId="0" borderId="0"/>
    <xf numFmtId="0" fontId="2" fillId="0" borderId="0"/>
    <xf numFmtId="43" fontId="4" fillId="0" borderId="0" applyFont="0" applyFill="0" applyBorder="0" applyAlignment="0" applyProtection="0"/>
    <xf numFmtId="0" fontId="1" fillId="0" borderId="0"/>
    <xf numFmtId="0" fontId="4" fillId="0" borderId="0"/>
  </cellStyleXfs>
  <cellXfs count="59">
    <xf numFmtId="0" fontId="0" fillId="0" borderId="0" xfId="0"/>
    <xf numFmtId="0" fontId="3" fillId="0" borderId="0" xfId="1" applyFont="1" applyAlignment="1">
      <alignment vertical="center"/>
    </xf>
    <xf numFmtId="43" fontId="3" fillId="0" borderId="0" xfId="2" applyFont="1" applyAlignment="1">
      <alignment vertical="center"/>
    </xf>
    <xf numFmtId="0" fontId="3" fillId="2" borderId="1" xfId="3" applyFont="1" applyFill="1" applyBorder="1" applyAlignment="1">
      <alignment vertical="center"/>
    </xf>
    <xf numFmtId="0" fontId="3" fillId="2" borderId="2" xfId="3" applyFont="1" applyFill="1" applyBorder="1" applyAlignment="1">
      <alignment vertical="center"/>
    </xf>
    <xf numFmtId="43" fontId="3" fillId="2" borderId="3" xfId="2" applyFont="1" applyFill="1" applyBorder="1" applyAlignment="1">
      <alignment vertical="center"/>
    </xf>
    <xf numFmtId="0" fontId="5" fillId="2" borderId="4" xfId="3" applyFont="1" applyFill="1" applyBorder="1" applyAlignment="1">
      <alignment vertical="center"/>
    </xf>
    <xf numFmtId="0" fontId="5" fillId="2" borderId="0" xfId="4" applyFont="1" applyFill="1" applyBorder="1" applyAlignment="1">
      <alignment vertical="center"/>
    </xf>
    <xf numFmtId="0" fontId="3" fillId="2" borderId="0" xfId="3" applyFont="1" applyFill="1" applyBorder="1" applyAlignment="1">
      <alignment vertical="center"/>
    </xf>
    <xf numFmtId="43" fontId="3" fillId="2" borderId="5" xfId="2" applyFont="1" applyFill="1" applyBorder="1" applyAlignment="1">
      <alignment vertical="center"/>
    </xf>
    <xf numFmtId="0" fontId="5" fillId="2" borderId="0" xfId="3" applyFont="1" applyFill="1" applyBorder="1" applyAlignment="1">
      <alignment vertical="center"/>
    </xf>
    <xf numFmtId="43" fontId="3" fillId="2" borderId="5" xfId="2" applyFont="1" applyFill="1" applyBorder="1" applyAlignment="1">
      <alignment horizontal="right" vertical="center"/>
    </xf>
    <xf numFmtId="0" fontId="3" fillId="2" borderId="4" xfId="3" applyFont="1" applyFill="1" applyBorder="1" applyAlignment="1">
      <alignment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5" fillId="2" borderId="9" xfId="1" applyFont="1" applyFill="1" applyBorder="1" applyAlignment="1">
      <alignment horizontal="center" vertical="center"/>
    </xf>
    <xf numFmtId="43" fontId="5" fillId="2" borderId="6" xfId="2" applyFont="1" applyFill="1" applyBorder="1" applyAlignment="1">
      <alignment horizontal="center" vertical="center"/>
    </xf>
    <xf numFmtId="0" fontId="5" fillId="0" borderId="0" xfId="1" applyFont="1" applyAlignment="1">
      <alignment vertical="center"/>
    </xf>
    <xf numFmtId="14" fontId="5" fillId="0" borderId="0" xfId="1" applyNumberFormat="1" applyFont="1" applyAlignment="1">
      <alignment vertical="center"/>
    </xf>
    <xf numFmtId="0" fontId="5" fillId="0" borderId="0" xfId="1" applyNumberFormat="1" applyFont="1" applyAlignment="1">
      <alignment vertical="center"/>
    </xf>
    <xf numFmtId="0" fontId="3" fillId="0" borderId="6" xfId="1" applyFont="1" applyFill="1" applyBorder="1" applyAlignment="1">
      <alignment vertical="center"/>
    </xf>
    <xf numFmtId="43" fontId="3" fillId="0" borderId="6" xfId="2" applyFont="1" applyFill="1" applyBorder="1" applyAlignment="1">
      <alignment horizontal="right" vertical="center"/>
    </xf>
    <xf numFmtId="14" fontId="3" fillId="0" borderId="0" xfId="1" applyNumberFormat="1" applyFont="1" applyAlignment="1">
      <alignment vertical="center"/>
    </xf>
    <xf numFmtId="0" fontId="3" fillId="0" borderId="0" xfId="1" applyNumberFormat="1" applyFont="1" applyAlignment="1">
      <alignment vertical="center"/>
    </xf>
    <xf numFmtId="0" fontId="5" fillId="0" borderId="6" xfId="1" applyFont="1" applyFill="1" applyBorder="1" applyAlignment="1">
      <alignment horizontal="center" vertical="center"/>
    </xf>
    <xf numFmtId="0" fontId="5" fillId="0" borderId="6" xfId="1" applyFont="1" applyFill="1" applyBorder="1" applyAlignment="1">
      <alignment vertical="center"/>
    </xf>
    <xf numFmtId="0" fontId="3" fillId="0" borderId="6" xfId="1" applyFont="1" applyFill="1" applyBorder="1" applyAlignment="1">
      <alignment horizontal="center" vertical="center"/>
    </xf>
    <xf numFmtId="43" fontId="3" fillId="0" borderId="6" xfId="2" applyFont="1" applyFill="1" applyBorder="1" applyAlignment="1">
      <alignment vertical="center"/>
    </xf>
    <xf numFmtId="0" fontId="3" fillId="0" borderId="6" xfId="1" applyFont="1" applyFill="1" applyBorder="1" applyAlignment="1">
      <alignment horizontal="left" vertical="center"/>
    </xf>
    <xf numFmtId="43" fontId="6" fillId="0" borderId="6" xfId="2" applyFont="1" applyFill="1" applyBorder="1" applyAlignment="1">
      <alignment vertical="center"/>
    </xf>
    <xf numFmtId="0" fontId="7" fillId="0" borderId="6" xfId="1" applyFont="1" applyFill="1" applyBorder="1" applyAlignment="1">
      <alignment vertical="center"/>
    </xf>
    <xf numFmtId="0" fontId="3" fillId="0" borderId="0" xfId="1" applyFont="1" applyAlignment="1">
      <alignment horizontal="center" vertical="center"/>
    </xf>
    <xf numFmtId="43" fontId="3" fillId="0" borderId="6" xfId="2" applyFont="1" applyFill="1" applyBorder="1" applyAlignment="1">
      <alignment horizontal="center" vertical="center"/>
    </xf>
    <xf numFmtId="43" fontId="5" fillId="0" borderId="6" xfId="2" applyFont="1" applyFill="1" applyBorder="1" applyAlignment="1">
      <alignment horizontal="center" vertical="center"/>
    </xf>
    <xf numFmtId="43" fontId="5" fillId="0" borderId="6" xfId="2" applyFont="1" applyFill="1" applyBorder="1" applyAlignment="1">
      <alignment vertical="center"/>
    </xf>
    <xf numFmtId="0" fontId="3" fillId="0" borderId="6" xfId="1" applyFont="1" applyBorder="1" applyAlignment="1">
      <alignment vertical="center"/>
    </xf>
    <xf numFmtId="43" fontId="3" fillId="0" borderId="6" xfId="2" applyFont="1" applyBorder="1" applyAlignment="1">
      <alignment vertical="center"/>
    </xf>
    <xf numFmtId="0" fontId="5" fillId="2" borderId="6" xfId="1" applyFont="1" applyFill="1" applyBorder="1" applyAlignment="1">
      <alignment vertical="center"/>
    </xf>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8" fillId="3" borderId="9" xfId="0" applyFont="1" applyFill="1" applyBorder="1" applyAlignment="1">
      <alignment horizontal="center" vertical="center"/>
    </xf>
    <xf numFmtId="43" fontId="8" fillId="2" borderId="6" xfId="2" applyFont="1" applyFill="1" applyBorder="1" applyAlignment="1">
      <alignment horizontal="center" vertical="center"/>
    </xf>
    <xf numFmtId="0" fontId="5" fillId="0" borderId="4" xfId="1" applyFont="1" applyFill="1" applyBorder="1" applyAlignment="1">
      <alignment vertical="center"/>
    </xf>
    <xf numFmtId="0" fontId="5" fillId="0" borderId="0" xfId="1" applyFont="1" applyFill="1" applyBorder="1" applyAlignment="1">
      <alignment vertical="center"/>
    </xf>
    <xf numFmtId="0" fontId="5" fillId="0" borderId="0" xfId="1" applyFont="1" applyFill="1" applyBorder="1" applyAlignment="1">
      <alignment horizontal="center" vertical="center"/>
    </xf>
    <xf numFmtId="43" fontId="5" fillId="0" borderId="5" xfId="2" applyFont="1" applyFill="1" applyBorder="1" applyAlignment="1">
      <alignment horizontal="right" vertical="center"/>
    </xf>
    <xf numFmtId="0" fontId="5" fillId="2" borderId="7" xfId="1" applyFont="1" applyFill="1" applyBorder="1" applyAlignment="1">
      <alignment horizontal="justify" vertical="center" wrapText="1"/>
    </xf>
    <xf numFmtId="0" fontId="5" fillId="2" borderId="8" xfId="1" applyFont="1" applyFill="1" applyBorder="1" applyAlignment="1">
      <alignment horizontal="justify" vertical="center" wrapText="1"/>
    </xf>
    <xf numFmtId="0" fontId="5" fillId="2" borderId="9" xfId="1" applyFont="1" applyFill="1" applyBorder="1" applyAlignment="1">
      <alignment horizontal="justify" vertical="center" wrapText="1"/>
    </xf>
    <xf numFmtId="0" fontId="5" fillId="2" borderId="1" xfId="1" applyFont="1" applyFill="1" applyBorder="1" applyAlignment="1">
      <alignment horizontal="justify" vertical="center" wrapText="1"/>
    </xf>
    <xf numFmtId="0" fontId="5" fillId="2" borderId="2" xfId="1" applyFont="1" applyFill="1" applyBorder="1" applyAlignment="1">
      <alignment horizontal="justify" vertical="center" wrapText="1"/>
    </xf>
    <xf numFmtId="0" fontId="5" fillId="2" borderId="3" xfId="1" applyFont="1" applyFill="1" applyBorder="1" applyAlignment="1">
      <alignment horizontal="justify" vertical="center" wrapText="1"/>
    </xf>
    <xf numFmtId="0" fontId="5" fillId="2" borderId="4" xfId="1" applyFont="1" applyFill="1" applyBorder="1" applyAlignment="1">
      <alignment horizontal="justify" vertical="center" wrapText="1"/>
    </xf>
    <xf numFmtId="0" fontId="5" fillId="2" borderId="0" xfId="1" applyFont="1" applyFill="1" applyBorder="1" applyAlignment="1">
      <alignment horizontal="justify" vertical="center" wrapText="1"/>
    </xf>
    <xf numFmtId="0" fontId="5" fillId="2" borderId="5" xfId="1" applyFont="1" applyFill="1" applyBorder="1" applyAlignment="1">
      <alignment horizontal="justify" vertical="center" wrapText="1"/>
    </xf>
    <xf numFmtId="0" fontId="5" fillId="2" borderId="10" xfId="1" applyFont="1" applyFill="1" applyBorder="1" applyAlignment="1">
      <alignment horizontal="justify" vertical="center" wrapText="1"/>
    </xf>
    <xf numFmtId="0" fontId="5" fillId="2" borderId="11" xfId="1" applyFont="1" applyFill="1" applyBorder="1" applyAlignment="1">
      <alignment horizontal="justify" vertical="center" wrapText="1"/>
    </xf>
    <xf numFmtId="0" fontId="5" fillId="2" borderId="12" xfId="1" applyFont="1" applyFill="1" applyBorder="1" applyAlignment="1">
      <alignment horizontal="justify" vertical="center" wrapText="1"/>
    </xf>
  </cellXfs>
  <cellStyles count="5">
    <cellStyle name="Comma 11 2" xfId="2"/>
    <cellStyle name="Normal" xfId="0" builtinId="0"/>
    <cellStyle name="Normal 11" xfId="1"/>
    <cellStyle name="Normal 2 2" xfId="3"/>
    <cellStyle name="Normal 2_prakash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ltimate/Downloads/GPC%20Q2%20-%20Surprise%20Night%20verification%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f\Documents%20and%20Settings\PMS.GREENPARKCHN\Desktop\R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f\PC\VENKAT%20ASSOCIATES\2007-2008\Till%20September%20'07\ROUTINE\August%2007\August%20Routine%20after%20review\August%20Routine%20after%20response\Annex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Users\PRAKASH\AppData\Local\Microsoft\Windows\Temporary%20Internet%20Files\Content.Outlook\S83RMFLF\Server\f\Documents%20and%20Settings\PMS.GREENPARKCHN\Deskto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PRAKASH/AppData/Local/Microsoft/Windows/Temporary%20Internet%20Files/Content.Outlook/S83RMFLF/Server/f/Documents%20and%20Settings/PMS.GREENPARKCHN/Deskto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Arun%20Prakash\-\arun%20photo\maha%20arun\Green%20Park\HOTEL%20AVASA\AVASA%2015-16\SPECIAL%20AUDIT\FAR%20AVASA-Q1%20SPL-%20FO%20&amp;%20HK%20Laundry%2015-16\FAR%20AVASA-Q1%20SPL-%20FO%20&amp;%20HK%20Laundry%2015-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Users\user\AppData\Local\Temp\Rar$DIa0.105\AppData\Local\Microsoft\Windows\Temporary%20Internet%20Files\Content.IE5\7ZYL01YK\AVASA%20Front%20Office%20Observations%20Q1_15-16%20with%20response%2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Users\user\AppData\Local\Temp\Rar$DIa0.105\AppData\Local\Microsoft\Windows\Temporary%20Internet%20Files\Content.IE5\7ZYL01YK\AVASA%20HK%20Laundry%20Observations_Q1_15-16%20with%20respon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1"/>
      <sheetName val="2"/>
      <sheetName val="3"/>
      <sheetName val="4"/>
      <sheetName val="5"/>
      <sheetName val="6"/>
      <sheetName val="7"/>
      <sheetName val="8"/>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
      <sheetName val="Banquet"/>
      <sheetName val="stores"/>
      <sheetName val="ban"/>
      <sheetName val="pu. ac"/>
      <sheetName val="pur"/>
      <sheetName val="Grn"/>
      <sheetName val="ped"/>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Annexure-3"/>
      <sheetName val="Annexure-4"/>
      <sheetName val="Annexure-5"/>
      <sheetName val="Annexure-6"/>
      <sheetName val="Annexure-7"/>
      <sheetName val="Annexure-8"/>
      <sheetName val="Annexure-9"/>
      <sheetName val="Annexure-10"/>
      <sheetName val="Annexure-11"/>
      <sheetName val="Annexure-12"/>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n"/>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ure-1"/>
      <sheetName val="Annexure-2"/>
      <sheetName val="Exhibit-1"/>
      <sheetName val="Annexure-3"/>
      <sheetName val="Annexure-4"/>
      <sheetName val="Exhibit-2"/>
      <sheetName val="Annexure-5"/>
      <sheetName val="Annexure-6"/>
      <sheetName val="Annexure-7"/>
      <sheetName val="Annexure-8"/>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
      <sheetName val="Ann-1"/>
      <sheetName val="Exhibit-1"/>
      <sheetName val="Ann-2"/>
      <sheetName val="Ann-3"/>
      <sheetName val="Exhibit-2"/>
      <sheetName val="Ann-4"/>
      <sheetName val="Ann-5"/>
      <sheetName val="Ann-6"/>
      <sheetName val="Ann-7"/>
      <sheetName val="Exhibit-3"/>
      <sheetName val="Ann-8"/>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K &amp; Laundry"/>
      <sheetName val="Ann-1"/>
      <sheetName val="Ann-2"/>
      <sheetName val="Ann-3"/>
      <sheetName val="Ann-4"/>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4"/>
  <sheetViews>
    <sheetView showGridLines="0" tabSelected="1" workbookViewId="0"/>
  </sheetViews>
  <sheetFormatPr defaultColWidth="28.28515625" defaultRowHeight="12.75" x14ac:dyDescent="0.25"/>
  <cols>
    <col min="1" max="1" width="5.7109375" style="1" customWidth="1"/>
    <col min="2" max="2" width="15.85546875" style="1" customWidth="1"/>
    <col min="3" max="3" width="30.5703125" style="1" customWidth="1"/>
    <col min="4" max="4" width="9.7109375" style="1" customWidth="1"/>
    <col min="5" max="5" width="10.7109375" style="1" customWidth="1"/>
    <col min="6" max="6" width="6.5703125" style="1" customWidth="1"/>
    <col min="7" max="7" width="16.28515625" style="1" customWidth="1"/>
    <col min="8" max="8" width="15.28515625" style="2" customWidth="1"/>
    <col min="9" max="253" width="10.42578125" style="1" customWidth="1"/>
    <col min="254" max="254" width="1.7109375" style="1" customWidth="1"/>
    <col min="255" max="255" width="9.5703125" style="1" customWidth="1"/>
    <col min="256" max="16384" width="28.28515625" style="1"/>
  </cols>
  <sheetData>
    <row r="1" spans="2:15" ht="20.100000000000001" customHeight="1" x14ac:dyDescent="0.25"/>
    <row r="2" spans="2:15" x14ac:dyDescent="0.25">
      <c r="B2" s="3"/>
      <c r="C2" s="4"/>
      <c r="D2" s="4"/>
      <c r="E2" s="4"/>
      <c r="F2" s="4"/>
      <c r="G2" s="4"/>
      <c r="H2" s="5"/>
    </row>
    <row r="3" spans="2:15" x14ac:dyDescent="0.25">
      <c r="B3" s="6" t="s">
        <v>0</v>
      </c>
      <c r="C3" s="7" t="s">
        <v>1</v>
      </c>
      <c r="D3" s="8"/>
      <c r="E3" s="8"/>
      <c r="F3" s="8"/>
      <c r="G3" s="8"/>
      <c r="H3" s="9"/>
    </row>
    <row r="4" spans="2:15" x14ac:dyDescent="0.25">
      <c r="B4" s="6"/>
      <c r="C4" s="10"/>
      <c r="D4" s="8"/>
      <c r="E4" s="8"/>
      <c r="F4" s="8"/>
      <c r="G4" s="8"/>
      <c r="H4" s="9"/>
    </row>
    <row r="5" spans="2:15" x14ac:dyDescent="0.25">
      <c r="B5" s="6" t="s">
        <v>2</v>
      </c>
      <c r="C5" s="10" t="s">
        <v>3</v>
      </c>
      <c r="D5" s="8"/>
      <c r="E5" s="8"/>
      <c r="F5" s="8"/>
      <c r="G5" s="8"/>
      <c r="H5" s="11"/>
    </row>
    <row r="6" spans="2:15" x14ac:dyDescent="0.25">
      <c r="B6" s="12"/>
      <c r="C6" s="8"/>
      <c r="D6" s="8"/>
      <c r="E6" s="8"/>
      <c r="F6" s="8"/>
      <c r="G6" s="8"/>
      <c r="H6" s="11"/>
    </row>
    <row r="7" spans="2:15" s="18" customFormat="1" x14ac:dyDescent="0.25">
      <c r="B7" s="13" t="s">
        <v>4</v>
      </c>
      <c r="C7" s="14" t="s">
        <v>5</v>
      </c>
      <c r="D7" s="15"/>
      <c r="E7" s="15"/>
      <c r="F7" s="15"/>
      <c r="G7" s="16"/>
      <c r="H7" s="17" t="s">
        <v>6</v>
      </c>
      <c r="M7" s="19"/>
      <c r="N7" s="19"/>
      <c r="O7" s="20"/>
    </row>
    <row r="8" spans="2:15" x14ac:dyDescent="0.25">
      <c r="B8" s="21"/>
      <c r="C8" s="21"/>
      <c r="D8" s="21"/>
      <c r="E8" s="21"/>
      <c r="F8" s="21"/>
      <c r="G8" s="21"/>
      <c r="H8" s="22"/>
      <c r="M8" s="23"/>
      <c r="N8" s="23"/>
      <c r="O8" s="24"/>
    </row>
    <row r="9" spans="2:15" x14ac:dyDescent="0.25">
      <c r="B9" s="25" t="s">
        <v>7</v>
      </c>
      <c r="C9" s="26" t="s">
        <v>8</v>
      </c>
      <c r="D9" s="21"/>
      <c r="E9" s="21"/>
      <c r="F9" s="21"/>
      <c r="G9" s="21"/>
      <c r="H9" s="22"/>
      <c r="M9" s="23"/>
      <c r="N9" s="23"/>
      <c r="O9" s="24"/>
    </row>
    <row r="10" spans="2:15" x14ac:dyDescent="0.25">
      <c r="B10" s="27"/>
      <c r="C10" s="21" t="s">
        <v>9</v>
      </c>
      <c r="D10" s="21"/>
      <c r="E10" s="28"/>
      <c r="F10" s="29" t="s">
        <v>10</v>
      </c>
      <c r="G10" s="28">
        <v>50000</v>
      </c>
      <c r="H10" s="22"/>
      <c r="M10" s="23"/>
      <c r="N10" s="23"/>
      <c r="O10" s="24"/>
    </row>
    <row r="11" spans="2:15" x14ac:dyDescent="0.25">
      <c r="B11" s="27"/>
      <c r="C11" s="21" t="s">
        <v>11</v>
      </c>
      <c r="D11" s="21"/>
      <c r="E11" s="28"/>
      <c r="F11" s="29" t="s">
        <v>10</v>
      </c>
      <c r="G11" s="28">
        <v>213959</v>
      </c>
      <c r="H11" s="22"/>
      <c r="M11" s="23"/>
      <c r="N11" s="23"/>
      <c r="O11" s="24"/>
    </row>
    <row r="12" spans="2:15" x14ac:dyDescent="0.25">
      <c r="B12" s="21"/>
      <c r="C12" s="21"/>
      <c r="D12" s="21"/>
      <c r="E12" s="28"/>
      <c r="F12" s="29"/>
      <c r="G12" s="26" t="s">
        <v>12</v>
      </c>
      <c r="H12" s="30">
        <f>SUM(G10:G11)</f>
        <v>263959</v>
      </c>
      <c r="M12" s="23"/>
      <c r="N12" s="23"/>
      <c r="O12" s="24"/>
    </row>
    <row r="13" spans="2:15" x14ac:dyDescent="0.25">
      <c r="B13" s="25" t="s">
        <v>13</v>
      </c>
      <c r="C13" s="26" t="s">
        <v>14</v>
      </c>
      <c r="D13" s="31"/>
      <c r="E13" s="28"/>
      <c r="F13" s="29"/>
      <c r="G13" s="21"/>
      <c r="H13" s="28"/>
      <c r="M13" s="23"/>
      <c r="N13" s="23"/>
      <c r="O13" s="24"/>
    </row>
    <row r="14" spans="2:15" x14ac:dyDescent="0.25">
      <c r="B14" s="27"/>
      <c r="C14" s="21" t="s">
        <v>15</v>
      </c>
      <c r="D14" s="21"/>
      <c r="E14" s="28"/>
      <c r="F14" s="29"/>
      <c r="G14" s="28"/>
      <c r="H14" s="28"/>
    </row>
    <row r="15" spans="2:15" x14ac:dyDescent="0.25">
      <c r="B15" s="27"/>
      <c r="C15" s="29" t="s">
        <v>16</v>
      </c>
      <c r="D15" s="21"/>
      <c r="E15" s="28"/>
      <c r="F15" s="29"/>
      <c r="G15" s="28"/>
      <c r="H15" s="28"/>
    </row>
    <row r="16" spans="2:15" x14ac:dyDescent="0.25">
      <c r="B16" s="21"/>
      <c r="C16" s="32">
        <v>2000</v>
      </c>
      <c r="D16" s="27" t="s">
        <v>17</v>
      </c>
      <c r="E16" s="28">
        <v>1</v>
      </c>
      <c r="F16" s="29" t="s">
        <v>10</v>
      </c>
      <c r="G16" s="28">
        <f>+C16*E16</f>
        <v>2000</v>
      </c>
      <c r="H16" s="28"/>
    </row>
    <row r="17" spans="2:8" x14ac:dyDescent="0.25">
      <c r="B17" s="21"/>
      <c r="C17" s="27">
        <v>1000</v>
      </c>
      <c r="D17" s="27" t="s">
        <v>17</v>
      </c>
      <c r="E17" s="22">
        <v>0</v>
      </c>
      <c r="F17" s="29" t="s">
        <v>10</v>
      </c>
      <c r="G17" s="28">
        <f>+E17*C17</f>
        <v>0</v>
      </c>
      <c r="H17" s="28"/>
    </row>
    <row r="18" spans="2:8" x14ac:dyDescent="0.25">
      <c r="B18" s="21"/>
      <c r="C18" s="27">
        <v>500</v>
      </c>
      <c r="D18" s="27" t="s">
        <v>17</v>
      </c>
      <c r="E18" s="22">
        <v>71</v>
      </c>
      <c r="F18" s="29" t="s">
        <v>10</v>
      </c>
      <c r="G18" s="28">
        <f t="shared" ref="G18:G24" si="0">+E18*C18</f>
        <v>35500</v>
      </c>
      <c r="H18" s="28"/>
    </row>
    <row r="19" spans="2:8" x14ac:dyDescent="0.25">
      <c r="B19" s="21"/>
      <c r="C19" s="27">
        <v>200</v>
      </c>
      <c r="D19" s="27" t="s">
        <v>17</v>
      </c>
      <c r="E19" s="22">
        <v>52</v>
      </c>
      <c r="F19" s="29" t="s">
        <v>10</v>
      </c>
      <c r="G19" s="28">
        <f t="shared" si="0"/>
        <v>10400</v>
      </c>
      <c r="H19" s="28"/>
    </row>
    <row r="20" spans="2:8" x14ac:dyDescent="0.25">
      <c r="B20" s="21"/>
      <c r="C20" s="27">
        <v>100</v>
      </c>
      <c r="D20" s="27" t="s">
        <v>17</v>
      </c>
      <c r="E20" s="22">
        <v>2021</v>
      </c>
      <c r="F20" s="29" t="s">
        <v>10</v>
      </c>
      <c r="G20" s="28">
        <f t="shared" si="0"/>
        <v>202100</v>
      </c>
      <c r="H20" s="28"/>
    </row>
    <row r="21" spans="2:8" x14ac:dyDescent="0.25">
      <c r="B21" s="21"/>
      <c r="C21" s="27">
        <v>50</v>
      </c>
      <c r="D21" s="27" t="s">
        <v>17</v>
      </c>
      <c r="E21" s="22">
        <v>59</v>
      </c>
      <c r="F21" s="29" t="s">
        <v>10</v>
      </c>
      <c r="G21" s="28">
        <f t="shared" si="0"/>
        <v>2950</v>
      </c>
      <c r="H21" s="28"/>
    </row>
    <row r="22" spans="2:8" x14ac:dyDescent="0.25">
      <c r="B22" s="21"/>
      <c r="C22" s="27">
        <v>20</v>
      </c>
      <c r="D22" s="27" t="s">
        <v>17</v>
      </c>
      <c r="E22" s="22">
        <v>38</v>
      </c>
      <c r="F22" s="29" t="s">
        <v>10</v>
      </c>
      <c r="G22" s="28">
        <f t="shared" si="0"/>
        <v>760</v>
      </c>
      <c r="H22" s="28"/>
    </row>
    <row r="23" spans="2:8" x14ac:dyDescent="0.25">
      <c r="B23" s="21"/>
      <c r="C23" s="27">
        <v>10</v>
      </c>
      <c r="D23" s="27" t="s">
        <v>17</v>
      </c>
      <c r="E23" s="22">
        <v>0</v>
      </c>
      <c r="F23" s="29" t="s">
        <v>10</v>
      </c>
      <c r="G23" s="28">
        <f t="shared" si="0"/>
        <v>0</v>
      </c>
      <c r="H23" s="28"/>
    </row>
    <row r="24" spans="2:8" x14ac:dyDescent="0.25">
      <c r="B24" s="21"/>
      <c r="C24" s="27">
        <v>5</v>
      </c>
      <c r="D24" s="27" t="s">
        <v>17</v>
      </c>
      <c r="E24" s="28">
        <v>0</v>
      </c>
      <c r="F24" s="29" t="s">
        <v>10</v>
      </c>
      <c r="G24" s="28">
        <f t="shared" si="0"/>
        <v>0</v>
      </c>
      <c r="H24" s="28"/>
    </row>
    <row r="25" spans="2:8" x14ac:dyDescent="0.25">
      <c r="B25" s="21"/>
      <c r="C25" s="29"/>
      <c r="D25" s="27"/>
      <c r="E25" s="33"/>
      <c r="F25" s="29"/>
      <c r="G25" s="34" t="s">
        <v>10</v>
      </c>
      <c r="H25" s="35">
        <f>SUM(G16:G24)</f>
        <v>253710</v>
      </c>
    </row>
    <row r="26" spans="2:8" x14ac:dyDescent="0.25">
      <c r="B26" s="21"/>
      <c r="C26" s="29" t="s">
        <v>18</v>
      </c>
      <c r="D26" s="27"/>
      <c r="E26" s="33"/>
      <c r="F26" s="29"/>
      <c r="G26" s="28"/>
      <c r="H26" s="28"/>
    </row>
    <row r="27" spans="2:8" x14ac:dyDescent="0.25">
      <c r="B27" s="21"/>
      <c r="C27" s="27">
        <v>5</v>
      </c>
      <c r="D27" s="27" t="s">
        <v>17</v>
      </c>
      <c r="E27" s="28">
        <v>0</v>
      </c>
      <c r="F27" s="29" t="s">
        <v>10</v>
      </c>
      <c r="G27" s="28">
        <f>+E27*C27</f>
        <v>0</v>
      </c>
      <c r="H27" s="22"/>
    </row>
    <row r="28" spans="2:8" x14ac:dyDescent="0.25">
      <c r="B28" s="21"/>
      <c r="C28" s="27">
        <v>2</v>
      </c>
      <c r="D28" s="27" t="s">
        <v>17</v>
      </c>
      <c r="E28" s="28">
        <v>0</v>
      </c>
      <c r="F28" s="29" t="s">
        <v>10</v>
      </c>
      <c r="G28" s="28">
        <f>+E28*C28</f>
        <v>0</v>
      </c>
      <c r="H28" s="22"/>
    </row>
    <row r="29" spans="2:8" x14ac:dyDescent="0.25">
      <c r="B29" s="21"/>
      <c r="C29" s="27">
        <v>1</v>
      </c>
      <c r="D29" s="27" t="s">
        <v>17</v>
      </c>
      <c r="E29" s="28">
        <v>0</v>
      </c>
      <c r="F29" s="29" t="s">
        <v>10</v>
      </c>
      <c r="G29" s="28">
        <f>+E29*C29</f>
        <v>0</v>
      </c>
      <c r="H29" s="22"/>
    </row>
    <row r="30" spans="2:8" x14ac:dyDescent="0.25">
      <c r="B30" s="21"/>
      <c r="C30" s="27">
        <v>0.5</v>
      </c>
      <c r="D30" s="27" t="s">
        <v>17</v>
      </c>
      <c r="E30" s="28">
        <v>0</v>
      </c>
      <c r="F30" s="29" t="s">
        <v>10</v>
      </c>
      <c r="G30" s="28">
        <f>+E30*C30</f>
        <v>0</v>
      </c>
      <c r="H30" s="22"/>
    </row>
    <row r="31" spans="2:8" x14ac:dyDescent="0.25">
      <c r="B31" s="21"/>
      <c r="C31" s="29"/>
      <c r="D31" s="27"/>
      <c r="E31" s="28"/>
      <c r="F31" s="29"/>
      <c r="G31" s="33" t="s">
        <v>10</v>
      </c>
      <c r="H31" s="28">
        <f>SUM(G27:G30)</f>
        <v>0</v>
      </c>
    </row>
    <row r="32" spans="2:8" x14ac:dyDescent="0.25">
      <c r="B32" s="21"/>
      <c r="C32" s="29"/>
      <c r="D32" s="27"/>
      <c r="E32" s="28"/>
      <c r="F32" s="29"/>
      <c r="G32" s="33"/>
      <c r="H32" s="28"/>
    </row>
    <row r="33" spans="2:8" x14ac:dyDescent="0.25">
      <c r="B33" s="21"/>
      <c r="C33" s="21" t="s">
        <v>19</v>
      </c>
      <c r="D33" s="21"/>
      <c r="E33" s="28"/>
      <c r="F33" s="21"/>
      <c r="G33" s="36"/>
      <c r="H33" s="37">
        <v>10445</v>
      </c>
    </row>
    <row r="34" spans="2:8" x14ac:dyDescent="0.25">
      <c r="B34" s="21"/>
      <c r="C34" s="21"/>
      <c r="D34" s="21"/>
      <c r="E34" s="28"/>
      <c r="F34" s="21"/>
      <c r="G34" s="21"/>
      <c r="H34" s="28"/>
    </row>
    <row r="35" spans="2:8" x14ac:dyDescent="0.25">
      <c r="B35" s="21"/>
      <c r="C35" s="21"/>
      <c r="D35" s="21"/>
      <c r="E35" s="28"/>
      <c r="F35" s="21"/>
      <c r="G35" s="26" t="s">
        <v>20</v>
      </c>
      <c r="H35" s="35">
        <f>+H31+H25+H33</f>
        <v>264155</v>
      </c>
    </row>
    <row r="36" spans="2:8" s="18" customFormat="1" x14ac:dyDescent="0.25">
      <c r="B36" s="38"/>
      <c r="C36" s="13" t="s">
        <v>21</v>
      </c>
      <c r="D36" s="39" t="s">
        <v>22</v>
      </c>
      <c r="E36" s="40"/>
      <c r="F36" s="41"/>
      <c r="G36" s="13" t="s">
        <v>10</v>
      </c>
      <c r="H36" s="42">
        <f>+H35-H12</f>
        <v>196</v>
      </c>
    </row>
    <row r="37" spans="2:8" x14ac:dyDescent="0.25">
      <c r="B37" s="43" t="s">
        <v>23</v>
      </c>
      <c r="C37" s="44"/>
      <c r="D37" s="45"/>
      <c r="E37" s="44"/>
      <c r="F37" s="44"/>
      <c r="G37" s="44"/>
      <c r="H37" s="46" t="s">
        <v>24</v>
      </c>
    </row>
    <row r="38" spans="2:8" x14ac:dyDescent="0.25">
      <c r="B38" s="43"/>
      <c r="C38" s="44"/>
      <c r="D38" s="45"/>
      <c r="E38" s="44"/>
      <c r="F38" s="44"/>
      <c r="G38" s="44"/>
      <c r="H38" s="46"/>
    </row>
    <row r="39" spans="2:8" x14ac:dyDescent="0.25">
      <c r="B39" s="43" t="s">
        <v>25</v>
      </c>
      <c r="C39" s="44"/>
      <c r="D39" s="45"/>
      <c r="E39" s="44"/>
      <c r="F39" s="44"/>
      <c r="G39" s="44"/>
      <c r="H39" s="46" t="s">
        <v>26</v>
      </c>
    </row>
    <row r="40" spans="2:8" x14ac:dyDescent="0.25">
      <c r="B40" s="43"/>
      <c r="C40" s="44"/>
      <c r="D40" s="45"/>
      <c r="E40" s="44"/>
      <c r="F40" s="44"/>
      <c r="G40" s="44"/>
      <c r="H40" s="46"/>
    </row>
    <row r="41" spans="2:8" ht="31.5" customHeight="1" x14ac:dyDescent="0.25">
      <c r="B41" s="47" t="s">
        <v>27</v>
      </c>
      <c r="C41" s="48"/>
      <c r="D41" s="48"/>
      <c r="E41" s="48"/>
      <c r="F41" s="48"/>
      <c r="G41" s="48"/>
      <c r="H41" s="49"/>
    </row>
    <row r="42" spans="2:8" x14ac:dyDescent="0.25">
      <c r="B42" s="50" t="s">
        <v>28</v>
      </c>
      <c r="C42" s="51"/>
      <c r="D42" s="51"/>
      <c r="E42" s="51"/>
      <c r="F42" s="51"/>
      <c r="G42" s="51"/>
      <c r="H42" s="52"/>
    </row>
    <row r="43" spans="2:8" x14ac:dyDescent="0.25">
      <c r="B43" s="53"/>
      <c r="C43" s="54"/>
      <c r="D43" s="54"/>
      <c r="E43" s="54"/>
      <c r="F43" s="54"/>
      <c r="G43" s="54"/>
      <c r="H43" s="55"/>
    </row>
    <row r="44" spans="2:8" x14ac:dyDescent="0.25">
      <c r="B44" s="56"/>
      <c r="C44" s="57"/>
      <c r="D44" s="57"/>
      <c r="E44" s="57"/>
      <c r="F44" s="57"/>
      <c r="G44" s="57"/>
      <c r="H44" s="58"/>
    </row>
  </sheetData>
  <mergeCells count="4">
    <mergeCell ref="C7:G7"/>
    <mergeCell ref="D36:F36"/>
    <mergeCell ref="B41:H41"/>
    <mergeCell ref="B42:H44"/>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2018-11-17T05:41:18Z</dcterms:created>
  <dcterms:modified xsi:type="dcterms:W3CDTF">2018-11-17T05:41:24Z</dcterms:modified>
</cp:coreProperties>
</file>