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3395" windowHeight="10305"/>
  </bookViews>
  <sheets>
    <sheet name="48" sheetId="1" r:id="rId1"/>
  </sheets>
  <calcPr calcId="125725"/>
</workbook>
</file>

<file path=xl/calcChain.xml><?xml version="1.0" encoding="utf-8"?>
<calcChain xmlns="http://schemas.openxmlformats.org/spreadsheetml/2006/main">
  <c r="H112" i="1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114" s="1"/>
</calcChain>
</file>

<file path=xl/sharedStrings.xml><?xml version="1.0" encoding="utf-8"?>
<sst xmlns="http://schemas.openxmlformats.org/spreadsheetml/2006/main" count="335" uniqueCount="235">
  <si>
    <t>Appendix</t>
  </si>
  <si>
    <t>MAINTENANCE STORE INVENTORY AS ON DATE : 23-04-2018</t>
  </si>
  <si>
    <t>ITEM CODE</t>
  </si>
  <si>
    <t>ITEM DESCRIPTION</t>
  </si>
  <si>
    <t xml:space="preserve"> UOM</t>
  </si>
  <si>
    <t>BOOK QTY</t>
  </si>
  <si>
    <t>PHY QTY</t>
  </si>
  <si>
    <t>VARIANCE</t>
  </si>
  <si>
    <t>TOTAL</t>
  </si>
  <si>
    <t>800103-1</t>
  </si>
  <si>
    <t xml:space="preserve">COMPOSER SILICON W55 (WHITE) [ 1 LT ] </t>
  </si>
  <si>
    <t xml:space="preserve"> LT</t>
  </si>
  <si>
    <t xml:space="preserve"> NO</t>
  </si>
  <si>
    <t>755052-1</t>
  </si>
  <si>
    <t xml:space="preserve">100W POWER SUPPLY IP20 [ 1 NO ] </t>
  </si>
  <si>
    <t>755083-1</t>
  </si>
  <si>
    <t xml:space="preserve">12V 50W QT 12 IRC LAMP CLIP(MAKE:OSRAM) [ 1 NO ] </t>
  </si>
  <si>
    <t>780050-1</t>
  </si>
  <si>
    <t xml:space="preserve">GLASS DOOR FLOOR SPRING(MAKE:DORMA) [ 1 NO ] </t>
  </si>
  <si>
    <t>800072-1</t>
  </si>
  <si>
    <t xml:space="preserve">RANDIA BLADE [ 1 NO ] </t>
  </si>
  <si>
    <t>715073-1</t>
  </si>
  <si>
    <t xml:space="preserve">STEAM VALVE 20 MM [ 1 NO ] </t>
  </si>
  <si>
    <t>700105-1</t>
  </si>
  <si>
    <t xml:space="preserve">COOLING TOWER BUSH [ 1 NO ] </t>
  </si>
  <si>
    <t>745098-1</t>
  </si>
  <si>
    <t xml:space="preserve">G-35 BURNER HEAD [ 1 NO ] </t>
  </si>
  <si>
    <t>755054-1</t>
  </si>
  <si>
    <t xml:space="preserve">60W POWER SUPPLY IP20 [ 1 NO ] </t>
  </si>
  <si>
    <t>755159-1</t>
  </si>
  <si>
    <t xml:space="preserve">28W/41 T5 WARM WHITE [ 1 NO ] </t>
  </si>
  <si>
    <t>780013-1</t>
  </si>
  <si>
    <t xml:space="preserve">MULTIPURPOSE DRAW LOCK [ 1 NO ] </t>
  </si>
  <si>
    <t>750051-1</t>
  </si>
  <si>
    <t xml:space="preserve">PLC LAMP 18W * 2PIN * 865 [ 1 NO ] </t>
  </si>
  <si>
    <t>730084-1</t>
  </si>
  <si>
    <t xml:space="preserve">11/2" GI BALL VALVE [ 1 NO ] </t>
  </si>
  <si>
    <t>780043-1</t>
  </si>
  <si>
    <t xml:space="preserve">CYLINDERCAL LOCK WITH KEY [ 1 NO ] </t>
  </si>
  <si>
    <t>730205-1</t>
  </si>
  <si>
    <t xml:space="preserve">M-SEAL [ 1 NO ] </t>
  </si>
  <si>
    <t>730085-1</t>
  </si>
  <si>
    <t xml:space="preserve">2" CPVC FABT [ 1 NO ] </t>
  </si>
  <si>
    <t>720021-1</t>
  </si>
  <si>
    <t xml:space="preserve">XLR MALE TO FEMALE 10MTR LONG CABLE [ 1 NO ] </t>
  </si>
  <si>
    <t>750213-1</t>
  </si>
  <si>
    <t xml:space="preserve">8 MODULAR SURFACE PLATE (ANCHOR) [ 1 NO ] </t>
  </si>
  <si>
    <t>730089-1</t>
  </si>
  <si>
    <t xml:space="preserve">2" CPVC PIPE [ 1 NO ] </t>
  </si>
  <si>
    <t>755076-1</t>
  </si>
  <si>
    <t xml:space="preserve">MIRCHI HALOZEN LAMPS 35W [ 1 NO ] </t>
  </si>
  <si>
    <t>745100-1</t>
  </si>
  <si>
    <t xml:space="preserve">T-35 JET INJECTOR [ 1 NO ] </t>
  </si>
  <si>
    <t>800033-1</t>
  </si>
  <si>
    <t xml:space="preserve">SPIRIT POLISH NO-1 [ 1 LT ] </t>
  </si>
  <si>
    <t>700024-1</t>
  </si>
  <si>
    <t xml:space="preserve">R22 GAS [ 1 KG ] </t>
  </si>
  <si>
    <t xml:space="preserve"> KG</t>
  </si>
  <si>
    <t>755130-1</t>
  </si>
  <si>
    <t xml:space="preserve">18W CFL CHOKES [ 1 NO ] </t>
  </si>
  <si>
    <t>755133-1</t>
  </si>
  <si>
    <t xml:space="preserve">T5*14W BULBS [ 1 NO ] </t>
  </si>
  <si>
    <t>800077-1</t>
  </si>
  <si>
    <t xml:space="preserve">POLISH READY MADE NO-1 PAINT [ 1 NO ] </t>
  </si>
  <si>
    <t>780001-1</t>
  </si>
  <si>
    <t xml:space="preserve">METAL SCREWS FULL THREAD 6*13 [ 1 BOX ] </t>
  </si>
  <si>
    <t xml:space="preserve"> BOX</t>
  </si>
  <si>
    <t>705052-1</t>
  </si>
  <si>
    <t xml:space="preserve">HOSE PIPE -3/8 X 40" LONG FOR DIESEL [ 1 NO ] </t>
  </si>
  <si>
    <t>825007-1</t>
  </si>
  <si>
    <t xml:space="preserve">AAA BATTERIES [ 1 NO ] </t>
  </si>
  <si>
    <t>730042-1</t>
  </si>
  <si>
    <t xml:space="preserve">CPVC ELBOW 3/4" [ 1 NO ] </t>
  </si>
  <si>
    <t>745014-1</t>
  </si>
  <si>
    <t xml:space="preserve">REFREGERATOR SUBZERO THERMOSTART IP6S SZ-7529-P [ 1 NO ] </t>
  </si>
  <si>
    <t>730046-1</t>
  </si>
  <si>
    <t xml:space="preserve">CPVC TEE 3/4" [ 1 NO ] </t>
  </si>
  <si>
    <t>700043-1</t>
  </si>
  <si>
    <t xml:space="preserve">SHEE SHINE [ 1 LT ] </t>
  </si>
  <si>
    <t>730081-1</t>
  </si>
  <si>
    <t xml:space="preserve">11/2" * 6" GI NIPPLE [ 1 NO ] </t>
  </si>
  <si>
    <t>780017-1</t>
  </si>
  <si>
    <t xml:space="preserve">CHAIR BUSHES [ 1 NO ] </t>
  </si>
  <si>
    <t>800022-1</t>
  </si>
  <si>
    <t xml:space="preserve">ENAMEL BROWN [ 1 LT ] </t>
  </si>
  <si>
    <t>750211-1</t>
  </si>
  <si>
    <t xml:space="preserve">16A SOCKET (ANCHOR) [ 1 NO ] </t>
  </si>
  <si>
    <t>730024-1</t>
  </si>
  <si>
    <t xml:space="preserve">CPVC END CAP(DUMMY) 20MM [ 1 NO ] </t>
  </si>
  <si>
    <t>700069-1</t>
  </si>
  <si>
    <t xml:space="preserve">LIQUID LINE DRIER FILTER 1/4" [ 1 NO ] </t>
  </si>
  <si>
    <t>780049-1</t>
  </si>
  <si>
    <t xml:space="preserve">HINGIES 17CRANK(CODE: 316.31.602) [ 1 NO ] </t>
  </si>
  <si>
    <t>850002-1</t>
  </si>
  <si>
    <t xml:space="preserve">MOTOR OIL(GRADE 20/40) [ 1 LT ] </t>
  </si>
  <si>
    <t>755094-1</t>
  </si>
  <si>
    <t xml:space="preserve">20 MFD CAPACITOR [ 1 NO ] </t>
  </si>
  <si>
    <t>705003-1</t>
  </si>
  <si>
    <t xml:space="preserve">GLAND WASHER(MOD:PO1RDSO690) [ 1 NO ] </t>
  </si>
  <si>
    <t>745099-1</t>
  </si>
  <si>
    <t xml:space="preserve">CYLINDER TO BURNER FEET PIPE [ 1 NO ] </t>
  </si>
  <si>
    <t>800001-1</t>
  </si>
  <si>
    <t xml:space="preserve">4" BRUSH DOUBLE HAIR [ 1 NO ] </t>
  </si>
  <si>
    <t>800074-1</t>
  </si>
  <si>
    <t xml:space="preserve">SILVER PAINT [ 1 LT ] </t>
  </si>
  <si>
    <t>745005-1</t>
  </si>
  <si>
    <t xml:space="preserve">CAPACITOR 80/100 [ 1 NO ] </t>
  </si>
  <si>
    <t>730043-1</t>
  </si>
  <si>
    <t xml:space="preserve">CPVC BALL VALVE 25MM [ 1 NO ] </t>
  </si>
  <si>
    <t>775022-1</t>
  </si>
  <si>
    <t xml:space="preserve">TUBELER BOX SPANNER 25 * 26 [ 1 NO ] </t>
  </si>
  <si>
    <t>800049-1</t>
  </si>
  <si>
    <t xml:space="preserve">ZANATA PASTE [ 1 TIN ] </t>
  </si>
  <si>
    <t xml:space="preserve"> TIN</t>
  </si>
  <si>
    <t>780047-1</t>
  </si>
  <si>
    <t xml:space="preserve">2"  WOODEN SCREWS [ 1 BOX ] </t>
  </si>
  <si>
    <t>705009-1</t>
  </si>
  <si>
    <t xml:space="preserve">V BELT A-56(MOD:P05B010140) [ 1 NO ] </t>
  </si>
  <si>
    <t>730041-1</t>
  </si>
  <si>
    <t xml:space="preserve">CPVC ELBOW 1" [ 1 NO ] </t>
  </si>
  <si>
    <t>750048-1</t>
  </si>
  <si>
    <t xml:space="preserve">CAPACITORS-32MFD [ 1 NO ] </t>
  </si>
  <si>
    <t>730045-1</t>
  </si>
  <si>
    <t xml:space="preserve">CPVC TEE 25MM [ 1 NO ] </t>
  </si>
  <si>
    <t>800057-1</t>
  </si>
  <si>
    <t xml:space="preserve">ENAMEL 8296 [ 1 LT ] </t>
  </si>
  <si>
    <t>730018-1</t>
  </si>
  <si>
    <t xml:space="preserve">HOSE CLAMPS 50MM [ 1 NO ] </t>
  </si>
  <si>
    <t>800065-1</t>
  </si>
  <si>
    <t xml:space="preserve">3" BRUSH DOUBLE HAIR [ 1 NO ] </t>
  </si>
  <si>
    <t>800004-1</t>
  </si>
  <si>
    <t xml:space="preserve">FLAT BRUSH 12NO [ 1 NO ] </t>
  </si>
  <si>
    <t>800002-1</t>
  </si>
  <si>
    <t xml:space="preserve">2" BRUH DOUBLE HAIR [ 1 NO ] </t>
  </si>
  <si>
    <t>730049-1</t>
  </si>
  <si>
    <t xml:space="preserve">GI NIPPLE (2" * 1FEET) [ 1 NO ] </t>
  </si>
  <si>
    <t>775033-1</t>
  </si>
  <si>
    <t xml:space="preserve">SS DRILL BIT-8MM [ 1 NO ] </t>
  </si>
  <si>
    <t>730009-1</t>
  </si>
  <si>
    <t xml:space="preserve">HOSE CLAMPS 1/2" [ 1 NO ] </t>
  </si>
  <si>
    <t>800009-1</t>
  </si>
  <si>
    <t xml:space="preserve">ROLLER HANDLE [ 1 NO ] </t>
  </si>
  <si>
    <t>730032-1</t>
  </si>
  <si>
    <t xml:space="preserve">GI NIPPLE(SIZE: 50MM * 6") [ 1 NO ] </t>
  </si>
  <si>
    <t>700071-1</t>
  </si>
  <si>
    <t xml:space="preserve">R134A GAS [ 1 KG ] </t>
  </si>
  <si>
    <t>800050-1</t>
  </si>
  <si>
    <t xml:space="preserve">CEMENT PRIMER [ 1 LT ] </t>
  </si>
  <si>
    <t>780016-1</t>
  </si>
  <si>
    <t xml:space="preserve">HANDLES 3" [ 1 NO ] </t>
  </si>
  <si>
    <t>800007-1</t>
  </si>
  <si>
    <t xml:space="preserve">LAPPAM PATTI 3" [ 1 NO ] </t>
  </si>
  <si>
    <t>750004-1</t>
  </si>
  <si>
    <t xml:space="preserve">CABLE TIES 12"(EACH PKT-100NOS) [ 1 PAK ] </t>
  </si>
  <si>
    <t xml:space="preserve"> PAK</t>
  </si>
  <si>
    <t>800016-1</t>
  </si>
  <si>
    <t xml:space="preserve">POINT BRUSH [ 1 NO ] </t>
  </si>
  <si>
    <t>730082-1</t>
  </si>
  <si>
    <t xml:space="preserve">3/4" * 4" GI NIPPLE. [ 1 NO ] </t>
  </si>
  <si>
    <t>730221-1</t>
  </si>
  <si>
    <t xml:space="preserve">WASTE PIPE FIEXIBLE [ 1 MT ] </t>
  </si>
  <si>
    <t xml:space="preserve"> MT</t>
  </si>
  <si>
    <t>775032-1</t>
  </si>
  <si>
    <t xml:space="preserve">SS DRILL BIT-6MM [ 1 NO ] </t>
  </si>
  <si>
    <t>750047-1</t>
  </si>
  <si>
    <t xml:space="preserve">CAPACITORS-12MFD [ 1 NO ] </t>
  </si>
  <si>
    <t>730022-1</t>
  </si>
  <si>
    <t xml:space="preserve">GLASS PUTTY [ 1 KG ] </t>
  </si>
  <si>
    <t>730083-1</t>
  </si>
  <si>
    <t xml:space="preserve">11/2" GI ELBOW [ 1 NO ] </t>
  </si>
  <si>
    <t>730086-1</t>
  </si>
  <si>
    <t xml:space="preserve">2" * 11/2" CPVC BUSH [ 1 NO ] </t>
  </si>
  <si>
    <t>720004-1</t>
  </si>
  <si>
    <t xml:space="preserve">MONO PINS MALE [ 1 NO ] </t>
  </si>
  <si>
    <t>780008-1</t>
  </si>
  <si>
    <t xml:space="preserve">5/16 WASHERS [ 1 NO ] </t>
  </si>
  <si>
    <t>800008-1</t>
  </si>
  <si>
    <t xml:space="preserve">LAPPAM PATTI 2" [ 1 NO ] </t>
  </si>
  <si>
    <t>775030-1</t>
  </si>
  <si>
    <t xml:space="preserve">SS DRILL BIT-3MM [ 1 NO ] </t>
  </si>
  <si>
    <t>750003-1</t>
  </si>
  <si>
    <t xml:space="preserve">CABLE TIES 6"(EACH PKT-100NOS) [ 1 PAK ] </t>
  </si>
  <si>
    <t>800066-1</t>
  </si>
  <si>
    <t xml:space="preserve">6"LAPPAM PATTIES [ 1 NO ] </t>
  </si>
  <si>
    <t>800005-1</t>
  </si>
  <si>
    <t xml:space="preserve">LAPPAM PATTI 4" [ 1 NO ] </t>
  </si>
  <si>
    <t>700055-1</t>
  </si>
  <si>
    <t xml:space="preserve">CAPACITORS  2.5MFD [ 1 NO ] </t>
  </si>
  <si>
    <t>730094-1</t>
  </si>
  <si>
    <t xml:space="preserve">TEFLON TAPE 1/2" [ 1 NO ] </t>
  </si>
  <si>
    <t>750231-1</t>
  </si>
  <si>
    <t xml:space="preserve">LED  POWER ADOPTER-230V [ 1 NO ] </t>
  </si>
  <si>
    <t>800019-1</t>
  </si>
  <si>
    <t xml:space="preserve">ENAMEL PO RED [ 1 LT ] </t>
  </si>
  <si>
    <t>710014-1</t>
  </si>
  <si>
    <t xml:space="preserve">BATTERY DISTLLED WATER [ 1 NO ] </t>
  </si>
  <si>
    <t>735004-1</t>
  </si>
  <si>
    <t xml:space="preserve">TOTO HEALTH FAUCET WASHERS [ 1 NO ] </t>
  </si>
  <si>
    <t>800025-1</t>
  </si>
  <si>
    <t xml:space="preserve">ENAMEL SATIN BLACK [ 1 LT ] </t>
  </si>
  <si>
    <t>755147-1</t>
  </si>
  <si>
    <t xml:space="preserve">36W PLC*4PIN*827 [ 1 NO ] </t>
  </si>
  <si>
    <t>730087-1</t>
  </si>
  <si>
    <t xml:space="preserve">11/2" CPVC MABT [ 1 NO ] </t>
  </si>
  <si>
    <t>755088-1</t>
  </si>
  <si>
    <t xml:space="preserve">E27*5W CFL LAMP 2700K [ 1 NO ] </t>
  </si>
  <si>
    <t>800058-1</t>
  </si>
  <si>
    <t xml:space="preserve">EFX 8296 [ 1 LT ] </t>
  </si>
  <si>
    <t>786028-1</t>
  </si>
  <si>
    <t xml:space="preserve">DOOR CLOSER BUSHES [ 1 NO ] </t>
  </si>
  <si>
    <t>750043-1</t>
  </si>
  <si>
    <t xml:space="preserve">16A SWITCH WITH  INDICATION LAMP [ 1 NO ] </t>
  </si>
  <si>
    <t>755007-1</t>
  </si>
  <si>
    <t xml:space="preserve">LED DRIVER (REF:MA-MAKE:CNC) [ 1 NO ] </t>
  </si>
  <si>
    <t>745101-1</t>
  </si>
  <si>
    <t xml:space="preserve">NEEDLE  CONTROL VALVE 3/8 [ 1 NO ] </t>
  </si>
  <si>
    <t>750052-1</t>
  </si>
  <si>
    <t xml:space="preserve">PLC LAMP 18W * 4PIN * 865 [ 1 NO ] </t>
  </si>
  <si>
    <t>715089-1</t>
  </si>
  <si>
    <t xml:space="preserve">BLUE FOAM WITH CLOTH FOR MODEL-VF-130 [ 1 NO ] </t>
  </si>
  <si>
    <t>755146-1</t>
  </si>
  <si>
    <t xml:space="preserve">T5 14W BULB WARM [ 1 NO ] </t>
  </si>
  <si>
    <t>755155-1</t>
  </si>
  <si>
    <t xml:space="preserve">18W LED LIGHT WHITE 865 [ 1 NO ] </t>
  </si>
  <si>
    <t>825027-1</t>
  </si>
  <si>
    <t xml:space="preserve">LITHIUM BATTERY 12 V. [ 1 NO ] </t>
  </si>
  <si>
    <t>750209-1</t>
  </si>
  <si>
    <t xml:space="preserve">20A SWITCH [ 1 NO ] </t>
  </si>
  <si>
    <t>730025-1</t>
  </si>
  <si>
    <t xml:space="preserve">CPVC PASTE 250ML [ 1 KG ] </t>
  </si>
  <si>
    <t>730074-1</t>
  </si>
  <si>
    <t>CP ELBOW 1/2”</t>
  </si>
  <si>
    <t>NO</t>
  </si>
  <si>
    <t xml:space="preserve"> RATE </t>
  </si>
  <si>
    <t>Total Variance   =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</si>
</sst>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_ ;_ * \-#,##0_ ;_ * &quot;-&quot;??_ ;_ @_ "/>
    <numFmt numFmtId="165" formatCode="_ * #,##0_ ;_ * \-#,##0_ ;_ * \-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4" fillId="0" borderId="2" xfId="0" applyFont="1" applyBorder="1" applyAlignment="1">
      <alignment horizontal="left"/>
    </xf>
    <xf numFmtId="165" fontId="4" fillId="0" borderId="2" xfId="1" applyNumberFormat="1" applyFont="1" applyFill="1" applyBorder="1" applyAlignment="1" applyProtection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5" fontId="5" fillId="0" borderId="4" xfId="1" applyNumberFormat="1" applyFont="1" applyFill="1" applyBorder="1" applyAlignment="1" applyProtection="1">
      <alignment horizontal="left"/>
    </xf>
    <xf numFmtId="165" fontId="5" fillId="0" borderId="5" xfId="1" applyNumberFormat="1" applyFont="1" applyFill="1" applyBorder="1" applyAlignment="1" applyProtection="1">
      <alignment horizontal="left"/>
    </xf>
    <xf numFmtId="0" fontId="5" fillId="0" borderId="6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5" fontId="5" fillId="0" borderId="1" xfId="1" applyNumberFormat="1" applyFont="1" applyFill="1" applyBorder="1" applyAlignment="1" applyProtection="1">
      <alignment horizontal="left"/>
    </xf>
    <xf numFmtId="165" fontId="5" fillId="0" borderId="7" xfId="1" applyNumberFormat="1" applyFont="1" applyFill="1" applyBorder="1" applyAlignment="1" applyProtection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65" fontId="4" fillId="2" borderId="10" xfId="1" applyNumberFormat="1" applyFont="1" applyFill="1" applyBorder="1" applyAlignment="1" applyProtection="1">
      <alignment horizontal="left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4">
    <cellStyle name="Comma" xfId="1" builtinId="3"/>
    <cellStyle name="Excel Built-in Normal" xfId="2"/>
    <cellStyle name="Excel Built-in Normal 1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4"/>
  <sheetViews>
    <sheetView tabSelected="1" topLeftCell="A88" workbookViewId="0">
      <selection activeCell="A90" sqref="A90"/>
    </sheetView>
  </sheetViews>
  <sheetFormatPr defaultRowHeight="12"/>
  <cols>
    <col min="1" max="1" width="9.140625" style="1"/>
    <col min="2" max="2" width="50.140625" style="1" bestFit="1" customWidth="1"/>
    <col min="3" max="3" width="5.140625" style="1" bestFit="1" customWidth="1"/>
    <col min="4" max="4" width="8.5703125" style="1" bestFit="1" customWidth="1"/>
    <col min="5" max="5" width="7.140625" style="1" bestFit="1" customWidth="1"/>
    <col min="6" max="6" width="8.28515625" style="1" bestFit="1" customWidth="1"/>
    <col min="7" max="7" width="5.7109375" style="2" bestFit="1" customWidth="1"/>
    <col min="8" max="8" width="7.140625" style="2" bestFit="1" customWidth="1"/>
    <col min="9" max="16384" width="9.140625" style="1"/>
  </cols>
  <sheetData>
    <row r="1" spans="1:8">
      <c r="A1" s="1" t="s">
        <v>0</v>
      </c>
    </row>
    <row r="3" spans="1:8" ht="15" customHeight="1">
      <c r="A3" s="17" t="s">
        <v>1</v>
      </c>
      <c r="B3" s="18"/>
      <c r="C3" s="18"/>
      <c r="D3" s="18"/>
      <c r="E3" s="18"/>
      <c r="F3" s="18"/>
      <c r="G3" s="18"/>
      <c r="H3" s="19"/>
    </row>
    <row r="4" spans="1:8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233</v>
      </c>
      <c r="H4" s="4" t="s">
        <v>8</v>
      </c>
    </row>
    <row r="5" spans="1:8">
      <c r="A5" s="5" t="s">
        <v>9</v>
      </c>
      <c r="B5" s="6" t="s">
        <v>10</v>
      </c>
      <c r="C5" s="6" t="s">
        <v>11</v>
      </c>
      <c r="D5" s="6">
        <v>30</v>
      </c>
      <c r="E5" s="6">
        <v>40</v>
      </c>
      <c r="F5" s="6">
        <v>10</v>
      </c>
      <c r="G5" s="7">
        <v>575</v>
      </c>
      <c r="H5" s="8">
        <f t="shared" ref="H5:H68" si="0">G5*F5</f>
        <v>5750</v>
      </c>
    </row>
    <row r="6" spans="1:8">
      <c r="A6" s="9" t="s">
        <v>13</v>
      </c>
      <c r="B6" s="10" t="s">
        <v>14</v>
      </c>
      <c r="C6" s="10" t="s">
        <v>12</v>
      </c>
      <c r="D6" s="10">
        <v>12</v>
      </c>
      <c r="E6" s="10">
        <v>0</v>
      </c>
      <c r="F6" s="10">
        <v>-12</v>
      </c>
      <c r="G6" s="11">
        <v>744</v>
      </c>
      <c r="H6" s="12">
        <f t="shared" si="0"/>
        <v>-8928</v>
      </c>
    </row>
    <row r="7" spans="1:8">
      <c r="A7" s="9" t="s">
        <v>15</v>
      </c>
      <c r="B7" s="10" t="s">
        <v>16</v>
      </c>
      <c r="C7" s="10" t="s">
        <v>12</v>
      </c>
      <c r="D7" s="10">
        <v>50</v>
      </c>
      <c r="E7" s="10">
        <v>30</v>
      </c>
      <c r="F7" s="10">
        <v>-20</v>
      </c>
      <c r="G7" s="11">
        <v>275</v>
      </c>
      <c r="H7" s="12">
        <f t="shared" si="0"/>
        <v>-5500</v>
      </c>
    </row>
    <row r="8" spans="1:8">
      <c r="A8" s="9" t="s">
        <v>17</v>
      </c>
      <c r="B8" s="10" t="s">
        <v>18</v>
      </c>
      <c r="C8" s="10" t="s">
        <v>12</v>
      </c>
      <c r="D8" s="10">
        <v>1</v>
      </c>
      <c r="E8" s="10">
        <v>0</v>
      </c>
      <c r="F8" s="10">
        <v>-1</v>
      </c>
      <c r="G8" s="11">
        <v>5050</v>
      </c>
      <c r="H8" s="12">
        <f t="shared" si="0"/>
        <v>-5050</v>
      </c>
    </row>
    <row r="9" spans="1:8">
      <c r="A9" s="9" t="s">
        <v>19</v>
      </c>
      <c r="B9" s="10" t="s">
        <v>20</v>
      </c>
      <c r="C9" s="10" t="s">
        <v>12</v>
      </c>
      <c r="D9" s="10">
        <v>80</v>
      </c>
      <c r="E9" s="10">
        <v>28</v>
      </c>
      <c r="F9" s="10">
        <v>-52</v>
      </c>
      <c r="G9" s="11">
        <v>55</v>
      </c>
      <c r="H9" s="12">
        <f t="shared" si="0"/>
        <v>-2860</v>
      </c>
    </row>
    <row r="10" spans="1:8">
      <c r="A10" s="9" t="s">
        <v>21</v>
      </c>
      <c r="B10" s="10" t="s">
        <v>22</v>
      </c>
      <c r="C10" s="10" t="s">
        <v>12</v>
      </c>
      <c r="D10" s="10">
        <v>2</v>
      </c>
      <c r="E10" s="10">
        <v>1</v>
      </c>
      <c r="F10" s="10">
        <v>-1</v>
      </c>
      <c r="G10" s="11">
        <v>4288</v>
      </c>
      <c r="H10" s="12">
        <f t="shared" si="0"/>
        <v>-4288</v>
      </c>
    </row>
    <row r="11" spans="1:8">
      <c r="A11" s="9" t="s">
        <v>23</v>
      </c>
      <c r="B11" s="10" t="s">
        <v>24</v>
      </c>
      <c r="C11" s="10" t="s">
        <v>12</v>
      </c>
      <c r="D11" s="10">
        <v>8</v>
      </c>
      <c r="E11" s="10">
        <v>1</v>
      </c>
      <c r="F11" s="10">
        <v>-7</v>
      </c>
      <c r="G11" s="11">
        <v>498</v>
      </c>
      <c r="H11" s="12">
        <f t="shared" si="0"/>
        <v>-3486</v>
      </c>
    </row>
    <row r="12" spans="1:8">
      <c r="A12" s="9" t="s">
        <v>25</v>
      </c>
      <c r="B12" s="10" t="s">
        <v>26</v>
      </c>
      <c r="C12" s="10" t="s">
        <v>12</v>
      </c>
      <c r="D12" s="10">
        <v>10</v>
      </c>
      <c r="E12" s="10">
        <v>2</v>
      </c>
      <c r="F12" s="10">
        <v>-8</v>
      </c>
      <c r="G12" s="11">
        <v>350</v>
      </c>
      <c r="H12" s="12">
        <f t="shared" si="0"/>
        <v>-2800</v>
      </c>
    </row>
    <row r="13" spans="1:8">
      <c r="A13" s="9" t="s">
        <v>27</v>
      </c>
      <c r="B13" s="10" t="s">
        <v>28</v>
      </c>
      <c r="C13" s="10" t="s">
        <v>12</v>
      </c>
      <c r="D13" s="10">
        <v>5</v>
      </c>
      <c r="E13" s="10">
        <v>0</v>
      </c>
      <c r="F13" s="10">
        <v>-5</v>
      </c>
      <c r="G13" s="11">
        <v>450</v>
      </c>
      <c r="H13" s="12">
        <f t="shared" si="0"/>
        <v>-2250</v>
      </c>
    </row>
    <row r="14" spans="1:8">
      <c r="A14" s="9" t="s">
        <v>29</v>
      </c>
      <c r="B14" s="10" t="s">
        <v>30</v>
      </c>
      <c r="C14" s="10" t="s">
        <v>12</v>
      </c>
      <c r="D14" s="10">
        <v>310</v>
      </c>
      <c r="E14" s="10">
        <v>280</v>
      </c>
      <c r="F14" s="10">
        <v>-30</v>
      </c>
      <c r="G14" s="11">
        <v>72</v>
      </c>
      <c r="H14" s="12">
        <f t="shared" si="0"/>
        <v>-2160</v>
      </c>
    </row>
    <row r="15" spans="1:8">
      <c r="A15" s="9" t="s">
        <v>31</v>
      </c>
      <c r="B15" s="10" t="s">
        <v>32</v>
      </c>
      <c r="C15" s="10" t="s">
        <v>12</v>
      </c>
      <c r="D15" s="10">
        <v>20</v>
      </c>
      <c r="E15" s="10">
        <v>18</v>
      </c>
      <c r="F15" s="10">
        <v>-2</v>
      </c>
      <c r="G15" s="11">
        <v>247</v>
      </c>
      <c r="H15" s="12">
        <f t="shared" si="0"/>
        <v>-494</v>
      </c>
    </row>
    <row r="16" spans="1:8">
      <c r="A16" s="9" t="s">
        <v>33</v>
      </c>
      <c r="B16" s="10" t="s">
        <v>34</v>
      </c>
      <c r="C16" s="10" t="s">
        <v>12</v>
      </c>
      <c r="D16" s="10">
        <v>20</v>
      </c>
      <c r="E16" s="10">
        <v>0</v>
      </c>
      <c r="F16" s="10">
        <v>-20</v>
      </c>
      <c r="G16" s="11">
        <v>90</v>
      </c>
      <c r="H16" s="12">
        <f t="shared" si="0"/>
        <v>-1800</v>
      </c>
    </row>
    <row r="17" spans="1:8">
      <c r="A17" s="9" t="s">
        <v>35</v>
      </c>
      <c r="B17" s="10" t="s">
        <v>36</v>
      </c>
      <c r="C17" s="10" t="s">
        <v>12</v>
      </c>
      <c r="D17" s="10">
        <v>2</v>
      </c>
      <c r="E17" s="10">
        <v>0</v>
      </c>
      <c r="F17" s="10">
        <v>-2</v>
      </c>
      <c r="G17" s="11">
        <v>883</v>
      </c>
      <c r="H17" s="12">
        <f t="shared" si="0"/>
        <v>-1766</v>
      </c>
    </row>
    <row r="18" spans="1:8">
      <c r="A18" s="9" t="s">
        <v>37</v>
      </c>
      <c r="B18" s="10" t="s">
        <v>38</v>
      </c>
      <c r="C18" s="10" t="s">
        <v>12</v>
      </c>
      <c r="D18" s="10">
        <v>8</v>
      </c>
      <c r="E18" s="10">
        <v>6</v>
      </c>
      <c r="F18" s="10">
        <v>-2</v>
      </c>
      <c r="G18" s="11">
        <v>882</v>
      </c>
      <c r="H18" s="12">
        <f t="shared" si="0"/>
        <v>-1764</v>
      </c>
    </row>
    <row r="19" spans="1:8">
      <c r="A19" s="9" t="s">
        <v>39</v>
      </c>
      <c r="B19" s="10" t="s">
        <v>40</v>
      </c>
      <c r="C19" s="10" t="s">
        <v>12</v>
      </c>
      <c r="D19" s="10">
        <v>16</v>
      </c>
      <c r="E19" s="10">
        <v>6</v>
      </c>
      <c r="F19" s="10">
        <v>-10</v>
      </c>
      <c r="G19" s="11">
        <v>173</v>
      </c>
      <c r="H19" s="12">
        <f t="shared" si="0"/>
        <v>-1730</v>
      </c>
    </row>
    <row r="20" spans="1:8">
      <c r="A20" s="9" t="s">
        <v>41</v>
      </c>
      <c r="B20" s="10" t="s">
        <v>42</v>
      </c>
      <c r="C20" s="10" t="s">
        <v>12</v>
      </c>
      <c r="D20" s="10">
        <v>2</v>
      </c>
      <c r="E20" s="10">
        <v>0</v>
      </c>
      <c r="F20" s="10">
        <v>-2</v>
      </c>
      <c r="G20" s="11">
        <v>820</v>
      </c>
      <c r="H20" s="12">
        <f t="shared" si="0"/>
        <v>-1640</v>
      </c>
    </row>
    <row r="21" spans="1:8">
      <c r="A21" s="9" t="s">
        <v>43</v>
      </c>
      <c r="B21" s="10" t="s">
        <v>44</v>
      </c>
      <c r="C21" s="10" t="s">
        <v>12</v>
      </c>
      <c r="D21" s="10">
        <v>2</v>
      </c>
      <c r="E21" s="10">
        <v>0</v>
      </c>
      <c r="F21" s="10">
        <v>-2</v>
      </c>
      <c r="G21" s="11">
        <v>650</v>
      </c>
      <c r="H21" s="12">
        <f t="shared" si="0"/>
        <v>-1300</v>
      </c>
    </row>
    <row r="22" spans="1:8">
      <c r="A22" s="9" t="s">
        <v>45</v>
      </c>
      <c r="B22" s="10" t="s">
        <v>46</v>
      </c>
      <c r="C22" s="10" t="s">
        <v>12</v>
      </c>
      <c r="D22" s="10">
        <v>11</v>
      </c>
      <c r="E22" s="10">
        <v>0</v>
      </c>
      <c r="F22" s="10">
        <v>-11</v>
      </c>
      <c r="G22" s="11">
        <v>113</v>
      </c>
      <c r="H22" s="12">
        <f t="shared" si="0"/>
        <v>-1243</v>
      </c>
    </row>
    <row r="23" spans="1:8">
      <c r="A23" s="9" t="s">
        <v>47</v>
      </c>
      <c r="B23" s="10" t="s">
        <v>48</v>
      </c>
      <c r="C23" s="10" t="s">
        <v>12</v>
      </c>
      <c r="D23" s="10">
        <v>1</v>
      </c>
      <c r="E23" s="10">
        <v>0</v>
      </c>
      <c r="F23" s="10">
        <v>-1</v>
      </c>
      <c r="G23" s="11">
        <v>1200</v>
      </c>
      <c r="H23" s="12">
        <f t="shared" si="0"/>
        <v>-1200</v>
      </c>
    </row>
    <row r="24" spans="1:8">
      <c r="A24" s="9" t="s">
        <v>49</v>
      </c>
      <c r="B24" s="10" t="s">
        <v>50</v>
      </c>
      <c r="C24" s="10" t="s">
        <v>12</v>
      </c>
      <c r="D24" s="10">
        <v>60</v>
      </c>
      <c r="E24" s="10">
        <v>30</v>
      </c>
      <c r="F24" s="10">
        <v>-30</v>
      </c>
      <c r="G24" s="11">
        <v>38</v>
      </c>
      <c r="H24" s="12">
        <f t="shared" si="0"/>
        <v>-1140</v>
      </c>
    </row>
    <row r="25" spans="1:8">
      <c r="A25" s="9" t="s">
        <v>51</v>
      </c>
      <c r="B25" s="10" t="s">
        <v>52</v>
      </c>
      <c r="C25" s="10" t="s">
        <v>12</v>
      </c>
      <c r="D25" s="10">
        <v>7</v>
      </c>
      <c r="E25" s="10">
        <v>4</v>
      </c>
      <c r="F25" s="10">
        <v>-3</v>
      </c>
      <c r="G25" s="11">
        <v>375</v>
      </c>
      <c r="H25" s="12">
        <f t="shared" si="0"/>
        <v>-1125</v>
      </c>
    </row>
    <row r="26" spans="1:8">
      <c r="A26" s="9" t="s">
        <v>53</v>
      </c>
      <c r="B26" s="10" t="s">
        <v>54</v>
      </c>
      <c r="C26" s="10" t="s">
        <v>11</v>
      </c>
      <c r="D26" s="10">
        <v>1</v>
      </c>
      <c r="E26" s="10">
        <v>0</v>
      </c>
      <c r="F26" s="10">
        <v>-1</v>
      </c>
      <c r="G26" s="11">
        <v>1102</v>
      </c>
      <c r="H26" s="12">
        <f t="shared" si="0"/>
        <v>-1102</v>
      </c>
    </row>
    <row r="27" spans="1:8">
      <c r="A27" s="9" t="s">
        <v>55</v>
      </c>
      <c r="B27" s="10" t="s">
        <v>56</v>
      </c>
      <c r="C27" s="10" t="s">
        <v>57</v>
      </c>
      <c r="D27" s="10">
        <v>2</v>
      </c>
      <c r="E27" s="10">
        <v>0</v>
      </c>
      <c r="F27" s="10">
        <v>-2</v>
      </c>
      <c r="G27" s="11">
        <v>535</v>
      </c>
      <c r="H27" s="12">
        <f t="shared" si="0"/>
        <v>-1070</v>
      </c>
    </row>
    <row r="28" spans="1:8">
      <c r="A28" s="9" t="s">
        <v>58</v>
      </c>
      <c r="B28" s="10" t="s">
        <v>59</v>
      </c>
      <c r="C28" s="10" t="s">
        <v>12</v>
      </c>
      <c r="D28" s="10">
        <v>15</v>
      </c>
      <c r="E28" s="10">
        <v>5</v>
      </c>
      <c r="F28" s="10">
        <v>-10</v>
      </c>
      <c r="G28" s="11">
        <v>105</v>
      </c>
      <c r="H28" s="12">
        <f t="shared" si="0"/>
        <v>-1050</v>
      </c>
    </row>
    <row r="29" spans="1:8">
      <c r="A29" s="9" t="s">
        <v>60</v>
      </c>
      <c r="B29" s="10" t="s">
        <v>61</v>
      </c>
      <c r="C29" s="10" t="s">
        <v>12</v>
      </c>
      <c r="D29" s="10">
        <v>110</v>
      </c>
      <c r="E29" s="10">
        <v>95</v>
      </c>
      <c r="F29" s="10">
        <v>-15</v>
      </c>
      <c r="G29" s="11">
        <v>67</v>
      </c>
      <c r="H29" s="12">
        <f t="shared" si="0"/>
        <v>-1005</v>
      </c>
    </row>
    <row r="30" spans="1:8">
      <c r="A30" s="9" t="s">
        <v>62</v>
      </c>
      <c r="B30" s="10" t="s">
        <v>63</v>
      </c>
      <c r="C30" s="10" t="s">
        <v>12</v>
      </c>
      <c r="D30" s="10">
        <v>10</v>
      </c>
      <c r="E30" s="10">
        <v>0</v>
      </c>
      <c r="F30" s="10">
        <v>-10</v>
      </c>
      <c r="G30" s="11">
        <v>98</v>
      </c>
      <c r="H30" s="12">
        <f t="shared" si="0"/>
        <v>-980</v>
      </c>
    </row>
    <row r="31" spans="1:8">
      <c r="A31" s="9" t="s">
        <v>64</v>
      </c>
      <c r="B31" s="10" t="s">
        <v>65</v>
      </c>
      <c r="C31" s="10" t="s">
        <v>66</v>
      </c>
      <c r="D31" s="10">
        <v>1</v>
      </c>
      <c r="E31" s="10">
        <v>0</v>
      </c>
      <c r="F31" s="10">
        <v>-1</v>
      </c>
      <c r="G31" s="11">
        <v>950</v>
      </c>
      <c r="H31" s="12">
        <f t="shared" si="0"/>
        <v>-950</v>
      </c>
    </row>
    <row r="32" spans="1:8">
      <c r="A32" s="9" t="s">
        <v>67</v>
      </c>
      <c r="B32" s="10" t="s">
        <v>68</v>
      </c>
      <c r="C32" s="10" t="s">
        <v>12</v>
      </c>
      <c r="D32" s="10">
        <v>7</v>
      </c>
      <c r="E32" s="10">
        <v>6</v>
      </c>
      <c r="F32" s="10">
        <v>-1</v>
      </c>
      <c r="G32" s="11">
        <v>945</v>
      </c>
      <c r="H32" s="12">
        <f t="shared" si="0"/>
        <v>-945</v>
      </c>
    </row>
    <row r="33" spans="1:8">
      <c r="A33" s="9" t="s">
        <v>69</v>
      </c>
      <c r="B33" s="10" t="s">
        <v>70</v>
      </c>
      <c r="C33" s="10" t="s">
        <v>12</v>
      </c>
      <c r="D33" s="10">
        <v>100</v>
      </c>
      <c r="E33" s="10">
        <v>98</v>
      </c>
      <c r="F33" s="10">
        <v>-2</v>
      </c>
      <c r="G33" s="11">
        <v>18</v>
      </c>
      <c r="H33" s="12">
        <f t="shared" si="0"/>
        <v>-36</v>
      </c>
    </row>
    <row r="34" spans="1:8">
      <c r="A34" s="9" t="s">
        <v>71</v>
      </c>
      <c r="B34" s="10" t="s">
        <v>72</v>
      </c>
      <c r="C34" s="10" t="s">
        <v>12</v>
      </c>
      <c r="D34" s="10">
        <v>49</v>
      </c>
      <c r="E34" s="10">
        <v>25</v>
      </c>
      <c r="F34" s="10">
        <v>-24</v>
      </c>
      <c r="G34" s="11">
        <v>20</v>
      </c>
      <c r="H34" s="12">
        <f t="shared" si="0"/>
        <v>-480</v>
      </c>
    </row>
    <row r="35" spans="1:8">
      <c r="A35" s="9" t="s">
        <v>73</v>
      </c>
      <c r="B35" s="10" t="s">
        <v>74</v>
      </c>
      <c r="C35" s="10" t="s">
        <v>12</v>
      </c>
      <c r="D35" s="10">
        <v>6</v>
      </c>
      <c r="E35" s="10">
        <v>5</v>
      </c>
      <c r="F35" s="10">
        <v>-1</v>
      </c>
      <c r="G35" s="11">
        <v>879</v>
      </c>
      <c r="H35" s="12">
        <f t="shared" si="0"/>
        <v>-879</v>
      </c>
    </row>
    <row r="36" spans="1:8">
      <c r="A36" s="9" t="s">
        <v>75</v>
      </c>
      <c r="B36" s="10" t="s">
        <v>76</v>
      </c>
      <c r="C36" s="10" t="s">
        <v>12</v>
      </c>
      <c r="D36" s="10">
        <v>21</v>
      </c>
      <c r="E36" s="10">
        <v>11</v>
      </c>
      <c r="F36" s="10">
        <v>-10</v>
      </c>
      <c r="G36" s="11">
        <v>67</v>
      </c>
      <c r="H36" s="12">
        <f t="shared" si="0"/>
        <v>-670</v>
      </c>
    </row>
    <row r="37" spans="1:8">
      <c r="A37" s="9" t="s">
        <v>77</v>
      </c>
      <c r="B37" s="10" t="s">
        <v>78</v>
      </c>
      <c r="C37" s="10" t="s">
        <v>11</v>
      </c>
      <c r="D37" s="10">
        <v>55</v>
      </c>
      <c r="E37" s="10">
        <v>50</v>
      </c>
      <c r="F37" s="10">
        <v>-5</v>
      </c>
      <c r="G37" s="11">
        <v>151</v>
      </c>
      <c r="H37" s="12">
        <f t="shared" si="0"/>
        <v>-755</v>
      </c>
    </row>
    <row r="38" spans="1:8">
      <c r="A38" s="9" t="s">
        <v>79</v>
      </c>
      <c r="B38" s="10" t="s">
        <v>80</v>
      </c>
      <c r="C38" s="10" t="s">
        <v>12</v>
      </c>
      <c r="D38" s="10">
        <v>9</v>
      </c>
      <c r="E38" s="10">
        <v>4</v>
      </c>
      <c r="F38" s="10">
        <v>-5</v>
      </c>
      <c r="G38" s="11">
        <v>121</v>
      </c>
      <c r="H38" s="12">
        <f t="shared" si="0"/>
        <v>-605</v>
      </c>
    </row>
    <row r="39" spans="1:8">
      <c r="A39" s="9" t="s">
        <v>81</v>
      </c>
      <c r="B39" s="10" t="s">
        <v>82</v>
      </c>
      <c r="C39" s="10" t="s">
        <v>12</v>
      </c>
      <c r="D39" s="10">
        <v>600</v>
      </c>
      <c r="E39" s="10">
        <v>500</v>
      </c>
      <c r="F39" s="10">
        <v>-100</v>
      </c>
      <c r="G39" s="11">
        <v>6</v>
      </c>
      <c r="H39" s="12">
        <f t="shared" si="0"/>
        <v>-600</v>
      </c>
    </row>
    <row r="40" spans="1:8">
      <c r="A40" s="9" t="s">
        <v>83</v>
      </c>
      <c r="B40" s="10" t="s">
        <v>84</v>
      </c>
      <c r="C40" s="10" t="s">
        <v>11</v>
      </c>
      <c r="D40" s="10">
        <v>4</v>
      </c>
      <c r="E40" s="10">
        <v>1</v>
      </c>
      <c r="F40" s="10">
        <v>-3</v>
      </c>
      <c r="G40" s="11">
        <v>199</v>
      </c>
      <c r="H40" s="12">
        <f t="shared" si="0"/>
        <v>-597</v>
      </c>
    </row>
    <row r="41" spans="1:8">
      <c r="A41" s="9" t="s">
        <v>85</v>
      </c>
      <c r="B41" s="10" t="s">
        <v>86</v>
      </c>
      <c r="C41" s="10" t="s">
        <v>12</v>
      </c>
      <c r="D41" s="10">
        <v>5</v>
      </c>
      <c r="E41" s="10">
        <v>0</v>
      </c>
      <c r="F41" s="10">
        <v>-5</v>
      </c>
      <c r="G41" s="11">
        <v>116</v>
      </c>
      <c r="H41" s="12">
        <f t="shared" si="0"/>
        <v>-580</v>
      </c>
    </row>
    <row r="42" spans="1:8">
      <c r="A42" s="9" t="s">
        <v>87</v>
      </c>
      <c r="B42" s="10" t="s">
        <v>88</v>
      </c>
      <c r="C42" s="10" t="s">
        <v>12</v>
      </c>
      <c r="D42" s="10">
        <v>7</v>
      </c>
      <c r="E42" s="10">
        <v>0</v>
      </c>
      <c r="F42" s="10">
        <v>-7</v>
      </c>
      <c r="G42" s="11">
        <v>83</v>
      </c>
      <c r="H42" s="12">
        <f t="shared" si="0"/>
        <v>-581</v>
      </c>
    </row>
    <row r="43" spans="1:8">
      <c r="A43" s="9" t="s">
        <v>89</v>
      </c>
      <c r="B43" s="10" t="s">
        <v>90</v>
      </c>
      <c r="C43" s="10" t="s">
        <v>12</v>
      </c>
      <c r="D43" s="10">
        <v>7</v>
      </c>
      <c r="E43" s="10">
        <v>5</v>
      </c>
      <c r="F43" s="10">
        <v>-2</v>
      </c>
      <c r="G43" s="11">
        <v>286</v>
      </c>
      <c r="H43" s="12">
        <f t="shared" si="0"/>
        <v>-572</v>
      </c>
    </row>
    <row r="44" spans="1:8">
      <c r="A44" s="9" t="s">
        <v>91</v>
      </c>
      <c r="B44" s="10" t="s">
        <v>92</v>
      </c>
      <c r="C44" s="10" t="s">
        <v>12</v>
      </c>
      <c r="D44" s="10">
        <v>8</v>
      </c>
      <c r="E44" s="10">
        <v>7</v>
      </c>
      <c r="F44" s="10">
        <v>-1</v>
      </c>
      <c r="G44" s="11">
        <v>550</v>
      </c>
      <c r="H44" s="12">
        <f t="shared" si="0"/>
        <v>-550</v>
      </c>
    </row>
    <row r="45" spans="1:8">
      <c r="A45" s="9" t="s">
        <v>93</v>
      </c>
      <c r="B45" s="10" t="s">
        <v>94</v>
      </c>
      <c r="C45" s="10" t="s">
        <v>11</v>
      </c>
      <c r="D45" s="10">
        <v>5</v>
      </c>
      <c r="E45" s="10">
        <v>3</v>
      </c>
      <c r="F45" s="10">
        <v>-2</v>
      </c>
      <c r="G45" s="11">
        <v>255</v>
      </c>
      <c r="H45" s="12">
        <f t="shared" si="0"/>
        <v>-510</v>
      </c>
    </row>
    <row r="46" spans="1:8">
      <c r="A46" s="9" t="s">
        <v>95</v>
      </c>
      <c r="B46" s="10" t="s">
        <v>96</v>
      </c>
      <c r="C46" s="10" t="s">
        <v>12</v>
      </c>
      <c r="D46" s="10">
        <v>7</v>
      </c>
      <c r="E46" s="10">
        <v>0</v>
      </c>
      <c r="F46" s="10">
        <v>-7</v>
      </c>
      <c r="G46" s="11">
        <v>63</v>
      </c>
      <c r="H46" s="12">
        <f t="shared" si="0"/>
        <v>-441</v>
      </c>
    </row>
    <row r="47" spans="1:8">
      <c r="A47" s="9" t="s">
        <v>97</v>
      </c>
      <c r="B47" s="10" t="s">
        <v>98</v>
      </c>
      <c r="C47" s="10" t="s">
        <v>12</v>
      </c>
      <c r="D47" s="10">
        <v>19</v>
      </c>
      <c r="E47" s="10">
        <v>12</v>
      </c>
      <c r="F47" s="10">
        <v>-7</v>
      </c>
      <c r="G47" s="11">
        <v>62</v>
      </c>
      <c r="H47" s="12">
        <f t="shared" si="0"/>
        <v>-434</v>
      </c>
    </row>
    <row r="48" spans="1:8">
      <c r="A48" s="9" t="s">
        <v>99</v>
      </c>
      <c r="B48" s="10" t="s">
        <v>100</v>
      </c>
      <c r="C48" s="10" t="s">
        <v>12</v>
      </c>
      <c r="D48" s="10">
        <v>6</v>
      </c>
      <c r="E48" s="10">
        <v>5</v>
      </c>
      <c r="F48" s="10">
        <v>-1</v>
      </c>
      <c r="G48" s="11">
        <v>425</v>
      </c>
      <c r="H48" s="12">
        <f t="shared" si="0"/>
        <v>-425</v>
      </c>
    </row>
    <row r="49" spans="1:8">
      <c r="A49" s="9" t="s">
        <v>101</v>
      </c>
      <c r="B49" s="10" t="s">
        <v>102</v>
      </c>
      <c r="C49" s="10" t="s">
        <v>12</v>
      </c>
      <c r="D49" s="10">
        <v>7</v>
      </c>
      <c r="E49" s="10">
        <v>8</v>
      </c>
      <c r="F49" s="10">
        <v>1</v>
      </c>
      <c r="G49" s="11">
        <v>141</v>
      </c>
      <c r="H49" s="12">
        <f t="shared" si="0"/>
        <v>141</v>
      </c>
    </row>
    <row r="50" spans="1:8">
      <c r="A50" s="9" t="s">
        <v>103</v>
      </c>
      <c r="B50" s="10" t="s">
        <v>104</v>
      </c>
      <c r="C50" s="10" t="s">
        <v>11</v>
      </c>
      <c r="D50" s="10">
        <v>6</v>
      </c>
      <c r="E50" s="10">
        <v>5</v>
      </c>
      <c r="F50" s="10">
        <v>-1</v>
      </c>
      <c r="G50" s="11">
        <v>422</v>
      </c>
      <c r="H50" s="12">
        <f t="shared" si="0"/>
        <v>-422</v>
      </c>
    </row>
    <row r="51" spans="1:8">
      <c r="A51" s="9" t="s">
        <v>105</v>
      </c>
      <c r="B51" s="10" t="s">
        <v>106</v>
      </c>
      <c r="C51" s="10" t="s">
        <v>12</v>
      </c>
      <c r="D51" s="10">
        <v>1</v>
      </c>
      <c r="E51" s="10">
        <v>0</v>
      </c>
      <c r="F51" s="10">
        <v>-1</v>
      </c>
      <c r="G51" s="11">
        <v>400</v>
      </c>
      <c r="H51" s="12">
        <f t="shared" si="0"/>
        <v>-400</v>
      </c>
    </row>
    <row r="52" spans="1:8">
      <c r="A52" s="9" t="s">
        <v>107</v>
      </c>
      <c r="B52" s="10" t="s">
        <v>108</v>
      </c>
      <c r="C52" s="10" t="s">
        <v>12</v>
      </c>
      <c r="D52" s="10">
        <v>2</v>
      </c>
      <c r="E52" s="10">
        <v>0</v>
      </c>
      <c r="F52" s="10">
        <v>-2</v>
      </c>
      <c r="G52" s="11">
        <v>189</v>
      </c>
      <c r="H52" s="12">
        <f t="shared" si="0"/>
        <v>-378</v>
      </c>
    </row>
    <row r="53" spans="1:8">
      <c r="A53" s="9" t="s">
        <v>109</v>
      </c>
      <c r="B53" s="10" t="s">
        <v>110</v>
      </c>
      <c r="C53" s="10" t="s">
        <v>12</v>
      </c>
      <c r="D53" s="10">
        <v>2</v>
      </c>
      <c r="E53" s="10">
        <v>0</v>
      </c>
      <c r="F53" s="10">
        <v>-2</v>
      </c>
      <c r="G53" s="11">
        <v>170</v>
      </c>
      <c r="H53" s="12">
        <f t="shared" si="0"/>
        <v>-340</v>
      </c>
    </row>
    <row r="54" spans="1:8">
      <c r="A54" s="9" t="s">
        <v>111</v>
      </c>
      <c r="B54" s="10" t="s">
        <v>112</v>
      </c>
      <c r="C54" s="10" t="s">
        <v>113</v>
      </c>
      <c r="D54" s="10">
        <v>8</v>
      </c>
      <c r="E54" s="10">
        <v>6</v>
      </c>
      <c r="F54" s="10">
        <v>-2</v>
      </c>
      <c r="G54" s="11">
        <v>47</v>
      </c>
      <c r="H54" s="12">
        <f t="shared" si="0"/>
        <v>-94</v>
      </c>
    </row>
    <row r="55" spans="1:8">
      <c r="A55" s="9" t="s">
        <v>114</v>
      </c>
      <c r="B55" s="10" t="s">
        <v>115</v>
      </c>
      <c r="C55" s="10" t="s">
        <v>66</v>
      </c>
      <c r="D55" s="10">
        <v>2</v>
      </c>
      <c r="E55" s="10">
        <v>0</v>
      </c>
      <c r="F55" s="10">
        <v>-2</v>
      </c>
      <c r="G55" s="11">
        <v>145</v>
      </c>
      <c r="H55" s="12">
        <f t="shared" si="0"/>
        <v>-290</v>
      </c>
    </row>
    <row r="56" spans="1:8">
      <c r="A56" s="9" t="s">
        <v>116</v>
      </c>
      <c r="B56" s="10" t="s">
        <v>117</v>
      </c>
      <c r="C56" s="10" t="s">
        <v>12</v>
      </c>
      <c r="D56" s="10">
        <v>3</v>
      </c>
      <c r="E56" s="10">
        <v>2</v>
      </c>
      <c r="F56" s="10">
        <v>-1</v>
      </c>
      <c r="G56" s="11">
        <v>286</v>
      </c>
      <c r="H56" s="12">
        <f t="shared" si="0"/>
        <v>-286</v>
      </c>
    </row>
    <row r="57" spans="1:8">
      <c r="A57" s="9" t="s">
        <v>118</v>
      </c>
      <c r="B57" s="10" t="s">
        <v>119</v>
      </c>
      <c r="C57" s="10" t="s">
        <v>12</v>
      </c>
      <c r="D57" s="10">
        <v>7</v>
      </c>
      <c r="E57" s="10">
        <v>0</v>
      </c>
      <c r="F57" s="10">
        <v>-7</v>
      </c>
      <c r="G57" s="11">
        <v>39</v>
      </c>
      <c r="H57" s="12">
        <f t="shared" si="0"/>
        <v>-273</v>
      </c>
    </row>
    <row r="58" spans="1:8">
      <c r="A58" s="9" t="s">
        <v>120</v>
      </c>
      <c r="B58" s="10" t="s">
        <v>121</v>
      </c>
      <c r="C58" s="10" t="s">
        <v>12</v>
      </c>
      <c r="D58" s="10">
        <v>2</v>
      </c>
      <c r="E58" s="10">
        <v>0</v>
      </c>
      <c r="F58" s="10">
        <v>-2</v>
      </c>
      <c r="G58" s="11">
        <v>120</v>
      </c>
      <c r="H58" s="12">
        <f t="shared" si="0"/>
        <v>-240</v>
      </c>
    </row>
    <row r="59" spans="1:8">
      <c r="A59" s="9" t="s">
        <v>122</v>
      </c>
      <c r="B59" s="10" t="s">
        <v>123</v>
      </c>
      <c r="C59" s="10" t="s">
        <v>12</v>
      </c>
      <c r="D59" s="10">
        <v>3</v>
      </c>
      <c r="E59" s="10">
        <v>1</v>
      </c>
      <c r="F59" s="10">
        <v>-2</v>
      </c>
      <c r="G59" s="11">
        <v>120</v>
      </c>
      <c r="H59" s="12">
        <f t="shared" si="0"/>
        <v>-240</v>
      </c>
    </row>
    <row r="60" spans="1:8">
      <c r="A60" s="9" t="s">
        <v>124</v>
      </c>
      <c r="B60" s="10" t="s">
        <v>125</v>
      </c>
      <c r="C60" s="10" t="s">
        <v>11</v>
      </c>
      <c r="D60" s="10">
        <v>7</v>
      </c>
      <c r="E60" s="10">
        <v>10</v>
      </c>
      <c r="F60" s="10">
        <v>3</v>
      </c>
      <c r="G60" s="11">
        <v>208</v>
      </c>
      <c r="H60" s="12">
        <f t="shared" si="0"/>
        <v>624</v>
      </c>
    </row>
    <row r="61" spans="1:8">
      <c r="A61" s="9" t="s">
        <v>126</v>
      </c>
      <c r="B61" s="10" t="s">
        <v>127</v>
      </c>
      <c r="C61" s="10" t="s">
        <v>12</v>
      </c>
      <c r="D61" s="10">
        <v>12</v>
      </c>
      <c r="E61" s="10">
        <v>11</v>
      </c>
      <c r="F61" s="10">
        <v>-1</v>
      </c>
      <c r="G61" s="11">
        <v>28</v>
      </c>
      <c r="H61" s="12">
        <f t="shared" si="0"/>
        <v>-28</v>
      </c>
    </row>
    <row r="62" spans="1:8">
      <c r="A62" s="9" t="s">
        <v>128</v>
      </c>
      <c r="B62" s="10" t="s">
        <v>129</v>
      </c>
      <c r="C62" s="10" t="s">
        <v>12</v>
      </c>
      <c r="D62" s="10">
        <v>8</v>
      </c>
      <c r="E62" s="10">
        <v>6</v>
      </c>
      <c r="F62" s="10">
        <v>-2</v>
      </c>
      <c r="G62" s="11">
        <v>96</v>
      </c>
      <c r="H62" s="12">
        <f t="shared" si="0"/>
        <v>-192</v>
      </c>
    </row>
    <row r="63" spans="1:8">
      <c r="A63" s="9" t="s">
        <v>130</v>
      </c>
      <c r="B63" s="10" t="s">
        <v>131</v>
      </c>
      <c r="C63" s="10" t="s">
        <v>12</v>
      </c>
      <c r="D63" s="10">
        <v>5</v>
      </c>
      <c r="E63" s="10">
        <v>0</v>
      </c>
      <c r="F63" s="10">
        <v>-5</v>
      </c>
      <c r="G63" s="11">
        <v>36</v>
      </c>
      <c r="H63" s="12">
        <f t="shared" si="0"/>
        <v>-180</v>
      </c>
    </row>
    <row r="64" spans="1:8">
      <c r="A64" s="9" t="s">
        <v>132</v>
      </c>
      <c r="B64" s="10" t="s">
        <v>133</v>
      </c>
      <c r="C64" s="10" t="s">
        <v>12</v>
      </c>
      <c r="D64" s="10">
        <v>4</v>
      </c>
      <c r="E64" s="10">
        <v>0</v>
      </c>
      <c r="F64" s="10">
        <v>-4</v>
      </c>
      <c r="G64" s="11">
        <v>45</v>
      </c>
      <c r="H64" s="12">
        <f t="shared" si="0"/>
        <v>-180</v>
      </c>
    </row>
    <row r="65" spans="1:8">
      <c r="A65" s="9" t="s">
        <v>134</v>
      </c>
      <c r="B65" s="10" t="s">
        <v>135</v>
      </c>
      <c r="C65" s="10" t="s">
        <v>12</v>
      </c>
      <c r="D65" s="10">
        <v>2</v>
      </c>
      <c r="E65" s="10">
        <v>0</v>
      </c>
      <c r="F65" s="10">
        <v>-2</v>
      </c>
      <c r="G65" s="11">
        <v>85</v>
      </c>
      <c r="H65" s="12">
        <f t="shared" si="0"/>
        <v>-170</v>
      </c>
    </row>
    <row r="66" spans="1:8">
      <c r="A66" s="9" t="s">
        <v>136</v>
      </c>
      <c r="B66" s="10" t="s">
        <v>137</v>
      </c>
      <c r="C66" s="10" t="s">
        <v>12</v>
      </c>
      <c r="D66" s="10">
        <v>1</v>
      </c>
      <c r="E66" s="10">
        <v>0</v>
      </c>
      <c r="F66" s="10">
        <v>-1</v>
      </c>
      <c r="G66" s="11">
        <v>165</v>
      </c>
      <c r="H66" s="12">
        <f t="shared" si="0"/>
        <v>-165</v>
      </c>
    </row>
    <row r="67" spans="1:8">
      <c r="A67" s="9" t="s">
        <v>138</v>
      </c>
      <c r="B67" s="10" t="s">
        <v>139</v>
      </c>
      <c r="C67" s="10" t="s">
        <v>12</v>
      </c>
      <c r="D67" s="10">
        <v>15</v>
      </c>
      <c r="E67" s="10">
        <v>11</v>
      </c>
      <c r="F67" s="10">
        <v>-4</v>
      </c>
      <c r="G67" s="11">
        <v>35</v>
      </c>
      <c r="H67" s="12">
        <f t="shared" si="0"/>
        <v>-140</v>
      </c>
    </row>
    <row r="68" spans="1:8">
      <c r="A68" s="9" t="s">
        <v>140</v>
      </c>
      <c r="B68" s="10" t="s">
        <v>141</v>
      </c>
      <c r="C68" s="10" t="s">
        <v>12</v>
      </c>
      <c r="D68" s="10">
        <v>1</v>
      </c>
      <c r="E68" s="10">
        <v>0</v>
      </c>
      <c r="F68" s="10">
        <v>-1</v>
      </c>
      <c r="G68" s="11">
        <v>140</v>
      </c>
      <c r="H68" s="12">
        <f t="shared" si="0"/>
        <v>-140</v>
      </c>
    </row>
    <row r="69" spans="1:8">
      <c r="A69" s="9" t="s">
        <v>142</v>
      </c>
      <c r="B69" s="10" t="s">
        <v>143</v>
      </c>
      <c r="C69" s="10" t="s">
        <v>12</v>
      </c>
      <c r="D69" s="10">
        <v>4</v>
      </c>
      <c r="E69" s="10">
        <v>0</v>
      </c>
      <c r="F69" s="10">
        <v>-4</v>
      </c>
      <c r="G69" s="11">
        <v>32</v>
      </c>
      <c r="H69" s="12">
        <f t="shared" ref="H69:H112" si="1">G69*F69</f>
        <v>-128</v>
      </c>
    </row>
    <row r="70" spans="1:8">
      <c r="A70" s="9" t="s">
        <v>144</v>
      </c>
      <c r="B70" s="10" t="s">
        <v>145</v>
      </c>
      <c r="C70" s="10" t="s">
        <v>57</v>
      </c>
      <c r="D70" s="10">
        <v>8</v>
      </c>
      <c r="E70" s="10">
        <v>7.5</v>
      </c>
      <c r="F70" s="10">
        <v>-0.5</v>
      </c>
      <c r="G70" s="11">
        <v>250</v>
      </c>
      <c r="H70" s="12">
        <f t="shared" si="1"/>
        <v>-125</v>
      </c>
    </row>
    <row r="71" spans="1:8">
      <c r="A71" s="9" t="s">
        <v>146</v>
      </c>
      <c r="B71" s="10" t="s">
        <v>147</v>
      </c>
      <c r="C71" s="10" t="s">
        <v>11</v>
      </c>
      <c r="D71" s="10">
        <v>5</v>
      </c>
      <c r="E71" s="10">
        <v>4</v>
      </c>
      <c r="F71" s="10">
        <v>-1</v>
      </c>
      <c r="G71" s="11">
        <v>114</v>
      </c>
      <c r="H71" s="12">
        <f t="shared" si="1"/>
        <v>-114</v>
      </c>
    </row>
    <row r="72" spans="1:8">
      <c r="A72" s="9" t="s">
        <v>148</v>
      </c>
      <c r="B72" s="10" t="s">
        <v>149</v>
      </c>
      <c r="C72" s="10" t="s">
        <v>12</v>
      </c>
      <c r="D72" s="10">
        <v>18</v>
      </c>
      <c r="E72" s="10">
        <v>17</v>
      </c>
      <c r="F72" s="10">
        <v>-1</v>
      </c>
      <c r="G72" s="11">
        <v>109</v>
      </c>
      <c r="H72" s="12">
        <f t="shared" si="1"/>
        <v>-109</v>
      </c>
    </row>
    <row r="73" spans="1:8">
      <c r="A73" s="9" t="s">
        <v>150</v>
      </c>
      <c r="B73" s="10" t="s">
        <v>151</v>
      </c>
      <c r="C73" s="10" t="s">
        <v>12</v>
      </c>
      <c r="D73" s="10">
        <v>15</v>
      </c>
      <c r="E73" s="10">
        <v>10</v>
      </c>
      <c r="F73" s="10">
        <v>-5</v>
      </c>
      <c r="G73" s="11">
        <v>7</v>
      </c>
      <c r="H73" s="12">
        <f t="shared" si="1"/>
        <v>-35</v>
      </c>
    </row>
    <row r="74" spans="1:8">
      <c r="A74" s="9" t="s">
        <v>152</v>
      </c>
      <c r="B74" s="10" t="s">
        <v>153</v>
      </c>
      <c r="C74" s="10" t="s">
        <v>154</v>
      </c>
      <c r="D74" s="10">
        <v>25</v>
      </c>
      <c r="E74" s="10">
        <v>24</v>
      </c>
      <c r="F74" s="10">
        <v>-1</v>
      </c>
      <c r="G74" s="11">
        <v>100</v>
      </c>
      <c r="H74" s="12">
        <f t="shared" si="1"/>
        <v>-100</v>
      </c>
    </row>
    <row r="75" spans="1:8">
      <c r="A75" s="9" t="s">
        <v>155</v>
      </c>
      <c r="B75" s="10" t="s">
        <v>156</v>
      </c>
      <c r="C75" s="10" t="s">
        <v>12</v>
      </c>
      <c r="D75" s="10">
        <v>10</v>
      </c>
      <c r="E75" s="10">
        <v>0</v>
      </c>
      <c r="F75" s="10">
        <v>-10</v>
      </c>
      <c r="G75" s="11">
        <v>10</v>
      </c>
      <c r="H75" s="12">
        <f t="shared" si="1"/>
        <v>-100</v>
      </c>
    </row>
    <row r="76" spans="1:8">
      <c r="A76" s="9" t="s">
        <v>157</v>
      </c>
      <c r="B76" s="10" t="s">
        <v>158</v>
      </c>
      <c r="C76" s="10" t="s">
        <v>12</v>
      </c>
      <c r="D76" s="10">
        <v>6</v>
      </c>
      <c r="E76" s="10">
        <v>0</v>
      </c>
      <c r="F76" s="10">
        <v>-6</v>
      </c>
      <c r="G76" s="11">
        <v>16</v>
      </c>
      <c r="H76" s="12">
        <f t="shared" si="1"/>
        <v>-96</v>
      </c>
    </row>
    <row r="77" spans="1:8">
      <c r="A77" s="9" t="s">
        <v>159</v>
      </c>
      <c r="B77" s="10" t="s">
        <v>160</v>
      </c>
      <c r="C77" s="10" t="s">
        <v>161</v>
      </c>
      <c r="D77" s="10">
        <v>3</v>
      </c>
      <c r="E77" s="10">
        <v>2</v>
      </c>
      <c r="F77" s="10">
        <v>-1</v>
      </c>
      <c r="G77" s="11">
        <v>90</v>
      </c>
      <c r="H77" s="12">
        <f t="shared" si="1"/>
        <v>-90</v>
      </c>
    </row>
    <row r="78" spans="1:8">
      <c r="A78" s="9" t="s">
        <v>162</v>
      </c>
      <c r="B78" s="10" t="s">
        <v>163</v>
      </c>
      <c r="C78" s="10" t="s">
        <v>12</v>
      </c>
      <c r="D78" s="10">
        <v>1</v>
      </c>
      <c r="E78" s="10">
        <v>0</v>
      </c>
      <c r="F78" s="10">
        <v>-1</v>
      </c>
      <c r="G78" s="11">
        <v>88</v>
      </c>
      <c r="H78" s="12">
        <f t="shared" si="1"/>
        <v>-88</v>
      </c>
    </row>
    <row r="79" spans="1:8">
      <c r="A79" s="9" t="s">
        <v>164</v>
      </c>
      <c r="B79" s="10" t="s">
        <v>165</v>
      </c>
      <c r="C79" s="10" t="s">
        <v>12</v>
      </c>
      <c r="D79" s="10">
        <v>1</v>
      </c>
      <c r="E79" s="10">
        <v>0</v>
      </c>
      <c r="F79" s="10">
        <v>-1</v>
      </c>
      <c r="G79" s="11">
        <v>85</v>
      </c>
      <c r="H79" s="12">
        <f t="shared" si="1"/>
        <v>-85</v>
      </c>
    </row>
    <row r="80" spans="1:8">
      <c r="A80" s="9" t="s">
        <v>166</v>
      </c>
      <c r="B80" s="10" t="s">
        <v>167</v>
      </c>
      <c r="C80" s="10" t="s">
        <v>57</v>
      </c>
      <c r="D80" s="10">
        <v>0.5</v>
      </c>
      <c r="E80" s="10">
        <v>0</v>
      </c>
      <c r="F80" s="10">
        <v>-0.5</v>
      </c>
      <c r="G80" s="11">
        <v>156</v>
      </c>
      <c r="H80" s="12">
        <f t="shared" si="1"/>
        <v>-78</v>
      </c>
    </row>
    <row r="81" spans="1:8">
      <c r="A81" s="9" t="s">
        <v>168</v>
      </c>
      <c r="B81" s="10" t="s">
        <v>169</v>
      </c>
      <c r="C81" s="10" t="s">
        <v>12</v>
      </c>
      <c r="D81" s="10">
        <v>4</v>
      </c>
      <c r="E81" s="10">
        <v>0</v>
      </c>
      <c r="F81" s="10">
        <v>-4</v>
      </c>
      <c r="G81" s="11">
        <v>16</v>
      </c>
      <c r="H81" s="12">
        <f t="shared" si="1"/>
        <v>-64</v>
      </c>
    </row>
    <row r="82" spans="1:8">
      <c r="A82" s="9" t="s">
        <v>170</v>
      </c>
      <c r="B82" s="10" t="s">
        <v>171</v>
      </c>
      <c r="C82" s="10" t="s">
        <v>12</v>
      </c>
      <c r="D82" s="10">
        <v>2</v>
      </c>
      <c r="E82" s="10">
        <v>0</v>
      </c>
      <c r="F82" s="10">
        <v>-2</v>
      </c>
      <c r="G82" s="11">
        <v>31</v>
      </c>
      <c r="H82" s="12">
        <f t="shared" si="1"/>
        <v>-62</v>
      </c>
    </row>
    <row r="83" spans="1:8">
      <c r="A83" s="9" t="s">
        <v>172</v>
      </c>
      <c r="B83" s="10" t="s">
        <v>173</v>
      </c>
      <c r="C83" s="10" t="s">
        <v>12</v>
      </c>
      <c r="D83" s="10">
        <v>2</v>
      </c>
      <c r="E83" s="10">
        <v>0</v>
      </c>
      <c r="F83" s="10">
        <v>-2</v>
      </c>
      <c r="G83" s="11">
        <v>26</v>
      </c>
      <c r="H83" s="12">
        <f t="shared" si="1"/>
        <v>-52</v>
      </c>
    </row>
    <row r="84" spans="1:8">
      <c r="A84" s="9" t="s">
        <v>174</v>
      </c>
      <c r="B84" s="10" t="s">
        <v>175</v>
      </c>
      <c r="C84" s="10" t="s">
        <v>12</v>
      </c>
      <c r="D84" s="10">
        <v>20</v>
      </c>
      <c r="E84" s="10">
        <v>0</v>
      </c>
      <c r="F84" s="10">
        <v>-20</v>
      </c>
      <c r="G84" s="11">
        <v>3</v>
      </c>
      <c r="H84" s="12">
        <f t="shared" si="1"/>
        <v>-60</v>
      </c>
    </row>
    <row r="85" spans="1:8">
      <c r="A85" s="9" t="s">
        <v>176</v>
      </c>
      <c r="B85" s="10" t="s">
        <v>177</v>
      </c>
      <c r="C85" s="10" t="s">
        <v>12</v>
      </c>
      <c r="D85" s="10">
        <v>9</v>
      </c>
      <c r="E85" s="10">
        <v>10</v>
      </c>
      <c r="F85" s="10">
        <v>1</v>
      </c>
      <c r="G85" s="11">
        <v>5</v>
      </c>
      <c r="H85" s="12">
        <f t="shared" si="1"/>
        <v>5</v>
      </c>
    </row>
    <row r="86" spans="1:8">
      <c r="A86" s="9" t="s">
        <v>178</v>
      </c>
      <c r="B86" s="10" t="s">
        <v>179</v>
      </c>
      <c r="C86" s="10" t="s">
        <v>12</v>
      </c>
      <c r="D86" s="10">
        <v>1</v>
      </c>
      <c r="E86" s="10">
        <v>0</v>
      </c>
      <c r="F86" s="10">
        <v>-1</v>
      </c>
      <c r="G86" s="11">
        <v>34</v>
      </c>
      <c r="H86" s="12">
        <f t="shared" si="1"/>
        <v>-34</v>
      </c>
    </row>
    <row r="87" spans="1:8">
      <c r="A87" s="9" t="s">
        <v>180</v>
      </c>
      <c r="B87" s="10" t="s">
        <v>181</v>
      </c>
      <c r="C87" s="10" t="s">
        <v>154</v>
      </c>
      <c r="D87" s="10">
        <v>25</v>
      </c>
      <c r="E87" s="10">
        <v>24</v>
      </c>
      <c r="F87" s="10">
        <v>-1</v>
      </c>
      <c r="G87" s="11">
        <v>27</v>
      </c>
      <c r="H87" s="12">
        <f t="shared" si="1"/>
        <v>-27</v>
      </c>
    </row>
    <row r="88" spans="1:8">
      <c r="A88" s="9" t="s">
        <v>182</v>
      </c>
      <c r="B88" s="10" t="s">
        <v>183</v>
      </c>
      <c r="C88" s="10" t="s">
        <v>12</v>
      </c>
      <c r="D88" s="10">
        <v>10</v>
      </c>
      <c r="E88" s="10">
        <v>9</v>
      </c>
      <c r="F88" s="10">
        <v>-1</v>
      </c>
      <c r="G88" s="11">
        <v>13</v>
      </c>
      <c r="H88" s="12">
        <f t="shared" si="1"/>
        <v>-13</v>
      </c>
    </row>
    <row r="89" spans="1:8">
      <c r="A89" s="9" t="s">
        <v>184</v>
      </c>
      <c r="B89" s="10" t="s">
        <v>185</v>
      </c>
      <c r="C89" s="10" t="s">
        <v>12</v>
      </c>
      <c r="D89" s="10">
        <v>20</v>
      </c>
      <c r="E89" s="10">
        <v>24</v>
      </c>
      <c r="F89" s="10">
        <v>4</v>
      </c>
      <c r="G89" s="11">
        <v>10</v>
      </c>
      <c r="H89" s="12">
        <f t="shared" si="1"/>
        <v>40</v>
      </c>
    </row>
    <row r="90" spans="1:8">
      <c r="A90" s="9" t="s">
        <v>186</v>
      </c>
      <c r="B90" s="10" t="s">
        <v>187</v>
      </c>
      <c r="C90" s="10" t="s">
        <v>12</v>
      </c>
      <c r="D90" s="10">
        <v>13</v>
      </c>
      <c r="E90" s="10">
        <v>14</v>
      </c>
      <c r="F90" s="10">
        <v>1</v>
      </c>
      <c r="G90" s="11">
        <v>30</v>
      </c>
      <c r="H90" s="12">
        <f t="shared" si="1"/>
        <v>30</v>
      </c>
    </row>
    <row r="91" spans="1:8">
      <c r="A91" s="9" t="s">
        <v>188</v>
      </c>
      <c r="B91" s="10" t="s">
        <v>189</v>
      </c>
      <c r="C91" s="10" t="s">
        <v>12</v>
      </c>
      <c r="D91" s="10">
        <v>15</v>
      </c>
      <c r="E91" s="10">
        <v>25</v>
      </c>
      <c r="F91" s="10">
        <v>10</v>
      </c>
      <c r="G91" s="11">
        <v>15</v>
      </c>
      <c r="H91" s="12">
        <f t="shared" si="1"/>
        <v>150</v>
      </c>
    </row>
    <row r="92" spans="1:8">
      <c r="A92" s="9" t="s">
        <v>190</v>
      </c>
      <c r="B92" s="10" t="s">
        <v>191</v>
      </c>
      <c r="C92" s="10" t="s">
        <v>12</v>
      </c>
      <c r="D92" s="10">
        <v>1</v>
      </c>
      <c r="E92" s="10">
        <v>3</v>
      </c>
      <c r="F92" s="10">
        <v>2</v>
      </c>
      <c r="G92" s="11">
        <v>175</v>
      </c>
      <c r="H92" s="12">
        <f t="shared" si="1"/>
        <v>350</v>
      </c>
    </row>
    <row r="93" spans="1:8">
      <c r="A93" s="9" t="s">
        <v>192</v>
      </c>
      <c r="B93" s="10" t="s">
        <v>193</v>
      </c>
      <c r="C93" s="10" t="s">
        <v>11</v>
      </c>
      <c r="D93" s="10">
        <v>2</v>
      </c>
      <c r="E93" s="10">
        <v>4</v>
      </c>
      <c r="F93" s="10">
        <v>2</v>
      </c>
      <c r="G93" s="11">
        <v>230</v>
      </c>
      <c r="H93" s="12">
        <f t="shared" si="1"/>
        <v>460</v>
      </c>
    </row>
    <row r="94" spans="1:8">
      <c r="A94" s="9" t="s">
        <v>194</v>
      </c>
      <c r="B94" s="10" t="s">
        <v>195</v>
      </c>
      <c r="C94" s="10" t="s">
        <v>12</v>
      </c>
      <c r="D94" s="10">
        <v>40</v>
      </c>
      <c r="E94" s="10">
        <v>70</v>
      </c>
      <c r="F94" s="10">
        <v>30</v>
      </c>
      <c r="G94" s="11">
        <v>19</v>
      </c>
      <c r="H94" s="12">
        <f t="shared" si="1"/>
        <v>570</v>
      </c>
    </row>
    <row r="95" spans="1:8">
      <c r="A95" s="9" t="s">
        <v>196</v>
      </c>
      <c r="B95" s="10" t="s">
        <v>197</v>
      </c>
      <c r="C95" s="10" t="s">
        <v>12</v>
      </c>
      <c r="D95" s="10">
        <v>130</v>
      </c>
      <c r="E95" s="10">
        <v>140</v>
      </c>
      <c r="F95" s="10">
        <v>10</v>
      </c>
      <c r="G95" s="11">
        <v>70</v>
      </c>
      <c r="H95" s="12">
        <f t="shared" si="1"/>
        <v>700</v>
      </c>
    </row>
    <row r="96" spans="1:8">
      <c r="A96" s="9" t="s">
        <v>198</v>
      </c>
      <c r="B96" s="10" t="s">
        <v>199</v>
      </c>
      <c r="C96" s="10" t="s">
        <v>11</v>
      </c>
      <c r="D96" s="10">
        <v>4</v>
      </c>
      <c r="E96" s="10">
        <v>12</v>
      </c>
      <c r="F96" s="10">
        <v>8</v>
      </c>
      <c r="G96" s="11">
        <v>209</v>
      </c>
      <c r="H96" s="12">
        <f t="shared" si="1"/>
        <v>1672</v>
      </c>
    </row>
    <row r="97" spans="1:8">
      <c r="A97" s="9" t="s">
        <v>200</v>
      </c>
      <c r="B97" s="10" t="s">
        <v>201</v>
      </c>
      <c r="C97" s="10" t="s">
        <v>12</v>
      </c>
      <c r="D97" s="10">
        <v>10</v>
      </c>
      <c r="E97" s="10">
        <v>19</v>
      </c>
      <c r="F97" s="10">
        <v>9</v>
      </c>
      <c r="G97" s="11">
        <v>105</v>
      </c>
      <c r="H97" s="12">
        <f t="shared" si="1"/>
        <v>945</v>
      </c>
    </row>
    <row r="98" spans="1:8">
      <c r="A98" s="9" t="s">
        <v>202</v>
      </c>
      <c r="B98" s="10" t="s">
        <v>203</v>
      </c>
      <c r="C98" s="10" t="s">
        <v>12</v>
      </c>
      <c r="D98" s="10">
        <v>1</v>
      </c>
      <c r="E98" s="10">
        <v>3</v>
      </c>
      <c r="F98" s="10">
        <v>2</v>
      </c>
      <c r="G98" s="11">
        <v>480</v>
      </c>
      <c r="H98" s="12">
        <f t="shared" si="1"/>
        <v>960</v>
      </c>
    </row>
    <row r="99" spans="1:8">
      <c r="A99" s="9" t="s">
        <v>204</v>
      </c>
      <c r="B99" s="10" t="s">
        <v>205</v>
      </c>
      <c r="C99" s="10" t="s">
        <v>12</v>
      </c>
      <c r="D99" s="10">
        <v>20</v>
      </c>
      <c r="E99" s="10">
        <v>34</v>
      </c>
      <c r="F99" s="10">
        <v>14</v>
      </c>
      <c r="G99" s="11">
        <v>83</v>
      </c>
      <c r="H99" s="12">
        <f t="shared" si="1"/>
        <v>1162</v>
      </c>
    </row>
    <row r="100" spans="1:8">
      <c r="A100" s="9" t="s">
        <v>206</v>
      </c>
      <c r="B100" s="10" t="s">
        <v>207</v>
      </c>
      <c r="C100" s="10" t="s">
        <v>11</v>
      </c>
      <c r="D100" s="10">
        <v>2</v>
      </c>
      <c r="E100" s="10">
        <v>6</v>
      </c>
      <c r="F100" s="10">
        <v>4</v>
      </c>
      <c r="G100" s="11">
        <v>290</v>
      </c>
      <c r="H100" s="12">
        <f t="shared" si="1"/>
        <v>1160</v>
      </c>
    </row>
    <row r="101" spans="1:8">
      <c r="A101" s="9" t="s">
        <v>208</v>
      </c>
      <c r="B101" s="10" t="s">
        <v>209</v>
      </c>
      <c r="C101" s="10" t="s">
        <v>12</v>
      </c>
      <c r="D101" s="10">
        <v>35</v>
      </c>
      <c r="E101" s="10">
        <v>41</v>
      </c>
      <c r="F101" s="10">
        <v>6</v>
      </c>
      <c r="G101" s="11">
        <v>200</v>
      </c>
      <c r="H101" s="12">
        <f t="shared" si="1"/>
        <v>1200</v>
      </c>
    </row>
    <row r="102" spans="1:8">
      <c r="A102" s="9" t="s">
        <v>210</v>
      </c>
      <c r="B102" s="10" t="s">
        <v>211</v>
      </c>
      <c r="C102" s="10" t="s">
        <v>12</v>
      </c>
      <c r="D102" s="10">
        <v>40</v>
      </c>
      <c r="E102" s="10">
        <v>58</v>
      </c>
      <c r="F102" s="10">
        <v>18</v>
      </c>
      <c r="G102" s="11">
        <v>111</v>
      </c>
      <c r="H102" s="12">
        <f t="shared" si="1"/>
        <v>1998</v>
      </c>
    </row>
    <row r="103" spans="1:8">
      <c r="A103" s="9" t="s">
        <v>212</v>
      </c>
      <c r="B103" s="10" t="s">
        <v>213</v>
      </c>
      <c r="C103" s="10" t="s">
        <v>12</v>
      </c>
      <c r="D103" s="10">
        <v>13</v>
      </c>
      <c r="E103" s="10">
        <v>18</v>
      </c>
      <c r="F103" s="10">
        <v>5</v>
      </c>
      <c r="G103" s="11">
        <v>421</v>
      </c>
      <c r="H103" s="12">
        <f t="shared" si="1"/>
        <v>2105</v>
      </c>
    </row>
    <row r="104" spans="1:8">
      <c r="A104" s="9" t="s">
        <v>214</v>
      </c>
      <c r="B104" s="10" t="s">
        <v>215</v>
      </c>
      <c r="C104" s="10" t="s">
        <v>12</v>
      </c>
      <c r="D104" s="10">
        <v>5</v>
      </c>
      <c r="E104" s="10">
        <v>14</v>
      </c>
      <c r="F104" s="10">
        <v>9</v>
      </c>
      <c r="G104" s="11">
        <v>290</v>
      </c>
      <c r="H104" s="12">
        <f t="shared" si="1"/>
        <v>2610</v>
      </c>
    </row>
    <row r="105" spans="1:8">
      <c r="A105" s="9" t="s">
        <v>216</v>
      </c>
      <c r="B105" s="10" t="s">
        <v>217</v>
      </c>
      <c r="C105" s="10" t="s">
        <v>12</v>
      </c>
      <c r="D105" s="10">
        <v>10</v>
      </c>
      <c r="E105" s="10">
        <v>48</v>
      </c>
      <c r="F105" s="10">
        <v>38</v>
      </c>
      <c r="G105" s="11">
        <v>70</v>
      </c>
      <c r="H105" s="12">
        <f t="shared" si="1"/>
        <v>2660</v>
      </c>
    </row>
    <row r="106" spans="1:8">
      <c r="A106" s="9" t="s">
        <v>218</v>
      </c>
      <c r="B106" s="10" t="s">
        <v>219</v>
      </c>
      <c r="C106" s="10" t="s">
        <v>12</v>
      </c>
      <c r="D106" s="10">
        <v>1</v>
      </c>
      <c r="E106" s="10">
        <v>2</v>
      </c>
      <c r="F106" s="10">
        <v>1</v>
      </c>
      <c r="G106" s="11">
        <v>2800</v>
      </c>
      <c r="H106" s="12">
        <f t="shared" si="1"/>
        <v>2800</v>
      </c>
    </row>
    <row r="107" spans="1:8">
      <c r="A107" s="9" t="s">
        <v>220</v>
      </c>
      <c r="B107" s="10" t="s">
        <v>221</v>
      </c>
      <c r="C107" s="10" t="s">
        <v>12</v>
      </c>
      <c r="D107" s="10">
        <v>150</v>
      </c>
      <c r="E107" s="10">
        <v>202</v>
      </c>
      <c r="F107" s="10">
        <v>52</v>
      </c>
      <c r="G107" s="11">
        <v>69</v>
      </c>
      <c r="H107" s="12">
        <f t="shared" si="1"/>
        <v>3588</v>
      </c>
    </row>
    <row r="108" spans="1:8">
      <c r="A108" s="9" t="s">
        <v>222</v>
      </c>
      <c r="B108" s="10" t="s">
        <v>223</v>
      </c>
      <c r="C108" s="10" t="s">
        <v>12</v>
      </c>
      <c r="D108" s="10">
        <v>35</v>
      </c>
      <c r="E108" s="10">
        <v>50</v>
      </c>
      <c r="F108" s="10">
        <v>15</v>
      </c>
      <c r="G108" s="11">
        <v>261</v>
      </c>
      <c r="H108" s="12">
        <f t="shared" si="1"/>
        <v>3915</v>
      </c>
    </row>
    <row r="109" spans="1:8">
      <c r="A109" s="9" t="s">
        <v>224</v>
      </c>
      <c r="B109" s="10" t="s">
        <v>225</v>
      </c>
      <c r="C109" s="10" t="s">
        <v>12</v>
      </c>
      <c r="D109" s="10">
        <v>5</v>
      </c>
      <c r="E109" s="10">
        <v>15</v>
      </c>
      <c r="F109" s="10">
        <v>10</v>
      </c>
      <c r="G109" s="11">
        <v>450</v>
      </c>
      <c r="H109" s="12">
        <f t="shared" si="1"/>
        <v>4500</v>
      </c>
    </row>
    <row r="110" spans="1:8">
      <c r="A110" s="9" t="s">
        <v>226</v>
      </c>
      <c r="B110" s="10" t="s">
        <v>227</v>
      </c>
      <c r="C110" s="10" t="s">
        <v>12</v>
      </c>
      <c r="D110" s="10">
        <v>8</v>
      </c>
      <c r="E110" s="10">
        <v>30</v>
      </c>
      <c r="F110" s="10">
        <v>22</v>
      </c>
      <c r="G110" s="11">
        <v>205</v>
      </c>
      <c r="H110" s="12">
        <f t="shared" si="1"/>
        <v>4510</v>
      </c>
    </row>
    <row r="111" spans="1:8">
      <c r="A111" s="9" t="s">
        <v>228</v>
      </c>
      <c r="B111" s="10" t="s">
        <v>229</v>
      </c>
      <c r="C111" s="10" t="s">
        <v>57</v>
      </c>
      <c r="D111" s="10">
        <v>2</v>
      </c>
      <c r="E111" s="10">
        <v>2.5</v>
      </c>
      <c r="F111" s="10">
        <v>0.5</v>
      </c>
      <c r="G111" s="11">
        <v>1284</v>
      </c>
      <c r="H111" s="12">
        <f t="shared" si="1"/>
        <v>642</v>
      </c>
    </row>
    <row r="112" spans="1:8">
      <c r="A112" s="9" t="s">
        <v>230</v>
      </c>
      <c r="B112" s="10" t="s">
        <v>231</v>
      </c>
      <c r="C112" s="10" t="s">
        <v>232</v>
      </c>
      <c r="D112" s="10">
        <v>4</v>
      </c>
      <c r="E112" s="10">
        <v>5</v>
      </c>
      <c r="F112" s="10">
        <v>1</v>
      </c>
      <c r="G112" s="11">
        <v>93</v>
      </c>
      <c r="H112" s="12">
        <f t="shared" si="1"/>
        <v>93</v>
      </c>
    </row>
    <row r="113" spans="1:8">
      <c r="A113" s="9"/>
      <c r="B113" s="10"/>
      <c r="C113" s="10"/>
      <c r="D113" s="10"/>
      <c r="E113" s="10"/>
      <c r="F113" s="10"/>
      <c r="G113" s="11"/>
      <c r="H113" s="12"/>
    </row>
    <row r="114" spans="1:8">
      <c r="A114" s="13"/>
      <c r="B114" s="14"/>
      <c r="C114" s="14"/>
      <c r="D114" s="14"/>
      <c r="E114" s="14"/>
      <c r="F114" s="15" t="s">
        <v>234</v>
      </c>
      <c r="G114" s="15"/>
      <c r="H114" s="16">
        <f>SUM(H5:H113)</f>
        <v>-28619</v>
      </c>
    </row>
  </sheetData>
  <mergeCells count="2">
    <mergeCell ref="A3:H3"/>
    <mergeCell ref="F114:G1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</dc:creator>
  <cp:lastModifiedBy>RGR</cp:lastModifiedBy>
  <dcterms:created xsi:type="dcterms:W3CDTF">2018-05-03T06:46:58Z</dcterms:created>
  <dcterms:modified xsi:type="dcterms:W3CDTF">2018-05-03T06:59:28Z</dcterms:modified>
</cp:coreProperties>
</file>