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255"/>
  </bookViews>
  <sheets>
    <sheet name="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I8" i="1" s="1"/>
  <c r="G9" i="1"/>
  <c r="I9" i="1"/>
  <c r="G10" i="1"/>
  <c r="I10" i="1" s="1"/>
  <c r="G11" i="1"/>
  <c r="I11" i="1"/>
  <c r="G12" i="1"/>
  <c r="I12" i="1" s="1"/>
  <c r="G13" i="1"/>
  <c r="I13" i="1"/>
  <c r="G14" i="1"/>
  <c r="I14" i="1" s="1"/>
  <c r="G15" i="1"/>
  <c r="I15" i="1"/>
  <c r="G16" i="1"/>
  <c r="I16" i="1" s="1"/>
  <c r="G17" i="1"/>
  <c r="I17" i="1"/>
  <c r="G18" i="1"/>
  <c r="I18" i="1" s="1"/>
  <c r="I19" i="1" l="1"/>
</calcChain>
</file>

<file path=xl/sharedStrings.xml><?xml version="1.0" encoding="utf-8"?>
<sst xmlns="http://schemas.openxmlformats.org/spreadsheetml/2006/main" count="34" uniqueCount="25">
  <si>
    <t>Note: Price difference in Mustang bar may be due to the quantity served. Please incorporate the measurement(30 ml/ 60ml) in IDS</t>
  </si>
  <si>
    <t>TOTAL</t>
  </si>
  <si>
    <t>TOMATO CASHEW CURRY</t>
  </si>
  <si>
    <t>Room Service</t>
  </si>
  <si>
    <t>GINGER CHICKEN WET</t>
  </si>
  <si>
    <t>FISH N CHIPS</t>
  </si>
  <si>
    <t>QUA MINERAL WATER</t>
  </si>
  <si>
    <t>Mustang Bar</t>
  </si>
  <si>
    <t>VAT 69 WHISKY</t>
  </si>
  <si>
    <t>JIM BEAN BOURBON WHISKY</t>
  </si>
  <si>
    <t>BLUE RIBOND GIN (60ML)</t>
  </si>
  <si>
    <t>BLACK DOG 8 YEARS WHISKY</t>
  </si>
  <si>
    <t>BLACK DOG 12 YEARS WHISKY</t>
  </si>
  <si>
    <t>BLACK &amp; WHITE WHISKY</t>
  </si>
  <si>
    <t>100 PIPERS WHISKY</t>
  </si>
  <si>
    <t>Value</t>
  </si>
  <si>
    <t>Qty sold</t>
  </si>
  <si>
    <t>Diff.</t>
  </si>
  <si>
    <t>Menu Rate</t>
  </si>
  <si>
    <r>
      <t xml:space="preserve">System Rate </t>
    </r>
    <r>
      <rPr>
        <b/>
        <sz val="10"/>
        <color rgb="FFFF0000"/>
        <rFont val="Times New Roman"/>
        <family val="1"/>
      </rPr>
      <t>(IDS)</t>
    </r>
  </si>
  <si>
    <t>Item name</t>
  </si>
  <si>
    <t>Code</t>
  </si>
  <si>
    <t>Outlets</t>
  </si>
  <si>
    <t>TITLE                : DIFFERENCE IN MENU RATE AND SYSTEM RATE FOR ITEMS</t>
  </si>
  <si>
    <t>UNIT                  : HOTEL GREEN PARK-VISAKHAPATNAM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</si>
</sst>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9" fontId="3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4" fillId="0" borderId="0" xfId="1" applyFont="1"/>
    <xf numFmtId="0" fontId="5" fillId="0" borderId="0" xfId="1" applyFont="1"/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9" fontId="5" fillId="2" borderId="1" xfId="3" applyFont="1" applyFill="1" applyBorder="1" applyAlignment="1">
      <alignment horizontal="center" vertical="center"/>
    </xf>
    <xf numFmtId="0" fontId="8" fillId="0" borderId="0" xfId="0" applyFont="1"/>
    <xf numFmtId="0" fontId="9" fillId="2" borderId="2" xfId="4" applyFont="1" applyFill="1" applyBorder="1" applyAlignment="1">
      <alignment vertical="center"/>
    </xf>
    <xf numFmtId="0" fontId="9" fillId="2" borderId="3" xfId="4" applyFont="1" applyFill="1" applyBorder="1" applyAlignment="1">
      <alignment vertical="center"/>
    </xf>
    <xf numFmtId="0" fontId="9" fillId="2" borderId="3" xfId="4" applyFont="1" applyFill="1" applyBorder="1" applyAlignment="1">
      <alignment horizontal="left" vertical="center"/>
    </xf>
    <xf numFmtId="0" fontId="9" fillId="2" borderId="4" xfId="4" applyFont="1" applyFill="1" applyBorder="1" applyAlignment="1">
      <alignment vertical="center"/>
    </xf>
    <xf numFmtId="0" fontId="9" fillId="2" borderId="5" xfId="4" applyFont="1" applyFill="1" applyBorder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2" borderId="0" xfId="4" applyFont="1" applyFill="1" applyBorder="1" applyAlignment="1">
      <alignment horizontal="left" vertical="center"/>
    </xf>
    <xf numFmtId="0" fontId="9" fillId="2" borderId="6" xfId="4" applyFont="1" applyFill="1" applyBorder="1" applyAlignment="1">
      <alignment vertical="center"/>
    </xf>
    <xf numFmtId="0" fontId="9" fillId="2" borderId="7" xfId="4" applyFont="1" applyFill="1" applyBorder="1" applyAlignment="1">
      <alignment vertical="center"/>
    </xf>
    <xf numFmtId="0" fontId="9" fillId="2" borderId="8" xfId="4" applyFont="1" applyFill="1" applyBorder="1" applyAlignment="1">
      <alignment vertical="center"/>
    </xf>
    <xf numFmtId="0" fontId="9" fillId="2" borderId="8" xfId="4" applyFont="1" applyFill="1" applyBorder="1" applyAlignment="1">
      <alignment horizontal="left" vertical="center"/>
    </xf>
    <xf numFmtId="0" fontId="9" fillId="2" borderId="9" xfId="4" applyFont="1" applyFill="1" applyBorder="1" applyAlignment="1">
      <alignment vertical="center"/>
    </xf>
  </cellXfs>
  <cellStyles count="5">
    <cellStyle name="Normal" xfId="0" builtinId="0"/>
    <cellStyle name="Normal 2 2 2" xfId="4"/>
    <cellStyle name="Normal 3" xfId="2"/>
    <cellStyle name="Normal 3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showGridLines="0" tabSelected="1" workbookViewId="0">
      <selection activeCell="C21" sqref="C21"/>
    </sheetView>
  </sheetViews>
  <sheetFormatPr defaultRowHeight="15" x14ac:dyDescent="0.25"/>
  <cols>
    <col min="1" max="1" width="9.33203125" style="1"/>
    <col min="2" max="2" width="13.5" style="1" customWidth="1"/>
    <col min="3" max="3" width="5.6640625" style="1" customWidth="1"/>
    <col min="4" max="4" width="32.33203125" style="1" customWidth="1"/>
    <col min="5" max="5" width="18.1640625" style="1" customWidth="1"/>
    <col min="6" max="6" width="11" style="1" customWidth="1"/>
    <col min="7" max="7" width="7.33203125" style="1" customWidth="1"/>
    <col min="8" max="8" width="8.6640625" style="1" customWidth="1"/>
    <col min="9" max="9" width="10" style="1" bestFit="1" customWidth="1"/>
    <col min="10" max="16384" width="9.33203125" style="1"/>
  </cols>
  <sheetData>
    <row r="2" spans="2:9" s="11" customFormat="1" ht="12.75" x14ac:dyDescent="0.2">
      <c r="B2" s="23"/>
      <c r="C2" s="22"/>
      <c r="D2" s="21"/>
      <c r="E2" s="21"/>
      <c r="F2" s="21"/>
      <c r="G2" s="21"/>
      <c r="H2" s="21"/>
      <c r="I2" s="20"/>
    </row>
    <row r="3" spans="2:9" s="11" customFormat="1" ht="12.75" x14ac:dyDescent="0.2">
      <c r="B3" s="19" t="s">
        <v>24</v>
      </c>
      <c r="C3" s="18"/>
      <c r="D3" s="17"/>
      <c r="E3" s="17"/>
      <c r="F3" s="17"/>
      <c r="G3" s="17"/>
      <c r="H3" s="17"/>
      <c r="I3" s="16"/>
    </row>
    <row r="4" spans="2:9" s="11" customFormat="1" ht="12.75" x14ac:dyDescent="0.2">
      <c r="B4" s="19"/>
      <c r="C4" s="18"/>
      <c r="D4" s="17"/>
      <c r="E4" s="17"/>
      <c r="F4" s="17"/>
      <c r="G4" s="17"/>
      <c r="H4" s="17"/>
      <c r="I4" s="16"/>
    </row>
    <row r="5" spans="2:9" s="11" customFormat="1" ht="12.75" x14ac:dyDescent="0.2">
      <c r="B5" s="19" t="s">
        <v>23</v>
      </c>
      <c r="C5" s="18"/>
      <c r="D5" s="17"/>
      <c r="E5" s="17"/>
      <c r="F5" s="17"/>
      <c r="G5" s="17"/>
      <c r="H5" s="17"/>
      <c r="I5" s="16"/>
    </row>
    <row r="6" spans="2:9" s="11" customFormat="1" ht="12.75" x14ac:dyDescent="0.2">
      <c r="B6" s="15"/>
      <c r="C6" s="14"/>
      <c r="D6" s="13"/>
      <c r="E6" s="13"/>
      <c r="F6" s="13"/>
      <c r="G6" s="13"/>
      <c r="H6" s="13"/>
      <c r="I6" s="12"/>
    </row>
    <row r="7" spans="2:9" x14ac:dyDescent="0.25">
      <c r="B7" s="3" t="s">
        <v>22</v>
      </c>
      <c r="C7" s="3" t="s">
        <v>21</v>
      </c>
      <c r="D7" s="10" t="s">
        <v>20</v>
      </c>
      <c r="E7" s="3" t="s">
        <v>19</v>
      </c>
      <c r="F7" s="3" t="s">
        <v>18</v>
      </c>
      <c r="G7" s="3" t="s">
        <v>17</v>
      </c>
      <c r="H7" s="3" t="s">
        <v>16</v>
      </c>
      <c r="I7" s="3" t="s">
        <v>15</v>
      </c>
    </row>
    <row r="8" spans="2:9" x14ac:dyDescent="0.25">
      <c r="B8" s="5" t="s">
        <v>7</v>
      </c>
      <c r="C8" s="5">
        <v>57</v>
      </c>
      <c r="D8" s="5" t="s">
        <v>14</v>
      </c>
      <c r="E8" s="6">
        <v>490</v>
      </c>
      <c r="F8" s="6">
        <v>245</v>
      </c>
      <c r="G8" s="6">
        <f>E8-F8</f>
        <v>245</v>
      </c>
      <c r="H8" s="5">
        <v>74</v>
      </c>
      <c r="I8" s="5">
        <f>+G8*H8</f>
        <v>18130</v>
      </c>
    </row>
    <row r="9" spans="2:9" x14ac:dyDescent="0.25">
      <c r="B9" s="5" t="s">
        <v>7</v>
      </c>
      <c r="C9" s="5">
        <v>53</v>
      </c>
      <c r="D9" s="5" t="s">
        <v>13</v>
      </c>
      <c r="E9" s="6">
        <v>490</v>
      </c>
      <c r="F9" s="6">
        <v>245</v>
      </c>
      <c r="G9" s="6">
        <f>E9-F9</f>
        <v>245</v>
      </c>
      <c r="H9" s="5">
        <v>38.5</v>
      </c>
      <c r="I9" s="5">
        <f>+G9*H9</f>
        <v>9432.5</v>
      </c>
    </row>
    <row r="10" spans="2:9" x14ac:dyDescent="0.25">
      <c r="B10" s="5" t="s">
        <v>7</v>
      </c>
      <c r="C10" s="5">
        <v>51</v>
      </c>
      <c r="D10" s="5" t="s">
        <v>12</v>
      </c>
      <c r="E10" s="6">
        <v>590</v>
      </c>
      <c r="F10" s="6">
        <v>295</v>
      </c>
      <c r="G10" s="6">
        <f>E10-F10</f>
        <v>295</v>
      </c>
      <c r="H10" s="5">
        <v>45</v>
      </c>
      <c r="I10" s="5">
        <f>+G10*H10</f>
        <v>13275</v>
      </c>
    </row>
    <row r="11" spans="2:9" x14ac:dyDescent="0.25">
      <c r="B11" s="5" t="s">
        <v>7</v>
      </c>
      <c r="C11" s="5">
        <v>55</v>
      </c>
      <c r="D11" s="5" t="s">
        <v>11</v>
      </c>
      <c r="E11" s="6">
        <v>490</v>
      </c>
      <c r="F11" s="6">
        <v>245</v>
      </c>
      <c r="G11" s="6">
        <f>E11-F11</f>
        <v>245</v>
      </c>
      <c r="H11" s="5">
        <v>18</v>
      </c>
      <c r="I11" s="5">
        <f>+G11*H11</f>
        <v>4410</v>
      </c>
    </row>
    <row r="12" spans="2:9" x14ac:dyDescent="0.25">
      <c r="B12" s="5" t="s">
        <v>7</v>
      </c>
      <c r="C12" s="5">
        <v>137</v>
      </c>
      <c r="D12" s="5" t="s">
        <v>10</v>
      </c>
      <c r="E12" s="6">
        <v>210</v>
      </c>
      <c r="F12" s="6">
        <v>200</v>
      </c>
      <c r="G12" s="6">
        <f>E12-F12</f>
        <v>10</v>
      </c>
      <c r="H12" s="5">
        <v>3</v>
      </c>
      <c r="I12" s="5">
        <f>+G12*H12</f>
        <v>30</v>
      </c>
    </row>
    <row r="13" spans="2:9" x14ac:dyDescent="0.25">
      <c r="B13" s="5" t="s">
        <v>7</v>
      </c>
      <c r="C13" s="5">
        <v>711</v>
      </c>
      <c r="D13" s="5" t="s">
        <v>9</v>
      </c>
      <c r="E13" s="6">
        <v>215</v>
      </c>
      <c r="F13" s="6">
        <v>210</v>
      </c>
      <c r="G13" s="6">
        <f>E13-F13</f>
        <v>5</v>
      </c>
      <c r="H13" s="5">
        <v>20</v>
      </c>
      <c r="I13" s="5">
        <f>+G13*H13</f>
        <v>100</v>
      </c>
    </row>
    <row r="14" spans="2:9" x14ac:dyDescent="0.25">
      <c r="B14" s="5" t="s">
        <v>7</v>
      </c>
      <c r="C14" s="5">
        <v>54</v>
      </c>
      <c r="D14" s="5" t="s">
        <v>8</v>
      </c>
      <c r="E14" s="6">
        <v>490</v>
      </c>
      <c r="F14" s="6">
        <v>245</v>
      </c>
      <c r="G14" s="6">
        <f>E14-F14</f>
        <v>245</v>
      </c>
      <c r="H14" s="5">
        <v>29</v>
      </c>
      <c r="I14" s="5">
        <f>+G14*H14</f>
        <v>7105</v>
      </c>
    </row>
    <row r="15" spans="2:9" x14ac:dyDescent="0.25">
      <c r="B15" s="5" t="s">
        <v>7</v>
      </c>
      <c r="C15" s="5">
        <v>732</v>
      </c>
      <c r="D15" s="5" t="s">
        <v>6</v>
      </c>
      <c r="E15" s="6">
        <v>61.9</v>
      </c>
      <c r="F15" s="6">
        <v>120</v>
      </c>
      <c r="G15" s="6">
        <f>E15-F15</f>
        <v>-58.1</v>
      </c>
      <c r="H15" s="5">
        <v>0</v>
      </c>
      <c r="I15" s="5">
        <f>+G15*H15</f>
        <v>0</v>
      </c>
    </row>
    <row r="16" spans="2:9" x14ac:dyDescent="0.25">
      <c r="B16" s="9" t="s">
        <v>3</v>
      </c>
      <c r="C16" s="8">
        <v>221</v>
      </c>
      <c r="D16" s="8" t="s">
        <v>5</v>
      </c>
      <c r="E16" s="7">
        <v>380</v>
      </c>
      <c r="F16" s="7">
        <v>370</v>
      </c>
      <c r="G16" s="6">
        <f>E16-F16</f>
        <v>10</v>
      </c>
      <c r="H16" s="5">
        <v>18</v>
      </c>
      <c r="I16" s="5">
        <f>+G16*H16</f>
        <v>180</v>
      </c>
    </row>
    <row r="17" spans="2:9" x14ac:dyDescent="0.25">
      <c r="B17" s="9" t="s">
        <v>3</v>
      </c>
      <c r="C17" s="8">
        <v>162</v>
      </c>
      <c r="D17" s="8" t="s">
        <v>4</v>
      </c>
      <c r="E17" s="7">
        <v>400</v>
      </c>
      <c r="F17" s="7">
        <v>335</v>
      </c>
      <c r="G17" s="6">
        <f>E17-F17</f>
        <v>65</v>
      </c>
      <c r="H17" s="5">
        <v>16</v>
      </c>
      <c r="I17" s="5">
        <f>+G17*H17</f>
        <v>1040</v>
      </c>
    </row>
    <row r="18" spans="2:9" x14ac:dyDescent="0.25">
      <c r="B18" s="9" t="s">
        <v>3</v>
      </c>
      <c r="C18" s="8">
        <v>144</v>
      </c>
      <c r="D18" s="8" t="s">
        <v>2</v>
      </c>
      <c r="E18" s="7">
        <v>295</v>
      </c>
      <c r="F18" s="7">
        <v>395</v>
      </c>
      <c r="G18" s="6">
        <f>E18-F18</f>
        <v>-100</v>
      </c>
      <c r="H18" s="5">
        <v>23.5</v>
      </c>
      <c r="I18" s="5">
        <f>+G18*H18</f>
        <v>-2350</v>
      </c>
    </row>
    <row r="19" spans="2:9" x14ac:dyDescent="0.25">
      <c r="B19" s="4" t="s">
        <v>1</v>
      </c>
      <c r="C19" s="4"/>
      <c r="D19" s="4"/>
      <c r="E19" s="4"/>
      <c r="F19" s="4"/>
      <c r="G19" s="4"/>
      <c r="H19" s="4"/>
      <c r="I19" s="3">
        <f>SUM(I8:I18)</f>
        <v>51352.5</v>
      </c>
    </row>
    <row r="21" spans="2:9" x14ac:dyDescent="0.25">
      <c r="B21" s="2" t="s">
        <v>0</v>
      </c>
    </row>
  </sheetData>
  <mergeCells count="1">
    <mergeCell ref="B19:H1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2018-11-12T08:06:08Z</dcterms:created>
  <dcterms:modified xsi:type="dcterms:W3CDTF">2018-11-12T08:06:13Z</dcterms:modified>
</cp:coreProperties>
</file>