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Q4 FIN AUDIT 18-19\Attachments\"/>
    </mc:Choice>
  </mc:AlternateContent>
  <bookViews>
    <workbookView xWindow="0" yWindow="0" windowWidth="20490" windowHeight="7665"/>
  </bookViews>
  <sheets>
    <sheet name="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2" i="1" l="1"/>
  <c r="L112" i="1" s="1"/>
  <c r="L111" i="1"/>
  <c r="K111" i="1"/>
  <c r="K110" i="1"/>
  <c r="L110" i="1" s="1"/>
  <c r="L109" i="1"/>
  <c r="K109" i="1"/>
  <c r="K108" i="1"/>
  <c r="L108" i="1" s="1"/>
  <c r="L107" i="1"/>
  <c r="K107" i="1"/>
  <c r="K106" i="1"/>
  <c r="L106" i="1" s="1"/>
  <c r="L105" i="1"/>
  <c r="K105" i="1"/>
  <c r="K104" i="1"/>
  <c r="L104" i="1" s="1"/>
  <c r="L103" i="1"/>
  <c r="K103" i="1"/>
  <c r="K102" i="1"/>
  <c r="L102" i="1" s="1"/>
  <c r="L101" i="1"/>
  <c r="K101" i="1"/>
  <c r="K100" i="1"/>
  <c r="L100" i="1" s="1"/>
  <c r="L99" i="1"/>
  <c r="K99" i="1"/>
  <c r="K98" i="1"/>
  <c r="L98" i="1" s="1"/>
  <c r="L97" i="1"/>
  <c r="K97" i="1"/>
  <c r="K96" i="1"/>
  <c r="L96" i="1" s="1"/>
  <c r="L95" i="1"/>
  <c r="K95" i="1"/>
  <c r="K94" i="1"/>
  <c r="L94" i="1" s="1"/>
  <c r="L93" i="1"/>
  <c r="K93" i="1"/>
  <c r="K92" i="1"/>
  <c r="L92" i="1" s="1"/>
  <c r="L91" i="1"/>
  <c r="K91" i="1"/>
  <c r="K90" i="1"/>
  <c r="L90" i="1" s="1"/>
  <c r="L89" i="1"/>
  <c r="K89" i="1"/>
  <c r="K88" i="1"/>
  <c r="L88" i="1" s="1"/>
  <c r="L87" i="1"/>
  <c r="K87" i="1"/>
  <c r="K86" i="1"/>
  <c r="L86" i="1" s="1"/>
  <c r="L85" i="1"/>
  <c r="K85" i="1"/>
  <c r="K84" i="1"/>
  <c r="L84" i="1" s="1"/>
  <c r="L83" i="1"/>
  <c r="K83" i="1"/>
  <c r="K82" i="1"/>
  <c r="L82" i="1" s="1"/>
  <c r="L81" i="1"/>
  <c r="K81" i="1"/>
  <c r="K80" i="1"/>
  <c r="L80" i="1" s="1"/>
  <c r="L79" i="1"/>
  <c r="K79" i="1"/>
  <c r="K78" i="1"/>
  <c r="L78" i="1" s="1"/>
  <c r="L77" i="1"/>
  <c r="K77" i="1"/>
  <c r="K76" i="1"/>
  <c r="L76" i="1" s="1"/>
  <c r="L75" i="1"/>
  <c r="K75" i="1"/>
  <c r="K74" i="1"/>
  <c r="L74" i="1" s="1"/>
  <c r="L73" i="1"/>
  <c r="K73" i="1"/>
  <c r="K72" i="1"/>
  <c r="L72" i="1" s="1"/>
  <c r="L71" i="1"/>
  <c r="K71" i="1"/>
  <c r="K70" i="1"/>
  <c r="L70" i="1" s="1"/>
  <c r="L69" i="1"/>
  <c r="K69" i="1"/>
  <c r="K68" i="1"/>
  <c r="L68" i="1" s="1"/>
  <c r="L67" i="1"/>
  <c r="K67" i="1"/>
  <c r="K66" i="1"/>
  <c r="L66" i="1" s="1"/>
  <c r="L65" i="1"/>
  <c r="K65" i="1"/>
  <c r="K64" i="1"/>
  <c r="L64" i="1" s="1"/>
  <c r="L63" i="1"/>
  <c r="K63" i="1"/>
  <c r="K62" i="1"/>
  <c r="L62" i="1" s="1"/>
  <c r="L61" i="1"/>
  <c r="K61" i="1"/>
  <c r="K60" i="1"/>
  <c r="L60" i="1" s="1"/>
  <c r="L59" i="1"/>
  <c r="K59" i="1"/>
  <c r="K58" i="1"/>
  <c r="L58" i="1" s="1"/>
  <c r="L57" i="1"/>
  <c r="K57" i="1"/>
  <c r="K56" i="1"/>
  <c r="L56" i="1" s="1"/>
  <c r="L55" i="1"/>
  <c r="K55" i="1"/>
  <c r="K54" i="1"/>
  <c r="L54" i="1" s="1"/>
  <c r="L53" i="1"/>
  <c r="K53" i="1"/>
  <c r="K52" i="1"/>
  <c r="L52" i="1" s="1"/>
  <c r="L51" i="1"/>
  <c r="K51" i="1"/>
  <c r="K50" i="1"/>
  <c r="L50" i="1" s="1"/>
  <c r="L49" i="1"/>
  <c r="K49" i="1"/>
  <c r="K48" i="1"/>
  <c r="L48" i="1" s="1"/>
  <c r="L47" i="1"/>
  <c r="K47" i="1"/>
  <c r="K46" i="1"/>
  <c r="L46" i="1" s="1"/>
  <c r="L45" i="1"/>
  <c r="K45" i="1"/>
  <c r="K44" i="1"/>
  <c r="L44" i="1" s="1"/>
  <c r="L43" i="1"/>
  <c r="K43" i="1"/>
  <c r="K42" i="1"/>
  <c r="L42" i="1" s="1"/>
  <c r="L41" i="1"/>
  <c r="K41" i="1"/>
  <c r="K40" i="1"/>
  <c r="L40" i="1" s="1"/>
  <c r="L39" i="1"/>
  <c r="K39" i="1"/>
  <c r="K38" i="1"/>
  <c r="L38" i="1" s="1"/>
  <c r="L37" i="1"/>
  <c r="K37" i="1"/>
  <c r="K36" i="1"/>
  <c r="L36" i="1" s="1"/>
  <c r="L35" i="1"/>
  <c r="K35" i="1"/>
  <c r="K34" i="1"/>
  <c r="L34" i="1" s="1"/>
  <c r="L33" i="1"/>
  <c r="K33" i="1"/>
  <c r="K32" i="1"/>
  <c r="L32" i="1" s="1"/>
  <c r="L31" i="1"/>
  <c r="K31" i="1"/>
  <c r="K30" i="1"/>
  <c r="L30" i="1" s="1"/>
  <c r="L29" i="1"/>
  <c r="K29" i="1"/>
  <c r="K28" i="1"/>
  <c r="L28" i="1" s="1"/>
  <c r="L27" i="1"/>
  <c r="K27" i="1"/>
  <c r="K26" i="1"/>
  <c r="L26" i="1" s="1"/>
  <c r="L25" i="1"/>
  <c r="K25" i="1"/>
  <c r="K24" i="1"/>
  <c r="L24" i="1" s="1"/>
  <c r="L23" i="1"/>
  <c r="K23" i="1"/>
  <c r="K22" i="1"/>
  <c r="L22" i="1" s="1"/>
  <c r="L21" i="1"/>
  <c r="K21" i="1"/>
  <c r="K20" i="1"/>
  <c r="L20" i="1" s="1"/>
  <c r="L19" i="1"/>
  <c r="K19" i="1"/>
  <c r="K18" i="1"/>
  <c r="L18" i="1" s="1"/>
  <c r="L17" i="1"/>
  <c r="K17" i="1"/>
  <c r="K16" i="1"/>
  <c r="L16" i="1" s="1"/>
  <c r="L15" i="1"/>
  <c r="K15" i="1"/>
  <c r="K14" i="1"/>
  <c r="L14" i="1" s="1"/>
  <c r="L13" i="1"/>
  <c r="K13" i="1"/>
  <c r="K12" i="1"/>
  <c r="L12" i="1" s="1"/>
  <c r="L11" i="1"/>
  <c r="K11" i="1"/>
  <c r="K10" i="1"/>
  <c r="L10" i="1" s="1"/>
  <c r="L9" i="1"/>
  <c r="K9" i="1"/>
  <c r="L113" i="1" l="1"/>
</calcChain>
</file>

<file path=xl/sharedStrings.xml><?xml version="1.0" encoding="utf-8"?>
<sst xmlns="http://schemas.openxmlformats.org/spreadsheetml/2006/main" count="382" uniqueCount="123">
  <si>
    <t>UNIT             : HOTEL MARIGOLD, Q4 FINANCE AUDIT 18-19</t>
  </si>
  <si>
    <t>TITLE            : TDS EXCESS DEDUCTED</t>
  </si>
  <si>
    <t xml:space="preserve">Party Name </t>
  </si>
  <si>
    <t>PAN</t>
  </si>
  <si>
    <t>Code</t>
  </si>
  <si>
    <t>Voucher
Number</t>
  </si>
  <si>
    <t>Date</t>
  </si>
  <si>
    <t>Voucher
Amount</t>
  </si>
  <si>
    <t>Rate</t>
  </si>
  <si>
    <t>TDS Amount</t>
  </si>
  <si>
    <t>Rate to be deducted</t>
  </si>
  <si>
    <t>Tax to be deducted</t>
  </si>
  <si>
    <t>Excess</t>
  </si>
  <si>
    <t xml:space="preserve">RK COMPUTER  NEEDS  </t>
  </si>
  <si>
    <t>AHJPK9368P</t>
  </si>
  <si>
    <t>94C</t>
  </si>
  <si>
    <t xml:space="preserve">ADINARAYANA.R </t>
  </si>
  <si>
    <t>AJYPA1671L</t>
  </si>
  <si>
    <t xml:space="preserve">ALZAID LAMPSHADE </t>
  </si>
  <si>
    <t>ADDPH7062B</t>
  </si>
  <si>
    <t xml:space="preserve">BLUE DRIVE INDIA </t>
  </si>
  <si>
    <t>ANSPA2927M</t>
  </si>
  <si>
    <t xml:space="preserve">CARE FLAME SERVICE CENTRE  </t>
  </si>
  <si>
    <t>AJPPK0258E</t>
  </si>
  <si>
    <t xml:space="preserve">J.VIJAY KUMAR (WELDING WORKS) </t>
  </si>
  <si>
    <t>CTTPK5043F</t>
  </si>
  <si>
    <t>KRONAX FACILITIES SERVICE</t>
  </si>
  <si>
    <t>FEPPS7740P</t>
  </si>
  <si>
    <t xml:space="preserve">K.H.V.S. SHANKARI </t>
  </si>
  <si>
    <t>BVEPK6509E</t>
  </si>
  <si>
    <t xml:space="preserve">MAR TRUSS  &amp; LIGHTING EVENTS </t>
  </si>
  <si>
    <t>BTSPB5147L</t>
  </si>
  <si>
    <r>
      <t xml:space="preserve">MADHU VALLET SERVICE </t>
    </r>
    <r>
      <rPr>
        <sz val="8"/>
        <color rgb="FF000000"/>
        <rFont val="Times New Roman"/>
        <family val="1"/>
      </rPr>
      <t/>
    </r>
  </si>
  <si>
    <t>ADXPV8260F</t>
  </si>
  <si>
    <t>JV119040</t>
  </si>
  <si>
    <t>JV219025</t>
  </si>
  <si>
    <t>JV319042</t>
  </si>
  <si>
    <t xml:space="preserve">MARUTHI TRAVELS </t>
  </si>
  <si>
    <t>ACEPJ5022H</t>
  </si>
  <si>
    <t>JV119057</t>
  </si>
  <si>
    <t xml:space="preserve">NOBLE ELECTRICAL WORKS  </t>
  </si>
  <si>
    <t>CEIPS4762K</t>
  </si>
  <si>
    <t>JV219099</t>
  </si>
  <si>
    <t xml:space="preserve">NAVEEN CREATIONS </t>
  </si>
  <si>
    <t>ADKPN3246L</t>
  </si>
  <si>
    <t>jv119137</t>
  </si>
  <si>
    <t>jv119138</t>
  </si>
  <si>
    <t>JV219041</t>
  </si>
  <si>
    <t>JV219069</t>
  </si>
  <si>
    <t>jv219164</t>
  </si>
  <si>
    <t>jv219165</t>
  </si>
  <si>
    <t>jv219176</t>
  </si>
  <si>
    <t>JV319264</t>
  </si>
  <si>
    <t>JV319281</t>
  </si>
  <si>
    <t xml:space="preserve">OCCASSIONS </t>
  </si>
  <si>
    <t>AGYPA4001H</t>
  </si>
  <si>
    <t>JV219160</t>
  </si>
  <si>
    <t>JV219161</t>
  </si>
  <si>
    <t>JV219262</t>
  </si>
  <si>
    <t>JV219163</t>
  </si>
  <si>
    <t>JV219304</t>
  </si>
  <si>
    <t>JV319358</t>
  </si>
  <si>
    <t>JV319359</t>
  </si>
  <si>
    <t>JV319360</t>
  </si>
  <si>
    <t xml:space="preserve">PRAVEEN TRAVELS </t>
  </si>
  <si>
    <t>AWFPP4172M</t>
  </si>
  <si>
    <t>JV219063</t>
  </si>
  <si>
    <t xml:space="preserve">RAMLAKHAN(LABOUR CONTRACTOR)  </t>
  </si>
  <si>
    <t>AVJPR5703P</t>
  </si>
  <si>
    <t>jv119129</t>
  </si>
  <si>
    <t>JV219183</t>
  </si>
  <si>
    <t xml:space="preserve">SRI SAI DURGA GARDEN WORKS </t>
  </si>
  <si>
    <t>APYPB6292C</t>
  </si>
  <si>
    <t>JV119256</t>
  </si>
  <si>
    <t>JV219144</t>
  </si>
  <si>
    <t>JV3183</t>
  </si>
  <si>
    <t xml:space="preserve">D.SUDHAKAR </t>
  </si>
  <si>
    <t>BMMPS4300L</t>
  </si>
  <si>
    <t>JV119221</t>
  </si>
  <si>
    <t>JV31978</t>
  </si>
  <si>
    <t>JV319179</t>
  </si>
  <si>
    <t xml:space="preserve">SUNNY COOLING SYSTEMS   </t>
  </si>
  <si>
    <t>ANFPS9363J</t>
  </si>
  <si>
    <t>jv119160</t>
  </si>
  <si>
    <t>JV319222</t>
  </si>
  <si>
    <t xml:space="preserve">SAI DURAGA(JAYARAM Y) </t>
  </si>
  <si>
    <t>APGPY3138L</t>
  </si>
  <si>
    <t>JV219261</t>
  </si>
  <si>
    <t>JV2192622</t>
  </si>
  <si>
    <t>JV319116</t>
  </si>
  <si>
    <t>JV319155</t>
  </si>
  <si>
    <t xml:space="preserve">SHAMBH FACILITY SERVICES  </t>
  </si>
  <si>
    <t>AJMPN9632J</t>
  </si>
  <si>
    <t>JV119077</t>
  </si>
  <si>
    <t>JV219060</t>
  </si>
  <si>
    <t>JV219110</t>
  </si>
  <si>
    <t>JV219254</t>
  </si>
  <si>
    <t>JV319044</t>
  </si>
  <si>
    <t>JV319117</t>
  </si>
  <si>
    <t xml:space="preserve">SRINIVASA ENTERPRISES </t>
  </si>
  <si>
    <t>CRAPK4990E</t>
  </si>
  <si>
    <t>JV319020</t>
  </si>
  <si>
    <t>JV319154</t>
  </si>
  <si>
    <t xml:space="preserve">TOPLINE GENTS  TAILORS </t>
  </si>
  <si>
    <t>AEYPS1018Q</t>
  </si>
  <si>
    <t>jv119146</t>
  </si>
  <si>
    <t>jv219179</t>
  </si>
  <si>
    <t>jv219180</t>
  </si>
  <si>
    <t>JV319039</t>
  </si>
  <si>
    <t xml:space="preserve">TECHNOCARE  </t>
  </si>
  <si>
    <t>ADPPV2572G</t>
  </si>
  <si>
    <t>JV319190</t>
  </si>
  <si>
    <t>JV319236</t>
  </si>
  <si>
    <t xml:space="preserve">VERALINGAM ( TAILOR ) </t>
  </si>
  <si>
    <t>BHUPD5407N</t>
  </si>
  <si>
    <t>JV119075</t>
  </si>
  <si>
    <t>JV119268</t>
  </si>
  <si>
    <t>JV319033</t>
  </si>
  <si>
    <t>JV319338</t>
  </si>
  <si>
    <t xml:space="preserve">VICTOR JASTI </t>
  </si>
  <si>
    <t>ANNPJ8973B</t>
  </si>
  <si>
    <t>jv119134</t>
  </si>
  <si>
    <t>jv119135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</si>
</sst>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6" fillId="0" borderId="0"/>
    <xf numFmtId="0" fontId="3" fillId="0" borderId="0"/>
    <xf numFmtId="0" fontId="7" fillId="0" borderId="0" applyFill="0" applyBorder="0" applyAlignment="0" applyProtection="0"/>
  </cellStyleXfs>
  <cellXfs count="52">
    <xf numFmtId="0" fontId="0" fillId="0" borderId="0" xfId="0"/>
    <xf numFmtId="0" fontId="2" fillId="2" borderId="1" xfId="1" applyFont="1" applyFill="1" applyBorder="1" applyAlignment="1"/>
    <xf numFmtId="0" fontId="2" fillId="2" borderId="2" xfId="1" applyFont="1" applyFill="1" applyBorder="1" applyAlignment="1"/>
    <xf numFmtId="0" fontId="2" fillId="2" borderId="2" xfId="1" applyFont="1" applyFill="1" applyBorder="1" applyAlignment="1">
      <alignment horizontal="center"/>
    </xf>
    <xf numFmtId="15" fontId="2" fillId="2" borderId="2" xfId="1" applyNumberFormat="1" applyFont="1" applyFill="1" applyBorder="1" applyAlignment="1"/>
    <xf numFmtId="2" fontId="2" fillId="2" borderId="2" xfId="1" applyNumberFormat="1" applyFont="1" applyFill="1" applyBorder="1" applyAlignment="1">
      <alignment horizontal="right"/>
    </xf>
    <xf numFmtId="2" fontId="2" fillId="2" borderId="3" xfId="1" applyNumberFormat="1" applyFont="1" applyFill="1" applyBorder="1" applyAlignment="1">
      <alignment horizontal="right"/>
    </xf>
    <xf numFmtId="0" fontId="2" fillId="0" borderId="0" xfId="0" applyFont="1" applyAlignment="1"/>
    <xf numFmtId="0" fontId="5" fillId="2" borderId="4" xfId="2" applyFont="1" applyFill="1" applyBorder="1" applyAlignment="1"/>
    <xf numFmtId="0" fontId="5" fillId="2" borderId="0" xfId="3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 applyAlignment="1"/>
    <xf numFmtId="15" fontId="2" fillId="2" borderId="0" xfId="1" applyNumberFormat="1" applyFont="1" applyFill="1" applyBorder="1" applyAlignment="1"/>
    <xf numFmtId="2" fontId="2" fillId="2" borderId="0" xfId="1" applyNumberFormat="1" applyFont="1" applyFill="1" applyBorder="1" applyAlignment="1">
      <alignment horizontal="right"/>
    </xf>
    <xf numFmtId="2" fontId="2" fillId="2" borderId="5" xfId="1" applyNumberFormat="1" applyFont="1" applyFill="1" applyBorder="1" applyAlignment="1">
      <alignment horizontal="right"/>
    </xf>
    <xf numFmtId="0" fontId="5" fillId="2" borderId="4" xfId="1" applyFont="1" applyFill="1" applyBorder="1" applyAlignment="1"/>
    <xf numFmtId="0" fontId="5" fillId="2" borderId="0" xfId="1" applyFont="1" applyFill="1" applyBorder="1" applyAlignment="1"/>
    <xf numFmtId="0" fontId="5" fillId="3" borderId="4" xfId="4" applyFont="1" applyFill="1" applyBorder="1" applyAlignment="1"/>
    <xf numFmtId="164" fontId="2" fillId="4" borderId="6" xfId="5" applyNumberFormat="1" applyFont="1" applyFill="1" applyBorder="1" applyAlignment="1" applyProtection="1">
      <alignment vertical="center"/>
    </xf>
    <xf numFmtId="0" fontId="2" fillId="4" borderId="7" xfId="1" applyFont="1" applyFill="1" applyBorder="1" applyAlignment="1"/>
    <xf numFmtId="0" fontId="2" fillId="4" borderId="7" xfId="1" applyFont="1" applyFill="1" applyBorder="1" applyAlignment="1">
      <alignment horizontal="center"/>
    </xf>
    <xf numFmtId="15" fontId="2" fillId="4" borderId="7" xfId="1" applyNumberFormat="1" applyFont="1" applyFill="1" applyBorder="1" applyAlignment="1"/>
    <xf numFmtId="2" fontId="2" fillId="4" borderId="7" xfId="1" applyNumberFormat="1" applyFont="1" applyFill="1" applyBorder="1" applyAlignment="1">
      <alignment horizontal="right"/>
    </xf>
    <xf numFmtId="2" fontId="2" fillId="4" borderId="8" xfId="1" applyNumberFormat="1" applyFont="1" applyFill="1" applyBorder="1" applyAlignment="1">
      <alignment horizontal="right"/>
    </xf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/>
    <xf numFmtId="2" fontId="2" fillId="0" borderId="0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0" fontId="8" fillId="3" borderId="9" xfId="0" applyFont="1" applyFill="1" applyBorder="1" applyAlignment="1">
      <alignment horizontal="center" vertical="center" wrapText="1"/>
    </xf>
    <xf numFmtId="15" fontId="8" fillId="3" borderId="9" xfId="0" applyNumberFormat="1" applyFont="1" applyFill="1" applyBorder="1" applyAlignment="1">
      <alignment horizontal="center" vertical="center" wrapText="1"/>
    </xf>
    <xf numFmtId="2" fontId="8" fillId="3" borderId="9" xfId="0" applyNumberFormat="1" applyFont="1" applyFill="1" applyBorder="1" applyAlignment="1">
      <alignment horizontal="center" vertical="center" wrapText="1"/>
    </xf>
    <xf numFmtId="2" fontId="5" fillId="3" borderId="9" xfId="4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9" fillId="0" borderId="9" xfId="0" applyFont="1" applyBorder="1" applyAlignment="1">
      <alignment vertical="top"/>
    </xf>
    <xf numFmtId="0" fontId="9" fillId="0" borderId="9" xfId="0" applyFont="1" applyBorder="1" applyAlignment="1">
      <alignment horizontal="center" vertical="top"/>
    </xf>
    <xf numFmtId="15" fontId="9" fillId="0" borderId="9" xfId="0" applyNumberFormat="1" applyFont="1" applyBorder="1" applyAlignment="1">
      <alignment horizontal="center" vertical="top"/>
    </xf>
    <xf numFmtId="2" fontId="9" fillId="0" borderId="9" xfId="0" applyNumberFormat="1" applyFont="1" applyBorder="1" applyAlignment="1">
      <alignment horizontal="right" vertical="top"/>
    </xf>
    <xf numFmtId="2" fontId="9" fillId="0" borderId="9" xfId="0" applyNumberFormat="1" applyFont="1" applyFill="1" applyBorder="1" applyAlignment="1">
      <alignment horizontal="right" vertical="top"/>
    </xf>
    <xf numFmtId="2" fontId="2" fillId="0" borderId="9" xfId="0" applyNumberFormat="1" applyFont="1" applyBorder="1" applyAlignment="1">
      <alignment horizontal="right"/>
    </xf>
    <xf numFmtId="2" fontId="2" fillId="0" borderId="9" xfId="0" applyNumberFormat="1" applyFont="1" applyBorder="1" applyAlignment="1">
      <alignment horizontal="right" vertical="center"/>
    </xf>
    <xf numFmtId="0" fontId="2" fillId="3" borderId="9" xfId="0" applyFont="1" applyFill="1" applyBorder="1" applyAlignment="1"/>
    <xf numFmtId="0" fontId="2" fillId="3" borderId="9" xfId="0" applyFont="1" applyFill="1" applyBorder="1" applyAlignment="1">
      <alignment horizontal="center"/>
    </xf>
    <xf numFmtId="15" fontId="2" fillId="3" borderId="9" xfId="0" applyNumberFormat="1" applyFont="1" applyFill="1" applyBorder="1" applyAlignment="1"/>
    <xf numFmtId="2" fontId="2" fillId="3" borderId="9" xfId="0" applyNumberFormat="1" applyFont="1" applyFill="1" applyBorder="1" applyAlignment="1">
      <alignment horizontal="right"/>
    </xf>
    <xf numFmtId="2" fontId="5" fillId="3" borderId="10" xfId="0" applyNumberFormat="1" applyFont="1" applyFill="1" applyBorder="1" applyAlignment="1"/>
    <xf numFmtId="2" fontId="5" fillId="3" borderId="11" xfId="0" applyNumberFormat="1" applyFont="1" applyFill="1" applyBorder="1" applyAlignment="1"/>
    <xf numFmtId="2" fontId="8" fillId="3" borderId="9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/>
    <xf numFmtId="2" fontId="2" fillId="0" borderId="0" xfId="0" applyNumberFormat="1" applyFont="1" applyAlignment="1">
      <alignment horizontal="right"/>
    </xf>
  </cellXfs>
  <cellStyles count="6">
    <cellStyle name="Comma 9" xfId="5"/>
    <cellStyle name="Normal" xfId="0" builtinId="0"/>
    <cellStyle name="Normal 2 2" xfId="1"/>
    <cellStyle name="Normal 2 2 2" xfId="4"/>
    <cellStyle name="Normal 2 2 4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3"/>
  <sheetViews>
    <sheetView showGridLines="0" tabSelected="1" workbookViewId="0">
      <selection activeCell="C5" sqref="C5"/>
    </sheetView>
  </sheetViews>
  <sheetFormatPr defaultRowHeight="12.75" x14ac:dyDescent="0.2"/>
  <cols>
    <col min="1" max="1" width="5.140625" style="7" customWidth="1"/>
    <col min="2" max="2" width="33.140625" style="7" customWidth="1"/>
    <col min="3" max="3" width="12.140625" style="7" bestFit="1" customWidth="1"/>
    <col min="4" max="4" width="6" style="49" customWidth="1"/>
    <col min="5" max="5" width="9.5703125" style="7" customWidth="1"/>
    <col min="6" max="6" width="10.42578125" style="50" customWidth="1"/>
    <col min="7" max="7" width="12.7109375" style="51" customWidth="1"/>
    <col min="8" max="8" width="8.5703125" style="51" customWidth="1"/>
    <col min="9" max="9" width="12.85546875" style="51" customWidth="1"/>
    <col min="10" max="10" width="11.42578125" style="51" customWidth="1"/>
    <col min="11" max="12" width="13.85546875" style="51" customWidth="1"/>
    <col min="13" max="16384" width="9.140625" style="7"/>
  </cols>
  <sheetData>
    <row r="2" spans="2:12" x14ac:dyDescent="0.2">
      <c r="B2" s="1"/>
      <c r="C2" s="2"/>
      <c r="D2" s="3"/>
      <c r="E2" s="2"/>
      <c r="F2" s="4"/>
      <c r="G2" s="5"/>
      <c r="H2" s="5"/>
      <c r="I2" s="5"/>
      <c r="J2" s="5"/>
      <c r="K2" s="5"/>
      <c r="L2" s="6"/>
    </row>
    <row r="3" spans="2:12" x14ac:dyDescent="0.2">
      <c r="B3" s="8" t="s">
        <v>0</v>
      </c>
      <c r="C3" s="9"/>
      <c r="D3" s="10"/>
      <c r="E3" s="11"/>
      <c r="F3" s="12"/>
      <c r="G3" s="13"/>
      <c r="H3" s="13"/>
      <c r="I3" s="13"/>
      <c r="J3" s="13"/>
      <c r="K3" s="13"/>
      <c r="L3" s="14"/>
    </row>
    <row r="4" spans="2:12" x14ac:dyDescent="0.2">
      <c r="B4" s="15"/>
      <c r="C4" s="16"/>
      <c r="D4" s="10"/>
      <c r="E4" s="11"/>
      <c r="F4" s="12"/>
      <c r="G4" s="13"/>
      <c r="H4" s="13"/>
      <c r="I4" s="13"/>
      <c r="J4" s="13"/>
      <c r="K4" s="13"/>
      <c r="L4" s="14"/>
    </row>
    <row r="5" spans="2:12" x14ac:dyDescent="0.2">
      <c r="B5" s="17" t="s">
        <v>1</v>
      </c>
      <c r="C5" s="16"/>
      <c r="D5" s="10"/>
      <c r="E5" s="11"/>
      <c r="F5" s="12"/>
      <c r="G5" s="13"/>
      <c r="H5" s="13"/>
      <c r="I5" s="13"/>
      <c r="J5" s="13"/>
      <c r="K5" s="13"/>
      <c r="L5" s="14"/>
    </row>
    <row r="6" spans="2:12" x14ac:dyDescent="0.2">
      <c r="B6" s="18"/>
      <c r="C6" s="19"/>
      <c r="D6" s="20"/>
      <c r="E6" s="19"/>
      <c r="F6" s="21"/>
      <c r="G6" s="22"/>
      <c r="H6" s="22"/>
      <c r="I6" s="22"/>
      <c r="J6" s="22"/>
      <c r="K6" s="22"/>
      <c r="L6" s="23"/>
    </row>
    <row r="7" spans="2:12" x14ac:dyDescent="0.2">
      <c r="B7" s="24"/>
      <c r="C7" s="25"/>
      <c r="D7" s="26"/>
      <c r="E7" s="25"/>
      <c r="F7" s="27"/>
      <c r="G7" s="28"/>
      <c r="H7" s="28"/>
      <c r="I7" s="28"/>
      <c r="J7" s="28"/>
      <c r="K7" s="28"/>
      <c r="L7" s="29"/>
    </row>
    <row r="8" spans="2:12" s="34" customFormat="1" ht="25.5" x14ac:dyDescent="0.2">
      <c r="B8" s="30" t="s">
        <v>2</v>
      </c>
      <c r="C8" s="30" t="s">
        <v>3</v>
      </c>
      <c r="D8" s="30" t="s">
        <v>4</v>
      </c>
      <c r="E8" s="30" t="s">
        <v>5</v>
      </c>
      <c r="F8" s="31" t="s">
        <v>6</v>
      </c>
      <c r="G8" s="32" t="s">
        <v>7</v>
      </c>
      <c r="H8" s="32" t="s">
        <v>8</v>
      </c>
      <c r="I8" s="32" t="s">
        <v>9</v>
      </c>
      <c r="J8" s="33" t="s">
        <v>10</v>
      </c>
      <c r="K8" s="33" t="s">
        <v>11</v>
      </c>
      <c r="L8" s="33" t="s">
        <v>12</v>
      </c>
    </row>
    <row r="9" spans="2:12" x14ac:dyDescent="0.2">
      <c r="B9" s="35" t="s">
        <v>13</v>
      </c>
      <c r="C9" s="35" t="s">
        <v>14</v>
      </c>
      <c r="D9" s="36" t="s">
        <v>15</v>
      </c>
      <c r="E9" s="36">
        <v>119226</v>
      </c>
      <c r="F9" s="37">
        <v>43496</v>
      </c>
      <c r="G9" s="38">
        <v>4200</v>
      </c>
      <c r="H9" s="38">
        <v>2</v>
      </c>
      <c r="I9" s="38">
        <v>84</v>
      </c>
      <c r="J9" s="39">
        <v>1</v>
      </c>
      <c r="K9" s="40">
        <f t="shared" ref="K9:K72" si="0">+G9*1/100</f>
        <v>42</v>
      </c>
      <c r="L9" s="40">
        <f>+I9-K9</f>
        <v>42</v>
      </c>
    </row>
    <row r="10" spans="2:12" x14ac:dyDescent="0.2">
      <c r="B10" s="35" t="s">
        <v>13</v>
      </c>
      <c r="C10" s="35" t="s">
        <v>14</v>
      </c>
      <c r="D10" s="36" t="s">
        <v>15</v>
      </c>
      <c r="E10" s="36">
        <v>219064</v>
      </c>
      <c r="F10" s="37">
        <v>43510</v>
      </c>
      <c r="G10" s="38">
        <v>3150</v>
      </c>
      <c r="H10" s="38">
        <v>2</v>
      </c>
      <c r="I10" s="38">
        <v>63</v>
      </c>
      <c r="J10" s="39">
        <v>1</v>
      </c>
      <c r="K10" s="40">
        <f t="shared" si="0"/>
        <v>31.5</v>
      </c>
      <c r="L10" s="40">
        <f t="shared" ref="L10:L73" si="1">+I10-K10</f>
        <v>31.5</v>
      </c>
    </row>
    <row r="11" spans="2:12" x14ac:dyDescent="0.2">
      <c r="B11" s="35" t="s">
        <v>13</v>
      </c>
      <c r="C11" s="35" t="s">
        <v>14</v>
      </c>
      <c r="D11" s="36" t="s">
        <v>15</v>
      </c>
      <c r="E11" s="36">
        <v>219103</v>
      </c>
      <c r="F11" s="37">
        <v>43516</v>
      </c>
      <c r="G11" s="38">
        <v>5600</v>
      </c>
      <c r="H11" s="38">
        <v>2</v>
      </c>
      <c r="I11" s="38">
        <v>112</v>
      </c>
      <c r="J11" s="39">
        <v>1</v>
      </c>
      <c r="K11" s="40">
        <f t="shared" si="0"/>
        <v>56</v>
      </c>
      <c r="L11" s="40">
        <f t="shared" si="1"/>
        <v>56</v>
      </c>
    </row>
    <row r="12" spans="2:12" x14ac:dyDescent="0.2">
      <c r="B12" s="35" t="s">
        <v>16</v>
      </c>
      <c r="C12" s="35" t="s">
        <v>17</v>
      </c>
      <c r="D12" s="36" t="s">
        <v>15</v>
      </c>
      <c r="E12" s="36">
        <v>119153</v>
      </c>
      <c r="F12" s="37">
        <v>43488</v>
      </c>
      <c r="G12" s="38">
        <v>13200</v>
      </c>
      <c r="H12" s="38">
        <v>2</v>
      </c>
      <c r="I12" s="38">
        <v>264</v>
      </c>
      <c r="J12" s="39">
        <v>1</v>
      </c>
      <c r="K12" s="40">
        <f t="shared" si="0"/>
        <v>132</v>
      </c>
      <c r="L12" s="40">
        <f t="shared" si="1"/>
        <v>132</v>
      </c>
    </row>
    <row r="13" spans="2:12" x14ac:dyDescent="0.2">
      <c r="B13" s="35" t="s">
        <v>16</v>
      </c>
      <c r="C13" s="35" t="s">
        <v>17</v>
      </c>
      <c r="D13" s="36" t="s">
        <v>15</v>
      </c>
      <c r="E13" s="36">
        <v>219059</v>
      </c>
      <c r="F13" s="37">
        <v>43509</v>
      </c>
      <c r="G13" s="38">
        <v>18000</v>
      </c>
      <c r="H13" s="38">
        <v>2</v>
      </c>
      <c r="I13" s="38">
        <v>360</v>
      </c>
      <c r="J13" s="39">
        <v>1</v>
      </c>
      <c r="K13" s="40">
        <f t="shared" si="0"/>
        <v>180</v>
      </c>
      <c r="L13" s="40">
        <f t="shared" si="1"/>
        <v>180</v>
      </c>
    </row>
    <row r="14" spans="2:12" x14ac:dyDescent="0.2">
      <c r="B14" s="35" t="s">
        <v>18</v>
      </c>
      <c r="C14" s="35" t="s">
        <v>19</v>
      </c>
      <c r="D14" s="36" t="s">
        <v>15</v>
      </c>
      <c r="E14" s="36">
        <v>319090</v>
      </c>
      <c r="F14" s="37">
        <v>43545</v>
      </c>
      <c r="G14" s="38">
        <v>8550</v>
      </c>
      <c r="H14" s="38">
        <v>2</v>
      </c>
      <c r="I14" s="38">
        <v>171</v>
      </c>
      <c r="J14" s="39">
        <v>1</v>
      </c>
      <c r="K14" s="40">
        <f t="shared" si="0"/>
        <v>85.5</v>
      </c>
      <c r="L14" s="40">
        <f t="shared" si="1"/>
        <v>85.5</v>
      </c>
    </row>
    <row r="15" spans="2:12" x14ac:dyDescent="0.2">
      <c r="B15" s="35" t="s">
        <v>20</v>
      </c>
      <c r="C15" s="35" t="s">
        <v>21</v>
      </c>
      <c r="D15" s="36" t="s">
        <v>15</v>
      </c>
      <c r="E15" s="36">
        <v>119024</v>
      </c>
      <c r="F15" s="37">
        <v>43472</v>
      </c>
      <c r="G15" s="38">
        <v>61950</v>
      </c>
      <c r="H15" s="38">
        <v>2</v>
      </c>
      <c r="I15" s="38">
        <v>1239</v>
      </c>
      <c r="J15" s="39">
        <v>1</v>
      </c>
      <c r="K15" s="40">
        <f t="shared" si="0"/>
        <v>619.5</v>
      </c>
      <c r="L15" s="40">
        <f t="shared" si="1"/>
        <v>619.5</v>
      </c>
    </row>
    <row r="16" spans="2:12" x14ac:dyDescent="0.2">
      <c r="B16" s="35" t="s">
        <v>20</v>
      </c>
      <c r="C16" s="35" t="s">
        <v>21</v>
      </c>
      <c r="D16" s="36" t="s">
        <v>15</v>
      </c>
      <c r="E16" s="36">
        <v>119025</v>
      </c>
      <c r="F16" s="37">
        <v>43472</v>
      </c>
      <c r="G16" s="38">
        <v>25950</v>
      </c>
      <c r="H16" s="38">
        <v>2</v>
      </c>
      <c r="I16" s="38">
        <v>519</v>
      </c>
      <c r="J16" s="39">
        <v>1</v>
      </c>
      <c r="K16" s="40">
        <f t="shared" si="0"/>
        <v>259.5</v>
      </c>
      <c r="L16" s="40">
        <f t="shared" si="1"/>
        <v>259.5</v>
      </c>
    </row>
    <row r="17" spans="2:12" x14ac:dyDescent="0.2">
      <c r="B17" s="35" t="s">
        <v>20</v>
      </c>
      <c r="C17" s="35" t="s">
        <v>21</v>
      </c>
      <c r="D17" s="36" t="s">
        <v>15</v>
      </c>
      <c r="E17" s="36">
        <v>119093</v>
      </c>
      <c r="F17" s="37">
        <v>43483</v>
      </c>
      <c r="G17" s="38">
        <v>13600</v>
      </c>
      <c r="H17" s="38">
        <v>2</v>
      </c>
      <c r="I17" s="38">
        <v>272</v>
      </c>
      <c r="J17" s="39">
        <v>1</v>
      </c>
      <c r="K17" s="40">
        <f t="shared" si="0"/>
        <v>136</v>
      </c>
      <c r="L17" s="40">
        <f t="shared" si="1"/>
        <v>136</v>
      </c>
    </row>
    <row r="18" spans="2:12" x14ac:dyDescent="0.2">
      <c r="B18" s="35" t="s">
        <v>20</v>
      </c>
      <c r="C18" s="35" t="s">
        <v>21</v>
      </c>
      <c r="D18" s="36" t="s">
        <v>15</v>
      </c>
      <c r="E18" s="36">
        <v>119115</v>
      </c>
      <c r="F18" s="37">
        <v>43486</v>
      </c>
      <c r="G18" s="38">
        <v>80050</v>
      </c>
      <c r="H18" s="38">
        <v>2</v>
      </c>
      <c r="I18" s="38">
        <v>1601</v>
      </c>
      <c r="J18" s="39">
        <v>1</v>
      </c>
      <c r="K18" s="40">
        <f t="shared" si="0"/>
        <v>800.5</v>
      </c>
      <c r="L18" s="40">
        <f t="shared" si="1"/>
        <v>800.5</v>
      </c>
    </row>
    <row r="19" spans="2:12" x14ac:dyDescent="0.2">
      <c r="B19" s="35" t="s">
        <v>20</v>
      </c>
      <c r="C19" s="35" t="s">
        <v>21</v>
      </c>
      <c r="D19" s="36" t="s">
        <v>15</v>
      </c>
      <c r="E19" s="36">
        <v>119234</v>
      </c>
      <c r="F19" s="37">
        <v>43496</v>
      </c>
      <c r="G19" s="38">
        <v>38850</v>
      </c>
      <c r="H19" s="38">
        <v>2</v>
      </c>
      <c r="I19" s="38">
        <v>777</v>
      </c>
      <c r="J19" s="39">
        <v>1</v>
      </c>
      <c r="K19" s="40">
        <f t="shared" si="0"/>
        <v>388.5</v>
      </c>
      <c r="L19" s="40">
        <f t="shared" si="1"/>
        <v>388.5</v>
      </c>
    </row>
    <row r="20" spans="2:12" x14ac:dyDescent="0.2">
      <c r="B20" s="35" t="s">
        <v>20</v>
      </c>
      <c r="C20" s="35" t="s">
        <v>21</v>
      </c>
      <c r="D20" s="36" t="s">
        <v>15</v>
      </c>
      <c r="E20" s="36">
        <v>119235</v>
      </c>
      <c r="F20" s="37">
        <v>43496</v>
      </c>
      <c r="G20" s="38">
        <v>89700</v>
      </c>
      <c r="H20" s="38">
        <v>2</v>
      </c>
      <c r="I20" s="38">
        <v>1794</v>
      </c>
      <c r="J20" s="39">
        <v>1</v>
      </c>
      <c r="K20" s="40">
        <f t="shared" si="0"/>
        <v>897</v>
      </c>
      <c r="L20" s="40">
        <f t="shared" si="1"/>
        <v>897</v>
      </c>
    </row>
    <row r="21" spans="2:12" x14ac:dyDescent="0.2">
      <c r="B21" s="35" t="s">
        <v>20</v>
      </c>
      <c r="C21" s="35" t="s">
        <v>21</v>
      </c>
      <c r="D21" s="36" t="s">
        <v>15</v>
      </c>
      <c r="E21" s="36">
        <v>219114</v>
      </c>
      <c r="F21" s="37">
        <v>43517</v>
      </c>
      <c r="G21" s="38">
        <v>63100</v>
      </c>
      <c r="H21" s="38">
        <v>2</v>
      </c>
      <c r="I21" s="38">
        <v>1262</v>
      </c>
      <c r="J21" s="39">
        <v>1</v>
      </c>
      <c r="K21" s="40">
        <f t="shared" si="0"/>
        <v>631</v>
      </c>
      <c r="L21" s="40">
        <f t="shared" si="1"/>
        <v>631</v>
      </c>
    </row>
    <row r="22" spans="2:12" x14ac:dyDescent="0.2">
      <c r="B22" s="35" t="s">
        <v>20</v>
      </c>
      <c r="C22" s="35" t="s">
        <v>21</v>
      </c>
      <c r="D22" s="36" t="s">
        <v>15</v>
      </c>
      <c r="E22" s="36">
        <v>219115</v>
      </c>
      <c r="F22" s="37">
        <v>43517</v>
      </c>
      <c r="G22" s="38">
        <v>33150</v>
      </c>
      <c r="H22" s="38">
        <v>2</v>
      </c>
      <c r="I22" s="38">
        <v>663</v>
      </c>
      <c r="J22" s="39">
        <v>1</v>
      </c>
      <c r="K22" s="40">
        <f t="shared" si="0"/>
        <v>331.5</v>
      </c>
      <c r="L22" s="40">
        <f t="shared" si="1"/>
        <v>331.5</v>
      </c>
    </row>
    <row r="23" spans="2:12" x14ac:dyDescent="0.2">
      <c r="B23" s="35" t="s">
        <v>20</v>
      </c>
      <c r="C23" s="35" t="s">
        <v>21</v>
      </c>
      <c r="D23" s="36" t="s">
        <v>15</v>
      </c>
      <c r="E23" s="36">
        <v>219303</v>
      </c>
      <c r="F23" s="37">
        <v>43524</v>
      </c>
      <c r="G23" s="38">
        <v>38550</v>
      </c>
      <c r="H23" s="38">
        <v>2</v>
      </c>
      <c r="I23" s="38">
        <v>771</v>
      </c>
      <c r="J23" s="39">
        <v>1</v>
      </c>
      <c r="K23" s="40">
        <f t="shared" si="0"/>
        <v>385.5</v>
      </c>
      <c r="L23" s="40">
        <f t="shared" si="1"/>
        <v>385.5</v>
      </c>
    </row>
    <row r="24" spans="2:12" x14ac:dyDescent="0.2">
      <c r="B24" s="35" t="s">
        <v>20</v>
      </c>
      <c r="C24" s="35" t="s">
        <v>21</v>
      </c>
      <c r="D24" s="36" t="s">
        <v>15</v>
      </c>
      <c r="E24" s="36">
        <v>319011</v>
      </c>
      <c r="F24" s="37">
        <v>43532</v>
      </c>
      <c r="G24" s="38">
        <v>83800</v>
      </c>
      <c r="H24" s="38">
        <v>2</v>
      </c>
      <c r="I24" s="38">
        <v>1676</v>
      </c>
      <c r="J24" s="39">
        <v>1</v>
      </c>
      <c r="K24" s="40">
        <f t="shared" si="0"/>
        <v>838</v>
      </c>
      <c r="L24" s="40">
        <f t="shared" si="1"/>
        <v>838</v>
      </c>
    </row>
    <row r="25" spans="2:12" x14ac:dyDescent="0.2">
      <c r="B25" s="35" t="s">
        <v>20</v>
      </c>
      <c r="C25" s="35" t="s">
        <v>21</v>
      </c>
      <c r="D25" s="36" t="s">
        <v>15</v>
      </c>
      <c r="E25" s="36">
        <v>319071</v>
      </c>
      <c r="F25" s="37">
        <v>43544</v>
      </c>
      <c r="G25" s="38">
        <v>55300</v>
      </c>
      <c r="H25" s="38">
        <v>2</v>
      </c>
      <c r="I25" s="38">
        <v>1106</v>
      </c>
      <c r="J25" s="39">
        <v>1</v>
      </c>
      <c r="K25" s="40">
        <f t="shared" si="0"/>
        <v>553</v>
      </c>
      <c r="L25" s="40">
        <f t="shared" si="1"/>
        <v>553</v>
      </c>
    </row>
    <row r="26" spans="2:12" x14ac:dyDescent="0.2">
      <c r="B26" s="35" t="s">
        <v>20</v>
      </c>
      <c r="C26" s="35" t="s">
        <v>21</v>
      </c>
      <c r="D26" s="36" t="s">
        <v>15</v>
      </c>
      <c r="E26" s="36">
        <v>319072</v>
      </c>
      <c r="F26" s="37">
        <v>43544</v>
      </c>
      <c r="G26" s="38">
        <v>27200</v>
      </c>
      <c r="H26" s="38">
        <v>2</v>
      </c>
      <c r="I26" s="38">
        <v>544</v>
      </c>
      <c r="J26" s="39">
        <v>1</v>
      </c>
      <c r="K26" s="40">
        <f t="shared" si="0"/>
        <v>272</v>
      </c>
      <c r="L26" s="40">
        <f t="shared" si="1"/>
        <v>272</v>
      </c>
    </row>
    <row r="27" spans="2:12" x14ac:dyDescent="0.2">
      <c r="B27" s="35" t="s">
        <v>20</v>
      </c>
      <c r="C27" s="35" t="s">
        <v>21</v>
      </c>
      <c r="D27" s="36" t="s">
        <v>15</v>
      </c>
      <c r="E27" s="36">
        <v>319251</v>
      </c>
      <c r="F27" s="37">
        <v>43555</v>
      </c>
      <c r="G27" s="38">
        <v>33700</v>
      </c>
      <c r="H27" s="38">
        <v>2</v>
      </c>
      <c r="I27" s="38">
        <v>674</v>
      </c>
      <c r="J27" s="39">
        <v>1</v>
      </c>
      <c r="K27" s="40">
        <f t="shared" si="0"/>
        <v>337</v>
      </c>
      <c r="L27" s="40">
        <f t="shared" si="1"/>
        <v>337</v>
      </c>
    </row>
    <row r="28" spans="2:12" x14ac:dyDescent="0.2">
      <c r="B28" s="35" t="s">
        <v>20</v>
      </c>
      <c r="C28" s="35" t="s">
        <v>21</v>
      </c>
      <c r="D28" s="36" t="s">
        <v>15</v>
      </c>
      <c r="E28" s="36">
        <v>319261</v>
      </c>
      <c r="F28" s="37">
        <v>43555</v>
      </c>
      <c r="G28" s="38">
        <v>52950</v>
      </c>
      <c r="H28" s="38">
        <v>2</v>
      </c>
      <c r="I28" s="38">
        <v>1059</v>
      </c>
      <c r="J28" s="39">
        <v>1</v>
      </c>
      <c r="K28" s="40">
        <f t="shared" si="0"/>
        <v>529.5</v>
      </c>
      <c r="L28" s="40">
        <f t="shared" si="1"/>
        <v>529.5</v>
      </c>
    </row>
    <row r="29" spans="2:12" x14ac:dyDescent="0.2">
      <c r="B29" s="35" t="s">
        <v>22</v>
      </c>
      <c r="C29" s="35" t="s">
        <v>23</v>
      </c>
      <c r="D29" s="36" t="s">
        <v>15</v>
      </c>
      <c r="E29" s="36">
        <v>119222</v>
      </c>
      <c r="F29" s="37">
        <v>43496</v>
      </c>
      <c r="G29" s="38">
        <v>8950</v>
      </c>
      <c r="H29" s="38">
        <v>2</v>
      </c>
      <c r="I29" s="38">
        <v>179</v>
      </c>
      <c r="J29" s="39">
        <v>1</v>
      </c>
      <c r="K29" s="40">
        <f t="shared" si="0"/>
        <v>89.5</v>
      </c>
      <c r="L29" s="40">
        <f t="shared" si="1"/>
        <v>89.5</v>
      </c>
    </row>
    <row r="30" spans="2:12" x14ac:dyDescent="0.2">
      <c r="B30" s="35" t="s">
        <v>24</v>
      </c>
      <c r="C30" s="35" t="s">
        <v>25</v>
      </c>
      <c r="D30" s="36" t="s">
        <v>15</v>
      </c>
      <c r="E30" s="36">
        <v>119042</v>
      </c>
      <c r="F30" s="37">
        <v>43473</v>
      </c>
      <c r="G30" s="38">
        <v>2100</v>
      </c>
      <c r="H30" s="38">
        <v>2</v>
      </c>
      <c r="I30" s="38">
        <v>42</v>
      </c>
      <c r="J30" s="39">
        <v>1</v>
      </c>
      <c r="K30" s="40">
        <f t="shared" si="0"/>
        <v>21</v>
      </c>
      <c r="L30" s="40">
        <f t="shared" si="1"/>
        <v>21</v>
      </c>
    </row>
    <row r="31" spans="2:12" x14ac:dyDescent="0.2">
      <c r="B31" s="35" t="s">
        <v>24</v>
      </c>
      <c r="C31" s="35" t="s">
        <v>25</v>
      </c>
      <c r="D31" s="36" t="s">
        <v>15</v>
      </c>
      <c r="E31" s="36">
        <v>119130</v>
      </c>
      <c r="F31" s="37">
        <v>43486</v>
      </c>
      <c r="G31" s="38">
        <v>2800</v>
      </c>
      <c r="H31" s="38">
        <v>2</v>
      </c>
      <c r="I31" s="38">
        <v>56</v>
      </c>
      <c r="J31" s="39">
        <v>1</v>
      </c>
      <c r="K31" s="40">
        <f t="shared" si="0"/>
        <v>28</v>
      </c>
      <c r="L31" s="40">
        <f t="shared" si="1"/>
        <v>28</v>
      </c>
    </row>
    <row r="32" spans="2:12" x14ac:dyDescent="0.2">
      <c r="B32" s="35" t="s">
        <v>24</v>
      </c>
      <c r="C32" s="35" t="s">
        <v>25</v>
      </c>
      <c r="D32" s="36" t="s">
        <v>15</v>
      </c>
      <c r="E32" s="36">
        <v>119131</v>
      </c>
      <c r="F32" s="37">
        <v>43486</v>
      </c>
      <c r="G32" s="38">
        <v>2200</v>
      </c>
      <c r="H32" s="38">
        <v>2</v>
      </c>
      <c r="I32" s="38">
        <v>44</v>
      </c>
      <c r="J32" s="39">
        <v>1</v>
      </c>
      <c r="K32" s="40">
        <f t="shared" si="0"/>
        <v>22</v>
      </c>
      <c r="L32" s="40">
        <f t="shared" si="1"/>
        <v>22</v>
      </c>
    </row>
    <row r="33" spans="2:12" x14ac:dyDescent="0.2">
      <c r="B33" s="35" t="s">
        <v>24</v>
      </c>
      <c r="C33" s="35" t="s">
        <v>25</v>
      </c>
      <c r="D33" s="36" t="s">
        <v>15</v>
      </c>
      <c r="E33" s="36">
        <v>219026</v>
      </c>
      <c r="F33" s="37">
        <v>43504</v>
      </c>
      <c r="G33" s="38">
        <v>3300</v>
      </c>
      <c r="H33" s="38">
        <v>2</v>
      </c>
      <c r="I33" s="38">
        <v>66</v>
      </c>
      <c r="J33" s="39">
        <v>1</v>
      </c>
      <c r="K33" s="40">
        <f t="shared" si="0"/>
        <v>33</v>
      </c>
      <c r="L33" s="40">
        <f t="shared" si="1"/>
        <v>33</v>
      </c>
    </row>
    <row r="34" spans="2:12" x14ac:dyDescent="0.2">
      <c r="B34" s="35" t="s">
        <v>24</v>
      </c>
      <c r="C34" s="35" t="s">
        <v>25</v>
      </c>
      <c r="D34" s="36" t="s">
        <v>15</v>
      </c>
      <c r="E34" s="36">
        <v>219027</v>
      </c>
      <c r="F34" s="37">
        <v>43504</v>
      </c>
      <c r="G34" s="38">
        <v>2750</v>
      </c>
      <c r="H34" s="38">
        <v>2</v>
      </c>
      <c r="I34" s="38">
        <v>55</v>
      </c>
      <c r="J34" s="39">
        <v>1</v>
      </c>
      <c r="K34" s="40">
        <f t="shared" si="0"/>
        <v>27.5</v>
      </c>
      <c r="L34" s="40">
        <f t="shared" si="1"/>
        <v>27.5</v>
      </c>
    </row>
    <row r="35" spans="2:12" x14ac:dyDescent="0.2">
      <c r="B35" s="35" t="s">
        <v>24</v>
      </c>
      <c r="C35" s="35" t="s">
        <v>25</v>
      </c>
      <c r="D35" s="36" t="s">
        <v>15</v>
      </c>
      <c r="E35" s="36">
        <v>219185</v>
      </c>
      <c r="F35" s="37">
        <v>43524</v>
      </c>
      <c r="G35" s="38">
        <v>5800</v>
      </c>
      <c r="H35" s="38">
        <v>2</v>
      </c>
      <c r="I35" s="38">
        <v>116</v>
      </c>
      <c r="J35" s="39">
        <v>1</v>
      </c>
      <c r="K35" s="40">
        <f t="shared" si="0"/>
        <v>58</v>
      </c>
      <c r="L35" s="40">
        <f t="shared" si="1"/>
        <v>58</v>
      </c>
    </row>
    <row r="36" spans="2:12" x14ac:dyDescent="0.2">
      <c r="B36" s="35" t="s">
        <v>24</v>
      </c>
      <c r="C36" s="35" t="s">
        <v>25</v>
      </c>
      <c r="D36" s="36" t="s">
        <v>15</v>
      </c>
      <c r="E36" s="36">
        <v>319014</v>
      </c>
      <c r="F36" s="37">
        <v>43532</v>
      </c>
      <c r="G36" s="38">
        <v>4100</v>
      </c>
      <c r="H36" s="38">
        <v>2</v>
      </c>
      <c r="I36" s="38">
        <v>82</v>
      </c>
      <c r="J36" s="39">
        <v>1</v>
      </c>
      <c r="K36" s="40">
        <f t="shared" si="0"/>
        <v>41</v>
      </c>
      <c r="L36" s="40">
        <f t="shared" si="1"/>
        <v>41</v>
      </c>
    </row>
    <row r="37" spans="2:12" x14ac:dyDescent="0.2">
      <c r="B37" s="35" t="s">
        <v>24</v>
      </c>
      <c r="C37" s="35" t="s">
        <v>25</v>
      </c>
      <c r="D37" s="36" t="s">
        <v>15</v>
      </c>
      <c r="E37" s="36">
        <v>319086</v>
      </c>
      <c r="F37" s="37">
        <v>43545</v>
      </c>
      <c r="G37" s="38">
        <v>7100</v>
      </c>
      <c r="H37" s="38">
        <v>2</v>
      </c>
      <c r="I37" s="38">
        <v>142</v>
      </c>
      <c r="J37" s="39">
        <v>1</v>
      </c>
      <c r="K37" s="40">
        <f t="shared" si="0"/>
        <v>71</v>
      </c>
      <c r="L37" s="40">
        <f t="shared" si="1"/>
        <v>71</v>
      </c>
    </row>
    <row r="38" spans="2:12" x14ac:dyDescent="0.2">
      <c r="B38" s="35" t="s">
        <v>26</v>
      </c>
      <c r="C38" s="35" t="s">
        <v>27</v>
      </c>
      <c r="D38" s="36" t="s">
        <v>15</v>
      </c>
      <c r="E38" s="36">
        <v>319288</v>
      </c>
      <c r="F38" s="37">
        <v>43555</v>
      </c>
      <c r="G38" s="38">
        <v>14950</v>
      </c>
      <c r="H38" s="38">
        <v>2</v>
      </c>
      <c r="I38" s="38">
        <v>299</v>
      </c>
      <c r="J38" s="39">
        <v>1</v>
      </c>
      <c r="K38" s="40">
        <f t="shared" si="0"/>
        <v>149.5</v>
      </c>
      <c r="L38" s="40">
        <f t="shared" si="1"/>
        <v>149.5</v>
      </c>
    </row>
    <row r="39" spans="2:12" x14ac:dyDescent="0.2">
      <c r="B39" s="35" t="s">
        <v>26</v>
      </c>
      <c r="C39" s="35" t="s">
        <v>27</v>
      </c>
      <c r="D39" s="36" t="s">
        <v>15</v>
      </c>
      <c r="E39" s="36">
        <v>319289</v>
      </c>
      <c r="F39" s="37">
        <v>43555</v>
      </c>
      <c r="G39" s="38">
        <v>2000</v>
      </c>
      <c r="H39" s="38">
        <v>2</v>
      </c>
      <c r="I39" s="38">
        <v>40</v>
      </c>
      <c r="J39" s="39">
        <v>1</v>
      </c>
      <c r="K39" s="40">
        <f t="shared" si="0"/>
        <v>20</v>
      </c>
      <c r="L39" s="40">
        <f t="shared" si="1"/>
        <v>20</v>
      </c>
    </row>
    <row r="40" spans="2:12" x14ac:dyDescent="0.2">
      <c r="B40" s="35" t="s">
        <v>28</v>
      </c>
      <c r="C40" s="35" t="s">
        <v>29</v>
      </c>
      <c r="D40" s="36" t="s">
        <v>15</v>
      </c>
      <c r="E40" s="36">
        <v>119107</v>
      </c>
      <c r="F40" s="37">
        <v>43486</v>
      </c>
      <c r="G40" s="38">
        <v>4500</v>
      </c>
      <c r="H40" s="38">
        <v>2</v>
      </c>
      <c r="I40" s="38">
        <v>90</v>
      </c>
      <c r="J40" s="39">
        <v>1</v>
      </c>
      <c r="K40" s="40">
        <f t="shared" si="0"/>
        <v>45</v>
      </c>
      <c r="L40" s="40">
        <f t="shared" si="1"/>
        <v>45</v>
      </c>
    </row>
    <row r="41" spans="2:12" x14ac:dyDescent="0.2">
      <c r="B41" s="35" t="s">
        <v>28</v>
      </c>
      <c r="C41" s="35" t="s">
        <v>29</v>
      </c>
      <c r="D41" s="36" t="s">
        <v>15</v>
      </c>
      <c r="E41" s="36">
        <v>119108</v>
      </c>
      <c r="F41" s="37">
        <v>43486</v>
      </c>
      <c r="G41" s="38">
        <v>4500</v>
      </c>
      <c r="H41" s="38">
        <v>2</v>
      </c>
      <c r="I41" s="38">
        <v>90</v>
      </c>
      <c r="J41" s="39">
        <v>1</v>
      </c>
      <c r="K41" s="40">
        <f t="shared" si="0"/>
        <v>45</v>
      </c>
      <c r="L41" s="40">
        <f t="shared" si="1"/>
        <v>45</v>
      </c>
    </row>
    <row r="42" spans="2:12" x14ac:dyDescent="0.2">
      <c r="B42" s="35" t="s">
        <v>28</v>
      </c>
      <c r="C42" s="35" t="s">
        <v>29</v>
      </c>
      <c r="D42" s="36" t="s">
        <v>15</v>
      </c>
      <c r="E42" s="36">
        <v>119109</v>
      </c>
      <c r="F42" s="37">
        <v>43486</v>
      </c>
      <c r="G42" s="38">
        <v>4500</v>
      </c>
      <c r="H42" s="38">
        <v>2</v>
      </c>
      <c r="I42" s="38">
        <v>90</v>
      </c>
      <c r="J42" s="39">
        <v>1</v>
      </c>
      <c r="K42" s="40">
        <f t="shared" si="0"/>
        <v>45</v>
      </c>
      <c r="L42" s="40">
        <f t="shared" si="1"/>
        <v>45</v>
      </c>
    </row>
    <row r="43" spans="2:12" x14ac:dyDescent="0.2">
      <c r="B43" s="35" t="s">
        <v>28</v>
      </c>
      <c r="C43" s="35" t="s">
        <v>29</v>
      </c>
      <c r="D43" s="36" t="s">
        <v>15</v>
      </c>
      <c r="E43" s="36">
        <v>119110</v>
      </c>
      <c r="F43" s="37">
        <v>43486</v>
      </c>
      <c r="G43" s="38">
        <v>4500</v>
      </c>
      <c r="H43" s="38">
        <v>2</v>
      </c>
      <c r="I43" s="38">
        <v>90</v>
      </c>
      <c r="J43" s="39">
        <v>1</v>
      </c>
      <c r="K43" s="40">
        <f t="shared" si="0"/>
        <v>45</v>
      </c>
      <c r="L43" s="40">
        <f t="shared" si="1"/>
        <v>45</v>
      </c>
    </row>
    <row r="44" spans="2:12" x14ac:dyDescent="0.2">
      <c r="B44" s="35" t="s">
        <v>28</v>
      </c>
      <c r="C44" s="35" t="s">
        <v>29</v>
      </c>
      <c r="D44" s="36" t="s">
        <v>15</v>
      </c>
      <c r="E44" s="36">
        <v>119111</v>
      </c>
      <c r="F44" s="37">
        <v>43486</v>
      </c>
      <c r="G44" s="38">
        <v>4500</v>
      </c>
      <c r="H44" s="38">
        <v>2</v>
      </c>
      <c r="I44" s="38">
        <v>90</v>
      </c>
      <c r="J44" s="39">
        <v>1</v>
      </c>
      <c r="K44" s="40">
        <f t="shared" si="0"/>
        <v>45</v>
      </c>
      <c r="L44" s="40">
        <f t="shared" si="1"/>
        <v>45</v>
      </c>
    </row>
    <row r="45" spans="2:12" x14ac:dyDescent="0.2">
      <c r="B45" s="35" t="s">
        <v>28</v>
      </c>
      <c r="C45" s="35" t="s">
        <v>29</v>
      </c>
      <c r="D45" s="36" t="s">
        <v>15</v>
      </c>
      <c r="E45" s="36">
        <v>119112</v>
      </c>
      <c r="F45" s="37">
        <v>43486</v>
      </c>
      <c r="G45" s="38">
        <v>4500</v>
      </c>
      <c r="H45" s="38">
        <v>2</v>
      </c>
      <c r="I45" s="38">
        <v>90</v>
      </c>
      <c r="J45" s="39">
        <v>1</v>
      </c>
      <c r="K45" s="40">
        <f t="shared" si="0"/>
        <v>45</v>
      </c>
      <c r="L45" s="40">
        <f t="shared" si="1"/>
        <v>45</v>
      </c>
    </row>
    <row r="46" spans="2:12" x14ac:dyDescent="0.2">
      <c r="B46" s="35" t="s">
        <v>28</v>
      </c>
      <c r="C46" s="35" t="s">
        <v>29</v>
      </c>
      <c r="D46" s="36" t="s">
        <v>15</v>
      </c>
      <c r="E46" s="36">
        <v>119126</v>
      </c>
      <c r="F46" s="37">
        <v>43486</v>
      </c>
      <c r="G46" s="38">
        <v>4500</v>
      </c>
      <c r="H46" s="38">
        <v>2</v>
      </c>
      <c r="I46" s="38">
        <v>90</v>
      </c>
      <c r="J46" s="39">
        <v>1</v>
      </c>
      <c r="K46" s="40">
        <f t="shared" si="0"/>
        <v>45</v>
      </c>
      <c r="L46" s="40">
        <f t="shared" si="1"/>
        <v>45</v>
      </c>
    </row>
    <row r="47" spans="2:12" x14ac:dyDescent="0.2">
      <c r="B47" s="35" t="s">
        <v>28</v>
      </c>
      <c r="C47" s="35" t="s">
        <v>29</v>
      </c>
      <c r="D47" s="36" t="s">
        <v>15</v>
      </c>
      <c r="E47" s="36">
        <v>119127</v>
      </c>
      <c r="F47" s="37">
        <v>43486</v>
      </c>
      <c r="G47" s="38">
        <v>4500</v>
      </c>
      <c r="H47" s="38">
        <v>2</v>
      </c>
      <c r="I47" s="38">
        <v>90</v>
      </c>
      <c r="J47" s="39">
        <v>1</v>
      </c>
      <c r="K47" s="40">
        <f t="shared" si="0"/>
        <v>45</v>
      </c>
      <c r="L47" s="40">
        <f t="shared" si="1"/>
        <v>45</v>
      </c>
    </row>
    <row r="48" spans="2:12" x14ac:dyDescent="0.2">
      <c r="B48" s="35" t="s">
        <v>28</v>
      </c>
      <c r="C48" s="35" t="s">
        <v>29</v>
      </c>
      <c r="D48" s="36" t="s">
        <v>15</v>
      </c>
      <c r="E48" s="36">
        <v>219096</v>
      </c>
      <c r="F48" s="37">
        <v>43516</v>
      </c>
      <c r="G48" s="38">
        <v>4500</v>
      </c>
      <c r="H48" s="38">
        <v>2</v>
      </c>
      <c r="I48" s="38">
        <v>90</v>
      </c>
      <c r="J48" s="39">
        <v>1</v>
      </c>
      <c r="K48" s="40">
        <f t="shared" si="0"/>
        <v>45</v>
      </c>
      <c r="L48" s="40">
        <f t="shared" si="1"/>
        <v>45</v>
      </c>
    </row>
    <row r="49" spans="2:12" x14ac:dyDescent="0.2">
      <c r="B49" s="35" t="s">
        <v>28</v>
      </c>
      <c r="C49" s="35" t="s">
        <v>29</v>
      </c>
      <c r="D49" s="36" t="s">
        <v>15</v>
      </c>
      <c r="E49" s="36">
        <v>219097</v>
      </c>
      <c r="F49" s="37">
        <v>43516</v>
      </c>
      <c r="G49" s="38">
        <v>4500</v>
      </c>
      <c r="H49" s="38">
        <v>2</v>
      </c>
      <c r="I49" s="38">
        <v>90</v>
      </c>
      <c r="J49" s="39">
        <v>1</v>
      </c>
      <c r="K49" s="40">
        <f t="shared" si="0"/>
        <v>45</v>
      </c>
      <c r="L49" s="40">
        <f t="shared" si="1"/>
        <v>45</v>
      </c>
    </row>
    <row r="50" spans="2:12" x14ac:dyDescent="0.2">
      <c r="B50" s="35" t="s">
        <v>28</v>
      </c>
      <c r="C50" s="35" t="s">
        <v>29</v>
      </c>
      <c r="D50" s="36" t="s">
        <v>15</v>
      </c>
      <c r="E50" s="36">
        <v>219098</v>
      </c>
      <c r="F50" s="37">
        <v>43516</v>
      </c>
      <c r="G50" s="38">
        <v>4500</v>
      </c>
      <c r="H50" s="38">
        <v>2</v>
      </c>
      <c r="I50" s="38">
        <v>90</v>
      </c>
      <c r="J50" s="39">
        <v>1</v>
      </c>
      <c r="K50" s="40">
        <f t="shared" si="0"/>
        <v>45</v>
      </c>
      <c r="L50" s="40">
        <f t="shared" si="1"/>
        <v>45</v>
      </c>
    </row>
    <row r="51" spans="2:12" x14ac:dyDescent="0.2">
      <c r="B51" s="35" t="s">
        <v>28</v>
      </c>
      <c r="C51" s="35" t="s">
        <v>29</v>
      </c>
      <c r="D51" s="36" t="s">
        <v>15</v>
      </c>
      <c r="E51" s="36">
        <v>319046</v>
      </c>
      <c r="F51" s="37">
        <v>43540</v>
      </c>
      <c r="G51" s="38">
        <v>4500</v>
      </c>
      <c r="H51" s="38">
        <v>2</v>
      </c>
      <c r="I51" s="38">
        <v>90</v>
      </c>
      <c r="J51" s="39">
        <v>1</v>
      </c>
      <c r="K51" s="40">
        <f t="shared" si="0"/>
        <v>45</v>
      </c>
      <c r="L51" s="40">
        <f t="shared" si="1"/>
        <v>45</v>
      </c>
    </row>
    <row r="52" spans="2:12" x14ac:dyDescent="0.2">
      <c r="B52" s="35" t="s">
        <v>28</v>
      </c>
      <c r="C52" s="35" t="s">
        <v>29</v>
      </c>
      <c r="D52" s="36" t="s">
        <v>15</v>
      </c>
      <c r="E52" s="36">
        <v>319047</v>
      </c>
      <c r="F52" s="37">
        <v>43540</v>
      </c>
      <c r="G52" s="38">
        <v>4500</v>
      </c>
      <c r="H52" s="38">
        <v>2</v>
      </c>
      <c r="I52" s="38">
        <v>90</v>
      </c>
      <c r="J52" s="39">
        <v>1</v>
      </c>
      <c r="K52" s="40">
        <f t="shared" si="0"/>
        <v>45</v>
      </c>
      <c r="L52" s="40">
        <f t="shared" si="1"/>
        <v>45</v>
      </c>
    </row>
    <row r="53" spans="2:12" x14ac:dyDescent="0.2">
      <c r="B53" s="35" t="s">
        <v>28</v>
      </c>
      <c r="C53" s="35" t="s">
        <v>29</v>
      </c>
      <c r="D53" s="36" t="s">
        <v>15</v>
      </c>
      <c r="E53" s="36">
        <v>319048</v>
      </c>
      <c r="F53" s="37">
        <v>43540</v>
      </c>
      <c r="G53" s="38">
        <v>4500</v>
      </c>
      <c r="H53" s="38">
        <v>2</v>
      </c>
      <c r="I53" s="38">
        <v>90</v>
      </c>
      <c r="J53" s="39">
        <v>1</v>
      </c>
      <c r="K53" s="40">
        <f t="shared" si="0"/>
        <v>45</v>
      </c>
      <c r="L53" s="40">
        <f t="shared" si="1"/>
        <v>45</v>
      </c>
    </row>
    <row r="54" spans="2:12" x14ac:dyDescent="0.2">
      <c r="B54" s="35" t="s">
        <v>28</v>
      </c>
      <c r="C54" s="35" t="s">
        <v>29</v>
      </c>
      <c r="D54" s="36" t="s">
        <v>15</v>
      </c>
      <c r="E54" s="36">
        <v>319227</v>
      </c>
      <c r="F54" s="37">
        <v>43555</v>
      </c>
      <c r="G54" s="38">
        <v>4500</v>
      </c>
      <c r="H54" s="38">
        <v>2</v>
      </c>
      <c r="I54" s="38">
        <v>90</v>
      </c>
      <c r="J54" s="39">
        <v>1</v>
      </c>
      <c r="K54" s="40">
        <f t="shared" si="0"/>
        <v>45</v>
      </c>
      <c r="L54" s="40">
        <f t="shared" si="1"/>
        <v>45</v>
      </c>
    </row>
    <row r="55" spans="2:12" x14ac:dyDescent="0.2">
      <c r="B55" s="35" t="s">
        <v>30</v>
      </c>
      <c r="C55" s="35" t="s">
        <v>31</v>
      </c>
      <c r="D55" s="36" t="s">
        <v>15</v>
      </c>
      <c r="E55" s="36">
        <v>119098</v>
      </c>
      <c r="F55" s="37">
        <v>43484</v>
      </c>
      <c r="G55" s="38">
        <v>40000</v>
      </c>
      <c r="H55" s="38">
        <v>2</v>
      </c>
      <c r="I55" s="38">
        <v>800</v>
      </c>
      <c r="J55" s="39">
        <v>1</v>
      </c>
      <c r="K55" s="40">
        <f t="shared" si="0"/>
        <v>400</v>
      </c>
      <c r="L55" s="40">
        <f t="shared" si="1"/>
        <v>400</v>
      </c>
    </row>
    <row r="56" spans="2:12" x14ac:dyDescent="0.2">
      <c r="B56" s="35" t="s">
        <v>32</v>
      </c>
      <c r="C56" s="35" t="s">
        <v>33</v>
      </c>
      <c r="D56" s="36" t="s">
        <v>15</v>
      </c>
      <c r="E56" s="36" t="s">
        <v>34</v>
      </c>
      <c r="F56" s="37">
        <v>43473</v>
      </c>
      <c r="G56" s="38">
        <v>27600</v>
      </c>
      <c r="H56" s="38">
        <v>2</v>
      </c>
      <c r="I56" s="38">
        <v>552</v>
      </c>
      <c r="J56" s="39">
        <v>1</v>
      </c>
      <c r="K56" s="40">
        <f t="shared" si="0"/>
        <v>276</v>
      </c>
      <c r="L56" s="40">
        <f t="shared" si="1"/>
        <v>276</v>
      </c>
    </row>
    <row r="57" spans="2:12" x14ac:dyDescent="0.2">
      <c r="B57" s="35" t="s">
        <v>32</v>
      </c>
      <c r="C57" s="35" t="s">
        <v>33</v>
      </c>
      <c r="D57" s="36" t="s">
        <v>15</v>
      </c>
      <c r="E57" s="36" t="s">
        <v>35</v>
      </c>
      <c r="F57" s="37">
        <v>43504</v>
      </c>
      <c r="G57" s="38">
        <v>25800</v>
      </c>
      <c r="H57" s="38">
        <v>2</v>
      </c>
      <c r="I57" s="38">
        <v>516</v>
      </c>
      <c r="J57" s="39">
        <v>1</v>
      </c>
      <c r="K57" s="40">
        <f t="shared" si="0"/>
        <v>258</v>
      </c>
      <c r="L57" s="40">
        <f t="shared" si="1"/>
        <v>258</v>
      </c>
    </row>
    <row r="58" spans="2:12" x14ac:dyDescent="0.2">
      <c r="B58" s="35" t="s">
        <v>32</v>
      </c>
      <c r="C58" s="35" t="s">
        <v>33</v>
      </c>
      <c r="D58" s="36" t="s">
        <v>15</v>
      </c>
      <c r="E58" s="36" t="s">
        <v>36</v>
      </c>
      <c r="F58" s="37">
        <v>43539</v>
      </c>
      <c r="G58" s="38">
        <v>51000</v>
      </c>
      <c r="H58" s="38">
        <v>2</v>
      </c>
      <c r="I58" s="38">
        <v>1020</v>
      </c>
      <c r="J58" s="39">
        <v>1</v>
      </c>
      <c r="K58" s="40">
        <f t="shared" si="0"/>
        <v>510</v>
      </c>
      <c r="L58" s="40">
        <f t="shared" si="1"/>
        <v>510</v>
      </c>
    </row>
    <row r="59" spans="2:12" x14ac:dyDescent="0.2">
      <c r="B59" s="35" t="s">
        <v>37</v>
      </c>
      <c r="C59" s="35" t="s">
        <v>38</v>
      </c>
      <c r="D59" s="36" t="s">
        <v>15</v>
      </c>
      <c r="E59" s="36" t="s">
        <v>39</v>
      </c>
      <c r="F59" s="37">
        <v>43476</v>
      </c>
      <c r="G59" s="38">
        <v>168000</v>
      </c>
      <c r="H59" s="38">
        <v>2</v>
      </c>
      <c r="I59" s="38">
        <v>3360</v>
      </c>
      <c r="J59" s="39">
        <v>1</v>
      </c>
      <c r="K59" s="40">
        <f t="shared" si="0"/>
        <v>1680</v>
      </c>
      <c r="L59" s="40">
        <f t="shared" si="1"/>
        <v>1680</v>
      </c>
    </row>
    <row r="60" spans="2:12" x14ac:dyDescent="0.2">
      <c r="B60" s="35" t="s">
        <v>40</v>
      </c>
      <c r="C60" s="35" t="s">
        <v>41</v>
      </c>
      <c r="D60" s="36" t="s">
        <v>15</v>
      </c>
      <c r="E60" s="36" t="s">
        <v>42</v>
      </c>
      <c r="F60" s="37">
        <v>43516</v>
      </c>
      <c r="G60" s="38">
        <v>8000</v>
      </c>
      <c r="H60" s="38">
        <v>2</v>
      </c>
      <c r="I60" s="38">
        <v>160</v>
      </c>
      <c r="J60" s="39">
        <v>1</v>
      </c>
      <c r="K60" s="40">
        <f t="shared" si="0"/>
        <v>80</v>
      </c>
      <c r="L60" s="40">
        <f t="shared" si="1"/>
        <v>80</v>
      </c>
    </row>
    <row r="61" spans="2:12" x14ac:dyDescent="0.2">
      <c r="B61" s="35" t="s">
        <v>43</v>
      </c>
      <c r="C61" s="35" t="s">
        <v>44</v>
      </c>
      <c r="D61" s="36" t="s">
        <v>15</v>
      </c>
      <c r="E61" s="36" t="s">
        <v>45</v>
      </c>
      <c r="F61" s="37">
        <v>43487</v>
      </c>
      <c r="G61" s="38">
        <v>80500</v>
      </c>
      <c r="H61" s="38">
        <v>2</v>
      </c>
      <c r="I61" s="38">
        <v>1610</v>
      </c>
      <c r="J61" s="39">
        <v>1</v>
      </c>
      <c r="K61" s="40">
        <f t="shared" si="0"/>
        <v>805</v>
      </c>
      <c r="L61" s="40">
        <f t="shared" si="1"/>
        <v>805</v>
      </c>
    </row>
    <row r="62" spans="2:12" x14ac:dyDescent="0.2">
      <c r="B62" s="35" t="s">
        <v>43</v>
      </c>
      <c r="C62" s="35" t="s">
        <v>44</v>
      </c>
      <c r="D62" s="36" t="s">
        <v>15</v>
      </c>
      <c r="E62" s="36" t="s">
        <v>46</v>
      </c>
      <c r="F62" s="37">
        <v>43487</v>
      </c>
      <c r="G62" s="38">
        <v>18550</v>
      </c>
      <c r="H62" s="38">
        <v>2</v>
      </c>
      <c r="I62" s="38">
        <v>371</v>
      </c>
      <c r="J62" s="39">
        <v>1</v>
      </c>
      <c r="K62" s="40">
        <f t="shared" si="0"/>
        <v>185.5</v>
      </c>
      <c r="L62" s="40">
        <f t="shared" si="1"/>
        <v>185.5</v>
      </c>
    </row>
    <row r="63" spans="2:12" x14ac:dyDescent="0.2">
      <c r="B63" s="35" t="s">
        <v>43</v>
      </c>
      <c r="C63" s="35" t="s">
        <v>44</v>
      </c>
      <c r="D63" s="36" t="s">
        <v>15</v>
      </c>
      <c r="E63" s="36" t="s">
        <v>47</v>
      </c>
      <c r="F63" s="37">
        <v>43508</v>
      </c>
      <c r="G63" s="38">
        <v>74300</v>
      </c>
      <c r="H63" s="38">
        <v>2</v>
      </c>
      <c r="I63" s="38">
        <v>1486</v>
      </c>
      <c r="J63" s="39">
        <v>1</v>
      </c>
      <c r="K63" s="40">
        <f t="shared" si="0"/>
        <v>743</v>
      </c>
      <c r="L63" s="40">
        <f t="shared" si="1"/>
        <v>743</v>
      </c>
    </row>
    <row r="64" spans="2:12" x14ac:dyDescent="0.2">
      <c r="B64" s="35" t="s">
        <v>43</v>
      </c>
      <c r="C64" s="35" t="s">
        <v>44</v>
      </c>
      <c r="D64" s="36" t="s">
        <v>15</v>
      </c>
      <c r="E64" s="36" t="s">
        <v>48</v>
      </c>
      <c r="F64" s="37">
        <v>43510</v>
      </c>
      <c r="G64" s="38">
        <v>331000</v>
      </c>
      <c r="H64" s="38">
        <v>2</v>
      </c>
      <c r="I64" s="38">
        <v>6620</v>
      </c>
      <c r="J64" s="39">
        <v>1</v>
      </c>
      <c r="K64" s="40">
        <f t="shared" si="0"/>
        <v>3310</v>
      </c>
      <c r="L64" s="40">
        <f t="shared" si="1"/>
        <v>3310</v>
      </c>
    </row>
    <row r="65" spans="2:12" x14ac:dyDescent="0.2">
      <c r="B65" s="35" t="s">
        <v>43</v>
      </c>
      <c r="C65" s="35" t="s">
        <v>44</v>
      </c>
      <c r="D65" s="36" t="s">
        <v>15</v>
      </c>
      <c r="E65" s="36" t="s">
        <v>49</v>
      </c>
      <c r="F65" s="37">
        <v>43523</v>
      </c>
      <c r="G65" s="38">
        <v>39700</v>
      </c>
      <c r="H65" s="38">
        <v>2</v>
      </c>
      <c r="I65" s="38">
        <v>794</v>
      </c>
      <c r="J65" s="39">
        <v>1</v>
      </c>
      <c r="K65" s="40">
        <f t="shared" si="0"/>
        <v>397</v>
      </c>
      <c r="L65" s="40">
        <f t="shared" si="1"/>
        <v>397</v>
      </c>
    </row>
    <row r="66" spans="2:12" x14ac:dyDescent="0.2">
      <c r="B66" s="35" t="s">
        <v>43</v>
      </c>
      <c r="C66" s="35" t="s">
        <v>44</v>
      </c>
      <c r="D66" s="36" t="s">
        <v>15</v>
      </c>
      <c r="E66" s="36" t="s">
        <v>50</v>
      </c>
      <c r="F66" s="37">
        <v>43523</v>
      </c>
      <c r="G66" s="38">
        <v>40950</v>
      </c>
      <c r="H66" s="38">
        <v>2</v>
      </c>
      <c r="I66" s="38">
        <v>819</v>
      </c>
      <c r="J66" s="39">
        <v>1</v>
      </c>
      <c r="K66" s="40">
        <f t="shared" si="0"/>
        <v>409.5</v>
      </c>
      <c r="L66" s="40">
        <f t="shared" si="1"/>
        <v>409.5</v>
      </c>
    </row>
    <row r="67" spans="2:12" x14ac:dyDescent="0.2">
      <c r="B67" s="35" t="s">
        <v>43</v>
      </c>
      <c r="C67" s="35" t="s">
        <v>44</v>
      </c>
      <c r="D67" s="36" t="s">
        <v>15</v>
      </c>
      <c r="E67" s="36" t="s">
        <v>51</v>
      </c>
      <c r="F67" s="37">
        <v>43524</v>
      </c>
      <c r="G67" s="38">
        <v>8250</v>
      </c>
      <c r="H67" s="38">
        <v>2</v>
      </c>
      <c r="I67" s="38">
        <v>165</v>
      </c>
      <c r="J67" s="39">
        <v>1</v>
      </c>
      <c r="K67" s="40">
        <f t="shared" si="0"/>
        <v>82.5</v>
      </c>
      <c r="L67" s="40">
        <f t="shared" si="1"/>
        <v>82.5</v>
      </c>
    </row>
    <row r="68" spans="2:12" x14ac:dyDescent="0.2">
      <c r="B68" s="35" t="s">
        <v>43</v>
      </c>
      <c r="C68" s="35" t="s">
        <v>44</v>
      </c>
      <c r="D68" s="36" t="s">
        <v>15</v>
      </c>
      <c r="E68" s="36" t="s">
        <v>52</v>
      </c>
      <c r="F68" s="37">
        <v>43555</v>
      </c>
      <c r="G68" s="38">
        <v>121650</v>
      </c>
      <c r="H68" s="38">
        <v>2</v>
      </c>
      <c r="I68" s="38">
        <v>2433</v>
      </c>
      <c r="J68" s="39">
        <v>1</v>
      </c>
      <c r="K68" s="40">
        <f t="shared" si="0"/>
        <v>1216.5</v>
      </c>
      <c r="L68" s="40">
        <f t="shared" si="1"/>
        <v>1216.5</v>
      </c>
    </row>
    <row r="69" spans="2:12" x14ac:dyDescent="0.2">
      <c r="B69" s="35" t="s">
        <v>43</v>
      </c>
      <c r="C69" s="35" t="s">
        <v>44</v>
      </c>
      <c r="D69" s="36" t="s">
        <v>15</v>
      </c>
      <c r="E69" s="36" t="s">
        <v>53</v>
      </c>
      <c r="F69" s="37">
        <v>43555</v>
      </c>
      <c r="G69" s="38">
        <v>4500</v>
      </c>
      <c r="H69" s="38">
        <v>2</v>
      </c>
      <c r="I69" s="38">
        <v>90</v>
      </c>
      <c r="J69" s="39">
        <v>1</v>
      </c>
      <c r="K69" s="40">
        <f t="shared" si="0"/>
        <v>45</v>
      </c>
      <c r="L69" s="40">
        <f t="shared" si="1"/>
        <v>45</v>
      </c>
    </row>
    <row r="70" spans="2:12" x14ac:dyDescent="0.2">
      <c r="B70" s="35" t="s">
        <v>54</v>
      </c>
      <c r="C70" s="35" t="s">
        <v>55</v>
      </c>
      <c r="D70" s="36" t="s">
        <v>15</v>
      </c>
      <c r="E70" s="36" t="s">
        <v>56</v>
      </c>
      <c r="F70" s="37">
        <v>43523</v>
      </c>
      <c r="G70" s="38">
        <v>7000</v>
      </c>
      <c r="H70" s="38">
        <v>2</v>
      </c>
      <c r="I70" s="38">
        <v>140</v>
      </c>
      <c r="J70" s="39">
        <v>1</v>
      </c>
      <c r="K70" s="40">
        <f t="shared" si="0"/>
        <v>70</v>
      </c>
      <c r="L70" s="40">
        <f t="shared" si="1"/>
        <v>70</v>
      </c>
    </row>
    <row r="71" spans="2:12" x14ac:dyDescent="0.2">
      <c r="B71" s="35" t="s">
        <v>54</v>
      </c>
      <c r="C71" s="35" t="s">
        <v>55</v>
      </c>
      <c r="D71" s="36" t="s">
        <v>15</v>
      </c>
      <c r="E71" s="36" t="s">
        <v>57</v>
      </c>
      <c r="F71" s="37">
        <v>43523</v>
      </c>
      <c r="G71" s="38">
        <v>7200</v>
      </c>
      <c r="H71" s="38">
        <v>2</v>
      </c>
      <c r="I71" s="38">
        <v>144</v>
      </c>
      <c r="J71" s="39">
        <v>1</v>
      </c>
      <c r="K71" s="40">
        <f t="shared" si="0"/>
        <v>72</v>
      </c>
      <c r="L71" s="40">
        <f t="shared" si="1"/>
        <v>72</v>
      </c>
    </row>
    <row r="72" spans="2:12" x14ac:dyDescent="0.2">
      <c r="B72" s="35" t="s">
        <v>54</v>
      </c>
      <c r="C72" s="35" t="s">
        <v>55</v>
      </c>
      <c r="D72" s="36" t="s">
        <v>15</v>
      </c>
      <c r="E72" s="36" t="s">
        <v>58</v>
      </c>
      <c r="F72" s="37">
        <v>43523</v>
      </c>
      <c r="G72" s="38">
        <v>3100</v>
      </c>
      <c r="H72" s="38">
        <v>2</v>
      </c>
      <c r="I72" s="38">
        <v>62</v>
      </c>
      <c r="J72" s="39">
        <v>1</v>
      </c>
      <c r="K72" s="40">
        <f t="shared" si="0"/>
        <v>31</v>
      </c>
      <c r="L72" s="40">
        <f t="shared" si="1"/>
        <v>31</v>
      </c>
    </row>
    <row r="73" spans="2:12" x14ac:dyDescent="0.2">
      <c r="B73" s="35" t="s">
        <v>54</v>
      </c>
      <c r="C73" s="35" t="s">
        <v>55</v>
      </c>
      <c r="D73" s="36" t="s">
        <v>15</v>
      </c>
      <c r="E73" s="36" t="s">
        <v>59</v>
      </c>
      <c r="F73" s="37">
        <v>43523</v>
      </c>
      <c r="G73" s="38">
        <v>4500</v>
      </c>
      <c r="H73" s="38">
        <v>2</v>
      </c>
      <c r="I73" s="38">
        <v>90</v>
      </c>
      <c r="J73" s="39">
        <v>1</v>
      </c>
      <c r="K73" s="40">
        <f t="shared" ref="K73:K112" si="2">+G73*1/100</f>
        <v>45</v>
      </c>
      <c r="L73" s="40">
        <f t="shared" si="1"/>
        <v>45</v>
      </c>
    </row>
    <row r="74" spans="2:12" x14ac:dyDescent="0.2">
      <c r="B74" s="35" t="s">
        <v>54</v>
      </c>
      <c r="C74" s="35" t="s">
        <v>55</v>
      </c>
      <c r="D74" s="36" t="s">
        <v>15</v>
      </c>
      <c r="E74" s="36" t="s">
        <v>60</v>
      </c>
      <c r="F74" s="37">
        <v>43524</v>
      </c>
      <c r="G74" s="38">
        <v>136550</v>
      </c>
      <c r="H74" s="38">
        <v>2</v>
      </c>
      <c r="I74" s="38">
        <v>2731</v>
      </c>
      <c r="J74" s="39">
        <v>1</v>
      </c>
      <c r="K74" s="40">
        <f t="shared" si="2"/>
        <v>1365.5</v>
      </c>
      <c r="L74" s="40">
        <f t="shared" ref="L74:L112" si="3">+I74-K74</f>
        <v>1365.5</v>
      </c>
    </row>
    <row r="75" spans="2:12" x14ac:dyDescent="0.2">
      <c r="B75" s="35" t="s">
        <v>54</v>
      </c>
      <c r="C75" s="35" t="s">
        <v>55</v>
      </c>
      <c r="D75" s="36" t="s">
        <v>15</v>
      </c>
      <c r="E75" s="36" t="s">
        <v>61</v>
      </c>
      <c r="F75" s="37">
        <v>43555</v>
      </c>
      <c r="G75" s="38">
        <v>11800</v>
      </c>
      <c r="H75" s="38">
        <v>2</v>
      </c>
      <c r="I75" s="38">
        <v>236</v>
      </c>
      <c r="J75" s="39">
        <v>1</v>
      </c>
      <c r="K75" s="40">
        <f t="shared" si="2"/>
        <v>118</v>
      </c>
      <c r="L75" s="40">
        <f t="shared" si="3"/>
        <v>118</v>
      </c>
    </row>
    <row r="76" spans="2:12" x14ac:dyDescent="0.2">
      <c r="B76" s="35" t="s">
        <v>54</v>
      </c>
      <c r="C76" s="35" t="s">
        <v>55</v>
      </c>
      <c r="D76" s="36" t="s">
        <v>15</v>
      </c>
      <c r="E76" s="36" t="s">
        <v>62</v>
      </c>
      <c r="F76" s="37">
        <v>43555</v>
      </c>
      <c r="G76" s="38">
        <v>1600</v>
      </c>
      <c r="H76" s="38">
        <v>2</v>
      </c>
      <c r="I76" s="38">
        <v>32</v>
      </c>
      <c r="J76" s="39">
        <v>1</v>
      </c>
      <c r="K76" s="40">
        <f t="shared" si="2"/>
        <v>16</v>
      </c>
      <c r="L76" s="40">
        <f t="shared" si="3"/>
        <v>16</v>
      </c>
    </row>
    <row r="77" spans="2:12" x14ac:dyDescent="0.2">
      <c r="B77" s="35" t="s">
        <v>54</v>
      </c>
      <c r="C77" s="35" t="s">
        <v>55</v>
      </c>
      <c r="D77" s="36" t="s">
        <v>15</v>
      </c>
      <c r="E77" s="36" t="s">
        <v>63</v>
      </c>
      <c r="F77" s="37">
        <v>43555</v>
      </c>
      <c r="G77" s="38">
        <v>5700</v>
      </c>
      <c r="H77" s="38">
        <v>2</v>
      </c>
      <c r="I77" s="38">
        <v>114</v>
      </c>
      <c r="J77" s="39">
        <v>1</v>
      </c>
      <c r="K77" s="40">
        <f t="shared" si="2"/>
        <v>57</v>
      </c>
      <c r="L77" s="40">
        <f t="shared" si="3"/>
        <v>57</v>
      </c>
    </row>
    <row r="78" spans="2:12" x14ac:dyDescent="0.2">
      <c r="B78" s="35" t="s">
        <v>64</v>
      </c>
      <c r="C78" s="35" t="s">
        <v>65</v>
      </c>
      <c r="D78" s="36" t="s">
        <v>15</v>
      </c>
      <c r="E78" s="36" t="s">
        <v>66</v>
      </c>
      <c r="F78" s="37">
        <v>43510</v>
      </c>
      <c r="G78" s="38">
        <v>17500</v>
      </c>
      <c r="H78" s="38">
        <v>2</v>
      </c>
      <c r="I78" s="38">
        <v>350</v>
      </c>
      <c r="J78" s="39">
        <v>1</v>
      </c>
      <c r="K78" s="40">
        <f t="shared" si="2"/>
        <v>175</v>
      </c>
      <c r="L78" s="40">
        <f t="shared" si="3"/>
        <v>175</v>
      </c>
    </row>
    <row r="79" spans="2:12" x14ac:dyDescent="0.2">
      <c r="B79" s="35" t="s">
        <v>67</v>
      </c>
      <c r="C79" s="35" t="s">
        <v>68</v>
      </c>
      <c r="D79" s="36" t="s">
        <v>15</v>
      </c>
      <c r="E79" s="36" t="s">
        <v>69</v>
      </c>
      <c r="F79" s="37">
        <v>43486</v>
      </c>
      <c r="G79" s="38">
        <v>9600</v>
      </c>
      <c r="H79" s="38">
        <v>2</v>
      </c>
      <c r="I79" s="38">
        <v>192</v>
      </c>
      <c r="J79" s="39">
        <v>1</v>
      </c>
      <c r="K79" s="40">
        <f t="shared" si="2"/>
        <v>96</v>
      </c>
      <c r="L79" s="40">
        <f t="shared" si="3"/>
        <v>96</v>
      </c>
    </row>
    <row r="80" spans="2:12" x14ac:dyDescent="0.2">
      <c r="B80" s="35" t="s">
        <v>67</v>
      </c>
      <c r="C80" s="35" t="s">
        <v>68</v>
      </c>
      <c r="D80" s="36" t="s">
        <v>15</v>
      </c>
      <c r="E80" s="36" t="s">
        <v>70</v>
      </c>
      <c r="F80" s="37">
        <v>43524</v>
      </c>
      <c r="G80" s="38">
        <v>4800</v>
      </c>
      <c r="H80" s="38">
        <v>2</v>
      </c>
      <c r="I80" s="38">
        <v>96</v>
      </c>
      <c r="J80" s="39">
        <v>1</v>
      </c>
      <c r="K80" s="40">
        <f t="shared" si="2"/>
        <v>48</v>
      </c>
      <c r="L80" s="40">
        <f t="shared" si="3"/>
        <v>48</v>
      </c>
    </row>
    <row r="81" spans="2:12" x14ac:dyDescent="0.2">
      <c r="B81" s="35" t="s">
        <v>71</v>
      </c>
      <c r="C81" s="35" t="s">
        <v>72</v>
      </c>
      <c r="D81" s="36" t="s">
        <v>15</v>
      </c>
      <c r="E81" s="36" t="s">
        <v>73</v>
      </c>
      <c r="F81" s="37">
        <v>43496</v>
      </c>
      <c r="G81" s="38">
        <v>25200</v>
      </c>
      <c r="H81" s="38">
        <v>2</v>
      </c>
      <c r="I81" s="38">
        <v>504</v>
      </c>
      <c r="J81" s="39">
        <v>1</v>
      </c>
      <c r="K81" s="40">
        <f t="shared" si="2"/>
        <v>252</v>
      </c>
      <c r="L81" s="40">
        <f t="shared" si="3"/>
        <v>252</v>
      </c>
    </row>
    <row r="82" spans="2:12" x14ac:dyDescent="0.2">
      <c r="B82" s="35" t="s">
        <v>71</v>
      </c>
      <c r="C82" s="35" t="s">
        <v>72</v>
      </c>
      <c r="D82" s="36" t="s">
        <v>15</v>
      </c>
      <c r="E82" s="36" t="s">
        <v>74</v>
      </c>
      <c r="F82" s="37">
        <v>43522</v>
      </c>
      <c r="G82" s="38">
        <v>25200</v>
      </c>
      <c r="H82" s="38">
        <v>2</v>
      </c>
      <c r="I82" s="38">
        <v>504</v>
      </c>
      <c r="J82" s="39">
        <v>1</v>
      </c>
      <c r="K82" s="40">
        <f t="shared" si="2"/>
        <v>252</v>
      </c>
      <c r="L82" s="40">
        <f t="shared" si="3"/>
        <v>252</v>
      </c>
    </row>
    <row r="83" spans="2:12" x14ac:dyDescent="0.2">
      <c r="B83" s="35" t="s">
        <v>71</v>
      </c>
      <c r="C83" s="35" t="s">
        <v>72</v>
      </c>
      <c r="D83" s="36" t="s">
        <v>15</v>
      </c>
      <c r="E83" s="36" t="s">
        <v>75</v>
      </c>
      <c r="F83" s="37">
        <v>43554</v>
      </c>
      <c r="G83" s="38">
        <v>25200</v>
      </c>
      <c r="H83" s="38">
        <v>2</v>
      </c>
      <c r="I83" s="38">
        <v>504</v>
      </c>
      <c r="J83" s="39">
        <v>1</v>
      </c>
      <c r="K83" s="40">
        <f t="shared" si="2"/>
        <v>252</v>
      </c>
      <c r="L83" s="40">
        <f t="shared" si="3"/>
        <v>252</v>
      </c>
    </row>
    <row r="84" spans="2:12" x14ac:dyDescent="0.2">
      <c r="B84" s="35" t="s">
        <v>76</v>
      </c>
      <c r="C84" s="35" t="s">
        <v>77</v>
      </c>
      <c r="D84" s="36" t="s">
        <v>15</v>
      </c>
      <c r="E84" s="36" t="s">
        <v>78</v>
      </c>
      <c r="F84" s="37">
        <v>43496</v>
      </c>
      <c r="G84" s="38">
        <v>46000</v>
      </c>
      <c r="H84" s="38">
        <v>2</v>
      </c>
      <c r="I84" s="38">
        <v>920</v>
      </c>
      <c r="J84" s="39">
        <v>1</v>
      </c>
      <c r="K84" s="40">
        <f t="shared" si="2"/>
        <v>460</v>
      </c>
      <c r="L84" s="40">
        <f t="shared" si="3"/>
        <v>460</v>
      </c>
    </row>
    <row r="85" spans="2:12" x14ac:dyDescent="0.2">
      <c r="B85" s="35" t="s">
        <v>76</v>
      </c>
      <c r="C85" s="35" t="s">
        <v>77</v>
      </c>
      <c r="D85" s="36" t="s">
        <v>15</v>
      </c>
      <c r="E85" s="36" t="s">
        <v>79</v>
      </c>
      <c r="F85" s="37">
        <v>43553</v>
      </c>
      <c r="G85" s="38">
        <v>48000</v>
      </c>
      <c r="H85" s="38">
        <v>2</v>
      </c>
      <c r="I85" s="38">
        <v>960</v>
      </c>
      <c r="J85" s="39">
        <v>1</v>
      </c>
      <c r="K85" s="40">
        <f t="shared" si="2"/>
        <v>480</v>
      </c>
      <c r="L85" s="40">
        <f t="shared" si="3"/>
        <v>480</v>
      </c>
    </row>
    <row r="86" spans="2:12" x14ac:dyDescent="0.2">
      <c r="B86" s="35" t="s">
        <v>76</v>
      </c>
      <c r="C86" s="35" t="s">
        <v>77</v>
      </c>
      <c r="D86" s="36" t="s">
        <v>15</v>
      </c>
      <c r="E86" s="36" t="s">
        <v>80</v>
      </c>
      <c r="F86" s="37">
        <v>43553</v>
      </c>
      <c r="G86" s="38">
        <v>2000</v>
      </c>
      <c r="H86" s="38">
        <v>2</v>
      </c>
      <c r="I86" s="38">
        <v>40</v>
      </c>
      <c r="J86" s="39">
        <v>1</v>
      </c>
      <c r="K86" s="40">
        <f t="shared" si="2"/>
        <v>20</v>
      </c>
      <c r="L86" s="40">
        <f t="shared" si="3"/>
        <v>20</v>
      </c>
    </row>
    <row r="87" spans="2:12" x14ac:dyDescent="0.2">
      <c r="B87" s="35" t="s">
        <v>81</v>
      </c>
      <c r="C87" s="35" t="s">
        <v>82</v>
      </c>
      <c r="D87" s="36" t="s">
        <v>15</v>
      </c>
      <c r="E87" s="36" t="s">
        <v>83</v>
      </c>
      <c r="F87" s="37">
        <v>43490</v>
      </c>
      <c r="G87" s="38">
        <v>10700</v>
      </c>
      <c r="H87" s="38">
        <v>2</v>
      </c>
      <c r="I87" s="38">
        <v>214</v>
      </c>
      <c r="J87" s="39">
        <v>1</v>
      </c>
      <c r="K87" s="40">
        <f t="shared" si="2"/>
        <v>107</v>
      </c>
      <c r="L87" s="40">
        <f t="shared" si="3"/>
        <v>107</v>
      </c>
    </row>
    <row r="88" spans="2:12" x14ac:dyDescent="0.2">
      <c r="B88" s="35" t="s">
        <v>81</v>
      </c>
      <c r="C88" s="35" t="s">
        <v>82</v>
      </c>
      <c r="D88" s="36" t="s">
        <v>15</v>
      </c>
      <c r="E88" s="36" t="s">
        <v>84</v>
      </c>
      <c r="F88" s="37">
        <v>43555</v>
      </c>
      <c r="G88" s="38">
        <v>35000</v>
      </c>
      <c r="H88" s="38">
        <v>2</v>
      </c>
      <c r="I88" s="38">
        <v>700</v>
      </c>
      <c r="J88" s="39">
        <v>1</v>
      </c>
      <c r="K88" s="40">
        <f t="shared" si="2"/>
        <v>350</v>
      </c>
      <c r="L88" s="40">
        <f t="shared" si="3"/>
        <v>350</v>
      </c>
    </row>
    <row r="89" spans="2:12" x14ac:dyDescent="0.2">
      <c r="B89" s="35" t="s">
        <v>85</v>
      </c>
      <c r="C89" s="35" t="s">
        <v>86</v>
      </c>
      <c r="D89" s="36" t="s">
        <v>15</v>
      </c>
      <c r="E89" s="36" t="s">
        <v>87</v>
      </c>
      <c r="F89" s="37">
        <v>43524</v>
      </c>
      <c r="G89" s="38">
        <v>17550</v>
      </c>
      <c r="H89" s="38">
        <v>2</v>
      </c>
      <c r="I89" s="38">
        <v>351</v>
      </c>
      <c r="J89" s="39">
        <v>1</v>
      </c>
      <c r="K89" s="40">
        <f t="shared" si="2"/>
        <v>175.5</v>
      </c>
      <c r="L89" s="40">
        <f t="shared" si="3"/>
        <v>175.5</v>
      </c>
    </row>
    <row r="90" spans="2:12" x14ac:dyDescent="0.2">
      <c r="B90" s="35" t="s">
        <v>85</v>
      </c>
      <c r="C90" s="35" t="s">
        <v>86</v>
      </c>
      <c r="D90" s="36" t="s">
        <v>15</v>
      </c>
      <c r="E90" s="36" t="s">
        <v>88</v>
      </c>
      <c r="F90" s="37">
        <v>43524</v>
      </c>
      <c r="G90" s="38">
        <v>9600</v>
      </c>
      <c r="H90" s="38">
        <v>2</v>
      </c>
      <c r="I90" s="38">
        <v>192</v>
      </c>
      <c r="J90" s="39">
        <v>1</v>
      </c>
      <c r="K90" s="40">
        <f t="shared" si="2"/>
        <v>96</v>
      </c>
      <c r="L90" s="40">
        <f t="shared" si="3"/>
        <v>96</v>
      </c>
    </row>
    <row r="91" spans="2:12" x14ac:dyDescent="0.2">
      <c r="B91" s="35" t="s">
        <v>85</v>
      </c>
      <c r="C91" s="35" t="s">
        <v>86</v>
      </c>
      <c r="D91" s="36" t="s">
        <v>15</v>
      </c>
      <c r="E91" s="36" t="s">
        <v>89</v>
      </c>
      <c r="F91" s="37">
        <v>43546</v>
      </c>
      <c r="G91" s="38">
        <v>19500</v>
      </c>
      <c r="H91" s="38">
        <v>2</v>
      </c>
      <c r="I91" s="38">
        <v>390</v>
      </c>
      <c r="J91" s="39">
        <v>1</v>
      </c>
      <c r="K91" s="40">
        <f t="shared" si="2"/>
        <v>195</v>
      </c>
      <c r="L91" s="40">
        <f t="shared" si="3"/>
        <v>195</v>
      </c>
    </row>
    <row r="92" spans="2:12" x14ac:dyDescent="0.2">
      <c r="B92" s="35" t="s">
        <v>85</v>
      </c>
      <c r="C92" s="35" t="s">
        <v>86</v>
      </c>
      <c r="D92" s="36" t="s">
        <v>15</v>
      </c>
      <c r="E92" s="36" t="s">
        <v>90</v>
      </c>
      <c r="F92" s="37">
        <v>43551</v>
      </c>
      <c r="G92" s="38">
        <v>31200</v>
      </c>
      <c r="H92" s="38">
        <v>2</v>
      </c>
      <c r="I92" s="38">
        <v>624</v>
      </c>
      <c r="J92" s="39">
        <v>1</v>
      </c>
      <c r="K92" s="40">
        <f t="shared" si="2"/>
        <v>312</v>
      </c>
      <c r="L92" s="40">
        <f t="shared" si="3"/>
        <v>312</v>
      </c>
    </row>
    <row r="93" spans="2:12" x14ac:dyDescent="0.2">
      <c r="B93" s="35" t="s">
        <v>91</v>
      </c>
      <c r="C93" s="35" t="s">
        <v>92</v>
      </c>
      <c r="D93" s="36" t="s">
        <v>15</v>
      </c>
      <c r="E93" s="36" t="s">
        <v>93</v>
      </c>
      <c r="F93" s="37">
        <v>43482</v>
      </c>
      <c r="G93" s="38">
        <v>32450</v>
      </c>
      <c r="H93" s="38">
        <v>2</v>
      </c>
      <c r="I93" s="38">
        <v>649</v>
      </c>
      <c r="J93" s="39">
        <v>1</v>
      </c>
      <c r="K93" s="40">
        <f t="shared" si="2"/>
        <v>324.5</v>
      </c>
      <c r="L93" s="40">
        <f t="shared" si="3"/>
        <v>324.5</v>
      </c>
    </row>
    <row r="94" spans="2:12" x14ac:dyDescent="0.2">
      <c r="B94" s="35" t="s">
        <v>91</v>
      </c>
      <c r="C94" s="35" t="s">
        <v>92</v>
      </c>
      <c r="D94" s="36" t="s">
        <v>15</v>
      </c>
      <c r="E94" s="36" t="s">
        <v>94</v>
      </c>
      <c r="F94" s="37">
        <v>43509</v>
      </c>
      <c r="G94" s="38">
        <v>25300</v>
      </c>
      <c r="H94" s="38">
        <v>2</v>
      </c>
      <c r="I94" s="38">
        <v>506</v>
      </c>
      <c r="J94" s="39">
        <v>1</v>
      </c>
      <c r="K94" s="40">
        <f t="shared" si="2"/>
        <v>253</v>
      </c>
      <c r="L94" s="40">
        <f t="shared" si="3"/>
        <v>253</v>
      </c>
    </row>
    <row r="95" spans="2:12" x14ac:dyDescent="0.2">
      <c r="B95" s="35" t="s">
        <v>91</v>
      </c>
      <c r="C95" s="35" t="s">
        <v>92</v>
      </c>
      <c r="D95" s="36" t="s">
        <v>15</v>
      </c>
      <c r="E95" s="36" t="s">
        <v>95</v>
      </c>
      <c r="F95" s="37">
        <v>43517</v>
      </c>
      <c r="G95" s="38">
        <v>11550</v>
      </c>
      <c r="H95" s="38">
        <v>2</v>
      </c>
      <c r="I95" s="38">
        <v>231</v>
      </c>
      <c r="J95" s="39">
        <v>1</v>
      </c>
      <c r="K95" s="40">
        <f t="shared" si="2"/>
        <v>115.5</v>
      </c>
      <c r="L95" s="40">
        <f t="shared" si="3"/>
        <v>115.5</v>
      </c>
    </row>
    <row r="96" spans="2:12" x14ac:dyDescent="0.2">
      <c r="B96" s="35" t="s">
        <v>91</v>
      </c>
      <c r="C96" s="35" t="s">
        <v>92</v>
      </c>
      <c r="D96" s="36" t="s">
        <v>15</v>
      </c>
      <c r="E96" s="36" t="s">
        <v>96</v>
      </c>
      <c r="F96" s="37">
        <v>43524</v>
      </c>
      <c r="G96" s="38">
        <v>16000</v>
      </c>
      <c r="H96" s="38">
        <v>2</v>
      </c>
      <c r="I96" s="38">
        <v>320</v>
      </c>
      <c r="J96" s="39">
        <v>1</v>
      </c>
      <c r="K96" s="40">
        <f t="shared" si="2"/>
        <v>160</v>
      </c>
      <c r="L96" s="40">
        <f t="shared" si="3"/>
        <v>160</v>
      </c>
    </row>
    <row r="97" spans="2:12" x14ac:dyDescent="0.2">
      <c r="B97" s="35" t="s">
        <v>91</v>
      </c>
      <c r="C97" s="35" t="s">
        <v>92</v>
      </c>
      <c r="D97" s="36" t="s">
        <v>15</v>
      </c>
      <c r="E97" s="36" t="s">
        <v>97</v>
      </c>
      <c r="F97" s="37">
        <v>43540</v>
      </c>
      <c r="G97" s="38">
        <v>6050</v>
      </c>
      <c r="H97" s="38">
        <v>2</v>
      </c>
      <c r="I97" s="38">
        <v>121</v>
      </c>
      <c r="J97" s="39">
        <v>1</v>
      </c>
      <c r="K97" s="40">
        <f t="shared" si="2"/>
        <v>60.5</v>
      </c>
      <c r="L97" s="40">
        <f t="shared" si="3"/>
        <v>60.5</v>
      </c>
    </row>
    <row r="98" spans="2:12" x14ac:dyDescent="0.2">
      <c r="B98" s="35" t="s">
        <v>91</v>
      </c>
      <c r="C98" s="35" t="s">
        <v>92</v>
      </c>
      <c r="D98" s="36" t="s">
        <v>15</v>
      </c>
      <c r="E98" s="36" t="s">
        <v>98</v>
      </c>
      <c r="F98" s="37">
        <v>43546</v>
      </c>
      <c r="G98" s="38">
        <v>18700</v>
      </c>
      <c r="H98" s="38">
        <v>2</v>
      </c>
      <c r="I98" s="38">
        <v>374</v>
      </c>
      <c r="J98" s="39">
        <v>1</v>
      </c>
      <c r="K98" s="40">
        <f t="shared" si="2"/>
        <v>187</v>
      </c>
      <c r="L98" s="40">
        <f t="shared" si="3"/>
        <v>187</v>
      </c>
    </row>
    <row r="99" spans="2:12" x14ac:dyDescent="0.2">
      <c r="B99" s="35" t="s">
        <v>99</v>
      </c>
      <c r="C99" s="35" t="s">
        <v>100</v>
      </c>
      <c r="D99" s="36" t="s">
        <v>15</v>
      </c>
      <c r="E99" s="36" t="s">
        <v>101</v>
      </c>
      <c r="F99" s="37">
        <v>43532</v>
      </c>
      <c r="G99" s="38">
        <v>44000</v>
      </c>
      <c r="H99" s="38">
        <v>2</v>
      </c>
      <c r="I99" s="38">
        <v>880</v>
      </c>
      <c r="J99" s="39">
        <v>1</v>
      </c>
      <c r="K99" s="40">
        <f t="shared" si="2"/>
        <v>440</v>
      </c>
      <c r="L99" s="40">
        <f t="shared" si="3"/>
        <v>440</v>
      </c>
    </row>
    <row r="100" spans="2:12" x14ac:dyDescent="0.2">
      <c r="B100" s="35" t="s">
        <v>99</v>
      </c>
      <c r="C100" s="35" t="s">
        <v>100</v>
      </c>
      <c r="D100" s="36" t="s">
        <v>15</v>
      </c>
      <c r="E100" s="36" t="s">
        <v>102</v>
      </c>
      <c r="F100" s="37">
        <v>43551</v>
      </c>
      <c r="G100" s="38">
        <v>92000</v>
      </c>
      <c r="H100" s="38">
        <v>2</v>
      </c>
      <c r="I100" s="38">
        <v>1840</v>
      </c>
      <c r="J100" s="39">
        <v>1</v>
      </c>
      <c r="K100" s="41">
        <f t="shared" si="2"/>
        <v>920</v>
      </c>
      <c r="L100" s="40">
        <f t="shared" si="3"/>
        <v>920</v>
      </c>
    </row>
    <row r="101" spans="2:12" x14ac:dyDescent="0.2">
      <c r="B101" s="35" t="s">
        <v>103</v>
      </c>
      <c r="C101" s="35" t="s">
        <v>104</v>
      </c>
      <c r="D101" s="36" t="s">
        <v>15</v>
      </c>
      <c r="E101" s="36" t="s">
        <v>105</v>
      </c>
      <c r="F101" s="37">
        <v>43487</v>
      </c>
      <c r="G101" s="38">
        <v>13800</v>
      </c>
      <c r="H101" s="38">
        <v>2</v>
      </c>
      <c r="I101" s="38">
        <v>276</v>
      </c>
      <c r="J101" s="39">
        <v>1</v>
      </c>
      <c r="K101" s="40">
        <f t="shared" si="2"/>
        <v>138</v>
      </c>
      <c r="L101" s="40">
        <f t="shared" si="3"/>
        <v>138</v>
      </c>
    </row>
    <row r="102" spans="2:12" x14ac:dyDescent="0.2">
      <c r="B102" s="35" t="s">
        <v>103</v>
      </c>
      <c r="C102" s="35" t="s">
        <v>104</v>
      </c>
      <c r="D102" s="36" t="s">
        <v>15</v>
      </c>
      <c r="E102" s="36" t="s">
        <v>106</v>
      </c>
      <c r="F102" s="37">
        <v>43524</v>
      </c>
      <c r="G102" s="38">
        <v>11700</v>
      </c>
      <c r="H102" s="38">
        <v>2</v>
      </c>
      <c r="I102" s="38">
        <v>234</v>
      </c>
      <c r="J102" s="39">
        <v>1</v>
      </c>
      <c r="K102" s="40">
        <f t="shared" si="2"/>
        <v>117</v>
      </c>
      <c r="L102" s="40">
        <f t="shared" si="3"/>
        <v>117</v>
      </c>
    </row>
    <row r="103" spans="2:12" x14ac:dyDescent="0.2">
      <c r="B103" s="35" t="s">
        <v>103</v>
      </c>
      <c r="C103" s="35" t="s">
        <v>104</v>
      </c>
      <c r="D103" s="36" t="s">
        <v>15</v>
      </c>
      <c r="E103" s="36" t="s">
        <v>107</v>
      </c>
      <c r="F103" s="37">
        <v>43524</v>
      </c>
      <c r="G103" s="38">
        <v>16700</v>
      </c>
      <c r="H103" s="38">
        <v>2</v>
      </c>
      <c r="I103" s="38">
        <v>334</v>
      </c>
      <c r="J103" s="39">
        <v>1</v>
      </c>
      <c r="K103" s="40">
        <f t="shared" si="2"/>
        <v>167</v>
      </c>
      <c r="L103" s="40">
        <f t="shared" si="3"/>
        <v>167</v>
      </c>
    </row>
    <row r="104" spans="2:12" x14ac:dyDescent="0.2">
      <c r="B104" s="35" t="s">
        <v>103</v>
      </c>
      <c r="C104" s="35" t="s">
        <v>104</v>
      </c>
      <c r="D104" s="36" t="s">
        <v>15</v>
      </c>
      <c r="E104" s="36" t="s">
        <v>108</v>
      </c>
      <c r="F104" s="37">
        <v>43539</v>
      </c>
      <c r="G104" s="38">
        <v>7600</v>
      </c>
      <c r="H104" s="38">
        <v>2</v>
      </c>
      <c r="I104" s="38">
        <v>152</v>
      </c>
      <c r="J104" s="39">
        <v>1</v>
      </c>
      <c r="K104" s="40">
        <f t="shared" si="2"/>
        <v>76</v>
      </c>
      <c r="L104" s="40">
        <f t="shared" si="3"/>
        <v>76</v>
      </c>
    </row>
    <row r="105" spans="2:12" x14ac:dyDescent="0.2">
      <c r="B105" s="35" t="s">
        <v>109</v>
      </c>
      <c r="C105" s="35" t="s">
        <v>110</v>
      </c>
      <c r="D105" s="36" t="s">
        <v>15</v>
      </c>
      <c r="E105" s="36" t="s">
        <v>111</v>
      </c>
      <c r="F105" s="37">
        <v>43555</v>
      </c>
      <c r="G105" s="38">
        <v>2000</v>
      </c>
      <c r="H105" s="38">
        <v>2</v>
      </c>
      <c r="I105" s="38">
        <v>40</v>
      </c>
      <c r="J105" s="39">
        <v>1</v>
      </c>
      <c r="K105" s="40">
        <f t="shared" si="2"/>
        <v>20</v>
      </c>
      <c r="L105" s="40">
        <f t="shared" si="3"/>
        <v>20</v>
      </c>
    </row>
    <row r="106" spans="2:12" x14ac:dyDescent="0.2">
      <c r="B106" s="35" t="s">
        <v>109</v>
      </c>
      <c r="C106" s="35" t="s">
        <v>110</v>
      </c>
      <c r="D106" s="36" t="s">
        <v>15</v>
      </c>
      <c r="E106" s="36" t="s">
        <v>112</v>
      </c>
      <c r="F106" s="37">
        <v>43555</v>
      </c>
      <c r="G106" s="38">
        <v>2200</v>
      </c>
      <c r="H106" s="38">
        <v>2</v>
      </c>
      <c r="I106" s="38">
        <v>44</v>
      </c>
      <c r="J106" s="39">
        <v>1</v>
      </c>
      <c r="K106" s="40">
        <f t="shared" si="2"/>
        <v>22</v>
      </c>
      <c r="L106" s="40">
        <f t="shared" si="3"/>
        <v>22</v>
      </c>
    </row>
    <row r="107" spans="2:12" x14ac:dyDescent="0.2">
      <c r="B107" s="35" t="s">
        <v>113</v>
      </c>
      <c r="C107" s="35" t="s">
        <v>114</v>
      </c>
      <c r="D107" s="36" t="s">
        <v>15</v>
      </c>
      <c r="E107" s="36" t="s">
        <v>115</v>
      </c>
      <c r="F107" s="37">
        <v>43481</v>
      </c>
      <c r="G107" s="38">
        <v>22300</v>
      </c>
      <c r="H107" s="38">
        <v>2</v>
      </c>
      <c r="I107" s="38">
        <v>446</v>
      </c>
      <c r="J107" s="39">
        <v>1</v>
      </c>
      <c r="K107" s="40">
        <f t="shared" si="2"/>
        <v>223</v>
      </c>
      <c r="L107" s="40">
        <f t="shared" si="3"/>
        <v>223</v>
      </c>
    </row>
    <row r="108" spans="2:12" x14ac:dyDescent="0.2">
      <c r="B108" s="35" t="s">
        <v>113</v>
      </c>
      <c r="C108" s="35" t="s">
        <v>114</v>
      </c>
      <c r="D108" s="36" t="s">
        <v>15</v>
      </c>
      <c r="E108" s="36" t="s">
        <v>116</v>
      </c>
      <c r="F108" s="37">
        <v>43496</v>
      </c>
      <c r="G108" s="38">
        <v>24050</v>
      </c>
      <c r="H108" s="38">
        <v>2</v>
      </c>
      <c r="I108" s="38">
        <v>481</v>
      </c>
      <c r="J108" s="39">
        <v>1</v>
      </c>
      <c r="K108" s="40">
        <f t="shared" si="2"/>
        <v>240.5</v>
      </c>
      <c r="L108" s="40">
        <f t="shared" si="3"/>
        <v>240.5</v>
      </c>
    </row>
    <row r="109" spans="2:12" x14ac:dyDescent="0.2">
      <c r="B109" s="35" t="s">
        <v>113</v>
      </c>
      <c r="C109" s="35" t="s">
        <v>114</v>
      </c>
      <c r="D109" s="36" t="s">
        <v>15</v>
      </c>
      <c r="E109" s="36" t="s">
        <v>117</v>
      </c>
      <c r="F109" s="37">
        <v>43537</v>
      </c>
      <c r="G109" s="38">
        <v>24900</v>
      </c>
      <c r="H109" s="38">
        <v>2</v>
      </c>
      <c r="I109" s="38">
        <v>498</v>
      </c>
      <c r="J109" s="39">
        <v>1</v>
      </c>
      <c r="K109" s="40">
        <f t="shared" si="2"/>
        <v>249</v>
      </c>
      <c r="L109" s="40">
        <f t="shared" si="3"/>
        <v>249</v>
      </c>
    </row>
    <row r="110" spans="2:12" x14ac:dyDescent="0.2">
      <c r="B110" s="35" t="s">
        <v>113</v>
      </c>
      <c r="C110" s="35" t="s">
        <v>114</v>
      </c>
      <c r="D110" s="36" t="s">
        <v>15</v>
      </c>
      <c r="E110" s="36" t="s">
        <v>118</v>
      </c>
      <c r="F110" s="37">
        <v>43555</v>
      </c>
      <c r="G110" s="38">
        <v>22300</v>
      </c>
      <c r="H110" s="38">
        <v>2</v>
      </c>
      <c r="I110" s="38">
        <v>446</v>
      </c>
      <c r="J110" s="39">
        <v>1</v>
      </c>
      <c r="K110" s="40">
        <f t="shared" si="2"/>
        <v>223</v>
      </c>
      <c r="L110" s="40">
        <f t="shared" si="3"/>
        <v>223</v>
      </c>
    </row>
    <row r="111" spans="2:12" x14ac:dyDescent="0.2">
      <c r="B111" s="35" t="s">
        <v>119</v>
      </c>
      <c r="C111" s="35" t="s">
        <v>120</v>
      </c>
      <c r="D111" s="36" t="s">
        <v>15</v>
      </c>
      <c r="E111" s="36" t="s">
        <v>121</v>
      </c>
      <c r="F111" s="37">
        <v>43487</v>
      </c>
      <c r="G111" s="38">
        <v>10750</v>
      </c>
      <c r="H111" s="38">
        <v>2</v>
      </c>
      <c r="I111" s="38">
        <v>215</v>
      </c>
      <c r="J111" s="39">
        <v>1</v>
      </c>
      <c r="K111" s="40">
        <f t="shared" si="2"/>
        <v>107.5</v>
      </c>
      <c r="L111" s="40">
        <f t="shared" si="3"/>
        <v>107.5</v>
      </c>
    </row>
    <row r="112" spans="2:12" x14ac:dyDescent="0.2">
      <c r="B112" s="35" t="s">
        <v>119</v>
      </c>
      <c r="C112" s="35" t="s">
        <v>120</v>
      </c>
      <c r="D112" s="36" t="s">
        <v>15</v>
      </c>
      <c r="E112" s="36" t="s">
        <v>122</v>
      </c>
      <c r="F112" s="37">
        <v>43487</v>
      </c>
      <c r="G112" s="38">
        <v>6500</v>
      </c>
      <c r="H112" s="38">
        <v>2</v>
      </c>
      <c r="I112" s="38">
        <v>130</v>
      </c>
      <c r="J112" s="39">
        <v>1</v>
      </c>
      <c r="K112" s="40">
        <f t="shared" si="2"/>
        <v>65</v>
      </c>
      <c r="L112" s="40">
        <f t="shared" si="3"/>
        <v>65</v>
      </c>
    </row>
    <row r="113" spans="2:12" x14ac:dyDescent="0.2">
      <c r="B113" s="42"/>
      <c r="C113" s="42"/>
      <c r="D113" s="43"/>
      <c r="E113" s="42"/>
      <c r="F113" s="44"/>
      <c r="G113" s="45"/>
      <c r="H113" s="45"/>
      <c r="I113" s="45"/>
      <c r="J113" s="46"/>
      <c r="K113" s="47"/>
      <c r="L113" s="48">
        <f>SUM(L9:L112)</f>
        <v>28292.5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2019-05-16T06:54:51Z</dcterms:created>
  <dcterms:modified xsi:type="dcterms:W3CDTF">2019-05-16T06:55:28Z</dcterms:modified>
</cp:coreProperties>
</file>