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10" sheetId="1" r:id="rId1"/>
  </sheets>
  <externalReferences>
    <externalReference r:id="rId2"/>
    <externalReference r:id="rId3"/>
    <externalReference r:id="rId4"/>
    <externalReference r:id="rId5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'10'!$B$14:$H$72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3">#REF!</definedName>
    <definedName name="Excel_BuiltIn__FilterDatabase_3_1">#REF!</definedName>
    <definedName name="Excel_BuiltIn__FilterDatabase_4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[4]ban!#REF!</definedName>
    <definedName name="S">#REF!</definedName>
    <definedName name="SA">#REF!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C11" i="1"/>
  <c r="D11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</calcChain>
</file>

<file path=xl/sharedStrings.xml><?xml version="1.0" encoding="utf-8"?>
<sst xmlns="http://schemas.openxmlformats.org/spreadsheetml/2006/main" count="170" uniqueCount="95">
  <si>
    <t>NO</t>
  </si>
  <si>
    <t>MINERAL WATER HIMALAYAN 500ML 500 NO</t>
  </si>
  <si>
    <t>MINERAL WATER HIMALAYAN 200 ML 200 NO</t>
  </si>
  <si>
    <t>TROPICANA LYCHEE 1 LTR 1 NO</t>
  </si>
  <si>
    <t>TROPICANA ORANGE 1 LTR 1 NO</t>
  </si>
  <si>
    <t>TROPICANA APPLE 1 LTR 1 NO</t>
  </si>
  <si>
    <t>TROPICANA MANGO 1 LTR 1 NO</t>
  </si>
  <si>
    <t>TROPICANA MIXED FRUIT 1 LTR 1 NO</t>
  </si>
  <si>
    <t>TROPICANA TOMATO 1 LTR 1 NO</t>
  </si>
  <si>
    <t>TROPICANA PINEAPPLE 1LTR 1 NO</t>
  </si>
  <si>
    <t>TROPICANA GUAVA 1 LTR 1 NO</t>
  </si>
  <si>
    <t>TROPICANA CRANBERY 1 LTR 1 NO</t>
  </si>
  <si>
    <t>CS</t>
  </si>
  <si>
    <t>DIET PEPSI 330 ml 330 CS</t>
  </si>
  <si>
    <t>MOUNTAIN DEW CAN 330 ML 1 CS</t>
  </si>
  <si>
    <t>MIRANDA CAN 330 ML 1 CS</t>
  </si>
  <si>
    <t>PEPSI CAN  330ML 330 CS</t>
  </si>
  <si>
    <t>SLICE MANGO DRINK 250 ML 1 CS</t>
  </si>
  <si>
    <t>MIRANDA 200ML 1 CS</t>
  </si>
  <si>
    <t>BOT</t>
  </si>
  <si>
    <t>REAL POMGRANATEJUICE 1 BOT</t>
  </si>
  <si>
    <t>REAL MIXED FRUIT JUICE 1 NO 1 BOT</t>
  </si>
  <si>
    <t>KHUS SYRUP 1 BOT 1 BOT</t>
  </si>
  <si>
    <t>REAL GRAPE JUICE 1 NO 1 BOT</t>
  </si>
  <si>
    <t>LIME JUICE CORDIAL 750 ML 1 NO 1 BOT</t>
  </si>
  <si>
    <t>PINEAPPLE JUICE 800 ML 1 NO 1 NO</t>
  </si>
  <si>
    <t>MANGO JUICE 800 ML 1 NO 800 NO</t>
  </si>
  <si>
    <t>TOMATO JUICE 800ML 1 NO</t>
  </si>
  <si>
    <r>
      <t xml:space="preserve">% of stock </t>
    </r>
    <r>
      <rPr>
        <b/>
        <sz val="10"/>
        <color indexed="10"/>
        <rFont val="Times New Roman"/>
        <family val="1"/>
      </rPr>
      <t>less than the Reorder level</t>
    </r>
    <r>
      <rPr>
        <b/>
        <sz val="10"/>
        <rFont val="Times New Roman"/>
        <family val="1"/>
      </rPr>
      <t xml:space="preserve"> fixed</t>
    </r>
  </si>
  <si>
    <t>Qty of stock less than the Reorder level</t>
  </si>
  <si>
    <t>Reorder Level</t>
  </si>
  <si>
    <t>Closing Stock</t>
  </si>
  <si>
    <t>UOM</t>
  </si>
  <si>
    <t>Item Name</t>
  </si>
  <si>
    <t>Item Code</t>
  </si>
  <si>
    <t>Soft drinks</t>
  </si>
  <si>
    <t>NAMKEENS 1 PAK 1 NO</t>
  </si>
  <si>
    <t>ENVELOPS WINDOW BIG 1 NO 1 NO</t>
  </si>
  <si>
    <t>BUBBLE BATH 1 NO 1 NO</t>
  </si>
  <si>
    <t>BUSINESS KIT 1 NO 1 NO</t>
  </si>
  <si>
    <t>PLASTIC MUG 1 LTS 1 NO</t>
  </si>
  <si>
    <t>ENVELOPS H.K. 1 NO 1 NO</t>
  </si>
  <si>
    <t>BIO LOTION WHITE 1 NO 1 NO</t>
  </si>
  <si>
    <t>BIO APPLE GREEN 1NO 1 NO</t>
  </si>
  <si>
    <t>MEKONG BLACK PARCEL BOX 1000ML 1 NO</t>
  </si>
  <si>
    <t>MEKONG BLACK PARCEL BOX 500ML 1 NO</t>
  </si>
  <si>
    <t>MUSTANG BAR TENT CARDS 1 NO</t>
  </si>
  <si>
    <t>PAK</t>
  </si>
  <si>
    <t>COCONUT OIL SACHETS 1 NO 1 PAK</t>
  </si>
  <si>
    <t>PEANUT COVERS 1 NO 1 NO</t>
  </si>
  <si>
    <t>PAPER PLATES WITH ALU LINING 1 1 NO</t>
  </si>
  <si>
    <t>GOOD MORNING SLIPS 1 NO 1 NO</t>
  </si>
  <si>
    <t>GUEST COMMENT/SUGGESTION H.K.1 1 NO</t>
  </si>
  <si>
    <t>EXPECTING A CALL 1 NO 1 NO</t>
  </si>
  <si>
    <t>GOOD NIGHT CARDS 1 NO 1 NO</t>
  </si>
  <si>
    <t>ENVELOPS PLAIN BIG 1 NO</t>
  </si>
  <si>
    <t>ENVELOPS PLAIN  SMALL 1 NO 1 NO</t>
  </si>
  <si>
    <t>SEWING KIT 1 NO 1 NO</t>
  </si>
  <si>
    <t>SHAMPOO 1 NO (ECO) 1 PAK</t>
  </si>
  <si>
    <t>ESCAPE PAPER COASTER 1 NO</t>
  </si>
  <si>
    <t>BQT.FUNCT.PROSPECT 1 NO</t>
  </si>
  <si>
    <t>GUEST COMMENT CARDS F&amp;B 1 NO</t>
  </si>
  <si>
    <t>DENTAL KIT POUCH 1 NO</t>
  </si>
  <si>
    <t>RED STICKERS FOR MENU 1 NO</t>
  </si>
  <si>
    <t>DOLLY PAPERS 1 NO 1 NO</t>
  </si>
  <si>
    <t>GREEN STICKERS FOR MENU 1 NO</t>
  </si>
  <si>
    <t>PRE.PTD.CASH RECEIPT 1 NO 1 NO</t>
  </si>
  <si>
    <t>General store</t>
  </si>
  <si>
    <t>TOMOTO PASTE 3 KG 1 NO</t>
  </si>
  <si>
    <t>CHANA MASALA 100 GMS 1 NO 1 PAK</t>
  </si>
  <si>
    <t>TIN</t>
  </si>
  <si>
    <t>SWEET CORN (GOLDEN CROWN) 1 TIN</t>
  </si>
  <si>
    <t>MILK BIKIS BISCUITS 1 NO 1 PAK</t>
  </si>
  <si>
    <t>50 50 SALT BISCUITS 1 PAK</t>
  </si>
  <si>
    <t>PK</t>
  </si>
  <si>
    <t>SUNFEST CASHEW COOKIES 1 PK</t>
  </si>
  <si>
    <t>SUNFEST BUTTER COOKIES 1 PK</t>
  </si>
  <si>
    <t>ALIVA  BISCUITS 1 PAK</t>
  </si>
  <si>
    <t>BYTES 13.7 GRAMS (SMALL PKT) 1 NO</t>
  </si>
  <si>
    <t>KG</t>
  </si>
  <si>
    <t>STAFF RICE 1 KG 1 KG</t>
  </si>
  <si>
    <t>MARIE BISCUITS 300 GMS (BIG PKT) 1 NO</t>
  </si>
  <si>
    <t>NESCAFE SACHETS 1 GM 1 PAK</t>
  </si>
  <si>
    <t>DAIRY CREAMER SACHETS 3 GMS 1 PAK</t>
  </si>
  <si>
    <t>F&amp;B Item</t>
  </si>
  <si>
    <t>TOTAL</t>
  </si>
  <si>
    <t>Soft drink stores</t>
  </si>
  <si>
    <t>Food and Beverage</t>
  </si>
  <si>
    <t>General stores</t>
  </si>
  <si>
    <t xml:space="preserve">% of 100% stock below Reorder level </t>
  </si>
  <si>
    <t>No of items (100 % of stock less than the  Reorder level fixed)</t>
  </si>
  <si>
    <t>No of items</t>
  </si>
  <si>
    <t>Cost center</t>
  </si>
  <si>
    <t>TITLE                 : ITEMS STOCKED  BELOW REORDER LEVEL AS ON 01-AUG-18</t>
  </si>
  <si>
    <t>UNIT                   : HOTEL GREEN PARK-VISAKHAPATNAM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</si>
</sst>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34">
    <xf numFmtId="0" fontId="0" fillId="0" borderId="0" xfId="0"/>
    <xf numFmtId="0" fontId="2" fillId="0" borderId="0" xfId="0" applyFont="1"/>
    <xf numFmtId="43" fontId="3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1" xfId="0" applyNumberFormat="1" applyFont="1" applyBorder="1" applyAlignment="1">
      <alignment horizontal="left"/>
    </xf>
    <xf numFmtId="0" fontId="3" fillId="4" borderId="2" xfId="2" applyFont="1" applyFill="1" applyBorder="1" applyAlignment="1">
      <alignment vertical="center"/>
    </xf>
    <xf numFmtId="0" fontId="3" fillId="4" borderId="0" xfId="2" applyFont="1" applyFill="1" applyBorder="1" applyAlignment="1">
      <alignment vertical="center"/>
    </xf>
    <xf numFmtId="0" fontId="4" fillId="4" borderId="0" xfId="2" applyFont="1" applyFill="1" applyBorder="1" applyAlignment="1">
      <alignment horizontal="left" vertical="center"/>
    </xf>
    <xf numFmtId="0" fontId="4" fillId="5" borderId="3" xfId="3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1" fontId="2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wrapText="1"/>
    </xf>
    <xf numFmtId="0" fontId="4" fillId="3" borderId="4" xfId="2" applyFont="1" applyFill="1" applyBorder="1" applyAlignment="1">
      <alignment vertical="center"/>
    </xf>
    <xf numFmtId="0" fontId="4" fillId="3" borderId="5" xfId="2" applyFont="1" applyFill="1" applyBorder="1" applyAlignment="1">
      <alignment vertical="center"/>
    </xf>
    <xf numFmtId="0" fontId="4" fillId="3" borderId="5" xfId="2" applyFont="1" applyFill="1" applyBorder="1" applyAlignment="1">
      <alignment horizontal="left" vertical="center"/>
    </xf>
    <xf numFmtId="0" fontId="4" fillId="3" borderId="6" xfId="2" applyFont="1" applyFill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4" fillId="3" borderId="0" xfId="2" applyFont="1" applyFill="1" applyBorder="1" applyAlignment="1">
      <alignment vertical="center"/>
    </xf>
    <xf numFmtId="0" fontId="4" fillId="3" borderId="0" xfId="2" applyFont="1" applyFill="1" applyBorder="1" applyAlignment="1">
      <alignment horizontal="left" vertical="center"/>
    </xf>
    <xf numFmtId="0" fontId="4" fillId="3" borderId="3" xfId="2" applyFont="1" applyFill="1" applyBorder="1" applyAlignment="1">
      <alignment vertical="center"/>
    </xf>
    <xf numFmtId="0" fontId="4" fillId="3" borderId="7" xfId="2" applyFont="1" applyFill="1" applyBorder="1" applyAlignment="1">
      <alignment vertical="center"/>
    </xf>
    <xf numFmtId="0" fontId="4" fillId="3" borderId="8" xfId="2" applyFont="1" applyFill="1" applyBorder="1" applyAlignment="1">
      <alignment vertical="center"/>
    </xf>
    <xf numFmtId="0" fontId="4" fillId="3" borderId="8" xfId="2" applyFont="1" applyFill="1" applyBorder="1" applyAlignment="1">
      <alignment horizontal="left" vertical="center"/>
    </xf>
    <xf numFmtId="0" fontId="4" fillId="3" borderId="9" xfId="2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2 2 2" xfId="2"/>
    <cellStyle name="Normal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-%201st%20visit%20SPL%20Store%20function%2018-19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Downloads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2A"/>
      <sheetName val="3"/>
      <sheetName val="11"/>
      <sheetName val="12"/>
      <sheetName val="13"/>
      <sheetName val="14"/>
      <sheetName val="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6"/>
  <sheetViews>
    <sheetView showGridLines="0" tabSelected="1" workbookViewId="0"/>
  </sheetViews>
  <sheetFormatPr defaultColWidth="9.140625" defaultRowHeight="12.75" x14ac:dyDescent="0.2"/>
  <cols>
    <col min="1" max="1" width="9.140625" style="1"/>
    <col min="2" max="2" width="15.85546875" style="1" customWidth="1"/>
    <col min="3" max="3" width="49.5703125" style="1" bestFit="1" customWidth="1"/>
    <col min="4" max="4" width="27.85546875" style="1" customWidth="1"/>
    <col min="5" max="5" width="19.140625" style="1" customWidth="1"/>
    <col min="6" max="6" width="7.42578125" style="1" bestFit="1" customWidth="1"/>
    <col min="7" max="8" width="8.85546875" style="1" bestFit="1" customWidth="1"/>
    <col min="9" max="16384" width="9.140625" style="1"/>
  </cols>
  <sheetData>
    <row r="2" spans="2:8" x14ac:dyDescent="0.2">
      <c r="B2" s="33"/>
      <c r="C2" s="32"/>
      <c r="D2" s="31"/>
      <c r="E2" s="31"/>
      <c r="F2" s="31"/>
      <c r="G2" s="31"/>
      <c r="H2" s="30"/>
    </row>
    <row r="3" spans="2:8" x14ac:dyDescent="0.2">
      <c r="B3" s="29" t="s">
        <v>94</v>
      </c>
      <c r="C3" s="28"/>
      <c r="D3" s="27"/>
      <c r="E3" s="27"/>
      <c r="F3" s="27"/>
      <c r="G3" s="27"/>
      <c r="H3" s="26"/>
    </row>
    <row r="4" spans="2:8" x14ac:dyDescent="0.2">
      <c r="B4" s="29"/>
      <c r="C4" s="28"/>
      <c r="D4" s="27"/>
      <c r="E4" s="27"/>
      <c r="F4" s="27"/>
      <c r="G4" s="27"/>
      <c r="H4" s="26"/>
    </row>
    <row r="5" spans="2:8" x14ac:dyDescent="0.2">
      <c r="B5" s="29" t="s">
        <v>93</v>
      </c>
      <c r="C5" s="28"/>
      <c r="D5" s="27"/>
      <c r="E5" s="27"/>
      <c r="F5" s="27"/>
      <c r="G5" s="27"/>
      <c r="H5" s="26"/>
    </row>
    <row r="6" spans="2:8" x14ac:dyDescent="0.2">
      <c r="B6" s="25"/>
      <c r="C6" s="24"/>
      <c r="D6" s="23"/>
      <c r="E6" s="23"/>
      <c r="F6" s="23"/>
      <c r="G6" s="23"/>
      <c r="H6" s="22"/>
    </row>
    <row r="7" spans="2:8" ht="25.5" x14ac:dyDescent="0.2">
      <c r="B7" s="19" t="s">
        <v>92</v>
      </c>
      <c r="C7" s="18" t="s">
        <v>91</v>
      </c>
      <c r="D7" s="21" t="s">
        <v>90</v>
      </c>
      <c r="E7" s="21" t="s">
        <v>89</v>
      </c>
      <c r="F7" s="14"/>
      <c r="G7" s="14"/>
      <c r="H7" s="13"/>
    </row>
    <row r="8" spans="2:8" x14ac:dyDescent="0.2">
      <c r="B8" s="5" t="s">
        <v>88</v>
      </c>
      <c r="C8" s="4">
        <v>128</v>
      </c>
      <c r="D8" s="4">
        <v>30</v>
      </c>
      <c r="E8" s="20">
        <f>+D8/C8%</f>
        <v>23.4375</v>
      </c>
      <c r="F8" s="14"/>
      <c r="G8" s="14"/>
      <c r="H8" s="13"/>
    </row>
    <row r="9" spans="2:8" x14ac:dyDescent="0.2">
      <c r="B9" s="5" t="s">
        <v>87</v>
      </c>
      <c r="C9" s="4">
        <v>192</v>
      </c>
      <c r="D9" s="4">
        <v>13</v>
      </c>
      <c r="E9" s="20">
        <f>+D9/C9%</f>
        <v>6.7708333333333339</v>
      </c>
      <c r="F9" s="14"/>
      <c r="G9" s="14"/>
      <c r="H9" s="13"/>
    </row>
    <row r="10" spans="2:8" x14ac:dyDescent="0.2">
      <c r="B10" s="5" t="s">
        <v>86</v>
      </c>
      <c r="C10" s="4">
        <v>28</v>
      </c>
      <c r="D10" s="4">
        <v>25</v>
      </c>
      <c r="E10" s="20">
        <f>+D10/C10%</f>
        <v>89.285714285714278</v>
      </c>
      <c r="F10" s="14"/>
      <c r="G10" s="14"/>
      <c r="H10" s="13"/>
    </row>
    <row r="11" spans="2:8" x14ac:dyDescent="0.2">
      <c r="B11" s="19" t="s">
        <v>85</v>
      </c>
      <c r="C11" s="18">
        <f>SUM(C8:C10)</f>
        <v>348</v>
      </c>
      <c r="D11" s="18">
        <f>SUM(D8:D10)</f>
        <v>68</v>
      </c>
      <c r="E11" s="17"/>
      <c r="F11" s="14"/>
      <c r="G11" s="14"/>
      <c r="H11" s="13"/>
    </row>
    <row r="12" spans="2:8" x14ac:dyDescent="0.2">
      <c r="B12" s="16"/>
      <c r="C12" s="15"/>
      <c r="D12" s="14"/>
      <c r="E12" s="14"/>
      <c r="F12" s="14"/>
      <c r="G12" s="14"/>
      <c r="H12" s="13"/>
    </row>
    <row r="13" spans="2:8" x14ac:dyDescent="0.2">
      <c r="B13" s="10" t="s">
        <v>84</v>
      </c>
      <c r="C13" s="10"/>
      <c r="D13" s="10"/>
      <c r="E13" s="10"/>
      <c r="F13" s="10"/>
      <c r="G13" s="10"/>
      <c r="H13" s="10"/>
    </row>
    <row r="14" spans="2:8" ht="63.75" x14ac:dyDescent="0.2">
      <c r="B14" s="9" t="s">
        <v>34</v>
      </c>
      <c r="C14" s="9" t="s">
        <v>33</v>
      </c>
      <c r="D14" s="9" t="s">
        <v>32</v>
      </c>
      <c r="E14" s="8" t="s">
        <v>31</v>
      </c>
      <c r="F14" s="8" t="s">
        <v>30</v>
      </c>
      <c r="G14" s="8" t="s">
        <v>29</v>
      </c>
      <c r="H14" s="8" t="s">
        <v>28</v>
      </c>
    </row>
    <row r="15" spans="2:8" x14ac:dyDescent="0.2">
      <c r="B15" s="12">
        <v>200693</v>
      </c>
      <c r="C15" s="6" t="s">
        <v>83</v>
      </c>
      <c r="D15" s="3" t="s">
        <v>47</v>
      </c>
      <c r="E15" s="11">
        <v>0</v>
      </c>
      <c r="F15" s="11">
        <v>2400</v>
      </c>
      <c r="G15" s="11">
        <f>F15-E15</f>
        <v>2400</v>
      </c>
      <c r="H15" s="2">
        <v>-100</v>
      </c>
    </row>
    <row r="16" spans="2:8" x14ac:dyDescent="0.2">
      <c r="B16" s="12">
        <v>200694</v>
      </c>
      <c r="C16" s="6" t="s">
        <v>82</v>
      </c>
      <c r="D16" s="3" t="s">
        <v>47</v>
      </c>
      <c r="E16" s="11">
        <v>0</v>
      </c>
      <c r="F16" s="11">
        <v>1680</v>
      </c>
      <c r="G16" s="11">
        <f>F16-E16</f>
        <v>1680</v>
      </c>
      <c r="H16" s="2">
        <v>-100</v>
      </c>
    </row>
    <row r="17" spans="2:8" x14ac:dyDescent="0.2">
      <c r="B17" s="12">
        <v>20208</v>
      </c>
      <c r="C17" s="6" t="s">
        <v>81</v>
      </c>
      <c r="D17" s="3" t="s">
        <v>0</v>
      </c>
      <c r="E17" s="11">
        <v>0</v>
      </c>
      <c r="F17" s="11">
        <v>540</v>
      </c>
      <c r="G17" s="11">
        <f>F17-E17</f>
        <v>540</v>
      </c>
      <c r="H17" s="2">
        <v>-100</v>
      </c>
    </row>
    <row r="18" spans="2:8" x14ac:dyDescent="0.2">
      <c r="B18" s="12">
        <v>200612</v>
      </c>
      <c r="C18" s="6" t="s">
        <v>80</v>
      </c>
      <c r="D18" s="3" t="s">
        <v>79</v>
      </c>
      <c r="E18" s="11">
        <v>0</v>
      </c>
      <c r="F18" s="11">
        <v>300</v>
      </c>
      <c r="G18" s="11">
        <f>F18-E18</f>
        <v>300</v>
      </c>
      <c r="H18" s="2">
        <v>-100</v>
      </c>
    </row>
    <row r="19" spans="2:8" x14ac:dyDescent="0.2">
      <c r="B19" s="12">
        <v>200719</v>
      </c>
      <c r="C19" s="6" t="s">
        <v>78</v>
      </c>
      <c r="D19" s="3" t="s">
        <v>0</v>
      </c>
      <c r="E19" s="11">
        <v>0</v>
      </c>
      <c r="F19" s="11">
        <v>300</v>
      </c>
      <c r="G19" s="11">
        <f>F19-E19</f>
        <v>300</v>
      </c>
      <c r="H19" s="2">
        <v>-100</v>
      </c>
    </row>
    <row r="20" spans="2:8" x14ac:dyDescent="0.2">
      <c r="B20" s="12">
        <v>162005</v>
      </c>
      <c r="C20" s="6" t="s">
        <v>77</v>
      </c>
      <c r="D20" s="3" t="s">
        <v>47</v>
      </c>
      <c r="E20" s="11">
        <v>0</v>
      </c>
      <c r="F20" s="11">
        <v>192</v>
      </c>
      <c r="G20" s="11">
        <f>F20-E20</f>
        <v>192</v>
      </c>
      <c r="H20" s="2">
        <v>-100</v>
      </c>
    </row>
    <row r="21" spans="2:8" x14ac:dyDescent="0.2">
      <c r="B21" s="12">
        <v>202478</v>
      </c>
      <c r="C21" s="6" t="s">
        <v>76</v>
      </c>
      <c r="D21" s="3" t="s">
        <v>74</v>
      </c>
      <c r="E21" s="11">
        <v>0</v>
      </c>
      <c r="F21" s="11">
        <v>180</v>
      </c>
      <c r="G21" s="11">
        <f>F21-E21</f>
        <v>180</v>
      </c>
      <c r="H21" s="2">
        <v>-100</v>
      </c>
    </row>
    <row r="22" spans="2:8" x14ac:dyDescent="0.2">
      <c r="B22" s="12">
        <v>202479</v>
      </c>
      <c r="C22" s="6" t="s">
        <v>75</v>
      </c>
      <c r="D22" s="3" t="s">
        <v>74</v>
      </c>
      <c r="E22" s="11">
        <v>0</v>
      </c>
      <c r="F22" s="11">
        <v>180</v>
      </c>
      <c r="G22" s="11">
        <f>F22-E22</f>
        <v>180</v>
      </c>
      <c r="H22" s="2">
        <v>-100</v>
      </c>
    </row>
    <row r="23" spans="2:8" x14ac:dyDescent="0.2">
      <c r="B23" s="12">
        <v>200706</v>
      </c>
      <c r="C23" s="6" t="s">
        <v>73</v>
      </c>
      <c r="D23" s="3" t="s">
        <v>47</v>
      </c>
      <c r="E23" s="11">
        <v>0</v>
      </c>
      <c r="F23" s="11">
        <v>100</v>
      </c>
      <c r="G23" s="11">
        <f>F23-E23</f>
        <v>100</v>
      </c>
      <c r="H23" s="2">
        <v>-100</v>
      </c>
    </row>
    <row r="24" spans="2:8" x14ac:dyDescent="0.2">
      <c r="B24" s="12">
        <v>200630</v>
      </c>
      <c r="C24" s="6" t="s">
        <v>72</v>
      </c>
      <c r="D24" s="3" t="s">
        <v>47</v>
      </c>
      <c r="E24" s="11">
        <v>0</v>
      </c>
      <c r="F24" s="11">
        <v>75</v>
      </c>
      <c r="G24" s="11">
        <f>F24-E24</f>
        <v>75</v>
      </c>
      <c r="H24" s="2">
        <v>-100</v>
      </c>
    </row>
    <row r="25" spans="2:8" x14ac:dyDescent="0.2">
      <c r="B25" s="12">
        <v>200711</v>
      </c>
      <c r="C25" s="6" t="s">
        <v>71</v>
      </c>
      <c r="D25" s="3" t="s">
        <v>70</v>
      </c>
      <c r="E25" s="11">
        <v>0</v>
      </c>
      <c r="F25" s="11">
        <v>36</v>
      </c>
      <c r="G25" s="11">
        <f>F25-E25</f>
        <v>36</v>
      </c>
      <c r="H25" s="2">
        <v>-100</v>
      </c>
    </row>
    <row r="26" spans="2:8" x14ac:dyDescent="0.2">
      <c r="B26" s="12">
        <v>200539</v>
      </c>
      <c r="C26" s="6" t="s">
        <v>69</v>
      </c>
      <c r="D26" s="3" t="s">
        <v>47</v>
      </c>
      <c r="E26" s="11">
        <v>0</v>
      </c>
      <c r="F26" s="11">
        <v>30</v>
      </c>
      <c r="G26" s="11">
        <f>F26-E26</f>
        <v>30</v>
      </c>
      <c r="H26" s="2">
        <v>-100</v>
      </c>
    </row>
    <row r="27" spans="2:8" x14ac:dyDescent="0.2">
      <c r="B27" s="12">
        <v>202287</v>
      </c>
      <c r="C27" s="6" t="s">
        <v>68</v>
      </c>
      <c r="D27" s="3" t="s">
        <v>0</v>
      </c>
      <c r="E27" s="11">
        <v>0</v>
      </c>
      <c r="F27" s="11">
        <v>24</v>
      </c>
      <c r="G27" s="11">
        <f>F27-E27</f>
        <v>24</v>
      </c>
      <c r="H27" s="2">
        <v>-100</v>
      </c>
    </row>
    <row r="28" spans="2:8" x14ac:dyDescent="0.2">
      <c r="B28" s="10" t="s">
        <v>67</v>
      </c>
      <c r="C28" s="10"/>
      <c r="D28" s="10"/>
      <c r="E28" s="10"/>
      <c r="F28" s="10"/>
      <c r="G28" s="10"/>
      <c r="H28" s="10"/>
    </row>
    <row r="29" spans="2:8" ht="63.75" x14ac:dyDescent="0.2">
      <c r="B29" s="9" t="s">
        <v>34</v>
      </c>
      <c r="C29" s="9" t="s">
        <v>33</v>
      </c>
      <c r="D29" s="9" t="s">
        <v>32</v>
      </c>
      <c r="E29" s="8" t="s">
        <v>31</v>
      </c>
      <c r="F29" s="8" t="s">
        <v>30</v>
      </c>
      <c r="G29" s="8" t="s">
        <v>29</v>
      </c>
      <c r="H29" s="8" t="s">
        <v>28</v>
      </c>
    </row>
    <row r="30" spans="2:8" x14ac:dyDescent="0.2">
      <c r="B30" s="12">
        <v>32578</v>
      </c>
      <c r="C30" s="6" t="s">
        <v>66</v>
      </c>
      <c r="D30" s="3" t="s">
        <v>0</v>
      </c>
      <c r="E30" s="11">
        <v>0</v>
      </c>
      <c r="F30" s="11">
        <v>10000</v>
      </c>
      <c r="G30" s="11">
        <f>F30-E30</f>
        <v>10000</v>
      </c>
      <c r="H30" s="2">
        <v>-100</v>
      </c>
    </row>
    <row r="31" spans="2:8" x14ac:dyDescent="0.2">
      <c r="B31" s="12">
        <v>38547</v>
      </c>
      <c r="C31" s="6" t="s">
        <v>65</v>
      </c>
      <c r="D31" s="3" t="s">
        <v>0</v>
      </c>
      <c r="E31" s="11">
        <v>0</v>
      </c>
      <c r="F31" s="11">
        <v>10000</v>
      </c>
      <c r="G31" s="11">
        <f>F31-E31</f>
        <v>10000</v>
      </c>
      <c r="H31" s="2">
        <v>-100</v>
      </c>
    </row>
    <row r="32" spans="2:8" x14ac:dyDescent="0.2">
      <c r="B32" s="12">
        <v>37502</v>
      </c>
      <c r="C32" s="6" t="s">
        <v>64</v>
      </c>
      <c r="D32" s="3" t="s">
        <v>0</v>
      </c>
      <c r="E32" s="11">
        <v>0</v>
      </c>
      <c r="F32" s="11">
        <v>8000</v>
      </c>
      <c r="G32" s="11">
        <f>F32-E32</f>
        <v>8000</v>
      </c>
      <c r="H32" s="2">
        <v>-100</v>
      </c>
    </row>
    <row r="33" spans="2:8" x14ac:dyDescent="0.2">
      <c r="B33" s="12">
        <v>38548</v>
      </c>
      <c r="C33" s="6" t="s">
        <v>63</v>
      </c>
      <c r="D33" s="3" t="s">
        <v>0</v>
      </c>
      <c r="E33" s="11">
        <v>0</v>
      </c>
      <c r="F33" s="11">
        <v>7000</v>
      </c>
      <c r="G33" s="11">
        <f>F33-E33</f>
        <v>7000</v>
      </c>
      <c r="H33" s="2">
        <v>-100</v>
      </c>
    </row>
    <row r="34" spans="2:8" x14ac:dyDescent="0.2">
      <c r="B34" s="12">
        <v>31582</v>
      </c>
      <c r="C34" s="6" t="s">
        <v>62</v>
      </c>
      <c r="D34" s="3" t="s">
        <v>0</v>
      </c>
      <c r="E34" s="11">
        <v>0</v>
      </c>
      <c r="F34" s="11">
        <v>3000</v>
      </c>
      <c r="G34" s="11">
        <f>F34-E34</f>
        <v>3000</v>
      </c>
      <c r="H34" s="2">
        <v>-100</v>
      </c>
    </row>
    <row r="35" spans="2:8" x14ac:dyDescent="0.2">
      <c r="B35" s="12">
        <v>34511</v>
      </c>
      <c r="C35" s="6" t="s">
        <v>61</v>
      </c>
      <c r="D35" s="3" t="s">
        <v>0</v>
      </c>
      <c r="E35" s="11">
        <v>0</v>
      </c>
      <c r="F35" s="11">
        <v>2000</v>
      </c>
      <c r="G35" s="11">
        <f>F35-E35</f>
        <v>2000</v>
      </c>
      <c r="H35" s="2">
        <v>-100</v>
      </c>
    </row>
    <row r="36" spans="2:8" x14ac:dyDescent="0.2">
      <c r="B36" s="12">
        <v>34531</v>
      </c>
      <c r="C36" s="6" t="s">
        <v>60</v>
      </c>
      <c r="D36" s="3" t="s">
        <v>0</v>
      </c>
      <c r="E36" s="11">
        <v>0</v>
      </c>
      <c r="F36" s="11">
        <v>2000</v>
      </c>
      <c r="G36" s="11">
        <f>F36-E36</f>
        <v>2000</v>
      </c>
      <c r="H36" s="2">
        <v>-100</v>
      </c>
    </row>
    <row r="37" spans="2:8" x14ac:dyDescent="0.2">
      <c r="B37" s="12">
        <v>37515</v>
      </c>
      <c r="C37" s="6" t="s">
        <v>59</v>
      </c>
      <c r="D37" s="3" t="s">
        <v>0</v>
      </c>
      <c r="E37" s="11">
        <v>0</v>
      </c>
      <c r="F37" s="11">
        <v>2000</v>
      </c>
      <c r="G37" s="11">
        <f>F37-E37</f>
        <v>2000</v>
      </c>
      <c r="H37" s="2">
        <v>-100</v>
      </c>
    </row>
    <row r="38" spans="2:8" x14ac:dyDescent="0.2">
      <c r="B38" s="12">
        <v>31506</v>
      </c>
      <c r="C38" s="6" t="s">
        <v>58</v>
      </c>
      <c r="D38" s="3" t="s">
        <v>47</v>
      </c>
      <c r="E38" s="11">
        <v>0</v>
      </c>
      <c r="F38" s="11">
        <v>1500</v>
      </c>
      <c r="G38" s="11">
        <f>F38-E38</f>
        <v>1500</v>
      </c>
      <c r="H38" s="2">
        <v>-100</v>
      </c>
    </row>
    <row r="39" spans="2:8" x14ac:dyDescent="0.2">
      <c r="B39" s="12">
        <v>31525</v>
      </c>
      <c r="C39" s="6" t="s">
        <v>57</v>
      </c>
      <c r="D39" s="3" t="s">
        <v>0</v>
      </c>
      <c r="E39" s="11">
        <v>0</v>
      </c>
      <c r="F39" s="11">
        <v>1500</v>
      </c>
      <c r="G39" s="11">
        <f>F39-E39</f>
        <v>1500</v>
      </c>
      <c r="H39" s="2">
        <v>-100</v>
      </c>
    </row>
    <row r="40" spans="2:8" x14ac:dyDescent="0.2">
      <c r="B40" s="12">
        <v>32522</v>
      </c>
      <c r="C40" s="6" t="s">
        <v>56</v>
      </c>
      <c r="D40" s="3" t="s">
        <v>0</v>
      </c>
      <c r="E40" s="11">
        <v>0</v>
      </c>
      <c r="F40" s="11">
        <v>1500</v>
      </c>
      <c r="G40" s="11">
        <f>F40-E40</f>
        <v>1500</v>
      </c>
      <c r="H40" s="2">
        <v>-100</v>
      </c>
    </row>
    <row r="41" spans="2:8" x14ac:dyDescent="0.2">
      <c r="B41" s="12">
        <v>32579</v>
      </c>
      <c r="C41" s="6" t="s">
        <v>55</v>
      </c>
      <c r="D41" s="3" t="s">
        <v>0</v>
      </c>
      <c r="E41" s="11">
        <v>0</v>
      </c>
      <c r="F41" s="11">
        <v>1500</v>
      </c>
      <c r="G41" s="11">
        <f>F41-E41</f>
        <v>1500</v>
      </c>
      <c r="H41" s="2">
        <v>-100</v>
      </c>
    </row>
    <row r="42" spans="2:8" x14ac:dyDescent="0.2">
      <c r="B42" s="12">
        <v>34505</v>
      </c>
      <c r="C42" s="6" t="s">
        <v>54</v>
      </c>
      <c r="D42" s="3" t="s">
        <v>0</v>
      </c>
      <c r="E42" s="11">
        <v>0</v>
      </c>
      <c r="F42" s="11">
        <v>1000</v>
      </c>
      <c r="G42" s="11">
        <f>F42-E42</f>
        <v>1000</v>
      </c>
      <c r="H42" s="2">
        <v>-100</v>
      </c>
    </row>
    <row r="43" spans="2:8" x14ac:dyDescent="0.2">
      <c r="B43" s="12">
        <v>34510</v>
      </c>
      <c r="C43" s="6" t="s">
        <v>53</v>
      </c>
      <c r="D43" s="3" t="s">
        <v>0</v>
      </c>
      <c r="E43" s="11">
        <v>0</v>
      </c>
      <c r="F43" s="11">
        <v>1000</v>
      </c>
      <c r="G43" s="11">
        <f>F43-E43</f>
        <v>1000</v>
      </c>
      <c r="H43" s="2">
        <v>-100</v>
      </c>
    </row>
    <row r="44" spans="2:8" x14ac:dyDescent="0.2">
      <c r="B44" s="12">
        <v>34515</v>
      </c>
      <c r="C44" s="6" t="s">
        <v>52</v>
      </c>
      <c r="D44" s="3" t="s">
        <v>0</v>
      </c>
      <c r="E44" s="11">
        <v>0</v>
      </c>
      <c r="F44" s="11">
        <v>1000</v>
      </c>
      <c r="G44" s="11">
        <f>F44-E44</f>
        <v>1000</v>
      </c>
      <c r="H44" s="2">
        <v>-100</v>
      </c>
    </row>
    <row r="45" spans="2:8" x14ac:dyDescent="0.2">
      <c r="B45" s="12">
        <v>34512</v>
      </c>
      <c r="C45" s="6" t="s">
        <v>51</v>
      </c>
      <c r="D45" s="3" t="s">
        <v>0</v>
      </c>
      <c r="E45" s="11">
        <v>0</v>
      </c>
      <c r="F45" s="11">
        <v>800</v>
      </c>
      <c r="G45" s="11">
        <f>F45-E45</f>
        <v>800</v>
      </c>
      <c r="H45" s="2">
        <v>-100</v>
      </c>
    </row>
    <row r="46" spans="2:8" x14ac:dyDescent="0.2">
      <c r="B46" s="12">
        <v>38517</v>
      </c>
      <c r="C46" s="6" t="s">
        <v>50</v>
      </c>
      <c r="D46" s="3" t="s">
        <v>0</v>
      </c>
      <c r="E46" s="11">
        <v>0</v>
      </c>
      <c r="F46" s="11">
        <v>800</v>
      </c>
      <c r="G46" s="11">
        <f>F46-E46</f>
        <v>800</v>
      </c>
      <c r="H46" s="2">
        <v>-100</v>
      </c>
    </row>
    <row r="47" spans="2:8" x14ac:dyDescent="0.2">
      <c r="B47" s="12">
        <v>38530</v>
      </c>
      <c r="C47" s="6" t="s">
        <v>49</v>
      </c>
      <c r="D47" s="3" t="s">
        <v>0</v>
      </c>
      <c r="E47" s="11">
        <v>0</v>
      </c>
      <c r="F47" s="11">
        <v>800</v>
      </c>
      <c r="G47" s="11">
        <f>F47-E47</f>
        <v>800</v>
      </c>
      <c r="H47" s="2">
        <v>-100</v>
      </c>
    </row>
    <row r="48" spans="2:8" x14ac:dyDescent="0.2">
      <c r="B48" s="12">
        <v>31503</v>
      </c>
      <c r="C48" s="6" t="s">
        <v>48</v>
      </c>
      <c r="D48" s="3" t="s">
        <v>47</v>
      </c>
      <c r="E48" s="11">
        <v>0</v>
      </c>
      <c r="F48" s="11">
        <v>600</v>
      </c>
      <c r="G48" s="11">
        <f>F48-E48</f>
        <v>600</v>
      </c>
      <c r="H48" s="2">
        <v>-100</v>
      </c>
    </row>
    <row r="49" spans="2:8" x14ac:dyDescent="0.2">
      <c r="B49" s="12">
        <v>36519</v>
      </c>
      <c r="C49" s="6" t="s">
        <v>46</v>
      </c>
      <c r="D49" s="3" t="s">
        <v>0</v>
      </c>
      <c r="E49" s="11">
        <v>0</v>
      </c>
      <c r="F49" s="11">
        <v>600</v>
      </c>
      <c r="G49" s="11">
        <f>F49-E49</f>
        <v>600</v>
      </c>
      <c r="H49" s="2">
        <v>-100</v>
      </c>
    </row>
    <row r="50" spans="2:8" x14ac:dyDescent="0.2">
      <c r="B50" s="12">
        <v>38559</v>
      </c>
      <c r="C50" s="6" t="s">
        <v>45</v>
      </c>
      <c r="D50" s="3" t="s">
        <v>0</v>
      </c>
      <c r="E50" s="11">
        <v>0</v>
      </c>
      <c r="F50" s="11">
        <v>600</v>
      </c>
      <c r="G50" s="11">
        <f>F50-E50</f>
        <v>600</v>
      </c>
      <c r="H50" s="2">
        <v>-100</v>
      </c>
    </row>
    <row r="51" spans="2:8" x14ac:dyDescent="0.2">
      <c r="B51" s="12">
        <v>38557</v>
      </c>
      <c r="C51" s="6" t="s">
        <v>44</v>
      </c>
      <c r="D51" s="3" t="s">
        <v>0</v>
      </c>
      <c r="E51" s="11">
        <v>0</v>
      </c>
      <c r="F51" s="11">
        <v>500</v>
      </c>
      <c r="G51" s="11">
        <f>F51-E51</f>
        <v>500</v>
      </c>
      <c r="H51" s="2">
        <v>-100</v>
      </c>
    </row>
    <row r="52" spans="2:8" x14ac:dyDescent="0.2">
      <c r="B52" s="12">
        <v>31529</v>
      </c>
      <c r="C52" s="6" t="s">
        <v>43</v>
      </c>
      <c r="D52" s="3" t="s">
        <v>0</v>
      </c>
      <c r="E52" s="11">
        <v>0</v>
      </c>
      <c r="F52" s="11">
        <v>490</v>
      </c>
      <c r="G52" s="11">
        <f>F52-E52</f>
        <v>490</v>
      </c>
      <c r="H52" s="2">
        <v>-100</v>
      </c>
    </row>
    <row r="53" spans="2:8" x14ac:dyDescent="0.2">
      <c r="B53" s="12">
        <v>31531</v>
      </c>
      <c r="C53" s="6" t="s">
        <v>42</v>
      </c>
      <c r="D53" s="3" t="s">
        <v>0</v>
      </c>
      <c r="E53" s="11">
        <v>0</v>
      </c>
      <c r="F53" s="11">
        <v>490</v>
      </c>
      <c r="G53" s="11">
        <f>F53-E53</f>
        <v>490</v>
      </c>
      <c r="H53" s="2">
        <v>-100</v>
      </c>
    </row>
    <row r="54" spans="2:8" x14ac:dyDescent="0.2">
      <c r="B54" s="12">
        <v>34518</v>
      </c>
      <c r="C54" s="6" t="s">
        <v>41</v>
      </c>
      <c r="D54" s="3" t="s">
        <v>0</v>
      </c>
      <c r="E54" s="11">
        <v>0</v>
      </c>
      <c r="F54" s="11">
        <v>400</v>
      </c>
      <c r="G54" s="11">
        <f>F54-E54</f>
        <v>400</v>
      </c>
      <c r="H54" s="2">
        <v>-100</v>
      </c>
    </row>
    <row r="55" spans="2:8" x14ac:dyDescent="0.2">
      <c r="B55" s="12">
        <v>38506</v>
      </c>
      <c r="C55" s="6" t="s">
        <v>40</v>
      </c>
      <c r="D55" s="3" t="s">
        <v>0</v>
      </c>
      <c r="E55" s="11">
        <v>0</v>
      </c>
      <c r="F55" s="11">
        <v>400</v>
      </c>
      <c r="G55" s="11">
        <f>F55-E55</f>
        <v>400</v>
      </c>
      <c r="H55" s="2">
        <v>-100</v>
      </c>
    </row>
    <row r="56" spans="2:8" x14ac:dyDescent="0.2">
      <c r="B56" s="12">
        <v>31526</v>
      </c>
      <c r="C56" s="6" t="s">
        <v>39</v>
      </c>
      <c r="D56" s="3" t="s">
        <v>0</v>
      </c>
      <c r="E56" s="11">
        <v>0</v>
      </c>
      <c r="F56" s="11">
        <v>300</v>
      </c>
      <c r="G56" s="11">
        <f>F56-E56</f>
        <v>300</v>
      </c>
      <c r="H56" s="2">
        <v>-100</v>
      </c>
    </row>
    <row r="57" spans="2:8" x14ac:dyDescent="0.2">
      <c r="B57" s="12">
        <v>31540</v>
      </c>
      <c r="C57" s="6" t="s">
        <v>38</v>
      </c>
      <c r="D57" s="3" t="s">
        <v>0</v>
      </c>
      <c r="E57" s="11">
        <v>0</v>
      </c>
      <c r="F57" s="11">
        <v>300</v>
      </c>
      <c r="G57" s="11">
        <f>F57-E57</f>
        <v>300</v>
      </c>
      <c r="H57" s="2">
        <v>-100</v>
      </c>
    </row>
    <row r="58" spans="2:8" x14ac:dyDescent="0.2">
      <c r="B58" s="12">
        <v>32556</v>
      </c>
      <c r="C58" s="6" t="s">
        <v>37</v>
      </c>
      <c r="D58" s="3" t="s">
        <v>0</v>
      </c>
      <c r="E58" s="11">
        <v>0</v>
      </c>
      <c r="F58" s="11">
        <v>300</v>
      </c>
      <c r="G58" s="11">
        <f>F58-E58</f>
        <v>300</v>
      </c>
      <c r="H58" s="2">
        <v>-100</v>
      </c>
    </row>
    <row r="59" spans="2:8" x14ac:dyDescent="0.2">
      <c r="B59" s="12">
        <v>58505</v>
      </c>
      <c r="C59" s="6" t="s">
        <v>36</v>
      </c>
      <c r="D59" s="3" t="s">
        <v>0</v>
      </c>
      <c r="E59" s="11">
        <v>0</v>
      </c>
      <c r="F59" s="11">
        <v>300</v>
      </c>
      <c r="G59" s="11">
        <f>F59-E59</f>
        <v>300</v>
      </c>
      <c r="H59" s="2">
        <v>-100</v>
      </c>
    </row>
    <row r="60" spans="2:8" x14ac:dyDescent="0.2">
      <c r="B60" s="10" t="s">
        <v>35</v>
      </c>
      <c r="C60" s="10"/>
      <c r="D60" s="10"/>
      <c r="E60" s="10"/>
      <c r="F60" s="10"/>
      <c r="G60" s="10"/>
      <c r="H60" s="10"/>
    </row>
    <row r="61" spans="2:8" ht="63.75" x14ac:dyDescent="0.2">
      <c r="B61" s="9" t="s">
        <v>34</v>
      </c>
      <c r="C61" s="9" t="s">
        <v>33</v>
      </c>
      <c r="D61" s="9" t="s">
        <v>32</v>
      </c>
      <c r="E61" s="8" t="s">
        <v>31</v>
      </c>
      <c r="F61" s="8" t="s">
        <v>30</v>
      </c>
      <c r="G61" s="8" t="s">
        <v>29</v>
      </c>
      <c r="H61" s="8" t="s">
        <v>28</v>
      </c>
    </row>
    <row r="62" spans="2:8" x14ac:dyDescent="0.2">
      <c r="B62" s="7">
        <v>242005</v>
      </c>
      <c r="C62" s="6" t="s">
        <v>27</v>
      </c>
      <c r="D62" s="3" t="s">
        <v>0</v>
      </c>
      <c r="E62" s="4">
        <v>0</v>
      </c>
      <c r="F62" s="4">
        <v>15</v>
      </c>
      <c r="G62" s="3">
        <v>15</v>
      </c>
      <c r="H62" s="2">
        <v>-100</v>
      </c>
    </row>
    <row r="63" spans="2:8" x14ac:dyDescent="0.2">
      <c r="B63" s="7">
        <v>242013</v>
      </c>
      <c r="C63" s="6" t="s">
        <v>26</v>
      </c>
      <c r="D63" s="3" t="s">
        <v>0</v>
      </c>
      <c r="E63" s="4">
        <v>0</v>
      </c>
      <c r="F63" s="4">
        <v>18</v>
      </c>
      <c r="G63" s="3">
        <v>18</v>
      </c>
      <c r="H63" s="2">
        <v>-100</v>
      </c>
    </row>
    <row r="64" spans="2:8" x14ac:dyDescent="0.2">
      <c r="B64" s="7">
        <v>242015</v>
      </c>
      <c r="C64" s="6" t="s">
        <v>25</v>
      </c>
      <c r="D64" s="3" t="s">
        <v>0</v>
      </c>
      <c r="E64" s="4">
        <v>0</v>
      </c>
      <c r="F64" s="4">
        <v>9</v>
      </c>
      <c r="G64" s="3">
        <v>9</v>
      </c>
      <c r="H64" s="2">
        <v>-100</v>
      </c>
    </row>
    <row r="65" spans="2:8" x14ac:dyDescent="0.2">
      <c r="B65" s="7">
        <v>242030</v>
      </c>
      <c r="C65" s="6" t="s">
        <v>24</v>
      </c>
      <c r="D65" s="3" t="s">
        <v>19</v>
      </c>
      <c r="E65" s="4">
        <v>0</v>
      </c>
      <c r="F65" s="4">
        <v>3</v>
      </c>
      <c r="G65" s="3">
        <v>3</v>
      </c>
      <c r="H65" s="2">
        <v>-100</v>
      </c>
    </row>
    <row r="66" spans="2:8" x14ac:dyDescent="0.2">
      <c r="B66" s="7">
        <v>242038</v>
      </c>
      <c r="C66" s="6" t="s">
        <v>23</v>
      </c>
      <c r="D66" s="3" t="s">
        <v>19</v>
      </c>
      <c r="E66" s="4">
        <v>0</v>
      </c>
      <c r="F66" s="4">
        <v>36</v>
      </c>
      <c r="G66" s="3">
        <v>36</v>
      </c>
      <c r="H66" s="2">
        <v>-100</v>
      </c>
    </row>
    <row r="67" spans="2:8" x14ac:dyDescent="0.2">
      <c r="B67" s="7">
        <v>242041</v>
      </c>
      <c r="C67" s="6" t="s">
        <v>22</v>
      </c>
      <c r="D67" s="3" t="s">
        <v>19</v>
      </c>
      <c r="E67" s="4">
        <v>0</v>
      </c>
      <c r="F67" s="4">
        <v>3</v>
      </c>
      <c r="G67" s="3">
        <v>3</v>
      </c>
      <c r="H67" s="2">
        <v>-100</v>
      </c>
    </row>
    <row r="68" spans="2:8" x14ac:dyDescent="0.2">
      <c r="B68" s="7">
        <v>242043</v>
      </c>
      <c r="C68" s="6" t="s">
        <v>21</v>
      </c>
      <c r="D68" s="3" t="s">
        <v>19</v>
      </c>
      <c r="E68" s="4">
        <v>0</v>
      </c>
      <c r="F68" s="4">
        <v>36</v>
      </c>
      <c r="G68" s="3">
        <v>36</v>
      </c>
      <c r="H68" s="2">
        <v>-100</v>
      </c>
    </row>
    <row r="69" spans="2:8" x14ac:dyDescent="0.2">
      <c r="B69" s="7">
        <v>242049</v>
      </c>
      <c r="C69" s="6" t="s">
        <v>20</v>
      </c>
      <c r="D69" s="3" t="s">
        <v>19</v>
      </c>
      <c r="E69" s="4">
        <v>0</v>
      </c>
      <c r="F69" s="4">
        <v>36</v>
      </c>
      <c r="G69" s="3">
        <v>36</v>
      </c>
      <c r="H69" s="2">
        <v>-100</v>
      </c>
    </row>
    <row r="70" spans="2:8" x14ac:dyDescent="0.2">
      <c r="B70" s="7">
        <v>243049</v>
      </c>
      <c r="C70" s="6" t="s">
        <v>18</v>
      </c>
      <c r="D70" s="3" t="s">
        <v>12</v>
      </c>
      <c r="E70" s="4">
        <v>0</v>
      </c>
      <c r="F70" s="4">
        <v>8</v>
      </c>
      <c r="G70" s="3">
        <v>8</v>
      </c>
      <c r="H70" s="2">
        <v>-100</v>
      </c>
    </row>
    <row r="71" spans="2:8" x14ac:dyDescent="0.2">
      <c r="B71" s="7">
        <v>243051</v>
      </c>
      <c r="C71" s="6" t="s">
        <v>17</v>
      </c>
      <c r="D71" s="3" t="s">
        <v>12</v>
      </c>
      <c r="E71" s="4">
        <v>0</v>
      </c>
      <c r="F71" s="4">
        <v>3</v>
      </c>
      <c r="G71" s="3">
        <v>3</v>
      </c>
      <c r="H71" s="2">
        <v>-100</v>
      </c>
    </row>
    <row r="72" spans="2:8" x14ac:dyDescent="0.2">
      <c r="B72" s="7">
        <v>243052</v>
      </c>
      <c r="C72" s="6" t="s">
        <v>16</v>
      </c>
      <c r="D72" s="3" t="s">
        <v>12</v>
      </c>
      <c r="E72" s="4">
        <v>0</v>
      </c>
      <c r="F72" s="4">
        <v>2</v>
      </c>
      <c r="G72" s="3">
        <v>2</v>
      </c>
      <c r="H72" s="2">
        <v>-100</v>
      </c>
    </row>
    <row r="73" spans="2:8" x14ac:dyDescent="0.2">
      <c r="B73" s="4">
        <v>243054</v>
      </c>
      <c r="C73" s="5" t="s">
        <v>15</v>
      </c>
      <c r="D73" s="4" t="s">
        <v>12</v>
      </c>
      <c r="E73" s="4">
        <v>0</v>
      </c>
      <c r="F73" s="4">
        <v>2</v>
      </c>
      <c r="G73" s="3">
        <v>2</v>
      </c>
      <c r="H73" s="2">
        <v>-100</v>
      </c>
    </row>
    <row r="74" spans="2:8" x14ac:dyDescent="0.2">
      <c r="B74" s="4">
        <v>243055</v>
      </c>
      <c r="C74" s="5" t="s">
        <v>14</v>
      </c>
      <c r="D74" s="4" t="s">
        <v>12</v>
      </c>
      <c r="E74" s="4">
        <v>0</v>
      </c>
      <c r="F74" s="4">
        <v>2</v>
      </c>
      <c r="G74" s="3">
        <v>2</v>
      </c>
      <c r="H74" s="2">
        <v>-100</v>
      </c>
    </row>
    <row r="75" spans="2:8" x14ac:dyDescent="0.2">
      <c r="B75" s="4">
        <v>243056</v>
      </c>
      <c r="C75" s="5" t="s">
        <v>13</v>
      </c>
      <c r="D75" s="4" t="s">
        <v>12</v>
      </c>
      <c r="E75" s="4">
        <v>0</v>
      </c>
      <c r="F75" s="4">
        <v>2</v>
      </c>
      <c r="G75" s="3">
        <v>2</v>
      </c>
      <c r="H75" s="2">
        <v>-100</v>
      </c>
    </row>
    <row r="76" spans="2:8" x14ac:dyDescent="0.2">
      <c r="B76" s="4">
        <v>243058</v>
      </c>
      <c r="C76" s="5" t="s">
        <v>11</v>
      </c>
      <c r="D76" s="4" t="s">
        <v>0</v>
      </c>
      <c r="E76" s="4">
        <v>0</v>
      </c>
      <c r="F76" s="4">
        <v>36</v>
      </c>
      <c r="G76" s="3">
        <v>36</v>
      </c>
      <c r="H76" s="2">
        <v>-100</v>
      </c>
    </row>
    <row r="77" spans="2:8" x14ac:dyDescent="0.2">
      <c r="B77" s="4">
        <v>243059</v>
      </c>
      <c r="C77" s="5" t="s">
        <v>10</v>
      </c>
      <c r="D77" s="4" t="s">
        <v>0</v>
      </c>
      <c r="E77" s="4">
        <v>0</v>
      </c>
      <c r="F77" s="4">
        <v>36</v>
      </c>
      <c r="G77" s="3">
        <v>36</v>
      </c>
      <c r="H77" s="2">
        <v>-100</v>
      </c>
    </row>
    <row r="78" spans="2:8" x14ac:dyDescent="0.2">
      <c r="B78" s="4">
        <v>243060</v>
      </c>
      <c r="C78" s="5" t="s">
        <v>9</v>
      </c>
      <c r="D78" s="4" t="s">
        <v>0</v>
      </c>
      <c r="E78" s="4">
        <v>0</v>
      </c>
      <c r="F78" s="4">
        <v>24</v>
      </c>
      <c r="G78" s="3">
        <v>24</v>
      </c>
      <c r="H78" s="2">
        <v>-100</v>
      </c>
    </row>
    <row r="79" spans="2:8" x14ac:dyDescent="0.2">
      <c r="B79" s="4">
        <v>243061</v>
      </c>
      <c r="C79" s="5" t="s">
        <v>8</v>
      </c>
      <c r="D79" s="4" t="s">
        <v>0</v>
      </c>
      <c r="E79" s="4">
        <v>0</v>
      </c>
      <c r="F79" s="4">
        <v>24</v>
      </c>
      <c r="G79" s="3">
        <v>24</v>
      </c>
      <c r="H79" s="2">
        <v>-100</v>
      </c>
    </row>
    <row r="80" spans="2:8" x14ac:dyDescent="0.2">
      <c r="B80" s="4">
        <v>243062</v>
      </c>
      <c r="C80" s="5" t="s">
        <v>7</v>
      </c>
      <c r="D80" s="4" t="s">
        <v>0</v>
      </c>
      <c r="E80" s="4">
        <v>0</v>
      </c>
      <c r="F80" s="4">
        <v>36</v>
      </c>
      <c r="G80" s="3">
        <v>36</v>
      </c>
      <c r="H80" s="2">
        <v>-100</v>
      </c>
    </row>
    <row r="81" spans="2:8" x14ac:dyDescent="0.2">
      <c r="B81" s="4">
        <v>243063</v>
      </c>
      <c r="C81" s="5" t="s">
        <v>6</v>
      </c>
      <c r="D81" s="4" t="s">
        <v>0</v>
      </c>
      <c r="E81" s="4">
        <v>0</v>
      </c>
      <c r="F81" s="4">
        <v>36</v>
      </c>
      <c r="G81" s="3">
        <v>36</v>
      </c>
      <c r="H81" s="2">
        <v>-100</v>
      </c>
    </row>
    <row r="82" spans="2:8" x14ac:dyDescent="0.2">
      <c r="B82" s="4">
        <v>243064</v>
      </c>
      <c r="C82" s="5" t="s">
        <v>5</v>
      </c>
      <c r="D82" s="4" t="s">
        <v>0</v>
      </c>
      <c r="E82" s="4">
        <v>0</v>
      </c>
      <c r="F82" s="4">
        <v>24</v>
      </c>
      <c r="G82" s="3">
        <v>24</v>
      </c>
      <c r="H82" s="2">
        <v>-100</v>
      </c>
    </row>
    <row r="83" spans="2:8" x14ac:dyDescent="0.2">
      <c r="B83" s="4">
        <v>243065</v>
      </c>
      <c r="C83" s="5" t="s">
        <v>4</v>
      </c>
      <c r="D83" s="4" t="s">
        <v>0</v>
      </c>
      <c r="E83" s="4">
        <v>0</v>
      </c>
      <c r="F83" s="4">
        <v>36</v>
      </c>
      <c r="G83" s="3">
        <v>36</v>
      </c>
      <c r="H83" s="2">
        <v>-100</v>
      </c>
    </row>
    <row r="84" spans="2:8" x14ac:dyDescent="0.2">
      <c r="B84" s="4">
        <v>243066</v>
      </c>
      <c r="C84" s="5" t="s">
        <v>3</v>
      </c>
      <c r="D84" s="4" t="s">
        <v>0</v>
      </c>
      <c r="E84" s="4">
        <v>0</v>
      </c>
      <c r="F84" s="4">
        <v>36</v>
      </c>
      <c r="G84" s="3">
        <v>36</v>
      </c>
      <c r="H84" s="2">
        <v>-100</v>
      </c>
    </row>
    <row r="85" spans="2:8" x14ac:dyDescent="0.2">
      <c r="B85" s="4">
        <v>243067</v>
      </c>
      <c r="C85" s="5" t="s">
        <v>2</v>
      </c>
      <c r="D85" s="4" t="s">
        <v>0</v>
      </c>
      <c r="E85" s="4">
        <v>0</v>
      </c>
      <c r="F85" s="4">
        <v>360</v>
      </c>
      <c r="G85" s="3">
        <v>360</v>
      </c>
      <c r="H85" s="2">
        <v>-100</v>
      </c>
    </row>
    <row r="86" spans="2:8" x14ac:dyDescent="0.2">
      <c r="B86" s="4">
        <v>243068</v>
      </c>
      <c r="C86" s="5" t="s">
        <v>1</v>
      </c>
      <c r="D86" s="4" t="s">
        <v>0</v>
      </c>
      <c r="E86" s="4">
        <v>0</v>
      </c>
      <c r="F86" s="4">
        <v>180</v>
      </c>
      <c r="G86" s="3">
        <v>180</v>
      </c>
      <c r="H86" s="2">
        <v>-100</v>
      </c>
    </row>
  </sheetData>
  <autoFilter ref="B14:H72"/>
  <mergeCells count="3">
    <mergeCell ref="B13:H13"/>
    <mergeCell ref="B28:H28"/>
    <mergeCell ref="B60:H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2018-09-11T05:30:48Z</dcterms:created>
  <dcterms:modified xsi:type="dcterms:W3CDTF">2018-09-11T05:30:54Z</dcterms:modified>
</cp:coreProperties>
</file>