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 Q4 Finance Audit Observations\"/>
    </mc:Choice>
  </mc:AlternateContent>
  <bookViews>
    <workbookView xWindow="0" yWindow="0" windowWidth="20490" windowHeight="7650"/>
  </bookViews>
  <sheets>
    <sheet name="Ann-1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E9" i="1"/>
  <c r="G9" i="1" s="1"/>
  <c r="H9" i="1" s="1"/>
  <c r="E8" i="1"/>
  <c r="G8" i="1" s="1"/>
  <c r="H8" i="1" s="1"/>
</calcChain>
</file>

<file path=xl/sharedStrings.xml><?xml version="1.0" encoding="utf-8"?>
<sst xmlns="http://schemas.openxmlformats.org/spreadsheetml/2006/main" count="15" uniqueCount="14">
  <si>
    <t>UNIT                : HOTEL GREEN PARK-CHENNAI</t>
  </si>
  <si>
    <t>TITLE              : GST REMITTED ON RCM BASIS FOR PURCHASES FROM UNREGISTERED VENDORS</t>
  </si>
  <si>
    <t>Nature of Service</t>
  </si>
  <si>
    <t>Month</t>
  </si>
  <si>
    <t>% of Tax</t>
  </si>
  <si>
    <t>Amount</t>
  </si>
  <si>
    <t>IGST</t>
  </si>
  <si>
    <t>CGST</t>
  </si>
  <si>
    <t>SGST</t>
  </si>
  <si>
    <t>Total Tax</t>
  </si>
  <si>
    <t>Purchases from unregistered vendors</t>
  </si>
  <si>
    <t>Jan'19</t>
  </si>
  <si>
    <t>Feb'19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</si>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</sst>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(* #,##0.00_);_(* \(#,##0.00\);_(* \-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b/>
      <sz val="10"/>
      <color indexed="8"/>
      <name val="Times"/>
      <family val="1"/>
    </font>
    <font>
      <sz val="10"/>
      <color indexed="8"/>
      <name val="Times"/>
      <family val="1"/>
    </font>
    <font>
      <sz val="10"/>
      <color theme="1"/>
      <name val="Times"/>
      <family val="1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165" fontId="5" fillId="0" borderId="0"/>
    <xf numFmtId="0" fontId="9" fillId="0" borderId="0"/>
  </cellStyleXfs>
  <cellXfs count="25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0" fontId="2" fillId="2" borderId="3" xfId="2" applyFont="1" applyFill="1" applyBorder="1"/>
    <xf numFmtId="0" fontId="3" fillId="0" borderId="0" xfId="0" applyFont="1"/>
    <xf numFmtId="0" fontId="4" fillId="2" borderId="4" xfId="2" applyFont="1" applyFill="1" applyBorder="1"/>
    <xf numFmtId="0" fontId="4" fillId="2" borderId="0" xfId="2" applyFont="1" applyFill="1" applyBorder="1"/>
    <xf numFmtId="0" fontId="2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/>
    <xf numFmtId="0" fontId="2" fillId="2" borderId="8" xfId="2" applyFont="1" applyFill="1" applyBorder="1"/>
    <xf numFmtId="0" fontId="6" fillId="2" borderId="9" xfId="3" applyFont="1" applyFill="1" applyBorder="1" applyAlignment="1">
      <alignment horizontal="center" vertical="center"/>
    </xf>
    <xf numFmtId="17" fontId="6" fillId="2" borderId="9" xfId="3" applyNumberFormat="1" applyFont="1" applyFill="1" applyBorder="1" applyAlignment="1">
      <alignment horizontal="center" vertical="center"/>
    </xf>
    <xf numFmtId="0" fontId="6" fillId="2" borderId="9" xfId="3" applyFont="1" applyFill="1" applyBorder="1" applyAlignment="1">
      <alignment horizontal="center" vertical="center" wrapText="1"/>
    </xf>
    <xf numFmtId="0" fontId="7" fillId="0" borderId="9" xfId="3" applyFont="1" applyBorder="1" applyAlignment="1">
      <alignment vertical="center"/>
    </xf>
    <xf numFmtId="0" fontId="8" fillId="3" borderId="9" xfId="0" applyFont="1" applyFill="1" applyBorder="1" applyAlignment="1">
      <alignment horizontal="center"/>
    </xf>
    <xf numFmtId="9" fontId="7" fillId="0" borderId="9" xfId="3" applyNumberFormat="1" applyFont="1" applyBorder="1" applyAlignment="1">
      <alignment horizontal="center" vertical="center"/>
    </xf>
    <xf numFmtId="164" fontId="7" fillId="0" borderId="9" xfId="1" applyFont="1" applyFill="1" applyBorder="1" applyAlignment="1" applyProtection="1">
      <alignment vertical="center"/>
    </xf>
    <xf numFmtId="165" fontId="7" fillId="0" borderId="9" xfId="4" applyFont="1" applyBorder="1"/>
    <xf numFmtId="0" fontId="7" fillId="3" borderId="9" xfId="3" applyFont="1" applyFill="1" applyBorder="1" applyAlignment="1">
      <alignment horizontal="center" vertical="center"/>
    </xf>
    <xf numFmtId="9" fontId="7" fillId="0" borderId="9" xfId="5" applyNumberFormat="1" applyFont="1" applyBorder="1" applyAlignment="1">
      <alignment horizontal="center" vertical="center"/>
    </xf>
    <xf numFmtId="164" fontId="7" fillId="0" borderId="9" xfId="1" applyFont="1" applyBorder="1" applyAlignment="1">
      <alignment vertical="center"/>
    </xf>
    <xf numFmtId="0" fontId="3" fillId="2" borderId="9" xfId="0" applyFont="1" applyFill="1" applyBorder="1"/>
    <xf numFmtId="0" fontId="10" fillId="2" borderId="9" xfId="0" applyFont="1" applyFill="1" applyBorder="1"/>
    <xf numFmtId="165" fontId="10" fillId="2" borderId="9" xfId="0" applyNumberFormat="1" applyFont="1" applyFill="1" applyBorder="1"/>
  </cellXfs>
  <cellStyles count="6">
    <cellStyle name="Comma" xfId="1" builtinId="3"/>
    <cellStyle name="Comma 2" xfId="4"/>
    <cellStyle name="Excel Built-in Normal" xfId="3"/>
    <cellStyle name="Excel Built-in Normal 1" xfId="5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showGridLines="0" tabSelected="1" workbookViewId="0">
      <selection activeCell="K54" sqref="K54"/>
    </sheetView>
  </sheetViews>
  <sheetFormatPr defaultColWidth="9.140625" defaultRowHeight="12.75" x14ac:dyDescent="0.2"/>
  <cols>
    <col min="1" max="1" width="9.140625" style="4"/>
    <col min="2" max="2" width="32.28515625" style="4" bestFit="1" customWidth="1"/>
    <col min="3" max="3" width="10.5703125" style="4" bestFit="1" customWidth="1"/>
    <col min="4" max="4" width="9.140625" style="4"/>
    <col min="5" max="5" width="10.5703125" style="4" bestFit="1" customWidth="1"/>
    <col min="6" max="6" width="5.140625" style="4" bestFit="1" customWidth="1"/>
    <col min="7" max="8" width="9.5703125" style="4" bestFit="1" customWidth="1"/>
    <col min="9" max="9" width="10" style="4" customWidth="1"/>
    <col min="10" max="16384" width="9.140625" style="4"/>
  </cols>
  <sheetData>
    <row r="2" spans="2:9" x14ac:dyDescent="0.2">
      <c r="B2" s="1"/>
      <c r="C2" s="2"/>
      <c r="D2" s="2"/>
      <c r="E2" s="2"/>
      <c r="F2" s="2"/>
      <c r="G2" s="2"/>
      <c r="H2" s="2"/>
      <c r="I2" s="3"/>
    </row>
    <row r="3" spans="2:9" x14ac:dyDescent="0.2">
      <c r="B3" s="5" t="s">
        <v>0</v>
      </c>
      <c r="C3" s="6"/>
      <c r="D3" s="6"/>
      <c r="E3" s="6"/>
      <c r="F3" s="6"/>
      <c r="G3" s="6"/>
      <c r="H3" s="6"/>
      <c r="I3" s="7"/>
    </row>
    <row r="4" spans="2:9" x14ac:dyDescent="0.2">
      <c r="B4" s="5"/>
      <c r="C4" s="6"/>
      <c r="D4" s="6"/>
      <c r="E4" s="6"/>
      <c r="F4" s="6"/>
      <c r="G4" s="6"/>
      <c r="H4" s="6"/>
      <c r="I4" s="7"/>
    </row>
    <row r="5" spans="2:9" x14ac:dyDescent="0.2">
      <c r="B5" s="5" t="s">
        <v>1</v>
      </c>
      <c r="C5" s="6"/>
      <c r="D5" s="6"/>
      <c r="E5" s="6"/>
      <c r="F5" s="6"/>
      <c r="G5" s="6"/>
      <c r="H5" s="6"/>
      <c r="I5" s="7"/>
    </row>
    <row r="6" spans="2:9" x14ac:dyDescent="0.2">
      <c r="B6" s="8"/>
      <c r="C6" s="9"/>
      <c r="D6" s="9"/>
      <c r="E6" s="9"/>
      <c r="F6" s="9"/>
      <c r="G6" s="9"/>
      <c r="H6" s="9"/>
      <c r="I6" s="10"/>
    </row>
    <row r="7" spans="2:9" x14ac:dyDescent="0.2">
      <c r="B7" s="11" t="s">
        <v>2</v>
      </c>
      <c r="C7" s="11" t="s">
        <v>3</v>
      </c>
      <c r="D7" s="11" t="s">
        <v>4</v>
      </c>
      <c r="E7" s="12" t="s">
        <v>5</v>
      </c>
      <c r="F7" s="13" t="s">
        <v>6</v>
      </c>
      <c r="G7" s="12" t="s">
        <v>7</v>
      </c>
      <c r="H7" s="12" t="s">
        <v>8</v>
      </c>
      <c r="I7" s="12" t="s">
        <v>9</v>
      </c>
    </row>
    <row r="8" spans="2:9" x14ac:dyDescent="0.2">
      <c r="B8" s="14" t="s">
        <v>10</v>
      </c>
      <c r="C8" s="15" t="s">
        <v>11</v>
      </c>
      <c r="D8" s="16">
        <v>0.09</v>
      </c>
      <c r="E8" s="17">
        <f>2322.58/9*100</f>
        <v>25806.444444444445</v>
      </c>
      <c r="F8" s="18">
        <v>0</v>
      </c>
      <c r="G8" s="18">
        <f>ROUND(E8*D8,0)</f>
        <v>2323</v>
      </c>
      <c r="H8" s="18">
        <f>G8</f>
        <v>2323</v>
      </c>
      <c r="I8" s="18">
        <v>4718</v>
      </c>
    </row>
    <row r="9" spans="2:9" x14ac:dyDescent="0.2">
      <c r="B9" s="14" t="s">
        <v>10</v>
      </c>
      <c r="C9" s="19" t="s">
        <v>12</v>
      </c>
      <c r="D9" s="20">
        <v>0.09</v>
      </c>
      <c r="E9" s="21">
        <f>1600/9*100</f>
        <v>17777.777777777777</v>
      </c>
      <c r="F9" s="18">
        <v>0</v>
      </c>
      <c r="G9" s="18">
        <f>ROUND(E9*D9,0)</f>
        <v>1600</v>
      </c>
      <c r="H9" s="18">
        <f t="shared" ref="H9" si="0">G9</f>
        <v>1600</v>
      </c>
      <c r="I9" s="18">
        <v>5362</v>
      </c>
    </row>
    <row r="10" spans="2:9" x14ac:dyDescent="0.2">
      <c r="B10" s="22"/>
      <c r="C10" s="22"/>
      <c r="D10" s="22"/>
      <c r="E10" s="22"/>
      <c r="F10" s="23" t="s">
        <v>13</v>
      </c>
      <c r="G10" s="23"/>
      <c r="H10" s="23"/>
      <c r="I10" s="24">
        <f>SUM(I8:I9)</f>
        <v>10080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2019-05-08T07:07:35Z</dcterms:created>
  <dcterms:modified xsi:type="dcterms:W3CDTF">2019-05-08T07:07:48Z</dcterms:modified>
</cp:coreProperties>
</file>