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 (2)" sheetId="4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0" i="4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</calcChain>
</file>

<file path=xl/sharedStrings.xml><?xml version="1.0" encoding="utf-8"?>
<sst xmlns="http://schemas.openxmlformats.org/spreadsheetml/2006/main" count="127" uniqueCount="118">
  <si>
    <t>Appendix</t>
  </si>
  <si>
    <t>Sundry Creditors Debit balances</t>
  </si>
  <si>
    <t>Vendor Code</t>
  </si>
  <si>
    <t>Description</t>
  </si>
  <si>
    <t>Debit</t>
  </si>
  <si>
    <t>Date Pending From</t>
  </si>
  <si>
    <t>Voucher#</t>
  </si>
  <si>
    <t>Amount</t>
  </si>
  <si>
    <t>Purpose</t>
  </si>
  <si>
    <t>Days</t>
  </si>
  <si>
    <t>SUPF014</t>
  </si>
  <si>
    <t>FEATHER TOUCH CERAMICS PVT LTD,</t>
  </si>
  <si>
    <t>18/05/18</t>
  </si>
  <si>
    <t>Ceramics purcahse</t>
  </si>
  <si>
    <t>SUPG199</t>
  </si>
  <si>
    <t>GROUPON INDIA PVT LTD</t>
  </si>
  <si>
    <t>31/03/18</t>
  </si>
  <si>
    <t>518026 &amp; 319180</t>
  </si>
  <si>
    <t>TDS Entry</t>
  </si>
  <si>
    <t>SUPP213</t>
  </si>
  <si>
    <t>Panama Industries</t>
  </si>
  <si>
    <t>Advance for Bento Box</t>
  </si>
  <si>
    <t>SRI SONY TECHNOLOGIES</t>
  </si>
  <si>
    <t>29/01/18</t>
  </si>
  <si>
    <t>Lamination machine Sevicing charges</t>
  </si>
  <si>
    <t>SUPP207</t>
  </si>
  <si>
    <t>PERFECT AUTOMATION SYSTEMS</t>
  </si>
  <si>
    <t>Servicing and repairing charges</t>
  </si>
  <si>
    <t>SUPV012</t>
  </si>
  <si>
    <t>VENKAT ASSOCIATES</t>
  </si>
  <si>
    <t>21/05/18</t>
  </si>
  <si>
    <t>Special Audit report exp</t>
  </si>
  <si>
    <t>SUPLA03</t>
  </si>
  <si>
    <t>LDF EQUIPMENTS LLP</t>
  </si>
  <si>
    <t>26/04/18</t>
  </si>
  <si>
    <t>Conveyar belt purchase</t>
  </si>
  <si>
    <t>SUPG222</t>
  </si>
  <si>
    <t>GLOBAL TECHNOLOGIES</t>
  </si>
  <si>
    <t>Mother board replacement</t>
  </si>
  <si>
    <t>SUPUO17</t>
  </si>
  <si>
    <t>UNITED CORPORATION</t>
  </si>
  <si>
    <t>Mini Couple Bell- Spares Purcahse</t>
  </si>
  <si>
    <t>SUPC017</t>
  </si>
  <si>
    <t>CONTINENTAL EQUIPMENT INDIA PVT.LTD.,</t>
  </si>
  <si>
    <t>20/04/18</t>
  </si>
  <si>
    <t>Checking &amp; Servicing of DIM-SUM steamer</t>
  </si>
  <si>
    <t>SUPS653</t>
  </si>
  <si>
    <t>SUNNY COOLING SYSTEMS</t>
  </si>
  <si>
    <t>20/03/18</t>
  </si>
  <si>
    <t>Rent of Horizental fridges</t>
  </si>
  <si>
    <t>SUPP226</t>
  </si>
  <si>
    <t>PRAGATI OFFSET PVT LTD</t>
  </si>
  <si>
    <t>28/04/18</t>
  </si>
  <si>
    <t>Bread covers pouches</t>
  </si>
  <si>
    <t>SUPC071</t>
  </si>
  <si>
    <t>CERA GLOBE INC</t>
  </si>
  <si>
    <t>Unadjusted Balance</t>
  </si>
  <si>
    <t>SUPGR01</t>
  </si>
  <si>
    <t>GRG  ENVIRO SOUND SOLUTIONS(P) LTD</t>
  </si>
  <si>
    <t>Lobby Air Freshner Machine Charges</t>
  </si>
  <si>
    <t>SUPE096</t>
  </si>
  <si>
    <t>EAGLE SPY VISION</t>
  </si>
  <si>
    <t>24/11/17</t>
  </si>
  <si>
    <t>Cameras Purcahse</t>
  </si>
  <si>
    <t>SUPM281</t>
  </si>
  <si>
    <t>MAKE MY TRIP</t>
  </si>
  <si>
    <t>NA</t>
  </si>
  <si>
    <t>SUPS463</t>
  </si>
  <si>
    <t>SMITHS DETECTION ( ASIA PACIFIC) PTE LTD</t>
  </si>
  <si>
    <t>19/04/18</t>
  </si>
  <si>
    <t>AMC charges for Baggage Scanner</t>
  </si>
  <si>
    <t>SUPD065</t>
  </si>
  <si>
    <t>DANKOTUWA PORCELAIN LIMITED</t>
  </si>
  <si>
    <t>For BB Plate Purcahses</t>
  </si>
  <si>
    <t>SUPM279</t>
  </si>
  <si>
    <t>MEHER SERVICES</t>
  </si>
  <si>
    <t>Seervicing charges of Multipoitcore</t>
  </si>
  <si>
    <t>SUPW030</t>
  </si>
  <si>
    <t>WOODESSEY</t>
  </si>
  <si>
    <t>Sound Proofing work for all banquets hall doors</t>
  </si>
  <si>
    <t>SUPS722</t>
  </si>
  <si>
    <t>SOUMYA ENTERPRISES</t>
  </si>
  <si>
    <t>Dec-17</t>
  </si>
  <si>
    <t>Steam and Thermots and other sevicing charges</t>
  </si>
  <si>
    <t>SUPA123</t>
  </si>
  <si>
    <t>APPLE BAKERY MACHINERY PVT LTD</t>
  </si>
  <si>
    <t>25/04/18</t>
  </si>
  <si>
    <t>Supply of bottom Scrapper &amp; heat proof stone Repair</t>
  </si>
  <si>
    <t>SUPP004</t>
  </si>
  <si>
    <t>PAHARPUR COOLING TOWERS LIMITED</t>
  </si>
  <si>
    <t>37 &amp; 212</t>
  </si>
  <si>
    <t>cooling tower Fill sheet</t>
  </si>
  <si>
    <t>SUPI161</t>
  </si>
  <si>
    <t>INGERSOLL RAND CLIMATE SOLUTIONS PVT LTD</t>
  </si>
  <si>
    <t>supply of Local Accessories installation</t>
  </si>
  <si>
    <t>SUPRSS3</t>
  </si>
  <si>
    <t>RITE KITCHENS INTERNATIONAL (FZE)</t>
  </si>
  <si>
    <t>27/02/18</t>
  </si>
  <si>
    <t>For chinees kitchen gas Work</t>
  </si>
  <si>
    <t>SUPT006</t>
  </si>
  <si>
    <t>TRANE INDIA LTD</t>
  </si>
  <si>
    <t>kitchen equipments</t>
  </si>
  <si>
    <t>Grand Total</t>
  </si>
  <si>
    <t>REMARKS</t>
  </si>
  <si>
    <t>Advance Given On 09.04.18 and material received on 26.05.18</t>
  </si>
  <si>
    <t>following up with vendor for recover material against advance</t>
  </si>
  <si>
    <t xml:space="preserve">following up with vendor </t>
  </si>
  <si>
    <t>Material Received On 20.06.18</t>
  </si>
  <si>
    <t>we are following with purchase dept, and will take leagal action</t>
  </si>
  <si>
    <t>Material Received On 21.06.18</t>
  </si>
  <si>
    <t>TDS Amount party said amont refund after submission of TDS Certificates</t>
  </si>
  <si>
    <t>Material Received On 13.06.18</t>
  </si>
  <si>
    <t>TDS Amount We will recover in coming payments</t>
  </si>
  <si>
    <t>advance recovered on 16.06.18</t>
  </si>
  <si>
    <t>Following up with vendor for material receive against advance</t>
  </si>
  <si>
    <t>hk</t>
  </si>
  <si>
    <t>advance recovered on 06.06.18</t>
  </si>
  <si>
    <t>3,11,461.00 Value Material Received On 14.06.18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</si>
</sst>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right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/>
    <xf numFmtId="2" fontId="1" fillId="0" borderId="1" xfId="0" applyNumberFormat="1" applyFont="1" applyBorder="1"/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1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/>
    <xf numFmtId="2" fontId="1" fillId="2" borderId="1" xfId="0" applyNumberFormat="1" applyFont="1" applyFill="1" applyBorder="1"/>
    <xf numFmtId="0" fontId="1" fillId="2" borderId="1" xfId="0" applyFont="1" applyFill="1" applyBorder="1"/>
    <xf numFmtId="14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31"/>
  <sheetViews>
    <sheetView showGridLines="0" tabSelected="1" workbookViewId="0">
      <selection activeCell="D32" sqref="D32"/>
    </sheetView>
  </sheetViews>
  <sheetFormatPr defaultRowHeight="12"/>
  <cols>
    <col min="1" max="2" width="9.140625" style="1"/>
    <col min="3" max="3" width="42.42578125" style="1" bestFit="1" customWidth="1"/>
    <col min="4" max="7" width="9.140625" style="1"/>
    <col min="8" max="8" width="43.140625" style="1" bestFit="1" customWidth="1"/>
    <col min="9" max="9" width="9.140625" style="1"/>
    <col min="10" max="10" width="24.28515625" style="1" customWidth="1"/>
    <col min="11" max="258" width="9.140625" style="1"/>
    <col min="259" max="259" width="42.42578125" style="1" bestFit="1" customWidth="1"/>
    <col min="260" max="263" width="9.140625" style="1"/>
    <col min="264" max="264" width="43.140625" style="1" bestFit="1" customWidth="1"/>
    <col min="265" max="514" width="9.140625" style="1"/>
    <col min="515" max="515" width="42.42578125" style="1" bestFit="1" customWidth="1"/>
    <col min="516" max="519" width="9.140625" style="1"/>
    <col min="520" max="520" width="43.140625" style="1" bestFit="1" customWidth="1"/>
    <col min="521" max="770" width="9.140625" style="1"/>
    <col min="771" max="771" width="42.42578125" style="1" bestFit="1" customWidth="1"/>
    <col min="772" max="775" width="9.140625" style="1"/>
    <col min="776" max="776" width="43.140625" style="1" bestFit="1" customWidth="1"/>
    <col min="777" max="1026" width="9.140625" style="1"/>
    <col min="1027" max="1027" width="42.42578125" style="1" bestFit="1" customWidth="1"/>
    <col min="1028" max="1031" width="9.140625" style="1"/>
    <col min="1032" max="1032" width="43.140625" style="1" bestFit="1" customWidth="1"/>
    <col min="1033" max="1282" width="9.140625" style="1"/>
    <col min="1283" max="1283" width="42.42578125" style="1" bestFit="1" customWidth="1"/>
    <col min="1284" max="1287" width="9.140625" style="1"/>
    <col min="1288" max="1288" width="43.140625" style="1" bestFit="1" customWidth="1"/>
    <col min="1289" max="1538" width="9.140625" style="1"/>
    <col min="1539" max="1539" width="42.42578125" style="1" bestFit="1" customWidth="1"/>
    <col min="1540" max="1543" width="9.140625" style="1"/>
    <col min="1544" max="1544" width="43.140625" style="1" bestFit="1" customWidth="1"/>
    <col min="1545" max="1794" width="9.140625" style="1"/>
    <col min="1795" max="1795" width="42.42578125" style="1" bestFit="1" customWidth="1"/>
    <col min="1796" max="1799" width="9.140625" style="1"/>
    <col min="1800" max="1800" width="43.140625" style="1" bestFit="1" customWidth="1"/>
    <col min="1801" max="2050" width="9.140625" style="1"/>
    <col min="2051" max="2051" width="42.42578125" style="1" bestFit="1" customWidth="1"/>
    <col min="2052" max="2055" width="9.140625" style="1"/>
    <col min="2056" max="2056" width="43.140625" style="1" bestFit="1" customWidth="1"/>
    <col min="2057" max="2306" width="9.140625" style="1"/>
    <col min="2307" max="2307" width="42.42578125" style="1" bestFit="1" customWidth="1"/>
    <col min="2308" max="2311" width="9.140625" style="1"/>
    <col min="2312" max="2312" width="43.140625" style="1" bestFit="1" customWidth="1"/>
    <col min="2313" max="2562" width="9.140625" style="1"/>
    <col min="2563" max="2563" width="42.42578125" style="1" bestFit="1" customWidth="1"/>
    <col min="2564" max="2567" width="9.140625" style="1"/>
    <col min="2568" max="2568" width="43.140625" style="1" bestFit="1" customWidth="1"/>
    <col min="2569" max="2818" width="9.140625" style="1"/>
    <col min="2819" max="2819" width="42.42578125" style="1" bestFit="1" customWidth="1"/>
    <col min="2820" max="2823" width="9.140625" style="1"/>
    <col min="2824" max="2824" width="43.140625" style="1" bestFit="1" customWidth="1"/>
    <col min="2825" max="3074" width="9.140625" style="1"/>
    <col min="3075" max="3075" width="42.42578125" style="1" bestFit="1" customWidth="1"/>
    <col min="3076" max="3079" width="9.140625" style="1"/>
    <col min="3080" max="3080" width="43.140625" style="1" bestFit="1" customWidth="1"/>
    <col min="3081" max="3330" width="9.140625" style="1"/>
    <col min="3331" max="3331" width="42.42578125" style="1" bestFit="1" customWidth="1"/>
    <col min="3332" max="3335" width="9.140625" style="1"/>
    <col min="3336" max="3336" width="43.140625" style="1" bestFit="1" customWidth="1"/>
    <col min="3337" max="3586" width="9.140625" style="1"/>
    <col min="3587" max="3587" width="42.42578125" style="1" bestFit="1" customWidth="1"/>
    <col min="3588" max="3591" width="9.140625" style="1"/>
    <col min="3592" max="3592" width="43.140625" style="1" bestFit="1" customWidth="1"/>
    <col min="3593" max="3842" width="9.140625" style="1"/>
    <col min="3843" max="3843" width="42.42578125" style="1" bestFit="1" customWidth="1"/>
    <col min="3844" max="3847" width="9.140625" style="1"/>
    <col min="3848" max="3848" width="43.140625" style="1" bestFit="1" customWidth="1"/>
    <col min="3849" max="4098" width="9.140625" style="1"/>
    <col min="4099" max="4099" width="42.42578125" style="1" bestFit="1" customWidth="1"/>
    <col min="4100" max="4103" width="9.140625" style="1"/>
    <col min="4104" max="4104" width="43.140625" style="1" bestFit="1" customWidth="1"/>
    <col min="4105" max="4354" width="9.140625" style="1"/>
    <col min="4355" max="4355" width="42.42578125" style="1" bestFit="1" customWidth="1"/>
    <col min="4356" max="4359" width="9.140625" style="1"/>
    <col min="4360" max="4360" width="43.140625" style="1" bestFit="1" customWidth="1"/>
    <col min="4361" max="4610" width="9.140625" style="1"/>
    <col min="4611" max="4611" width="42.42578125" style="1" bestFit="1" customWidth="1"/>
    <col min="4612" max="4615" width="9.140625" style="1"/>
    <col min="4616" max="4616" width="43.140625" style="1" bestFit="1" customWidth="1"/>
    <col min="4617" max="4866" width="9.140625" style="1"/>
    <col min="4867" max="4867" width="42.42578125" style="1" bestFit="1" customWidth="1"/>
    <col min="4868" max="4871" width="9.140625" style="1"/>
    <col min="4872" max="4872" width="43.140625" style="1" bestFit="1" customWidth="1"/>
    <col min="4873" max="5122" width="9.140625" style="1"/>
    <col min="5123" max="5123" width="42.42578125" style="1" bestFit="1" customWidth="1"/>
    <col min="5124" max="5127" width="9.140625" style="1"/>
    <col min="5128" max="5128" width="43.140625" style="1" bestFit="1" customWidth="1"/>
    <col min="5129" max="5378" width="9.140625" style="1"/>
    <col min="5379" max="5379" width="42.42578125" style="1" bestFit="1" customWidth="1"/>
    <col min="5380" max="5383" width="9.140625" style="1"/>
    <col min="5384" max="5384" width="43.140625" style="1" bestFit="1" customWidth="1"/>
    <col min="5385" max="5634" width="9.140625" style="1"/>
    <col min="5635" max="5635" width="42.42578125" style="1" bestFit="1" customWidth="1"/>
    <col min="5636" max="5639" width="9.140625" style="1"/>
    <col min="5640" max="5640" width="43.140625" style="1" bestFit="1" customWidth="1"/>
    <col min="5641" max="5890" width="9.140625" style="1"/>
    <col min="5891" max="5891" width="42.42578125" style="1" bestFit="1" customWidth="1"/>
    <col min="5892" max="5895" width="9.140625" style="1"/>
    <col min="5896" max="5896" width="43.140625" style="1" bestFit="1" customWidth="1"/>
    <col min="5897" max="6146" width="9.140625" style="1"/>
    <col min="6147" max="6147" width="42.42578125" style="1" bestFit="1" customWidth="1"/>
    <col min="6148" max="6151" width="9.140625" style="1"/>
    <col min="6152" max="6152" width="43.140625" style="1" bestFit="1" customWidth="1"/>
    <col min="6153" max="6402" width="9.140625" style="1"/>
    <col min="6403" max="6403" width="42.42578125" style="1" bestFit="1" customWidth="1"/>
    <col min="6404" max="6407" width="9.140625" style="1"/>
    <col min="6408" max="6408" width="43.140625" style="1" bestFit="1" customWidth="1"/>
    <col min="6409" max="6658" width="9.140625" style="1"/>
    <col min="6659" max="6659" width="42.42578125" style="1" bestFit="1" customWidth="1"/>
    <col min="6660" max="6663" width="9.140625" style="1"/>
    <col min="6664" max="6664" width="43.140625" style="1" bestFit="1" customWidth="1"/>
    <col min="6665" max="6914" width="9.140625" style="1"/>
    <col min="6915" max="6915" width="42.42578125" style="1" bestFit="1" customWidth="1"/>
    <col min="6916" max="6919" width="9.140625" style="1"/>
    <col min="6920" max="6920" width="43.140625" style="1" bestFit="1" customWidth="1"/>
    <col min="6921" max="7170" width="9.140625" style="1"/>
    <col min="7171" max="7171" width="42.42578125" style="1" bestFit="1" customWidth="1"/>
    <col min="7172" max="7175" width="9.140625" style="1"/>
    <col min="7176" max="7176" width="43.140625" style="1" bestFit="1" customWidth="1"/>
    <col min="7177" max="7426" width="9.140625" style="1"/>
    <col min="7427" max="7427" width="42.42578125" style="1" bestFit="1" customWidth="1"/>
    <col min="7428" max="7431" width="9.140625" style="1"/>
    <col min="7432" max="7432" width="43.140625" style="1" bestFit="1" customWidth="1"/>
    <col min="7433" max="7682" width="9.140625" style="1"/>
    <col min="7683" max="7683" width="42.42578125" style="1" bestFit="1" customWidth="1"/>
    <col min="7684" max="7687" width="9.140625" style="1"/>
    <col min="7688" max="7688" width="43.140625" style="1" bestFit="1" customWidth="1"/>
    <col min="7689" max="7938" width="9.140625" style="1"/>
    <col min="7939" max="7939" width="42.42578125" style="1" bestFit="1" customWidth="1"/>
    <col min="7940" max="7943" width="9.140625" style="1"/>
    <col min="7944" max="7944" width="43.140625" style="1" bestFit="1" customWidth="1"/>
    <col min="7945" max="8194" width="9.140625" style="1"/>
    <col min="8195" max="8195" width="42.42578125" style="1" bestFit="1" customWidth="1"/>
    <col min="8196" max="8199" width="9.140625" style="1"/>
    <col min="8200" max="8200" width="43.140625" style="1" bestFit="1" customWidth="1"/>
    <col min="8201" max="8450" width="9.140625" style="1"/>
    <col min="8451" max="8451" width="42.42578125" style="1" bestFit="1" customWidth="1"/>
    <col min="8452" max="8455" width="9.140625" style="1"/>
    <col min="8456" max="8456" width="43.140625" style="1" bestFit="1" customWidth="1"/>
    <col min="8457" max="8706" width="9.140625" style="1"/>
    <col min="8707" max="8707" width="42.42578125" style="1" bestFit="1" customWidth="1"/>
    <col min="8708" max="8711" width="9.140625" style="1"/>
    <col min="8712" max="8712" width="43.140625" style="1" bestFit="1" customWidth="1"/>
    <col min="8713" max="8962" width="9.140625" style="1"/>
    <col min="8963" max="8963" width="42.42578125" style="1" bestFit="1" customWidth="1"/>
    <col min="8964" max="8967" width="9.140625" style="1"/>
    <col min="8968" max="8968" width="43.140625" style="1" bestFit="1" customWidth="1"/>
    <col min="8969" max="9218" width="9.140625" style="1"/>
    <col min="9219" max="9219" width="42.42578125" style="1" bestFit="1" customWidth="1"/>
    <col min="9220" max="9223" width="9.140625" style="1"/>
    <col min="9224" max="9224" width="43.140625" style="1" bestFit="1" customWidth="1"/>
    <col min="9225" max="9474" width="9.140625" style="1"/>
    <col min="9475" max="9475" width="42.42578125" style="1" bestFit="1" customWidth="1"/>
    <col min="9476" max="9479" width="9.140625" style="1"/>
    <col min="9480" max="9480" width="43.140625" style="1" bestFit="1" customWidth="1"/>
    <col min="9481" max="9730" width="9.140625" style="1"/>
    <col min="9731" max="9731" width="42.42578125" style="1" bestFit="1" customWidth="1"/>
    <col min="9732" max="9735" width="9.140625" style="1"/>
    <col min="9736" max="9736" width="43.140625" style="1" bestFit="1" customWidth="1"/>
    <col min="9737" max="9986" width="9.140625" style="1"/>
    <col min="9987" max="9987" width="42.42578125" style="1" bestFit="1" customWidth="1"/>
    <col min="9988" max="9991" width="9.140625" style="1"/>
    <col min="9992" max="9992" width="43.140625" style="1" bestFit="1" customWidth="1"/>
    <col min="9993" max="10242" width="9.140625" style="1"/>
    <col min="10243" max="10243" width="42.42578125" style="1" bestFit="1" customWidth="1"/>
    <col min="10244" max="10247" width="9.140625" style="1"/>
    <col min="10248" max="10248" width="43.140625" style="1" bestFit="1" customWidth="1"/>
    <col min="10249" max="10498" width="9.140625" style="1"/>
    <col min="10499" max="10499" width="42.42578125" style="1" bestFit="1" customWidth="1"/>
    <col min="10500" max="10503" width="9.140625" style="1"/>
    <col min="10504" max="10504" width="43.140625" style="1" bestFit="1" customWidth="1"/>
    <col min="10505" max="10754" width="9.140625" style="1"/>
    <col min="10755" max="10755" width="42.42578125" style="1" bestFit="1" customWidth="1"/>
    <col min="10756" max="10759" width="9.140625" style="1"/>
    <col min="10760" max="10760" width="43.140625" style="1" bestFit="1" customWidth="1"/>
    <col min="10761" max="11010" width="9.140625" style="1"/>
    <col min="11011" max="11011" width="42.42578125" style="1" bestFit="1" customWidth="1"/>
    <col min="11012" max="11015" width="9.140625" style="1"/>
    <col min="11016" max="11016" width="43.140625" style="1" bestFit="1" customWidth="1"/>
    <col min="11017" max="11266" width="9.140625" style="1"/>
    <col min="11267" max="11267" width="42.42578125" style="1" bestFit="1" customWidth="1"/>
    <col min="11268" max="11271" width="9.140625" style="1"/>
    <col min="11272" max="11272" width="43.140625" style="1" bestFit="1" customWidth="1"/>
    <col min="11273" max="11522" width="9.140625" style="1"/>
    <col min="11523" max="11523" width="42.42578125" style="1" bestFit="1" customWidth="1"/>
    <col min="11524" max="11527" width="9.140625" style="1"/>
    <col min="11528" max="11528" width="43.140625" style="1" bestFit="1" customWidth="1"/>
    <col min="11529" max="11778" width="9.140625" style="1"/>
    <col min="11779" max="11779" width="42.42578125" style="1" bestFit="1" customWidth="1"/>
    <col min="11780" max="11783" width="9.140625" style="1"/>
    <col min="11784" max="11784" width="43.140625" style="1" bestFit="1" customWidth="1"/>
    <col min="11785" max="12034" width="9.140625" style="1"/>
    <col min="12035" max="12035" width="42.42578125" style="1" bestFit="1" customWidth="1"/>
    <col min="12036" max="12039" width="9.140625" style="1"/>
    <col min="12040" max="12040" width="43.140625" style="1" bestFit="1" customWidth="1"/>
    <col min="12041" max="12290" width="9.140625" style="1"/>
    <col min="12291" max="12291" width="42.42578125" style="1" bestFit="1" customWidth="1"/>
    <col min="12292" max="12295" width="9.140625" style="1"/>
    <col min="12296" max="12296" width="43.140625" style="1" bestFit="1" customWidth="1"/>
    <col min="12297" max="12546" width="9.140625" style="1"/>
    <col min="12547" max="12547" width="42.42578125" style="1" bestFit="1" customWidth="1"/>
    <col min="12548" max="12551" width="9.140625" style="1"/>
    <col min="12552" max="12552" width="43.140625" style="1" bestFit="1" customWidth="1"/>
    <col min="12553" max="12802" width="9.140625" style="1"/>
    <col min="12803" max="12803" width="42.42578125" style="1" bestFit="1" customWidth="1"/>
    <col min="12804" max="12807" width="9.140625" style="1"/>
    <col min="12808" max="12808" width="43.140625" style="1" bestFit="1" customWidth="1"/>
    <col min="12809" max="13058" width="9.140625" style="1"/>
    <col min="13059" max="13059" width="42.42578125" style="1" bestFit="1" customWidth="1"/>
    <col min="13060" max="13063" width="9.140625" style="1"/>
    <col min="13064" max="13064" width="43.140625" style="1" bestFit="1" customWidth="1"/>
    <col min="13065" max="13314" width="9.140625" style="1"/>
    <col min="13315" max="13315" width="42.42578125" style="1" bestFit="1" customWidth="1"/>
    <col min="13316" max="13319" width="9.140625" style="1"/>
    <col min="13320" max="13320" width="43.140625" style="1" bestFit="1" customWidth="1"/>
    <col min="13321" max="13570" width="9.140625" style="1"/>
    <col min="13571" max="13571" width="42.42578125" style="1" bestFit="1" customWidth="1"/>
    <col min="13572" max="13575" width="9.140625" style="1"/>
    <col min="13576" max="13576" width="43.140625" style="1" bestFit="1" customWidth="1"/>
    <col min="13577" max="13826" width="9.140625" style="1"/>
    <col min="13827" max="13827" width="42.42578125" style="1" bestFit="1" customWidth="1"/>
    <col min="13828" max="13831" width="9.140625" style="1"/>
    <col min="13832" max="13832" width="43.140625" style="1" bestFit="1" customWidth="1"/>
    <col min="13833" max="14082" width="9.140625" style="1"/>
    <col min="14083" max="14083" width="42.42578125" style="1" bestFit="1" customWidth="1"/>
    <col min="14084" max="14087" width="9.140625" style="1"/>
    <col min="14088" max="14088" width="43.140625" style="1" bestFit="1" customWidth="1"/>
    <col min="14089" max="14338" width="9.140625" style="1"/>
    <col min="14339" max="14339" width="42.42578125" style="1" bestFit="1" customWidth="1"/>
    <col min="14340" max="14343" width="9.140625" style="1"/>
    <col min="14344" max="14344" width="43.140625" style="1" bestFit="1" customWidth="1"/>
    <col min="14345" max="14594" width="9.140625" style="1"/>
    <col min="14595" max="14595" width="42.42578125" style="1" bestFit="1" customWidth="1"/>
    <col min="14596" max="14599" width="9.140625" style="1"/>
    <col min="14600" max="14600" width="43.140625" style="1" bestFit="1" customWidth="1"/>
    <col min="14601" max="14850" width="9.140625" style="1"/>
    <col min="14851" max="14851" width="42.42578125" style="1" bestFit="1" customWidth="1"/>
    <col min="14852" max="14855" width="9.140625" style="1"/>
    <col min="14856" max="14856" width="43.140625" style="1" bestFit="1" customWidth="1"/>
    <col min="14857" max="15106" width="9.140625" style="1"/>
    <col min="15107" max="15107" width="42.42578125" style="1" bestFit="1" customWidth="1"/>
    <col min="15108" max="15111" width="9.140625" style="1"/>
    <col min="15112" max="15112" width="43.140625" style="1" bestFit="1" customWidth="1"/>
    <col min="15113" max="15362" width="9.140625" style="1"/>
    <col min="15363" max="15363" width="42.42578125" style="1" bestFit="1" customWidth="1"/>
    <col min="15364" max="15367" width="9.140625" style="1"/>
    <col min="15368" max="15368" width="43.140625" style="1" bestFit="1" customWidth="1"/>
    <col min="15369" max="15618" width="9.140625" style="1"/>
    <col min="15619" max="15619" width="42.42578125" style="1" bestFit="1" customWidth="1"/>
    <col min="15620" max="15623" width="9.140625" style="1"/>
    <col min="15624" max="15624" width="43.140625" style="1" bestFit="1" customWidth="1"/>
    <col min="15625" max="15874" width="9.140625" style="1"/>
    <col min="15875" max="15875" width="42.42578125" style="1" bestFit="1" customWidth="1"/>
    <col min="15876" max="15879" width="9.140625" style="1"/>
    <col min="15880" max="15880" width="43.140625" style="1" bestFit="1" customWidth="1"/>
    <col min="15881" max="16130" width="9.140625" style="1"/>
    <col min="16131" max="16131" width="42.42578125" style="1" bestFit="1" customWidth="1"/>
    <col min="16132" max="16135" width="9.140625" style="1"/>
    <col min="16136" max="16136" width="43.140625" style="1" bestFit="1" customWidth="1"/>
    <col min="16137" max="16384" width="9.140625" style="1"/>
  </cols>
  <sheetData>
    <row r="1" spans="2:10">
      <c r="B1" s="1" t="s">
        <v>0</v>
      </c>
      <c r="I1" s="2">
        <v>43251</v>
      </c>
    </row>
    <row r="2" spans="2:10">
      <c r="B2" s="31" t="s">
        <v>1</v>
      </c>
      <c r="C2" s="31"/>
      <c r="D2" s="31"/>
      <c r="E2" s="31"/>
      <c r="F2" s="31"/>
      <c r="G2" s="31"/>
      <c r="H2" s="31"/>
    </row>
    <row r="4" spans="2:10" ht="36">
      <c r="B4" s="3" t="s">
        <v>2</v>
      </c>
      <c r="C4" s="3" t="s">
        <v>3</v>
      </c>
      <c r="D4" s="3" t="s">
        <v>4</v>
      </c>
      <c r="E4" s="4" t="s">
        <v>5</v>
      </c>
      <c r="F4" s="3" t="s">
        <v>6</v>
      </c>
      <c r="G4" s="3" t="s">
        <v>7</v>
      </c>
      <c r="H4" s="5" t="s">
        <v>8</v>
      </c>
      <c r="I4" s="6" t="s">
        <v>9</v>
      </c>
      <c r="J4" s="7" t="s">
        <v>103</v>
      </c>
    </row>
    <row r="5" spans="2:10">
      <c r="B5" s="15" t="s">
        <v>10</v>
      </c>
      <c r="C5" s="15" t="s">
        <v>11</v>
      </c>
      <c r="D5" s="16">
        <v>410.21</v>
      </c>
      <c r="E5" s="16" t="s">
        <v>12</v>
      </c>
      <c r="F5" s="17">
        <v>518073</v>
      </c>
      <c r="G5" s="18">
        <v>20312</v>
      </c>
      <c r="H5" s="15" t="s">
        <v>13</v>
      </c>
      <c r="I5" s="19">
        <f t="shared" ref="I5:I30" si="0">I$1-E5</f>
        <v>13</v>
      </c>
      <c r="J5" s="7"/>
    </row>
    <row r="6" spans="2:10" ht="36">
      <c r="B6" s="15" t="s">
        <v>14</v>
      </c>
      <c r="C6" s="15" t="s">
        <v>15</v>
      </c>
      <c r="D6" s="16">
        <v>1357</v>
      </c>
      <c r="E6" s="16" t="s">
        <v>16</v>
      </c>
      <c r="F6" s="17" t="s">
        <v>17</v>
      </c>
      <c r="G6" s="18">
        <v>1357</v>
      </c>
      <c r="H6" s="15" t="s">
        <v>18</v>
      </c>
      <c r="I6" s="19">
        <f t="shared" si="0"/>
        <v>61</v>
      </c>
      <c r="J6" s="22" t="s">
        <v>110</v>
      </c>
    </row>
    <row r="7" spans="2:10" ht="36">
      <c r="B7" s="15" t="s">
        <v>19</v>
      </c>
      <c r="C7" s="15" t="s">
        <v>20</v>
      </c>
      <c r="D7" s="16">
        <v>1626.04</v>
      </c>
      <c r="E7" s="20">
        <v>43046</v>
      </c>
      <c r="F7" s="17">
        <v>122</v>
      </c>
      <c r="G7" s="18">
        <v>1626</v>
      </c>
      <c r="H7" s="15" t="s">
        <v>21</v>
      </c>
      <c r="I7" s="19">
        <f>I$1-E7</f>
        <v>205</v>
      </c>
      <c r="J7" s="8" t="s">
        <v>105</v>
      </c>
    </row>
    <row r="8" spans="2:10">
      <c r="B8" s="15"/>
      <c r="C8" s="15" t="s">
        <v>22</v>
      </c>
      <c r="D8" s="16">
        <v>2360</v>
      </c>
      <c r="E8" s="16" t="s">
        <v>23</v>
      </c>
      <c r="F8" s="17">
        <v>313</v>
      </c>
      <c r="G8" s="18">
        <v>2360</v>
      </c>
      <c r="H8" s="15" t="s">
        <v>24</v>
      </c>
      <c r="I8" s="19">
        <f>I$1-E8</f>
        <v>122</v>
      </c>
      <c r="J8" s="7" t="s">
        <v>106</v>
      </c>
    </row>
    <row r="9" spans="2:10">
      <c r="B9" s="15" t="s">
        <v>25</v>
      </c>
      <c r="C9" s="15" t="s">
        <v>26</v>
      </c>
      <c r="D9" s="16">
        <v>3540</v>
      </c>
      <c r="E9" s="20">
        <v>43164</v>
      </c>
      <c r="F9" s="17">
        <v>518008</v>
      </c>
      <c r="G9" s="18">
        <v>3540</v>
      </c>
      <c r="H9" s="15" t="s">
        <v>27</v>
      </c>
      <c r="I9" s="19">
        <f t="shared" si="0"/>
        <v>87</v>
      </c>
      <c r="J9" s="7" t="s">
        <v>111</v>
      </c>
    </row>
    <row r="10" spans="2:10">
      <c r="B10" s="15" t="s">
        <v>28</v>
      </c>
      <c r="C10" s="15" t="s">
        <v>29</v>
      </c>
      <c r="D10" s="16">
        <v>3600</v>
      </c>
      <c r="E10" s="16" t="s">
        <v>30</v>
      </c>
      <c r="F10" s="17">
        <v>518213</v>
      </c>
      <c r="G10" s="18">
        <v>3600</v>
      </c>
      <c r="H10" s="15" t="s">
        <v>31</v>
      </c>
      <c r="I10" s="19">
        <f t="shared" si="0"/>
        <v>10</v>
      </c>
      <c r="J10" s="7" t="s">
        <v>112</v>
      </c>
    </row>
    <row r="11" spans="2:10">
      <c r="B11" s="23" t="s">
        <v>32</v>
      </c>
      <c r="C11" s="23" t="s">
        <v>33</v>
      </c>
      <c r="D11" s="24">
        <v>4890</v>
      </c>
      <c r="E11" s="24" t="s">
        <v>34</v>
      </c>
      <c r="F11" s="25">
        <v>418292</v>
      </c>
      <c r="G11" s="26">
        <v>4890</v>
      </c>
      <c r="H11" s="23" t="s">
        <v>35</v>
      </c>
      <c r="I11" s="27">
        <f t="shared" si="0"/>
        <v>35</v>
      </c>
      <c r="J11" s="28"/>
    </row>
    <row r="12" spans="2:10">
      <c r="B12" s="15" t="s">
        <v>36</v>
      </c>
      <c r="C12" s="15" t="s">
        <v>37</v>
      </c>
      <c r="D12" s="16">
        <v>6808</v>
      </c>
      <c r="E12" s="20">
        <v>43165</v>
      </c>
      <c r="F12" s="17">
        <v>41</v>
      </c>
      <c r="G12" s="18">
        <v>6808</v>
      </c>
      <c r="H12" s="15" t="s">
        <v>38</v>
      </c>
      <c r="I12" s="19">
        <f t="shared" si="0"/>
        <v>86</v>
      </c>
      <c r="J12" s="7" t="s">
        <v>109</v>
      </c>
    </row>
    <row r="13" spans="2:10" ht="75" customHeight="1">
      <c r="B13" s="15" t="s">
        <v>39</v>
      </c>
      <c r="C13" s="15" t="s">
        <v>40</v>
      </c>
      <c r="D13" s="16">
        <v>8250</v>
      </c>
      <c r="E13" s="20">
        <v>42982</v>
      </c>
      <c r="F13" s="17">
        <v>418078</v>
      </c>
      <c r="G13" s="18">
        <v>8250</v>
      </c>
      <c r="H13" s="15" t="s">
        <v>41</v>
      </c>
      <c r="I13" s="19">
        <f>I$1-E13</f>
        <v>269</v>
      </c>
      <c r="J13" s="8" t="s">
        <v>104</v>
      </c>
    </row>
    <row r="14" spans="2:10">
      <c r="B14" s="23" t="s">
        <v>42</v>
      </c>
      <c r="C14" s="23" t="s">
        <v>43</v>
      </c>
      <c r="D14" s="24">
        <v>8260</v>
      </c>
      <c r="E14" s="24" t="s">
        <v>44</v>
      </c>
      <c r="F14" s="25">
        <v>418248</v>
      </c>
      <c r="G14" s="26">
        <v>8260</v>
      </c>
      <c r="H14" s="23" t="s">
        <v>45</v>
      </c>
      <c r="I14" s="27">
        <f t="shared" si="0"/>
        <v>41</v>
      </c>
      <c r="J14" s="28"/>
    </row>
    <row r="15" spans="2:10">
      <c r="B15" s="15" t="s">
        <v>46</v>
      </c>
      <c r="C15" s="15" t="s">
        <v>47</v>
      </c>
      <c r="D15" s="16">
        <v>9000</v>
      </c>
      <c r="E15" s="16" t="s">
        <v>48</v>
      </c>
      <c r="F15" s="17">
        <v>238</v>
      </c>
      <c r="G15" s="18">
        <v>9000</v>
      </c>
      <c r="H15" s="15" t="s">
        <v>49</v>
      </c>
      <c r="I15" s="19">
        <f t="shared" si="0"/>
        <v>72</v>
      </c>
      <c r="J15" s="7" t="s">
        <v>113</v>
      </c>
    </row>
    <row r="16" spans="2:10">
      <c r="B16" s="23" t="s">
        <v>50</v>
      </c>
      <c r="C16" s="23" t="s">
        <v>51</v>
      </c>
      <c r="D16" s="24">
        <v>10000</v>
      </c>
      <c r="E16" s="24" t="s">
        <v>52</v>
      </c>
      <c r="F16" s="25">
        <v>418314</v>
      </c>
      <c r="G16" s="26">
        <v>10000</v>
      </c>
      <c r="H16" s="23" t="s">
        <v>53</v>
      </c>
      <c r="I16" s="27">
        <f t="shared" si="0"/>
        <v>33</v>
      </c>
      <c r="J16" s="28"/>
    </row>
    <row r="17" spans="2:11" ht="36">
      <c r="B17" s="15" t="s">
        <v>54</v>
      </c>
      <c r="C17" s="15" t="s">
        <v>55</v>
      </c>
      <c r="D17" s="16">
        <v>10869</v>
      </c>
      <c r="E17" s="16" t="s">
        <v>16</v>
      </c>
      <c r="F17" s="17">
        <v>319118</v>
      </c>
      <c r="G17" s="18">
        <v>10859</v>
      </c>
      <c r="H17" s="15" t="s">
        <v>56</v>
      </c>
      <c r="I17" s="19">
        <f t="shared" si="0"/>
        <v>61</v>
      </c>
      <c r="J17" s="22" t="s">
        <v>114</v>
      </c>
    </row>
    <row r="18" spans="2:11">
      <c r="B18" s="23" t="s">
        <v>57</v>
      </c>
      <c r="C18" s="23" t="s">
        <v>58</v>
      </c>
      <c r="D18" s="24">
        <v>26609</v>
      </c>
      <c r="E18" s="29">
        <v>43201</v>
      </c>
      <c r="F18" s="25">
        <v>418129</v>
      </c>
      <c r="G18" s="26">
        <v>26609</v>
      </c>
      <c r="H18" s="23" t="s">
        <v>59</v>
      </c>
      <c r="I18" s="27">
        <f t="shared" si="0"/>
        <v>50</v>
      </c>
      <c r="J18" s="28"/>
      <c r="K18" s="1" t="s">
        <v>115</v>
      </c>
    </row>
    <row r="19" spans="2:11">
      <c r="B19" s="15" t="s">
        <v>60</v>
      </c>
      <c r="C19" s="15" t="s">
        <v>61</v>
      </c>
      <c r="D19" s="16">
        <v>31860</v>
      </c>
      <c r="E19" s="16" t="s">
        <v>62</v>
      </c>
      <c r="F19" s="17">
        <v>317</v>
      </c>
      <c r="G19" s="18">
        <v>31860</v>
      </c>
      <c r="H19" s="15" t="s">
        <v>63</v>
      </c>
      <c r="I19" s="19">
        <f t="shared" si="0"/>
        <v>188</v>
      </c>
      <c r="J19" s="7" t="s">
        <v>107</v>
      </c>
    </row>
    <row r="20" spans="2:11" ht="36">
      <c r="B20" s="15" t="s">
        <v>64</v>
      </c>
      <c r="C20" s="15" t="s">
        <v>65</v>
      </c>
      <c r="D20" s="16">
        <v>41507</v>
      </c>
      <c r="E20" s="16" t="s">
        <v>16</v>
      </c>
      <c r="F20" s="17" t="s">
        <v>66</v>
      </c>
      <c r="G20" s="18">
        <v>41507</v>
      </c>
      <c r="H20" s="15" t="s">
        <v>18</v>
      </c>
      <c r="I20" s="19">
        <f t="shared" si="0"/>
        <v>61</v>
      </c>
      <c r="J20" s="22" t="s">
        <v>110</v>
      </c>
    </row>
    <row r="21" spans="2:11">
      <c r="B21" s="15" t="s">
        <v>67</v>
      </c>
      <c r="C21" s="15" t="s">
        <v>68</v>
      </c>
      <c r="D21" s="16">
        <v>43740</v>
      </c>
      <c r="E21" s="16" t="s">
        <v>69</v>
      </c>
      <c r="F21" s="17">
        <v>418238</v>
      </c>
      <c r="G21" s="18">
        <v>43740</v>
      </c>
      <c r="H21" s="15" t="s">
        <v>70</v>
      </c>
      <c r="I21" s="19">
        <f t="shared" si="0"/>
        <v>42</v>
      </c>
      <c r="J21" s="7" t="s">
        <v>116</v>
      </c>
    </row>
    <row r="22" spans="2:11">
      <c r="B22" s="23" t="s">
        <v>71</v>
      </c>
      <c r="C22" s="23" t="s">
        <v>72</v>
      </c>
      <c r="D22" s="24">
        <v>43806</v>
      </c>
      <c r="E22" s="29">
        <v>43231</v>
      </c>
      <c r="F22" s="25">
        <v>518094</v>
      </c>
      <c r="G22" s="26">
        <v>43806</v>
      </c>
      <c r="H22" s="23" t="s">
        <v>73</v>
      </c>
      <c r="I22" s="27">
        <f t="shared" si="0"/>
        <v>20</v>
      </c>
      <c r="J22" s="28"/>
    </row>
    <row r="23" spans="2:11">
      <c r="B23" s="15" t="s">
        <v>74</v>
      </c>
      <c r="C23" s="15" t="s">
        <v>75</v>
      </c>
      <c r="D23" s="16">
        <v>46930</v>
      </c>
      <c r="E23" s="20">
        <v>43232</v>
      </c>
      <c r="F23" s="17">
        <v>518096</v>
      </c>
      <c r="G23" s="18">
        <v>46930</v>
      </c>
      <c r="H23" s="15" t="s">
        <v>76</v>
      </c>
      <c r="I23" s="19">
        <f t="shared" si="0"/>
        <v>19</v>
      </c>
      <c r="J23" s="7" t="s">
        <v>116</v>
      </c>
    </row>
    <row r="24" spans="2:11">
      <c r="B24" s="23" t="s">
        <v>77</v>
      </c>
      <c r="C24" s="23" t="s">
        <v>78</v>
      </c>
      <c r="D24" s="24">
        <v>99748</v>
      </c>
      <c r="E24" s="24" t="s">
        <v>44</v>
      </c>
      <c r="F24" s="25">
        <v>418249</v>
      </c>
      <c r="G24" s="26">
        <v>99748</v>
      </c>
      <c r="H24" s="23" t="s">
        <v>79</v>
      </c>
      <c r="I24" s="27">
        <f t="shared" si="0"/>
        <v>41</v>
      </c>
      <c r="J24" s="28"/>
    </row>
    <row r="25" spans="2:11" ht="36">
      <c r="B25" s="15" t="s">
        <v>80</v>
      </c>
      <c r="C25" s="15" t="s">
        <v>81</v>
      </c>
      <c r="D25" s="16">
        <v>100070</v>
      </c>
      <c r="E25" s="16" t="s">
        <v>82</v>
      </c>
      <c r="F25" s="17" t="s">
        <v>66</v>
      </c>
      <c r="G25" s="18">
        <v>100070</v>
      </c>
      <c r="H25" s="15" t="s">
        <v>83</v>
      </c>
      <c r="I25" s="19">
        <f t="shared" si="0"/>
        <v>181</v>
      </c>
      <c r="J25" s="8" t="s">
        <v>108</v>
      </c>
    </row>
    <row r="26" spans="2:11">
      <c r="B26" s="23" t="s">
        <v>84</v>
      </c>
      <c r="C26" s="23" t="s">
        <v>85</v>
      </c>
      <c r="D26" s="24">
        <v>103145</v>
      </c>
      <c r="E26" s="24" t="s">
        <v>86</v>
      </c>
      <c r="F26" s="25">
        <v>418271</v>
      </c>
      <c r="G26" s="26">
        <v>103145</v>
      </c>
      <c r="H26" s="23" t="s">
        <v>87</v>
      </c>
      <c r="I26" s="27">
        <f t="shared" si="0"/>
        <v>36</v>
      </c>
      <c r="J26" s="28"/>
    </row>
    <row r="27" spans="2:11">
      <c r="B27" s="23" t="s">
        <v>88</v>
      </c>
      <c r="C27" s="23" t="s">
        <v>89</v>
      </c>
      <c r="D27" s="24">
        <v>111805</v>
      </c>
      <c r="E27" s="29">
        <v>43160</v>
      </c>
      <c r="F27" s="25" t="s">
        <v>90</v>
      </c>
      <c r="G27" s="26">
        <v>111805</v>
      </c>
      <c r="H27" s="23" t="s">
        <v>91</v>
      </c>
      <c r="I27" s="27">
        <f t="shared" si="0"/>
        <v>91</v>
      </c>
      <c r="J27" s="28"/>
    </row>
    <row r="28" spans="2:11">
      <c r="B28" s="23" t="s">
        <v>92</v>
      </c>
      <c r="C28" s="23" t="s">
        <v>93</v>
      </c>
      <c r="D28" s="24">
        <v>177000</v>
      </c>
      <c r="E28" s="24" t="s">
        <v>34</v>
      </c>
      <c r="F28" s="25">
        <v>418294</v>
      </c>
      <c r="G28" s="26">
        <v>177000</v>
      </c>
      <c r="H28" s="23" t="s">
        <v>94</v>
      </c>
      <c r="I28" s="27">
        <f t="shared" si="0"/>
        <v>35</v>
      </c>
      <c r="J28" s="28"/>
    </row>
    <row r="29" spans="2:11" ht="24">
      <c r="B29" s="15" t="s">
        <v>95</v>
      </c>
      <c r="C29" s="15" t="s">
        <v>96</v>
      </c>
      <c r="D29" s="16">
        <v>448629.62</v>
      </c>
      <c r="E29" s="16" t="s">
        <v>97</v>
      </c>
      <c r="F29" s="17">
        <v>227</v>
      </c>
      <c r="G29" s="21">
        <v>448629.62</v>
      </c>
      <c r="H29" s="15" t="s">
        <v>98</v>
      </c>
      <c r="I29" s="19">
        <f t="shared" si="0"/>
        <v>93</v>
      </c>
      <c r="J29" s="22" t="s">
        <v>117</v>
      </c>
    </row>
    <row r="30" spans="2:11">
      <c r="B30" s="23" t="s">
        <v>99</v>
      </c>
      <c r="C30" s="23" t="s">
        <v>100</v>
      </c>
      <c r="D30" s="24">
        <v>874483.94</v>
      </c>
      <c r="E30" s="24" t="s">
        <v>16</v>
      </c>
      <c r="F30" s="25">
        <v>319085</v>
      </c>
      <c r="G30" s="30">
        <v>874483.94</v>
      </c>
      <c r="H30" s="23" t="s">
        <v>101</v>
      </c>
      <c r="I30" s="27">
        <f t="shared" si="0"/>
        <v>61</v>
      </c>
      <c r="J30" s="28"/>
    </row>
    <row r="31" spans="2:11">
      <c r="B31" s="32" t="s">
        <v>102</v>
      </c>
      <c r="C31" s="33"/>
      <c r="D31" s="9">
        <v>2944280.22</v>
      </c>
      <c r="E31" s="9"/>
      <c r="F31" s="10"/>
      <c r="G31" s="11"/>
      <c r="H31" s="12"/>
      <c r="I31" s="13"/>
      <c r="J31" s="14"/>
    </row>
  </sheetData>
  <mergeCells count="2">
    <mergeCell ref="B2:H2"/>
    <mergeCell ref="B31:C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2018-06-26T06:06:05Z</dcterms:modified>
</cp:coreProperties>
</file>