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Annexures\"/>
    </mc:Choice>
  </mc:AlternateContent>
  <xr:revisionPtr revIDLastSave="0" documentId="8_{11BAC950-1FD1-401F-B08E-61D7A6EDFED6}" xr6:coauthVersionLast="37" xr6:coauthVersionMax="37" xr10:uidLastSave="{00000000-0000-0000-0000-000000000000}"/>
  <bookViews>
    <workbookView xWindow="0" yWindow="0" windowWidth="20490" windowHeight="7485" xr2:uid="{37707A9E-CE07-45B7-A7FC-45334FE41A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1" i="1" l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S20" i="1"/>
  <c r="S19" i="1"/>
  <c r="S18" i="1"/>
  <c r="S17" i="1"/>
  <c r="S16" i="1"/>
  <c r="S15" i="1"/>
  <c r="S14" i="1"/>
  <c r="S13" i="1"/>
  <c r="S12" i="1"/>
  <c r="S11" i="1"/>
  <c r="S10" i="1"/>
  <c r="S8" i="1"/>
  <c r="S7" i="1"/>
  <c r="S6" i="1"/>
  <c r="S5" i="1"/>
  <c r="H4" i="1"/>
  <c r="C4" i="1" s="1"/>
  <c r="S4" i="1" s="1"/>
  <c r="F4" i="1"/>
</calcChain>
</file>

<file path=xl/sharedStrings.xml><?xml version="1.0" encoding="utf-8"?>
<sst xmlns="http://schemas.openxmlformats.org/spreadsheetml/2006/main" count="26" uniqueCount="23">
  <si>
    <t>Room Transfers</t>
  </si>
  <si>
    <t>Room Number</t>
  </si>
  <si>
    <t>No of Transfers</t>
  </si>
  <si>
    <t>A/C Issues</t>
  </si>
  <si>
    <t>Insects/Room Smell</t>
  </si>
  <si>
    <t>Guest requests</t>
  </si>
  <si>
    <t>DMFO</t>
  </si>
  <si>
    <t>NO OPTION FOR PARTI</t>
  </si>
  <si>
    <t>Retention</t>
  </si>
  <si>
    <t>PART SETTELMENT ROO</t>
  </si>
  <si>
    <t>Booking For DXL</t>
  </si>
  <si>
    <t>Guest Complained of Noise/Not Happy</t>
  </si>
  <si>
    <t>TV Problem</t>
  </si>
  <si>
    <t>Door Lock problem</t>
  </si>
  <si>
    <t>Wrong Checkin</t>
  </si>
  <si>
    <t>Part settlement</t>
  </si>
  <si>
    <t>Upgrade</t>
  </si>
  <si>
    <t>Total Occ</t>
  </si>
  <si>
    <t>% of transfe</t>
  </si>
  <si>
    <t>Remarks From Engg</t>
  </si>
  <si>
    <t xml:space="preserve"> </t>
  </si>
  <si>
    <t>1: Room Key Not found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</si>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</sst>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/>
    <xf numFmtId="0" fontId="0" fillId="0" borderId="1" xfId="0" applyBorder="1" applyAlignment="1"/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0" fillId="0" borderId="5" xfId="0" applyBorder="1"/>
    <xf numFmtId="43" fontId="0" fillId="0" borderId="6" xfId="1" applyFont="1" applyBorder="1"/>
    <xf numFmtId="9" fontId="0" fillId="0" borderId="6" xfId="2" applyFont="1" applyBorder="1"/>
    <xf numFmtId="0" fontId="0" fillId="0" borderId="7" xfId="0" applyBorder="1"/>
    <xf numFmtId="0" fontId="0" fillId="0" borderId="8" xfId="0" applyBorder="1"/>
    <xf numFmtId="43" fontId="0" fillId="0" borderId="9" xfId="1" applyFont="1" applyBorder="1"/>
    <xf numFmtId="9" fontId="0" fillId="0" borderId="9" xfId="2" applyFont="1" applyBorder="1"/>
    <xf numFmtId="0" fontId="0" fillId="0" borderId="10" xfId="0" applyBorder="1"/>
    <xf numFmtId="0" fontId="0" fillId="0" borderId="11" xfId="0" applyBorder="1"/>
    <xf numFmtId="43" fontId="0" fillId="0" borderId="12" xfId="1" applyFont="1" applyBorder="1"/>
    <xf numFmtId="9" fontId="0" fillId="0" borderId="12" xfId="2" applyFont="1" applyBorder="1"/>
    <xf numFmtId="0" fontId="0" fillId="0" borderId="13" xfId="0" applyBorder="1"/>
    <xf numFmtId="164" fontId="2" fillId="0" borderId="3" xfId="0" applyNumberFormat="1" applyFont="1" applyBorder="1"/>
    <xf numFmtId="164" fontId="2" fillId="0" borderId="4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ABE2-C05E-463B-8963-1A5259B51291}">
  <dimension ref="B2:T21"/>
  <sheetViews>
    <sheetView tabSelected="1" topLeftCell="J1" workbookViewId="0">
      <selection activeCell="S5" sqref="S5"/>
    </sheetView>
  </sheetViews>
  <sheetFormatPr defaultRowHeight="15" x14ac:dyDescent="0.25"/>
  <cols>
    <col min="2" max="2" width="14.85546875" bestFit="1" customWidth="1"/>
    <col min="3" max="3" width="14.5703125" bestFit="1" customWidth="1"/>
    <col min="4" max="4" width="10.140625" bestFit="1" customWidth="1"/>
    <col min="5" max="5" width="18.85546875" bestFit="1" customWidth="1"/>
    <col min="6" max="6" width="14.5703125" bestFit="1" customWidth="1"/>
    <col min="7" max="7" width="6" bestFit="1" customWidth="1"/>
    <col min="8" max="8" width="19.42578125" bestFit="1" customWidth="1"/>
    <col min="9" max="9" width="8.7109375" bestFit="1" customWidth="1"/>
    <col min="10" max="10" width="21" bestFit="1" customWidth="1"/>
    <col min="11" max="11" width="14.42578125" bestFit="1" customWidth="1"/>
    <col min="12" max="12" width="32" bestFit="1" customWidth="1"/>
    <col min="13" max="13" width="10.42578125" bestFit="1" customWidth="1"/>
    <col min="14" max="14" width="22.5703125" bestFit="1" customWidth="1"/>
    <col min="15" max="15" width="13.5703125" bestFit="1" customWidth="1"/>
    <col min="16" max="16" width="13.7109375" bestFit="1" customWidth="1"/>
    <col min="17" max="17" width="7.85546875" bestFit="1" customWidth="1"/>
    <col min="18" max="18" width="8.7109375" bestFit="1" customWidth="1"/>
    <col min="19" max="19" width="10.5703125" bestFit="1" customWidth="1"/>
    <col min="20" max="20" width="17.7109375" bestFit="1" customWidth="1"/>
  </cols>
  <sheetData>
    <row r="2" spans="2:20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ht="15.75" thickBot="1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6" t="s">
        <v>17</v>
      </c>
      <c r="S3" s="6" t="s">
        <v>18</v>
      </c>
      <c r="T3" s="7" t="s">
        <v>19</v>
      </c>
    </row>
    <row r="4" spans="2:20" x14ac:dyDescent="0.25">
      <c r="B4" s="8">
        <v>362</v>
      </c>
      <c r="C4" s="9">
        <f>SUM(D4:J4)</f>
        <v>8</v>
      </c>
      <c r="D4" s="9">
        <v>2</v>
      </c>
      <c r="E4" s="9">
        <v>0</v>
      </c>
      <c r="F4" s="9">
        <f>2+1</f>
        <v>3</v>
      </c>
      <c r="G4" s="9">
        <v>1</v>
      </c>
      <c r="H4" s="9">
        <f>2-1</f>
        <v>1</v>
      </c>
      <c r="I4" s="9">
        <v>0</v>
      </c>
      <c r="J4" s="9">
        <v>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36</v>
      </c>
      <c r="S4" s="10">
        <f>C4/R4</f>
        <v>0.22222222222222221</v>
      </c>
      <c r="T4" s="11"/>
    </row>
    <row r="5" spans="2:20" x14ac:dyDescent="0.25">
      <c r="B5" s="12">
        <v>112</v>
      </c>
      <c r="C5" s="13">
        <v>6</v>
      </c>
      <c r="D5" s="13">
        <v>1</v>
      </c>
      <c r="E5" s="13">
        <v>0</v>
      </c>
      <c r="F5" s="13">
        <v>5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35</v>
      </c>
      <c r="S5" s="14">
        <f t="shared" ref="S5:S20" si="0">C5/R5</f>
        <v>0.17142857142857143</v>
      </c>
      <c r="T5" s="15"/>
    </row>
    <row r="6" spans="2:20" x14ac:dyDescent="0.25">
      <c r="B6" s="12">
        <v>147</v>
      </c>
      <c r="C6" s="13">
        <v>5</v>
      </c>
      <c r="D6" s="13">
        <v>0</v>
      </c>
      <c r="E6" s="13">
        <v>0</v>
      </c>
      <c r="F6" s="13">
        <v>1</v>
      </c>
      <c r="G6" s="13">
        <v>0</v>
      </c>
      <c r="H6" s="13">
        <v>0</v>
      </c>
      <c r="I6" s="13">
        <v>0</v>
      </c>
      <c r="J6" s="13">
        <v>1</v>
      </c>
      <c r="K6" s="13">
        <v>2</v>
      </c>
      <c r="L6" s="13">
        <v>1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33</v>
      </c>
      <c r="S6" s="14">
        <f t="shared" si="0"/>
        <v>0.15151515151515152</v>
      </c>
      <c r="T6" s="15"/>
    </row>
    <row r="7" spans="2:20" x14ac:dyDescent="0.25">
      <c r="B7" s="12">
        <v>357</v>
      </c>
      <c r="C7" s="13">
        <v>5</v>
      </c>
      <c r="D7" s="13">
        <v>3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1</v>
      </c>
      <c r="N7" s="13">
        <v>0</v>
      </c>
      <c r="O7" s="13">
        <v>1</v>
      </c>
      <c r="P7" s="13">
        <v>0</v>
      </c>
      <c r="Q7" s="13">
        <v>0</v>
      </c>
      <c r="R7" s="13">
        <v>26</v>
      </c>
      <c r="S7" s="14">
        <f t="shared" si="0"/>
        <v>0.19230769230769232</v>
      </c>
      <c r="T7" s="15"/>
    </row>
    <row r="8" spans="2:20" x14ac:dyDescent="0.25">
      <c r="B8" s="12">
        <v>358</v>
      </c>
      <c r="C8" s="13">
        <v>5</v>
      </c>
      <c r="D8" s="13">
        <v>3</v>
      </c>
      <c r="E8" s="13">
        <v>0</v>
      </c>
      <c r="F8" s="13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0</v>
      </c>
      <c r="R8" s="13">
        <v>39</v>
      </c>
      <c r="S8" s="14">
        <f t="shared" si="0"/>
        <v>0.12820512820512819</v>
      </c>
      <c r="T8" s="15"/>
    </row>
    <row r="9" spans="2:20" x14ac:dyDescent="0.25">
      <c r="B9" s="12">
        <v>360</v>
      </c>
      <c r="C9" s="13">
        <v>5</v>
      </c>
      <c r="D9" s="13">
        <v>3</v>
      </c>
      <c r="E9" s="13">
        <v>0</v>
      </c>
      <c r="F9" s="13">
        <v>1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3">
        <v>29</v>
      </c>
      <c r="S9" s="14">
        <v>1.1100000000000001</v>
      </c>
      <c r="T9" s="15"/>
    </row>
    <row r="10" spans="2:20" x14ac:dyDescent="0.25">
      <c r="B10" s="12">
        <v>152</v>
      </c>
      <c r="C10" s="13">
        <v>4</v>
      </c>
      <c r="D10" s="13">
        <v>0</v>
      </c>
      <c r="E10" s="13">
        <v>0</v>
      </c>
      <c r="F10" s="13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2</v>
      </c>
      <c r="R10" s="13">
        <v>36</v>
      </c>
      <c r="S10" s="14">
        <f t="shared" si="0"/>
        <v>0.1111111111111111</v>
      </c>
      <c r="T10" s="15"/>
    </row>
    <row r="11" spans="2:20" x14ac:dyDescent="0.25">
      <c r="B11" s="12">
        <v>153</v>
      </c>
      <c r="C11" s="13">
        <v>4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2</v>
      </c>
      <c r="M11" s="13">
        <v>1</v>
      </c>
      <c r="N11" s="13">
        <v>0</v>
      </c>
      <c r="O11" s="13">
        <v>0</v>
      </c>
      <c r="P11" s="13">
        <v>1</v>
      </c>
      <c r="Q11" s="13">
        <v>0</v>
      </c>
      <c r="R11" s="13">
        <v>33</v>
      </c>
      <c r="S11" s="14">
        <f t="shared" si="0"/>
        <v>0.12121212121212122</v>
      </c>
      <c r="T11" s="15"/>
    </row>
    <row r="12" spans="2:20" x14ac:dyDescent="0.25">
      <c r="B12" s="12">
        <v>162</v>
      </c>
      <c r="C12" s="13">
        <v>4</v>
      </c>
      <c r="D12" s="13">
        <v>1</v>
      </c>
      <c r="E12" s="13">
        <v>0</v>
      </c>
      <c r="F12" s="13">
        <v>2</v>
      </c>
      <c r="G12" s="13" t="s">
        <v>20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3">
        <v>34</v>
      </c>
      <c r="S12" s="14">
        <f t="shared" si="0"/>
        <v>0.11764705882352941</v>
      </c>
      <c r="T12" s="15"/>
    </row>
    <row r="13" spans="2:20" x14ac:dyDescent="0.25">
      <c r="B13" s="12">
        <v>215</v>
      </c>
      <c r="C13" s="13">
        <v>4</v>
      </c>
      <c r="D13" s="13">
        <v>1</v>
      </c>
      <c r="E13" s="13">
        <v>0</v>
      </c>
      <c r="F13" s="13">
        <v>2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37</v>
      </c>
      <c r="S13" s="14">
        <f t="shared" si="0"/>
        <v>0.10810810810810811</v>
      </c>
      <c r="T13" s="15"/>
    </row>
    <row r="14" spans="2:20" x14ac:dyDescent="0.25">
      <c r="B14" s="12">
        <v>227</v>
      </c>
      <c r="C14" s="13">
        <v>4</v>
      </c>
      <c r="D14" s="13">
        <v>0</v>
      </c>
      <c r="E14" s="13">
        <v>0</v>
      </c>
      <c r="F14" s="13">
        <v>0</v>
      </c>
      <c r="G14" s="13">
        <v>1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2</v>
      </c>
      <c r="P14" s="13">
        <v>1</v>
      </c>
      <c r="Q14" s="13">
        <v>0</v>
      </c>
      <c r="R14" s="13">
        <v>37</v>
      </c>
      <c r="S14" s="14">
        <f t="shared" si="0"/>
        <v>0.10810810810810811</v>
      </c>
      <c r="T14" s="15"/>
    </row>
    <row r="15" spans="2:20" x14ac:dyDescent="0.25">
      <c r="B15" s="12">
        <v>233</v>
      </c>
      <c r="C15" s="13">
        <v>5</v>
      </c>
      <c r="D15" s="13">
        <v>1</v>
      </c>
      <c r="E15" s="13">
        <v>1</v>
      </c>
      <c r="F15" s="13">
        <v>3</v>
      </c>
      <c r="G15" s="13" t="s">
        <v>20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32</v>
      </c>
      <c r="S15" s="14">
        <f t="shared" si="0"/>
        <v>0.15625</v>
      </c>
      <c r="T15" s="15"/>
    </row>
    <row r="16" spans="2:20" x14ac:dyDescent="0.25">
      <c r="B16" s="12">
        <v>241</v>
      </c>
      <c r="C16" s="13">
        <v>4</v>
      </c>
      <c r="D16" s="13">
        <v>0</v>
      </c>
      <c r="E16" s="13">
        <v>1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33</v>
      </c>
      <c r="S16" s="14">
        <f t="shared" si="0"/>
        <v>0.12121212121212122</v>
      </c>
      <c r="T16" s="15"/>
    </row>
    <row r="17" spans="2:20" x14ac:dyDescent="0.25">
      <c r="B17" s="12">
        <v>259</v>
      </c>
      <c r="C17" s="13">
        <v>4</v>
      </c>
      <c r="D17" s="13">
        <v>0</v>
      </c>
      <c r="E17" s="13">
        <v>1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 t="s">
        <v>21</v>
      </c>
      <c r="O17" s="13">
        <v>0</v>
      </c>
      <c r="P17" s="13">
        <v>0</v>
      </c>
      <c r="Q17" s="13">
        <v>1</v>
      </c>
      <c r="R17" s="13">
        <v>31</v>
      </c>
      <c r="S17" s="14">
        <f t="shared" si="0"/>
        <v>0.12903225806451613</v>
      </c>
      <c r="T17" s="15"/>
    </row>
    <row r="18" spans="2:20" x14ac:dyDescent="0.25">
      <c r="B18" s="12">
        <v>335</v>
      </c>
      <c r="C18" s="13">
        <v>4</v>
      </c>
      <c r="D18" s="13">
        <v>1</v>
      </c>
      <c r="E18" s="13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2</v>
      </c>
      <c r="R18" s="13">
        <v>37</v>
      </c>
      <c r="S18" s="14">
        <f t="shared" si="0"/>
        <v>0.10810810810810811</v>
      </c>
      <c r="T18" s="15"/>
    </row>
    <row r="19" spans="2:20" x14ac:dyDescent="0.25">
      <c r="B19" s="12">
        <v>343</v>
      </c>
      <c r="C19" s="13">
        <v>4</v>
      </c>
      <c r="D19" s="13">
        <v>0</v>
      </c>
      <c r="E19" s="13">
        <v>2</v>
      </c>
      <c r="F19" s="13">
        <v>0</v>
      </c>
      <c r="G19" s="13">
        <v>0</v>
      </c>
      <c r="H19" s="13">
        <v>0</v>
      </c>
      <c r="I19" s="13">
        <v>1</v>
      </c>
      <c r="J19" s="13">
        <v>1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19</v>
      </c>
      <c r="S19" s="14">
        <f t="shared" si="0"/>
        <v>0.21052631578947367</v>
      </c>
      <c r="T19" s="15"/>
    </row>
    <row r="20" spans="2:20" ht="15.75" thickBot="1" x14ac:dyDescent="0.3">
      <c r="B20" s="16">
        <v>361</v>
      </c>
      <c r="C20" s="17">
        <v>4</v>
      </c>
      <c r="D20" s="17">
        <v>4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36</v>
      </c>
      <c r="S20" s="18">
        <f t="shared" si="0"/>
        <v>0.1111111111111111</v>
      </c>
      <c r="T20" s="19"/>
    </row>
    <row r="21" spans="2:20" ht="15.75" thickBot="1" x14ac:dyDescent="0.3">
      <c r="B21" s="3" t="s">
        <v>22</v>
      </c>
      <c r="C21" s="20">
        <f>SUM(C5:C20)</f>
        <v>71</v>
      </c>
      <c r="D21" s="20">
        <f t="shared" ref="D21:Q21" si="1">SUM(D5:D20)</f>
        <v>18</v>
      </c>
      <c r="E21" s="20">
        <f t="shared" si="1"/>
        <v>6</v>
      </c>
      <c r="F21" s="20">
        <f t="shared" si="1"/>
        <v>20</v>
      </c>
      <c r="G21" s="20">
        <f t="shared" si="1"/>
        <v>1</v>
      </c>
      <c r="H21" s="20">
        <f t="shared" si="1"/>
        <v>0</v>
      </c>
      <c r="I21" s="20">
        <f t="shared" si="1"/>
        <v>1</v>
      </c>
      <c r="J21" s="20">
        <f t="shared" si="1"/>
        <v>2</v>
      </c>
      <c r="K21" s="20">
        <f t="shared" si="1"/>
        <v>2</v>
      </c>
      <c r="L21" s="20">
        <f t="shared" si="1"/>
        <v>4</v>
      </c>
      <c r="M21" s="20">
        <f t="shared" si="1"/>
        <v>2</v>
      </c>
      <c r="N21" s="20">
        <f t="shared" si="1"/>
        <v>1</v>
      </c>
      <c r="O21" s="20">
        <f t="shared" si="1"/>
        <v>6</v>
      </c>
      <c r="P21" s="20">
        <f t="shared" si="1"/>
        <v>2</v>
      </c>
      <c r="Q21" s="20">
        <f t="shared" si="1"/>
        <v>5</v>
      </c>
      <c r="R21" s="20" t="s">
        <v>20</v>
      </c>
      <c r="S21" s="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2018-10-16T05:19:42Z</dcterms:created>
  <dcterms:modified xsi:type="dcterms:W3CDTF">2018-10-16T05:21:06Z</dcterms:modified>
</cp:coreProperties>
</file>