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6855"/>
  </bookViews>
  <sheets>
    <sheet name="ANN-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ann1">#REF!</definedName>
    <definedName name="___ANN11">#REF!</definedName>
    <definedName name="___ann2">[1]ban!#REF!</definedName>
    <definedName name="___ann3">'[2]Annexure-5'!#REF!</definedName>
    <definedName name="___ANN5">#REF!</definedName>
    <definedName name="___ANN8">#REF!</definedName>
    <definedName name="___xlnm._FilterDatabase_14">#REF!</definedName>
    <definedName name="__ann1">#REF!</definedName>
    <definedName name="__ANN11">#REF!</definedName>
    <definedName name="__ANN14">#REF!</definedName>
    <definedName name="__ann2">[3]ban!#REF!</definedName>
    <definedName name="__ann3">'[2]Annexure-5'!#REF!</definedName>
    <definedName name="__ANN4">#REF!</definedName>
    <definedName name="__ANN5">#REF!</definedName>
    <definedName name="__ANN6">#REF!</definedName>
    <definedName name="__ANN7">#REF!</definedName>
    <definedName name="__ANN8">#REF!</definedName>
    <definedName name="__ANN9">#REF!</definedName>
    <definedName name="__xlnm._FilterDatabase_11">'[4]Annexure-14'!#REF!</definedName>
    <definedName name="__xlnm._FilterDatabase_14">#REF!</definedName>
    <definedName name="__xlnm._FilterDatabase_15">#REF!</definedName>
    <definedName name="__xlnm._FilterDatabase_3">'[4]Annexure-4'!#REF!</definedName>
    <definedName name="_ann1">#REF!</definedName>
    <definedName name="_ANN11">#REF!</definedName>
    <definedName name="_ANN14">#REF!</definedName>
    <definedName name="_ann2">[3]ban!#REF!</definedName>
    <definedName name="_ann3">'[2]Annexure-5'!#REF!</definedName>
    <definedName name="_ANN4">#REF!</definedName>
    <definedName name="_ANN5">#REF!</definedName>
    <definedName name="_ANN6">#REF!</definedName>
    <definedName name="_ANN7">#REF!</definedName>
    <definedName name="_ANN8">#REF!</definedName>
    <definedName name="_ANN9">#REF!</definedName>
    <definedName name="a">#REF!</definedName>
    <definedName name="aa">#REF!</definedName>
    <definedName name="adsf">#REF!</definedName>
    <definedName name="AF">#REF!</definedName>
    <definedName name="ANN">#REF!</definedName>
    <definedName name="ANN5A">#REF!</definedName>
    <definedName name="ANN5B">#REF!</definedName>
    <definedName name="ANN5C">#REF!</definedName>
    <definedName name="ANN6A">#REF!</definedName>
    <definedName name="annexure1">#REF!</definedName>
    <definedName name="ANNN">#REF!</definedName>
    <definedName name="AS">#REF!</definedName>
    <definedName name="asfa">#REF!</definedName>
    <definedName name="ashok">#REF!</definedName>
    <definedName name="b">#REF!</definedName>
    <definedName name="d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F">#REF!</definedName>
    <definedName name="dsf">#REF!</definedName>
    <definedName name="e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3_1">#REF!</definedName>
    <definedName name="Excel_BuiltIn__FilterDatabase_4">#REF!</definedName>
    <definedName name="Excel_BuiltIn__FilterDatabase_5">#REF!</definedName>
    <definedName name="Excel_BuiltIn_Print_Area_2">'[5]Annexure-2'!#REF!</definedName>
    <definedName name="Excel_BuiltIn_Print_Area_2_1">#REF!</definedName>
    <definedName name="Excel_BuiltIn_Print_Area_2_1_2">NA()</definedName>
    <definedName name="Excel_BuiltIn_Print_Area_2_1_2_10">'[6]Ann-1'!#REF!</definedName>
    <definedName name="Excel_BuiltIn_Print_Area_2_1_2_5">'[6]Ann-1'!#REF!</definedName>
    <definedName name="Excel_BuiltIn_Print_Area_2_1_2_6">'[6]Ann-1'!#REF!</definedName>
    <definedName name="Excel_BuiltIn_Print_Area_2_1_2_7">'[6]Ann-1'!#REF!</definedName>
    <definedName name="Excel_BuiltIn_Print_Area_2_1_2_8">#REF!</definedName>
    <definedName name="Excel_BuiltIn_Print_Area_2_1_2_9">#REF!</definedName>
    <definedName name="Excel_BuiltIn_Print_Area_2_1_3">'[7]Ann-3'!#REF!</definedName>
    <definedName name="Excel_BuiltIn_Print_Area_2_1_8">#REF!</definedName>
    <definedName name="Excel_BuiltIn_Print_Area_2_1_8_1">NA()</definedName>
    <definedName name="Excel_BuiltIn_Print_Area_2_1_9">#REF!</definedName>
    <definedName name="Excel_BuiltIn_Print_Area_3">'[7]Ann-3'!#REF!</definedName>
    <definedName name="Excel_BuiltIn_Print_Area_6_1">#REF!</definedName>
    <definedName name="Exhibit">#REF!</definedName>
    <definedName name="fm">#REF!</definedName>
    <definedName name="fr">#REF!</definedName>
    <definedName name="fsdgfsad">#REF!</definedName>
    <definedName name="H">#REF!</definedName>
    <definedName name="j">#REF!</definedName>
    <definedName name="Old">[1]ban!#REF!</definedName>
    <definedName name="OLE_LINK5_2">'[8]ANN-3C'!#REF!</definedName>
    <definedName name="S">#REF!</definedName>
    <definedName name="SA">#REF!</definedName>
    <definedName name="sdasd">IF(AND([9]Sheet1!$G$4="© 2011 Spreadsheet123 Ltd. All rights reserved",[9]Sheet1!$A$4="Small Business Templates by Spreadsheet123.com"),1,0)</definedName>
    <definedName name="sds">IF(AND([9]Sheet1!$K$4="© 2011 Spreadsheet123 Ltd. All rights reserved",[9]Sheet1!$A$4="Small Business Templates by Spreadsheet123.com"),1,0)</definedName>
    <definedName name="shfpoq">#REF!</definedName>
    <definedName name="sss">#REF!</definedName>
    <definedName name="SSSS">#REF!</definedName>
    <definedName name="TEST1">#REF!</definedName>
    <definedName name="TESTHKEY">#REF!</definedName>
    <definedName name="TESTKEYS">#REF!</definedName>
    <definedName name="TESTVKEY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</calcChain>
</file>

<file path=xl/sharedStrings.xml><?xml version="1.0" encoding="utf-8"?>
<sst xmlns="http://schemas.openxmlformats.org/spreadsheetml/2006/main" count="60" uniqueCount="48">
  <si>
    <t>Total</t>
  </si>
  <si>
    <t>make my trip</t>
  </si>
  <si>
    <t>Mr prasanth</t>
  </si>
  <si>
    <t>bc</t>
  </si>
  <si>
    <t>Board of Control for Cricket in India-M</t>
  </si>
  <si>
    <t>MR MUKUND MANDLE</t>
  </si>
  <si>
    <t>BC</t>
  </si>
  <si>
    <t>INDUS PROJECTS PVT LTD</t>
  </si>
  <si>
    <t>MR CHANDRASEKHAR</t>
  </si>
  <si>
    <t>QS</t>
  </si>
  <si>
    <t>Victoria University-LON-ADM</t>
  </si>
  <si>
    <t>Ms Eliza Jean Aronson</t>
  </si>
  <si>
    <t>DX</t>
  </si>
  <si>
    <t>Individual - Sudha-VZG-ADM</t>
  </si>
  <si>
    <t>MRS SUNILA KUMARI</t>
  </si>
  <si>
    <t>Havells India Private Lmited-VZG-ADM</t>
  </si>
  <si>
    <t>MR RAJINIKANTH</t>
  </si>
  <si>
    <t>Telugu Titans-HYD-ADM</t>
  </si>
  <si>
    <t>MR CHARAN SAI REDDY</t>
  </si>
  <si>
    <t>Ministry of Defence-MUM-ADM</t>
  </si>
  <si>
    <t>COL TEWARI MK</t>
  </si>
  <si>
    <t>COL PUNEET SHARMA</t>
  </si>
  <si>
    <t>Internationale Zusammenarbeit (GIZ) Gmb</t>
  </si>
  <si>
    <t>MR TOPNO  AMRIT</t>
  </si>
  <si>
    <t>SOLARA ACTIVE PHARMA SCIENCES LTD-CHN-A</t>
  </si>
  <si>
    <t>MR AMALRAJ ANTONY SILVASTER</t>
  </si>
  <si>
    <t>Amount to be charged</t>
  </si>
  <si>
    <t>Bill Amount(INR)</t>
  </si>
  <si>
    <t>bill No</t>
  </si>
  <si>
    <t>time</t>
  </si>
  <si>
    <t>Departure</t>
  </si>
  <si>
    <t>Arrival</t>
  </si>
  <si>
    <t>Company Name</t>
  </si>
  <si>
    <t>Guest Name</t>
  </si>
  <si>
    <t>Type</t>
  </si>
  <si>
    <t xml:space="preserve">Room </t>
  </si>
  <si>
    <t>TITLE      :LATE CHECKOUT HAS NOT BEEN CHARGED</t>
  </si>
  <si>
    <t>UNIT        : HOTEL GREEN PARK - VISAKHAPATNAM</t>
  </si>
  <si>
    <t>Remarks</t>
  </si>
  <si>
    <t>Ref CEO</t>
  </si>
  <si>
    <t>Group : Ref Mr Vasu</t>
  </si>
  <si>
    <t>24 Check out</t>
  </si>
  <si>
    <t>Ref : Mr Bharat Reddy</t>
  </si>
  <si>
    <t>Ref : Mr. Rajasekhar</t>
  </si>
  <si>
    <t>Tariff Charged</t>
  </si>
  <si>
    <t>24 Hrs check out</t>
  </si>
  <si>
    <t>Charged 1/2 day</t>
  </si>
  <si>
    <t xml:space="preserve">Note : For group we have agreement copy. For CVGR we have contracted copy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</si>
</sst>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2" fillId="0" borderId="0" xfId="0" applyFont="1"/>
    <xf numFmtId="164" fontId="3" fillId="2" borderId="1" xfId="1" applyFont="1" applyFill="1" applyBorder="1"/>
    <xf numFmtId="0" fontId="3" fillId="2" borderId="1" xfId="0" applyFont="1" applyFill="1" applyBorder="1"/>
    <xf numFmtId="164" fontId="2" fillId="0" borderId="1" xfId="1" applyFont="1" applyBorder="1"/>
    <xf numFmtId="0" fontId="2" fillId="0" borderId="1" xfId="0" applyFont="1" applyBorder="1"/>
    <xf numFmtId="1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20" fontId="4" fillId="0" borderId="1" xfId="0" applyNumberFormat="1" applyFont="1" applyBorder="1"/>
    <xf numFmtId="15" fontId="4" fillId="0" borderId="1" xfId="0" applyNumberFormat="1" applyFont="1" applyBorder="1" applyAlignment="1">
      <alignment horizontal="left"/>
    </xf>
    <xf numFmtId="2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5" fillId="2" borderId="2" xfId="2" applyFont="1" applyFill="1" applyBorder="1" applyAlignment="1">
      <alignment vertical="center"/>
    </xf>
    <xf numFmtId="0" fontId="5" fillId="2" borderId="3" xfId="2" applyFont="1" applyFill="1" applyBorder="1" applyAlignment="1">
      <alignment vertical="center"/>
    </xf>
    <xf numFmtId="0" fontId="5" fillId="2" borderId="3" xfId="2" applyFont="1" applyFill="1" applyBorder="1" applyAlignment="1">
      <alignment horizontal="left" vertical="center"/>
    </xf>
    <xf numFmtId="0" fontId="5" fillId="2" borderId="4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left" vertical="center"/>
    </xf>
    <xf numFmtId="0" fontId="5" fillId="2" borderId="6" xfId="2" applyFont="1" applyFill="1" applyBorder="1" applyAlignment="1">
      <alignment vertical="center"/>
    </xf>
    <xf numFmtId="0" fontId="5" fillId="2" borderId="7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5" fillId="2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vertical="center"/>
    </xf>
    <xf numFmtId="0" fontId="7" fillId="0" borderId="1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showGridLines="0" tabSelected="1" workbookViewId="0">
      <selection activeCell="E23" sqref="E23"/>
    </sheetView>
  </sheetViews>
  <sheetFormatPr defaultRowHeight="12.75" x14ac:dyDescent="0.2"/>
  <cols>
    <col min="1" max="1" width="9.140625" style="1"/>
    <col min="2" max="2" width="5.85546875" style="1" customWidth="1"/>
    <col min="3" max="3" width="4.7109375" style="1" customWidth="1"/>
    <col min="4" max="4" width="28.85546875" style="1" customWidth="1"/>
    <col min="5" max="5" width="41.42578125" style="1" customWidth="1"/>
    <col min="6" max="6" width="9.140625" style="1" customWidth="1"/>
    <col min="7" max="7" width="5.42578125" style="1" customWidth="1"/>
    <col min="8" max="8" width="9.28515625" style="1" customWidth="1"/>
    <col min="9" max="9" width="5.42578125" style="1" customWidth="1"/>
    <col min="10" max="10" width="6.140625" style="1" customWidth="1"/>
    <col min="11" max="11" width="15" style="1" customWidth="1"/>
    <col min="12" max="12" width="18.140625" style="1" customWidth="1"/>
    <col min="13" max="13" width="17.5703125" style="1" customWidth="1"/>
    <col min="14" max="16384" width="9.140625" style="1"/>
  </cols>
  <sheetData>
    <row r="2" spans="1:13" s="18" customFormat="1" x14ac:dyDescent="0.2">
      <c r="B2" s="30"/>
      <c r="C2" s="29"/>
      <c r="D2" s="28"/>
      <c r="E2" s="28"/>
      <c r="F2" s="28"/>
      <c r="G2" s="28"/>
      <c r="H2" s="28"/>
      <c r="I2" s="28"/>
      <c r="J2" s="28"/>
      <c r="K2" s="28"/>
      <c r="L2" s="27"/>
      <c r="M2" s="32"/>
    </row>
    <row r="3" spans="1:13" s="18" customFormat="1" x14ac:dyDescent="0.2">
      <c r="B3" s="26" t="s">
        <v>37</v>
      </c>
      <c r="C3" s="25"/>
      <c r="D3" s="24"/>
      <c r="E3" s="24"/>
      <c r="F3" s="24"/>
      <c r="G3" s="24"/>
      <c r="H3" s="24"/>
      <c r="I3" s="24"/>
      <c r="J3" s="24"/>
      <c r="K3" s="24"/>
      <c r="L3" s="23"/>
      <c r="M3" s="33"/>
    </row>
    <row r="4" spans="1:13" s="18" customFormat="1" x14ac:dyDescent="0.2">
      <c r="B4" s="26"/>
      <c r="C4" s="25"/>
      <c r="D4" s="24"/>
      <c r="E4" s="24"/>
      <c r="F4" s="24"/>
      <c r="G4" s="24"/>
      <c r="H4" s="24"/>
      <c r="I4" s="24"/>
      <c r="J4" s="24"/>
      <c r="K4" s="24"/>
      <c r="L4" s="23"/>
      <c r="M4" s="33"/>
    </row>
    <row r="5" spans="1:13" s="18" customFormat="1" x14ac:dyDescent="0.2">
      <c r="B5" s="26" t="s">
        <v>36</v>
      </c>
      <c r="C5" s="25"/>
      <c r="D5" s="24"/>
      <c r="E5" s="24"/>
      <c r="F5" s="24"/>
      <c r="G5" s="24"/>
      <c r="H5" s="24"/>
      <c r="I5" s="24"/>
      <c r="J5" s="24"/>
      <c r="K5" s="24"/>
      <c r="L5" s="23"/>
      <c r="M5" s="33"/>
    </row>
    <row r="6" spans="1:13" s="18" customFormat="1" x14ac:dyDescent="0.2">
      <c r="B6" s="22"/>
      <c r="C6" s="21"/>
      <c r="D6" s="20"/>
      <c r="E6" s="20"/>
      <c r="F6" s="20"/>
      <c r="G6" s="20"/>
      <c r="H6" s="20"/>
      <c r="I6" s="20"/>
      <c r="J6" s="20"/>
      <c r="K6" s="20"/>
      <c r="L6" s="19"/>
      <c r="M6" s="34"/>
    </row>
    <row r="7" spans="1:13" ht="14.25" x14ac:dyDescent="0.2">
      <c r="A7" s="17"/>
      <c r="B7" s="15" t="s">
        <v>35</v>
      </c>
      <c r="C7" s="15" t="s">
        <v>34</v>
      </c>
      <c r="D7" s="16" t="s">
        <v>33</v>
      </c>
      <c r="E7" s="15" t="s">
        <v>32</v>
      </c>
      <c r="F7" s="16" t="s">
        <v>31</v>
      </c>
      <c r="G7" s="16" t="s">
        <v>29</v>
      </c>
      <c r="H7" s="16" t="s">
        <v>30</v>
      </c>
      <c r="I7" s="16" t="s">
        <v>29</v>
      </c>
      <c r="J7" s="15" t="s">
        <v>28</v>
      </c>
      <c r="K7" s="15" t="s">
        <v>27</v>
      </c>
      <c r="L7" s="14" t="s">
        <v>26</v>
      </c>
      <c r="M7" s="31" t="s">
        <v>38</v>
      </c>
    </row>
    <row r="8" spans="1:13" x14ac:dyDescent="0.2">
      <c r="B8" s="12">
        <v>311</v>
      </c>
      <c r="C8" s="11" t="s">
        <v>12</v>
      </c>
      <c r="D8" s="11" t="s">
        <v>25</v>
      </c>
      <c r="E8" s="11" t="s">
        <v>24</v>
      </c>
      <c r="F8" s="9">
        <v>43516</v>
      </c>
      <c r="G8" s="10">
        <v>0.80625000000000002</v>
      </c>
      <c r="H8" s="9">
        <v>43518</v>
      </c>
      <c r="I8" s="8">
        <v>0.93541666666666667</v>
      </c>
      <c r="J8" s="13">
        <v>14995</v>
      </c>
      <c r="K8" s="4">
        <v>3000</v>
      </c>
      <c r="L8" s="4">
        <f t="shared" ref="L8:L18" si="0">+K8/2</f>
        <v>1500</v>
      </c>
      <c r="M8" s="5" t="s">
        <v>39</v>
      </c>
    </row>
    <row r="9" spans="1:13" x14ac:dyDescent="0.2">
      <c r="B9" s="12">
        <v>330</v>
      </c>
      <c r="C9" s="11" t="s">
        <v>12</v>
      </c>
      <c r="D9" s="11" t="s">
        <v>23</v>
      </c>
      <c r="E9" s="11" t="s">
        <v>22</v>
      </c>
      <c r="F9" s="9">
        <v>43487</v>
      </c>
      <c r="G9" s="10">
        <v>0.90416666666666667</v>
      </c>
      <c r="H9" s="9">
        <v>43489</v>
      </c>
      <c r="I9" s="8">
        <v>0.79305555555555562</v>
      </c>
      <c r="J9" s="13">
        <v>13622</v>
      </c>
      <c r="K9" s="4">
        <v>4661.0200000000004</v>
      </c>
      <c r="L9" s="4">
        <f t="shared" si="0"/>
        <v>2330.5100000000002</v>
      </c>
      <c r="M9" s="5" t="s">
        <v>40</v>
      </c>
    </row>
    <row r="10" spans="1:13" x14ac:dyDescent="0.2">
      <c r="B10" s="12">
        <v>424</v>
      </c>
      <c r="C10" s="11" t="s">
        <v>6</v>
      </c>
      <c r="D10" s="11" t="s">
        <v>21</v>
      </c>
      <c r="E10" s="11" t="s">
        <v>19</v>
      </c>
      <c r="F10" s="9">
        <v>43470</v>
      </c>
      <c r="G10" s="10">
        <v>0.14375000000000002</v>
      </c>
      <c r="H10" s="9">
        <v>43473</v>
      </c>
      <c r="I10" s="8">
        <v>0.92499999999999993</v>
      </c>
      <c r="J10" s="5">
        <v>13042</v>
      </c>
      <c r="K10" s="4">
        <v>4661.0200000000004</v>
      </c>
      <c r="L10" s="4">
        <f t="shared" si="0"/>
        <v>2330.5100000000002</v>
      </c>
      <c r="M10" s="5" t="s">
        <v>40</v>
      </c>
    </row>
    <row r="11" spans="1:13" x14ac:dyDescent="0.2">
      <c r="B11" s="12">
        <v>426</v>
      </c>
      <c r="C11" s="11" t="s">
        <v>6</v>
      </c>
      <c r="D11" s="11" t="s">
        <v>20</v>
      </c>
      <c r="E11" s="11" t="s">
        <v>19</v>
      </c>
      <c r="F11" s="9">
        <v>43470</v>
      </c>
      <c r="G11" s="10">
        <v>0.14375000000000002</v>
      </c>
      <c r="H11" s="9">
        <v>43473</v>
      </c>
      <c r="I11" s="8">
        <v>0.88194444444444453</v>
      </c>
      <c r="J11" s="5">
        <v>13043</v>
      </c>
      <c r="K11" s="4">
        <v>4661.0200000000004</v>
      </c>
      <c r="L11" s="4">
        <f t="shared" si="0"/>
        <v>2330.5100000000002</v>
      </c>
      <c r="M11" s="5" t="s">
        <v>40</v>
      </c>
    </row>
    <row r="12" spans="1:13" x14ac:dyDescent="0.2">
      <c r="B12" s="12">
        <v>203</v>
      </c>
      <c r="C12" s="11" t="s">
        <v>12</v>
      </c>
      <c r="D12" s="11" t="s">
        <v>18</v>
      </c>
      <c r="E12" s="11" t="s">
        <v>17</v>
      </c>
      <c r="F12" s="9">
        <v>43437</v>
      </c>
      <c r="G12" s="10">
        <v>0.45763888888888887</v>
      </c>
      <c r="H12" s="9">
        <v>43449</v>
      </c>
      <c r="I12" s="8">
        <v>0.84930555555555554</v>
      </c>
      <c r="J12" s="11">
        <v>12886</v>
      </c>
      <c r="K12" s="4">
        <v>4661.0200000000004</v>
      </c>
      <c r="L12" s="4">
        <f t="shared" si="0"/>
        <v>2330.5100000000002</v>
      </c>
      <c r="M12" s="5" t="s">
        <v>40</v>
      </c>
    </row>
    <row r="13" spans="1:13" x14ac:dyDescent="0.2">
      <c r="B13" s="12">
        <v>301</v>
      </c>
      <c r="C13" s="11" t="s">
        <v>12</v>
      </c>
      <c r="D13" s="11" t="s">
        <v>16</v>
      </c>
      <c r="E13" s="11" t="s">
        <v>15</v>
      </c>
      <c r="F13" s="9">
        <v>43439</v>
      </c>
      <c r="G13" s="10">
        <v>0.99236111111111114</v>
      </c>
      <c r="H13" s="9">
        <v>43441</v>
      </c>
      <c r="I13" s="8">
        <v>0.90972222222222221</v>
      </c>
      <c r="J13" s="5">
        <v>12495</v>
      </c>
      <c r="K13" s="4">
        <v>3389.84</v>
      </c>
      <c r="L13" s="4">
        <f t="shared" si="0"/>
        <v>1694.92</v>
      </c>
      <c r="M13" s="5" t="s">
        <v>41</v>
      </c>
    </row>
    <row r="14" spans="1:13" x14ac:dyDescent="0.2">
      <c r="B14" s="12">
        <v>414</v>
      </c>
      <c r="C14" s="11" t="s">
        <v>6</v>
      </c>
      <c r="D14" s="11" t="s">
        <v>14</v>
      </c>
      <c r="E14" s="11" t="s">
        <v>13</v>
      </c>
      <c r="F14" s="9">
        <v>43435</v>
      </c>
      <c r="G14" s="10">
        <v>0.8305555555555556</v>
      </c>
      <c r="H14" s="9">
        <v>43438</v>
      </c>
      <c r="I14" s="8">
        <v>0.86319444444444438</v>
      </c>
      <c r="J14" s="5">
        <v>11585</v>
      </c>
      <c r="K14" s="4">
        <v>3010</v>
      </c>
      <c r="L14" s="4">
        <f t="shared" si="0"/>
        <v>1505</v>
      </c>
      <c r="M14" s="5" t="s">
        <v>42</v>
      </c>
    </row>
    <row r="15" spans="1:13" x14ac:dyDescent="0.2">
      <c r="B15" s="12">
        <v>102</v>
      </c>
      <c r="C15" s="11" t="s">
        <v>12</v>
      </c>
      <c r="D15" s="11" t="s">
        <v>11</v>
      </c>
      <c r="E15" s="11" t="s">
        <v>10</v>
      </c>
      <c r="F15" s="9">
        <v>43418</v>
      </c>
      <c r="G15" s="10">
        <v>0.98333333333333339</v>
      </c>
      <c r="H15" s="9">
        <v>43434</v>
      </c>
      <c r="I15" s="8">
        <v>0.81805555555555554</v>
      </c>
      <c r="J15" s="5">
        <v>11460</v>
      </c>
      <c r="K15" s="4">
        <v>3432</v>
      </c>
      <c r="L15" s="4">
        <f t="shared" si="0"/>
        <v>1716</v>
      </c>
      <c r="M15" s="5" t="s">
        <v>45</v>
      </c>
    </row>
    <row r="16" spans="1:13" x14ac:dyDescent="0.2">
      <c r="B16" s="12">
        <v>337</v>
      </c>
      <c r="C16" s="11" t="s">
        <v>9</v>
      </c>
      <c r="D16" s="11" t="s">
        <v>8</v>
      </c>
      <c r="E16" s="11" t="s">
        <v>7</v>
      </c>
      <c r="F16" s="9">
        <v>43420</v>
      </c>
      <c r="G16" s="10">
        <v>0.78819444444444453</v>
      </c>
      <c r="H16" s="9">
        <v>43423</v>
      </c>
      <c r="I16" s="8">
        <v>0.79166666666666663</v>
      </c>
      <c r="J16" s="5">
        <v>10907</v>
      </c>
      <c r="K16" s="4">
        <v>2000</v>
      </c>
      <c r="L16" s="4">
        <f t="shared" si="0"/>
        <v>1000</v>
      </c>
      <c r="M16" s="5" t="s">
        <v>43</v>
      </c>
    </row>
    <row r="17" spans="2:13" x14ac:dyDescent="0.2">
      <c r="B17" s="12">
        <v>415</v>
      </c>
      <c r="C17" s="11" t="s">
        <v>6</v>
      </c>
      <c r="D17" s="11" t="s">
        <v>5</v>
      </c>
      <c r="E17" s="11" t="s">
        <v>4</v>
      </c>
      <c r="F17" s="9">
        <v>43403</v>
      </c>
      <c r="G17" s="10">
        <v>0.97777777777777775</v>
      </c>
      <c r="H17" s="9">
        <v>43408</v>
      </c>
      <c r="I17" s="8">
        <v>0.88750000000000007</v>
      </c>
      <c r="J17" s="5">
        <v>11442</v>
      </c>
      <c r="K17" s="4">
        <v>3008</v>
      </c>
      <c r="L17" s="4">
        <f t="shared" si="0"/>
        <v>1504</v>
      </c>
      <c r="M17" s="5" t="s">
        <v>44</v>
      </c>
    </row>
    <row r="18" spans="2:13" x14ac:dyDescent="0.2">
      <c r="B18" s="7">
        <v>426</v>
      </c>
      <c r="C18" s="5" t="s">
        <v>3</v>
      </c>
      <c r="D18" s="5" t="s">
        <v>2</v>
      </c>
      <c r="E18" s="5" t="s">
        <v>1</v>
      </c>
      <c r="F18" s="6">
        <v>43407</v>
      </c>
      <c r="G18" s="5">
        <v>8.4499999999999993</v>
      </c>
      <c r="H18" s="6">
        <v>43409</v>
      </c>
      <c r="I18" s="5">
        <v>18.559999999999999</v>
      </c>
      <c r="J18" s="5">
        <v>10438</v>
      </c>
      <c r="K18" s="4">
        <v>4764</v>
      </c>
      <c r="L18" s="4">
        <f t="shared" si="0"/>
        <v>2382</v>
      </c>
      <c r="M18" s="5" t="s">
        <v>46</v>
      </c>
    </row>
    <row r="19" spans="2:13" x14ac:dyDescent="0.2">
      <c r="B19" s="3"/>
      <c r="C19" s="3"/>
      <c r="D19" s="3"/>
      <c r="E19" s="3"/>
      <c r="F19" s="3"/>
      <c r="G19" s="3"/>
      <c r="H19" s="3"/>
      <c r="I19" s="3"/>
      <c r="J19" s="3"/>
      <c r="K19" s="3" t="s">
        <v>0</v>
      </c>
      <c r="L19" s="2">
        <f>SUM(L8:L18)</f>
        <v>20623.96</v>
      </c>
      <c r="M19" s="5"/>
    </row>
    <row r="21" spans="2:13" x14ac:dyDescent="0.2">
      <c r="B21" s="1" t="s">
        <v>47</v>
      </c>
    </row>
  </sheetData>
  <mergeCells count="1">
    <mergeCell ref="M2:M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pms</cp:lastModifiedBy>
  <dcterms:created xsi:type="dcterms:W3CDTF">2019-04-19T05:18:13Z</dcterms:created>
  <dcterms:modified xsi:type="dcterms:W3CDTF">2019-05-29T16:41:46Z</dcterms:modified>
</cp:coreProperties>
</file>