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7" sheetId="2" r:id="rId1"/>
  </sheets>
  <calcPr calcId="124519" iterateDelta="1E-4"/>
</workbook>
</file>

<file path=xl/calcChain.xml><?xml version="1.0" encoding="utf-8"?>
<calcChain xmlns="http://schemas.openxmlformats.org/spreadsheetml/2006/main">
  <c r="F21" i="2"/>
</calcChain>
</file>

<file path=xl/sharedStrings.xml><?xml version="1.0" encoding="utf-8"?>
<sst xmlns="http://schemas.openxmlformats.org/spreadsheetml/2006/main" count="51" uniqueCount="47">
  <si>
    <t>UNIT     : HOTEL MARIGOLD, Q1 FINANCE AUDIT 18-19</t>
  </si>
  <si>
    <t>TITLE   : ADVANCE OR PENDING AMOUNT WITH THE CREDITORS FOR MORE THAN 180DAYS</t>
  </si>
  <si>
    <t>SAMPLE SIZE                                                    :  AS ON 01-OCT-18</t>
  </si>
  <si>
    <t>CRITERIA FOR DETERMINATION OF RATING : NATURE OF RISK</t>
  </si>
  <si>
    <t>Doc. Details</t>
  </si>
  <si>
    <t>Vendor Name</t>
  </si>
  <si>
    <t>Doc Date</t>
  </si>
  <si>
    <t>Particulars</t>
  </si>
  <si>
    <t>Amount Rs.</t>
  </si>
  <si>
    <t>Days</t>
  </si>
  <si>
    <t>Response</t>
  </si>
  <si>
    <t>AXP516013</t>
  </si>
  <si>
    <t>CERA GLOBE INC</t>
  </si>
  <si>
    <t>M/s  CERA GLOBE INC  T/W   SUPPLY OF DINNER PLATES 50% ADVANCE PAYMENT  REF PO NO 457995 DT 009.03.2016  REF CHQ NO 457995 DT 04.05.2016</t>
  </si>
  <si>
    <t>Confirmation received from the party, we will recover the amount</t>
  </si>
  <si>
    <t>AXP122</t>
  </si>
  <si>
    <t>Panama Industries</t>
  </si>
  <si>
    <t>M/S PANAMA INDUSTRIES   T/W  SUPPLY OF  BENTO BOX    100 % ADVANCE PAYMENT   REF PO NO 27008  DT 24.06.2017   REF CHQ NO 940892  NEFT</t>
  </si>
  <si>
    <t>Next delivery we will adjust the payment</t>
  </si>
  <si>
    <t>AXP37</t>
  </si>
  <si>
    <t>PAHARPUR COOLING TOWERS LIMITED</t>
  </si>
  <si>
    <t>M/S.PAHARPUR COOLING TOWERS LTD T/W COOLING TOWER-1 PVC FILL SHEET 25 % ADVANCE REF JOB NO 5841 DT 27.12.17 REF BILL NO S3P-170280/CV/1 REF CHQ NO 964444 NEFT</t>
  </si>
  <si>
    <t>Response not provided</t>
  </si>
  <si>
    <t>AXP64</t>
  </si>
  <si>
    <t>SOUMYA ENTERPRISES</t>
  </si>
  <si>
    <t>M/S.SOUMYA ENTERPRISES T/W SUPPLY OF HEAT PROOF STONE FOR DECK OVEN 100% ADVANCE REF PO NO 29127 DT 01.01.18 REF CHQ NO 964463</t>
  </si>
  <si>
    <t>We have kept the stone with us only as a gurantee, vendor is paying the amount phase wise</t>
  </si>
  <si>
    <t>AXP313</t>
  </si>
  <si>
    <t>SRI SONY TECHNOLOGIES</t>
  </si>
  <si>
    <t>M/S SRI SONY TECHNOLOGIES (RAMESH PURCHASE ) T/W REPAIRING &amp; SERVISING CHARGES FOR LAMINATION MACHINE 100% ADVANCE REF JOB NO 5585 DT 20.01.18 REF CHQ NO 068869 NEFT</t>
  </si>
  <si>
    <t>Repairing done, we will account the same</t>
  </si>
  <si>
    <t>AXP176</t>
  </si>
  <si>
    <t>M/S.SOUMYA ENTERPRISES T/W BAKERY  MACADAMS OVEN STEAM HEATER REPAIRING CHARGES 100% ADVANCE REF JOB NO 5968 DT 07.02.18 REF BILL NO 063 REF CHQ NO 068886</t>
  </si>
  <si>
    <t>We have received post dated cheques, we will recover the same.</t>
  </si>
  <si>
    <t>AXP269</t>
  </si>
  <si>
    <t>OLA CORPORATE HYDERABAD</t>
  </si>
  <si>
    <t>M/S.OLA CORPORATE HYDERABAD T/W ADVANCE BOOKING FOR OLA CORPORATE HYDERABAD REF CHQ NO 069105 NEFT</t>
  </si>
  <si>
    <t>Invoice pending, we will close this month</t>
  </si>
  <si>
    <t>JV227</t>
  </si>
  <si>
    <t>RITE KITCHENS INTERNATIONAL (FZE)</t>
  </si>
  <si>
    <t>M/S TIRE KITCHEN INTERNATIONAL (FZE ) T/W  100% ADVNACE PAYMENT fOR CHINESS FRO GAS WORK RANGE WITH BLOWER ( USD NOS 6816 @ 65.34 ) AS ON DT-09/02/18</t>
  </si>
  <si>
    <t>Material received, we will account the same</t>
  </si>
  <si>
    <t>AXP212</t>
  </si>
  <si>
    <t>M/S.PAHARPUR COOLING TOWERS LTD T/W  COOLING TOWER PVC FILL SHEET P85 ALEREADY 25% ADVANCE PAID REMAINING ADVANCE BALANCE NOW PAID REF JOB NO 5841 DT 27.12.17 REF CHQ NO 069052 NEFT</t>
  </si>
  <si>
    <t>JV319085</t>
  </si>
  <si>
    <t>TRANE INDIA LTD</t>
  </si>
  <si>
    <t>M/S  TRANE INDIA LTD T/W   100 % ADVANCE PAYMENT  FOR  PURCHASE OF  ADAPTIVE FREQUENCY DRIVE FOR TRANE CHILLER (SPARES FOR CHILLER FOR MARIGOLD REF PROM NO 1022018 DT 21.02.2018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</si>
</sst>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.00_);_(* \(#,##0.00\);_(* \-??_);_(@_)"/>
    <numFmt numFmtId="165" formatCode="_ * #,##0.00_ ;_ * \-#,##0.00_ ;_ * &quot;-&quot;??_ ;_ @_ "/>
    <numFmt numFmtId="166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 New Roman"/>
      <family val="1"/>
    </font>
    <font>
      <sz val="10"/>
      <name val="Arial"/>
    </font>
    <font>
      <sz val="10"/>
      <color rgb="FF0000FF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</font>
    <font>
      <b/>
      <sz val="10"/>
      <color rgb="FF0000FF"/>
      <name val="Times New Roman"/>
      <family val="1"/>
    </font>
    <font>
      <sz val="10"/>
      <color rgb="FFFF0000"/>
      <name val="Times New Roman"/>
      <family val="1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4" fillId="0" borderId="0"/>
    <xf numFmtId="0" fontId="7" fillId="0" borderId="0"/>
    <xf numFmtId="0" fontId="8" fillId="0" borderId="0" applyFill="0" applyBorder="0" applyAlignment="0" applyProtection="0"/>
    <xf numFmtId="0" fontId="9" fillId="0" borderId="0"/>
    <xf numFmtId="0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 applyFill="0" applyBorder="0" applyAlignment="0" applyProtection="0"/>
    <xf numFmtId="0" fontId="7" fillId="0" borderId="0"/>
    <xf numFmtId="0" fontId="9" fillId="0" borderId="0"/>
  </cellStyleXfs>
  <cellXfs count="36">
    <xf numFmtId="0" fontId="0" fillId="0" borderId="0" xfId="0"/>
    <xf numFmtId="0" fontId="3" fillId="2" borderId="1" xfId="1" applyFont="1" applyFill="1" applyBorder="1"/>
    <xf numFmtId="0" fontId="3" fillId="2" borderId="2" xfId="1" applyFont="1" applyFill="1" applyBorder="1"/>
    <xf numFmtId="0" fontId="5" fillId="3" borderId="3" xfId="2" applyFont="1" applyFill="1" applyBorder="1" applyAlignment="1">
      <alignment vertical="center"/>
    </xf>
    <xf numFmtId="0" fontId="3" fillId="0" borderId="0" xfId="2" applyFont="1"/>
    <xf numFmtId="0" fontId="6" fillId="2" borderId="4" xfId="1" applyFont="1" applyFill="1" applyBorder="1"/>
    <xf numFmtId="0" fontId="6" fillId="2" borderId="0" xfId="3" applyFont="1" applyFill="1" applyBorder="1" applyAlignment="1">
      <alignment horizontal="left" vertical="center"/>
    </xf>
    <xf numFmtId="0" fontId="3" fillId="2" borderId="0" xfId="1" applyFont="1" applyFill="1" applyBorder="1"/>
    <xf numFmtId="0" fontId="5" fillId="3" borderId="5" xfId="2" applyFont="1" applyFill="1" applyBorder="1" applyAlignment="1">
      <alignment vertical="center"/>
    </xf>
    <xf numFmtId="0" fontId="6" fillId="2" borderId="0" xfId="1" applyFont="1" applyFill="1" applyBorder="1"/>
    <xf numFmtId="164" fontId="3" fillId="4" borderId="4" xfId="4" applyNumberFormat="1" applyFont="1" applyFill="1" applyBorder="1" applyAlignment="1" applyProtection="1">
      <alignment vertical="center"/>
    </xf>
    <xf numFmtId="0" fontId="3" fillId="4" borderId="0" xfId="1" applyFont="1" applyFill="1" applyBorder="1"/>
    <xf numFmtId="0" fontId="6" fillId="5" borderId="1" xfId="5" applyFont="1" applyFill="1" applyBorder="1" applyAlignment="1"/>
    <xf numFmtId="0" fontId="3" fillId="6" borderId="2" xfId="1" applyFont="1" applyFill="1" applyBorder="1" applyAlignment="1"/>
    <xf numFmtId="165" fontId="5" fillId="5" borderId="3" xfId="6" applyNumberFormat="1" applyFont="1" applyFill="1" applyBorder="1" applyAlignment="1">
      <alignment vertical="center"/>
    </xf>
    <xf numFmtId="0" fontId="6" fillId="6" borderId="4" xfId="1" applyFont="1" applyFill="1" applyBorder="1"/>
    <xf numFmtId="0" fontId="3" fillId="6" borderId="0" xfId="1" applyFont="1" applyFill="1" applyBorder="1"/>
    <xf numFmtId="165" fontId="5" fillId="5" borderId="5" xfId="6" applyNumberFormat="1" applyFont="1" applyFill="1" applyBorder="1" applyAlignment="1">
      <alignment vertical="center"/>
    </xf>
    <xf numFmtId="0" fontId="3" fillId="0" borderId="6" xfId="5" applyFont="1" applyBorder="1"/>
    <xf numFmtId="0" fontId="3" fillId="0" borderId="7" xfId="5" applyFont="1" applyBorder="1"/>
    <xf numFmtId="0" fontId="5" fillId="0" borderId="8" xfId="5" applyFont="1" applyBorder="1" applyAlignment="1">
      <alignment vertical="center"/>
    </xf>
    <xf numFmtId="0" fontId="6" fillId="3" borderId="9" xfId="2" applyFont="1" applyFill="1" applyBorder="1" applyAlignment="1">
      <alignment horizontal="center"/>
    </xf>
    <xf numFmtId="4" fontId="6" fillId="3" borderId="9" xfId="2" applyNumberFormat="1" applyFont="1" applyFill="1" applyBorder="1" applyAlignment="1">
      <alignment horizontal="center"/>
    </xf>
    <xf numFmtId="4" fontId="6" fillId="3" borderId="9" xfId="2" applyNumberFormat="1" applyFont="1" applyFill="1" applyBorder="1" applyAlignment="1">
      <alignment horizontal="center" wrapText="1"/>
    </xf>
    <xf numFmtId="4" fontId="10" fillId="3" borderId="9" xfId="2" applyNumberFormat="1" applyFont="1" applyFill="1" applyBorder="1" applyAlignment="1">
      <alignment horizontal="center" vertical="center"/>
    </xf>
    <xf numFmtId="0" fontId="3" fillId="0" borderId="0" xfId="2" applyFont="1" applyAlignment="1"/>
    <xf numFmtId="0" fontId="3" fillId="0" borderId="9" xfId="2" applyFont="1" applyBorder="1" applyAlignment="1">
      <alignment horizontal="left" vertical="center"/>
    </xf>
    <xf numFmtId="15" fontId="3" fillId="0" borderId="9" xfId="2" applyNumberFormat="1" applyFont="1" applyFill="1" applyBorder="1" applyAlignment="1">
      <alignment horizontal="center" vertical="center"/>
    </xf>
    <xf numFmtId="4" fontId="3" fillId="0" borderId="9" xfId="2" applyNumberFormat="1" applyFont="1" applyBorder="1" applyAlignment="1">
      <alignment horizontal="left" vertical="center" wrapText="1"/>
    </xf>
    <xf numFmtId="4" fontId="3" fillId="0" borderId="9" xfId="2" applyNumberFormat="1" applyFont="1" applyBorder="1" applyAlignment="1">
      <alignment horizontal="right" vertical="center"/>
    </xf>
    <xf numFmtId="3" fontId="3" fillId="0" borderId="9" xfId="2" applyNumberFormat="1" applyFont="1" applyBorder="1" applyAlignment="1">
      <alignment horizontal="center" vertical="center"/>
    </xf>
    <xf numFmtId="0" fontId="5" fillId="0" borderId="9" xfId="2" applyFont="1" applyBorder="1" applyAlignment="1">
      <alignment vertical="center" wrapText="1"/>
    </xf>
    <xf numFmtId="0" fontId="11" fillId="0" borderId="9" xfId="2" applyFont="1" applyBorder="1" applyAlignment="1">
      <alignment vertical="center"/>
    </xf>
    <xf numFmtId="4" fontId="3" fillId="0" borderId="9" xfId="2" applyNumberFormat="1" applyFont="1" applyBorder="1" applyAlignment="1">
      <alignment vertical="center"/>
    </xf>
    <xf numFmtId="166" fontId="3" fillId="0" borderId="9" xfId="7" applyNumberFormat="1" applyFont="1" applyBorder="1" applyAlignment="1">
      <alignment vertical="center"/>
    </xf>
    <xf numFmtId="0" fontId="5" fillId="0" borderId="0" xfId="2" applyFont="1" applyAlignment="1">
      <alignment vertical="center"/>
    </xf>
  </cellXfs>
  <cellStyles count="12">
    <cellStyle name="Comma 2" xfId="7"/>
    <cellStyle name="Comma 4 7" xfId="8"/>
    <cellStyle name="Comma 7" xfId="6"/>
    <cellStyle name="Comma 9" xfId="9"/>
    <cellStyle name="Comma 9 3" xfId="4"/>
    <cellStyle name="Excel Built-in Normal" xfId="10"/>
    <cellStyle name="Normal" xfId="0" builtinId="0"/>
    <cellStyle name="Normal 2" xfId="2"/>
    <cellStyle name="Normal 2 2" xfId="5"/>
    <cellStyle name="Normal 2 2 2" xfId="11"/>
    <cellStyle name="Normal 2 2 4" xfId="1"/>
    <cellStyle name="Normal 2 3 4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1"/>
  <sheetViews>
    <sheetView showGridLines="0" tabSelected="1" workbookViewId="0">
      <selection activeCell="B6" sqref="B6"/>
    </sheetView>
  </sheetViews>
  <sheetFormatPr defaultColWidth="9.140625" defaultRowHeight="12.75"/>
  <cols>
    <col min="1" max="1" width="3.42578125" style="25" customWidth="1"/>
    <col min="2" max="2" width="10.42578125" style="25" bestFit="1" customWidth="1"/>
    <col min="3" max="3" width="35.28515625" style="25" bestFit="1" customWidth="1"/>
    <col min="4" max="4" width="11.5703125" style="25" bestFit="1" customWidth="1"/>
    <col min="5" max="5" width="85.85546875" style="25" customWidth="1"/>
    <col min="6" max="6" width="10.140625" style="25" bestFit="1" customWidth="1"/>
    <col min="7" max="7" width="8.28515625" style="25" customWidth="1"/>
    <col min="8" max="8" width="19.28515625" style="35" customWidth="1"/>
    <col min="9" max="16384" width="9.140625" style="25"/>
  </cols>
  <sheetData>
    <row r="2" spans="2:8" s="4" customFormat="1">
      <c r="B2" s="1"/>
      <c r="C2" s="2"/>
      <c r="D2" s="2"/>
      <c r="E2" s="2"/>
      <c r="F2" s="2"/>
      <c r="G2" s="2"/>
      <c r="H2" s="3"/>
    </row>
    <row r="3" spans="2:8" s="4" customFormat="1">
      <c r="B3" s="5" t="s">
        <v>0</v>
      </c>
      <c r="C3" s="6"/>
      <c r="D3" s="7"/>
      <c r="E3" s="7"/>
      <c r="F3" s="7"/>
      <c r="G3" s="7"/>
      <c r="H3" s="8"/>
    </row>
    <row r="4" spans="2:8" s="4" customFormat="1">
      <c r="B4" s="5"/>
      <c r="C4" s="6"/>
      <c r="D4" s="7"/>
      <c r="E4" s="7"/>
      <c r="F4" s="7"/>
      <c r="G4" s="7"/>
      <c r="H4" s="8"/>
    </row>
    <row r="5" spans="2:8" s="4" customFormat="1">
      <c r="B5" s="5" t="s">
        <v>1</v>
      </c>
      <c r="C5" s="9"/>
      <c r="D5" s="7"/>
      <c r="E5" s="7"/>
      <c r="F5" s="7"/>
      <c r="G5" s="7"/>
      <c r="H5" s="8"/>
    </row>
    <row r="6" spans="2:8" s="4" customFormat="1">
      <c r="B6" s="10"/>
      <c r="C6" s="11"/>
      <c r="D6" s="11"/>
      <c r="E6" s="11"/>
      <c r="F6" s="11"/>
      <c r="G6" s="11"/>
      <c r="H6" s="8"/>
    </row>
    <row r="7" spans="2:8" s="4" customFormat="1">
      <c r="B7" s="12" t="s">
        <v>2</v>
      </c>
      <c r="C7" s="13"/>
      <c r="D7" s="13"/>
      <c r="E7" s="13"/>
      <c r="F7" s="13"/>
      <c r="G7" s="13"/>
      <c r="H7" s="14"/>
    </row>
    <row r="8" spans="2:8" s="4" customFormat="1">
      <c r="B8" s="15" t="s">
        <v>3</v>
      </c>
      <c r="C8" s="16"/>
      <c r="D8" s="16"/>
      <c r="E8" s="16"/>
      <c r="F8" s="16"/>
      <c r="G8" s="16"/>
      <c r="H8" s="17"/>
    </row>
    <row r="9" spans="2:8" s="4" customFormat="1">
      <c r="B9" s="18"/>
      <c r="C9" s="19"/>
      <c r="D9" s="19"/>
      <c r="E9" s="19"/>
      <c r="F9" s="19"/>
      <c r="G9" s="19"/>
      <c r="H9" s="20"/>
    </row>
    <row r="10" spans="2:8">
      <c r="B10" s="21" t="s">
        <v>4</v>
      </c>
      <c r="C10" s="21" t="s">
        <v>5</v>
      </c>
      <c r="D10" s="22" t="s">
        <v>6</v>
      </c>
      <c r="E10" s="23" t="s">
        <v>7</v>
      </c>
      <c r="F10" s="22" t="s">
        <v>8</v>
      </c>
      <c r="G10" s="22" t="s">
        <v>9</v>
      </c>
      <c r="H10" s="24" t="s">
        <v>10</v>
      </c>
    </row>
    <row r="11" spans="2:8" ht="38.25">
      <c r="B11" s="26" t="s">
        <v>11</v>
      </c>
      <c r="C11" s="26" t="s">
        <v>12</v>
      </c>
      <c r="D11" s="27">
        <v>42494</v>
      </c>
      <c r="E11" s="28" t="s">
        <v>13</v>
      </c>
      <c r="F11" s="29">
        <v>10869</v>
      </c>
      <c r="G11" s="30">
        <v>880</v>
      </c>
      <c r="H11" s="31" t="s">
        <v>14</v>
      </c>
    </row>
    <row r="12" spans="2:8" ht="25.5">
      <c r="B12" s="26" t="s">
        <v>15</v>
      </c>
      <c r="C12" s="26" t="s">
        <v>16</v>
      </c>
      <c r="D12" s="27">
        <v>42927</v>
      </c>
      <c r="E12" s="28" t="s">
        <v>17</v>
      </c>
      <c r="F12" s="29">
        <v>1626.04</v>
      </c>
      <c r="G12" s="30">
        <v>447</v>
      </c>
      <c r="H12" s="31" t="s">
        <v>18</v>
      </c>
    </row>
    <row r="13" spans="2:8" ht="25.5">
      <c r="B13" s="26" t="s">
        <v>19</v>
      </c>
      <c r="C13" s="26" t="s">
        <v>20</v>
      </c>
      <c r="D13" s="27">
        <v>43103</v>
      </c>
      <c r="E13" s="28" t="s">
        <v>21</v>
      </c>
      <c r="F13" s="29">
        <v>27951</v>
      </c>
      <c r="G13" s="30">
        <v>271</v>
      </c>
      <c r="H13" s="32" t="s">
        <v>22</v>
      </c>
    </row>
    <row r="14" spans="2:8" ht="63.75">
      <c r="B14" s="26" t="s">
        <v>23</v>
      </c>
      <c r="C14" s="26" t="s">
        <v>24</v>
      </c>
      <c r="D14" s="27">
        <v>43105</v>
      </c>
      <c r="E14" s="28" t="s">
        <v>25</v>
      </c>
      <c r="F14" s="29">
        <v>68700</v>
      </c>
      <c r="G14" s="30">
        <v>269</v>
      </c>
      <c r="H14" s="31" t="s">
        <v>26</v>
      </c>
    </row>
    <row r="15" spans="2:8" ht="25.5">
      <c r="B15" s="26" t="s">
        <v>27</v>
      </c>
      <c r="C15" s="26" t="s">
        <v>28</v>
      </c>
      <c r="D15" s="27">
        <v>43129</v>
      </c>
      <c r="E15" s="28" t="s">
        <v>29</v>
      </c>
      <c r="F15" s="33">
        <v>2360</v>
      </c>
      <c r="G15" s="30">
        <v>245</v>
      </c>
      <c r="H15" s="31" t="s">
        <v>30</v>
      </c>
    </row>
    <row r="16" spans="2:8" ht="38.25">
      <c r="B16" s="26" t="s">
        <v>31</v>
      </c>
      <c r="C16" s="26" t="s">
        <v>24</v>
      </c>
      <c r="D16" s="27">
        <v>43145</v>
      </c>
      <c r="E16" s="28" t="s">
        <v>32</v>
      </c>
      <c r="F16" s="29">
        <v>31370</v>
      </c>
      <c r="G16" s="30">
        <v>229</v>
      </c>
      <c r="H16" s="31" t="s">
        <v>33</v>
      </c>
    </row>
    <row r="17" spans="2:8" ht="25.5">
      <c r="B17" s="26" t="s">
        <v>34</v>
      </c>
      <c r="C17" s="26" t="s">
        <v>35</v>
      </c>
      <c r="D17" s="27">
        <v>43154</v>
      </c>
      <c r="E17" s="28" t="s">
        <v>36</v>
      </c>
      <c r="F17" s="29">
        <v>3799</v>
      </c>
      <c r="G17" s="30">
        <v>220</v>
      </c>
      <c r="H17" s="31" t="s">
        <v>37</v>
      </c>
    </row>
    <row r="18" spans="2:8" ht="25.5">
      <c r="B18" s="26" t="s">
        <v>38</v>
      </c>
      <c r="C18" s="26" t="s">
        <v>39</v>
      </c>
      <c r="D18" s="27">
        <v>43158</v>
      </c>
      <c r="E18" s="28" t="s">
        <v>40</v>
      </c>
      <c r="F18" s="34">
        <v>137168</v>
      </c>
      <c r="G18" s="30">
        <v>216</v>
      </c>
      <c r="H18" s="31" t="s">
        <v>41</v>
      </c>
    </row>
    <row r="19" spans="2:8" ht="38.25">
      <c r="B19" s="26" t="s">
        <v>42</v>
      </c>
      <c r="C19" s="26" t="s">
        <v>20</v>
      </c>
      <c r="D19" s="27">
        <v>43178</v>
      </c>
      <c r="E19" s="28" t="s">
        <v>43</v>
      </c>
      <c r="F19" s="29">
        <v>83854</v>
      </c>
      <c r="G19" s="30">
        <v>196</v>
      </c>
      <c r="H19" s="31" t="s">
        <v>41</v>
      </c>
    </row>
    <row r="20" spans="2:8" ht="38.25">
      <c r="B20" s="26" t="s">
        <v>44</v>
      </c>
      <c r="C20" s="26" t="s">
        <v>45</v>
      </c>
      <c r="D20" s="27">
        <v>43190</v>
      </c>
      <c r="E20" s="28" t="s">
        <v>46</v>
      </c>
      <c r="F20" s="33">
        <v>321203</v>
      </c>
      <c r="G20" s="30">
        <v>184</v>
      </c>
      <c r="H20" s="31" t="s">
        <v>41</v>
      </c>
    </row>
    <row r="21" spans="2:8">
      <c r="B21" s="21"/>
      <c r="C21" s="21"/>
      <c r="D21" s="22"/>
      <c r="E21" s="23"/>
      <c r="F21" s="22">
        <f>SUM(F11:F20)</f>
        <v>688900.04</v>
      </c>
      <c r="G2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2018-11-27T06:48:50Z</dcterms:modified>
</cp:coreProperties>
</file>