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camil\Desktop\mestradoResults\"/>
    </mc:Choice>
  </mc:AlternateContent>
  <xr:revisionPtr revIDLastSave="0" documentId="13_ncr:1_{866E9B94-11C8-4AAC-B40B-6C5E485253BA}" xr6:coauthVersionLast="47" xr6:coauthVersionMax="47" xr10:uidLastSave="{00000000-0000-0000-0000-000000000000}"/>
  <bookViews>
    <workbookView xWindow="-110" yWindow="-110" windowWidth="25820" windowHeight="15500" activeTab="1" xr2:uid="{8E6B4D56-5F13-4D0C-AAF6-2E62B91F9B45}"/>
  </bookViews>
  <sheets>
    <sheet name="Prob" sheetId="1" r:id="rId1"/>
    <sheet name="Test" sheetId="3" r:id="rId2"/>
    <sheet name="Table training data" sheetId="7"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3" l="1"/>
  <c r="AA4" i="3" l="1"/>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46" i="3"/>
  <c r="AA47" i="3"/>
  <c r="AA48" i="3"/>
  <c r="AA49" i="3"/>
  <c r="AA50" i="3"/>
  <c r="AA51" i="3"/>
  <c r="AA52" i="3"/>
  <c r="AA53" i="3"/>
  <c r="AA54" i="3"/>
  <c r="AA55" i="3"/>
  <c r="AA56" i="3"/>
  <c r="AA57" i="3"/>
  <c r="AA58" i="3"/>
  <c r="AA59" i="3"/>
  <c r="AA60" i="3"/>
  <c r="AA61" i="3"/>
  <c r="AA62" i="3"/>
  <c r="AA63" i="3"/>
  <c r="AA64" i="3"/>
  <c r="AA65" i="3"/>
  <c r="AA66" i="3"/>
  <c r="AA67" i="3"/>
  <c r="AA68" i="3"/>
  <c r="AA69" i="3"/>
  <c r="AA70" i="3"/>
  <c r="AA71" i="3"/>
  <c r="AA72" i="3"/>
  <c r="AA73" i="3"/>
  <c r="AA74" i="3"/>
  <c r="AA75" i="3"/>
  <c r="AA76" i="3"/>
  <c r="AA77" i="3"/>
  <c r="AA78" i="3"/>
  <c r="AA79" i="3"/>
  <c r="AA80" i="3"/>
  <c r="AA81" i="3"/>
  <c r="AA82" i="3"/>
  <c r="AA83" i="3"/>
  <c r="AA84" i="3"/>
  <c r="AA85" i="3"/>
  <c r="AA86" i="3"/>
  <c r="AA87" i="3"/>
  <c r="AA88" i="3"/>
  <c r="AA89" i="3"/>
  <c r="AA90" i="3"/>
  <c r="AA91" i="3"/>
  <c r="AA92" i="3"/>
  <c r="AA93" i="3"/>
  <c r="AA94" i="3"/>
  <c r="AA95" i="3"/>
  <c r="AA96" i="3"/>
  <c r="AA97" i="3"/>
  <c r="AA98" i="3"/>
  <c r="AA99" i="3"/>
  <c r="AA100" i="3"/>
  <c r="AA101" i="3"/>
  <c r="AA102" i="3"/>
  <c r="AA103" i="3"/>
  <c r="AA104" i="3"/>
  <c r="AA105" i="3"/>
  <c r="AA106" i="3"/>
  <c r="AA107" i="3"/>
  <c r="AA108" i="3"/>
  <c r="AA109" i="3"/>
  <c r="AA110" i="3"/>
  <c r="AA111" i="3"/>
  <c r="AA112" i="3"/>
  <c r="AA113" i="3"/>
  <c r="AA114" i="3"/>
  <c r="AA115" i="3"/>
  <c r="AA116" i="3"/>
  <c r="AA117" i="3"/>
  <c r="AA118" i="3"/>
  <c r="AA119" i="3"/>
  <c r="AA120" i="3"/>
  <c r="AA121" i="3"/>
  <c r="AA122" i="3"/>
  <c r="AA123" i="3"/>
  <c r="AA124" i="3"/>
  <c r="AA125" i="3"/>
  <c r="AA126" i="3"/>
  <c r="AA127" i="3"/>
  <c r="AA128" i="3"/>
  <c r="AA129" i="3"/>
  <c r="AA130" i="3"/>
  <c r="AA131" i="3"/>
  <c r="AA132" i="3"/>
  <c r="AA133" i="3"/>
  <c r="AA134" i="3"/>
  <c r="AA135" i="3"/>
  <c r="AA136" i="3"/>
  <c r="AA137" i="3"/>
  <c r="AA138" i="3"/>
  <c r="AA139" i="3"/>
  <c r="AA140" i="3"/>
  <c r="AA141" i="3"/>
  <c r="AA142" i="3"/>
  <c r="AA143" i="3"/>
  <c r="AA144" i="3"/>
  <c r="AA145" i="3"/>
  <c r="AA146" i="3"/>
  <c r="AA147" i="3"/>
  <c r="AA148" i="3"/>
  <c r="AA149" i="3"/>
  <c r="AA150" i="3"/>
  <c r="AA151" i="3"/>
  <c r="AA152" i="3"/>
  <c r="AA153" i="3"/>
  <c r="AA154" i="3"/>
  <c r="AA155" i="3"/>
  <c r="AA156" i="3"/>
  <c r="AA157" i="3"/>
  <c r="AA158" i="3"/>
  <c r="AA159" i="3"/>
  <c r="AA160" i="3"/>
  <c r="AA161" i="3"/>
  <c r="AA162" i="3"/>
  <c r="AA163" i="3"/>
  <c r="AA164" i="3"/>
  <c r="AA165" i="3"/>
  <c r="AA166" i="3"/>
  <c r="AA167" i="3"/>
  <c r="AA168" i="3"/>
  <c r="AA169" i="3"/>
  <c r="AA170" i="3"/>
  <c r="AA171" i="3"/>
  <c r="AA172" i="3"/>
  <c r="AA173" i="3"/>
  <c r="AA174" i="3"/>
  <c r="AA175" i="3"/>
  <c r="AA176" i="3"/>
  <c r="AA177" i="3"/>
  <c r="AA178" i="3"/>
  <c r="AA179" i="3"/>
  <c r="AA180" i="3"/>
  <c r="AA181" i="3"/>
  <c r="AA182" i="3"/>
  <c r="AA183" i="3"/>
  <c r="AA184" i="3"/>
  <c r="AA185" i="3"/>
  <c r="AA186" i="3"/>
  <c r="AA187" i="3"/>
  <c r="AA188" i="3"/>
  <c r="AA189" i="3"/>
  <c r="AA190" i="3"/>
  <c r="AA191" i="3"/>
  <c r="AA192" i="3"/>
  <c r="AA193" i="3"/>
  <c r="AA194" i="3"/>
  <c r="AA195" i="3"/>
  <c r="AA196" i="3"/>
  <c r="AA197" i="3"/>
  <c r="AA198" i="3"/>
  <c r="AA199" i="3"/>
  <c r="AA200" i="3"/>
  <c r="AA201" i="3"/>
  <c r="AA202" i="3"/>
  <c r="AA203" i="3"/>
  <c r="AA204" i="3"/>
  <c r="AA205" i="3"/>
  <c r="AA206" i="3"/>
  <c r="AA207" i="3"/>
  <c r="AA208" i="3"/>
  <c r="AA209" i="3"/>
  <c r="AA210" i="3"/>
  <c r="AA211" i="3"/>
  <c r="AA212" i="3"/>
  <c r="AA213" i="3"/>
  <c r="AA214" i="3"/>
  <c r="AA215" i="3"/>
  <c r="AA216" i="3"/>
  <c r="AA217" i="3"/>
  <c r="AA218" i="3"/>
  <c r="AA219" i="3"/>
  <c r="AA220" i="3"/>
  <c r="AA221" i="3"/>
  <c r="AA222" i="3"/>
  <c r="AA223" i="3"/>
  <c r="AA224" i="3"/>
  <c r="AA225" i="3"/>
  <c r="AA226" i="3"/>
  <c r="AA227" i="3"/>
  <c r="AA228" i="3"/>
  <c r="AA229" i="3"/>
  <c r="AA230" i="3"/>
  <c r="AA231" i="3"/>
  <c r="AA232" i="3"/>
  <c r="AA233" i="3"/>
  <c r="AA234" i="3"/>
  <c r="AA235" i="3"/>
  <c r="AA236" i="3"/>
  <c r="AA237" i="3"/>
  <c r="AA238" i="3"/>
  <c r="AA239" i="3"/>
  <c r="AA240" i="3"/>
  <c r="AA241" i="3"/>
  <c r="AA242" i="3"/>
  <c r="AA243" i="3"/>
  <c r="AA244" i="3"/>
  <c r="AA245" i="3"/>
  <c r="AA246" i="3"/>
  <c r="AA247" i="3"/>
  <c r="AA248" i="3"/>
  <c r="AA249" i="3"/>
  <c r="AA250" i="3"/>
  <c r="AA251" i="3"/>
  <c r="AA252" i="3"/>
  <c r="AA253" i="3"/>
  <c r="AA254" i="3"/>
  <c r="AA255" i="3"/>
  <c r="AA256" i="3"/>
  <c r="AA257" i="3"/>
  <c r="AA258" i="3"/>
  <c r="AA259" i="3"/>
  <c r="AA260" i="3"/>
  <c r="AA261" i="3"/>
  <c r="AA262" i="3"/>
  <c r="AA263" i="3"/>
  <c r="AA264" i="3"/>
  <c r="AA265" i="3"/>
  <c r="AA266" i="3"/>
  <c r="AA267" i="3"/>
  <c r="AA268" i="3"/>
  <c r="AA269" i="3"/>
  <c r="AA270" i="3"/>
  <c r="AA271" i="3"/>
  <c r="AA272" i="3"/>
  <c r="AA273" i="3"/>
  <c r="AA274" i="3"/>
  <c r="AA275" i="3"/>
  <c r="AA276" i="3"/>
  <c r="AA277" i="3"/>
  <c r="AA278" i="3"/>
  <c r="AA279" i="3"/>
  <c r="AA280" i="3"/>
  <c r="AA281" i="3"/>
  <c r="AA282" i="3"/>
  <c r="AA283" i="3"/>
  <c r="AA284" i="3"/>
  <c r="AA285" i="3"/>
  <c r="AA286" i="3"/>
  <c r="AA287" i="3"/>
  <c r="AA288" i="3"/>
  <c r="AA289" i="3"/>
  <c r="AA290" i="3"/>
  <c r="AA291" i="3"/>
  <c r="AA292" i="3"/>
  <c r="AA293" i="3"/>
  <c r="AA294" i="3"/>
  <c r="AA295" i="3"/>
  <c r="AA296" i="3"/>
  <c r="AA297" i="3"/>
  <c r="AA298" i="3"/>
  <c r="AA299" i="3"/>
  <c r="AA300" i="3"/>
  <c r="AA301" i="3"/>
  <c r="AA302" i="3"/>
  <c r="AA303" i="3"/>
  <c r="AA304" i="3"/>
  <c r="AA305" i="3"/>
  <c r="AA306" i="3"/>
  <c r="AA307" i="3"/>
  <c r="AA308" i="3"/>
  <c r="AA309" i="3"/>
  <c r="AA310" i="3"/>
  <c r="AA311" i="3"/>
  <c r="AA312" i="3"/>
  <c r="AA313" i="3"/>
  <c r="AA314" i="3"/>
  <c r="AA315" i="3"/>
  <c r="AA316" i="3"/>
  <c r="AA317" i="3"/>
  <c r="AA318" i="3"/>
  <c r="AA319" i="3"/>
  <c r="AA320" i="3"/>
  <c r="AA321" i="3"/>
  <c r="AA322" i="3"/>
  <c r="AA323" i="3"/>
  <c r="AA324" i="3"/>
  <c r="AA325" i="3"/>
  <c r="AA326" i="3"/>
  <c r="AA327" i="3"/>
  <c r="AA328" i="3"/>
  <c r="AA329" i="3"/>
  <c r="AA330" i="3"/>
  <c r="AA331" i="3"/>
  <c r="AA332" i="3"/>
  <c r="AA333" i="3"/>
  <c r="AA334" i="3"/>
  <c r="AA335" i="3"/>
  <c r="AA336" i="3"/>
  <c r="AA337" i="3"/>
  <c r="AA338" i="3"/>
  <c r="AA339" i="3"/>
  <c r="AA340" i="3"/>
  <c r="AA341" i="3"/>
  <c r="AA342" i="3"/>
  <c r="AA343" i="3"/>
  <c r="AA344" i="3"/>
  <c r="AA345" i="3"/>
  <c r="AA346" i="3"/>
  <c r="AA347" i="3"/>
  <c r="AA348" i="3"/>
  <c r="AA349" i="3"/>
  <c r="AA350" i="3"/>
  <c r="AA351" i="3"/>
  <c r="AA352" i="3"/>
  <c r="AA353" i="3"/>
  <c r="AA354" i="3"/>
  <c r="AA355" i="3"/>
  <c r="AA356" i="3"/>
  <c r="AA357" i="3"/>
  <c r="AA358" i="3"/>
  <c r="AA359" i="3"/>
  <c r="AA360" i="3"/>
  <c r="AA361" i="3"/>
  <c r="AA362" i="3"/>
  <c r="AA363" i="3"/>
  <c r="AA364" i="3"/>
  <c r="AA365" i="3"/>
  <c r="AA366" i="3"/>
  <c r="AA367" i="3"/>
  <c r="AA368" i="3"/>
  <c r="AA369" i="3"/>
  <c r="AA370" i="3"/>
  <c r="AA371" i="3"/>
  <c r="AA372" i="3"/>
  <c r="AA373" i="3"/>
  <c r="AA374" i="3"/>
  <c r="AA375" i="3"/>
  <c r="AA376" i="3"/>
  <c r="AA377" i="3"/>
  <c r="AA378" i="3"/>
  <c r="AA379" i="3"/>
  <c r="AA380" i="3"/>
  <c r="AA381" i="3"/>
  <c r="AA382" i="3"/>
  <c r="AA383" i="3"/>
  <c r="AA384" i="3"/>
  <c r="AA385" i="3"/>
  <c r="AA386" i="3"/>
  <c r="AA387" i="3"/>
  <c r="AA388" i="3"/>
  <c r="AA389" i="3"/>
  <c r="AA390" i="3"/>
  <c r="AA391" i="3"/>
  <c r="T393" i="3"/>
  <c r="J3" i="3"/>
  <c r="J4" i="3"/>
  <c r="J5" i="3"/>
  <c r="J6" i="3"/>
  <c r="J7" i="3"/>
  <c r="J8" i="3"/>
  <c r="J9" i="3"/>
  <c r="J10" i="3"/>
  <c r="AD10" i="3" s="1"/>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AD50" i="3" s="1"/>
  <c r="J51" i="3"/>
  <c r="AD51" i="3" s="1"/>
  <c r="J52" i="3"/>
  <c r="J53" i="3"/>
  <c r="J54" i="3"/>
  <c r="J55" i="3"/>
  <c r="J56" i="3"/>
  <c r="J57" i="3"/>
  <c r="J58" i="3"/>
  <c r="J59" i="3"/>
  <c r="J60" i="3"/>
  <c r="J61" i="3"/>
  <c r="J62" i="3"/>
  <c r="J63" i="3"/>
  <c r="J64" i="3"/>
  <c r="J65" i="3"/>
  <c r="J66" i="3"/>
  <c r="AD66" i="3" s="1"/>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AD129" i="3" s="1"/>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AD155" i="3" s="1"/>
  <c r="J156" i="3"/>
  <c r="J157" i="3"/>
  <c r="J158" i="3"/>
  <c r="J159" i="3"/>
  <c r="J160" i="3"/>
  <c r="J161" i="3"/>
  <c r="J162" i="3"/>
  <c r="J163" i="3"/>
  <c r="J164" i="3"/>
  <c r="J165" i="3"/>
  <c r="J166" i="3"/>
  <c r="AD166" i="3" s="1"/>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AD217" i="3" s="1"/>
  <c r="J218" i="3"/>
  <c r="J219" i="3"/>
  <c r="J220" i="3"/>
  <c r="J221" i="3"/>
  <c r="J222" i="3"/>
  <c r="J223" i="3"/>
  <c r="J224" i="3"/>
  <c r="J225" i="3"/>
  <c r="J226" i="3"/>
  <c r="AD226" i="3" s="1"/>
  <c r="J227" i="3"/>
  <c r="J228" i="3"/>
  <c r="J229" i="3"/>
  <c r="J230" i="3"/>
  <c r="J231" i="3"/>
  <c r="J232" i="3"/>
  <c r="J233" i="3"/>
  <c r="J234" i="3"/>
  <c r="J235" i="3"/>
  <c r="J236" i="3"/>
  <c r="J237" i="3"/>
  <c r="J238" i="3"/>
  <c r="J239" i="3"/>
  <c r="J240" i="3"/>
  <c r="J241" i="3"/>
  <c r="J242" i="3"/>
  <c r="J243" i="3"/>
  <c r="AD243" i="3" s="1"/>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AD290" i="3" s="1"/>
  <c r="J291" i="3"/>
  <c r="J292" i="3"/>
  <c r="J293" i="3"/>
  <c r="J294" i="3"/>
  <c r="J295" i="3"/>
  <c r="J296" i="3"/>
  <c r="J297" i="3"/>
  <c r="J298" i="3"/>
  <c r="J299" i="3"/>
  <c r="J300" i="3"/>
  <c r="J301" i="3"/>
  <c r="J302" i="3"/>
  <c r="J303" i="3"/>
  <c r="J304" i="3"/>
  <c r="J305" i="3"/>
  <c r="J306" i="3"/>
  <c r="J307" i="3"/>
  <c r="J308" i="3"/>
  <c r="J309" i="3"/>
  <c r="J310" i="3"/>
  <c r="J311" i="3"/>
  <c r="J312" i="3"/>
  <c r="J313" i="3"/>
  <c r="J314" i="3"/>
  <c r="AD314" i="3" s="1"/>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AD349" i="3" s="1"/>
  <c r="J350" i="3"/>
  <c r="J351" i="3"/>
  <c r="J352" i="3"/>
  <c r="J353" i="3"/>
  <c r="J354" i="3"/>
  <c r="J355" i="3"/>
  <c r="J356" i="3"/>
  <c r="J357" i="3"/>
  <c r="J358" i="3"/>
  <c r="J359" i="3"/>
  <c r="J360" i="3"/>
  <c r="J361" i="3"/>
  <c r="J362" i="3"/>
  <c r="J363" i="3"/>
  <c r="J364" i="3"/>
  <c r="J365" i="3"/>
  <c r="J366" i="3"/>
  <c r="J367" i="3"/>
  <c r="J368" i="3"/>
  <c r="J369" i="3"/>
  <c r="J370" i="3"/>
  <c r="AD370" i="3" s="1"/>
  <c r="J371" i="3"/>
  <c r="J372" i="3"/>
  <c r="J373" i="3"/>
  <c r="J374" i="3"/>
  <c r="J375" i="3"/>
  <c r="J376" i="3"/>
  <c r="J377" i="3"/>
  <c r="J378" i="3"/>
  <c r="J379" i="3"/>
  <c r="J380" i="3"/>
  <c r="J381" i="3"/>
  <c r="AD381" i="3" s="1"/>
  <c r="J382" i="3"/>
  <c r="J383" i="3"/>
  <c r="J384" i="3"/>
  <c r="J385" i="3"/>
  <c r="J386" i="3"/>
  <c r="J387" i="3"/>
  <c r="J388" i="3"/>
  <c r="J389" i="3"/>
  <c r="J390" i="3"/>
  <c r="J391" i="3"/>
  <c r="U393" i="3"/>
  <c r="V393" i="3"/>
  <c r="W393" i="3"/>
  <c r="X393" i="3"/>
  <c r="Y393" i="3"/>
  <c r="Z393" i="3"/>
  <c r="K3" i="3"/>
  <c r="L3" i="3"/>
  <c r="M3" i="3"/>
  <c r="N3" i="3"/>
  <c r="O3" i="3"/>
  <c r="P3" i="3"/>
  <c r="K4" i="3"/>
  <c r="L4" i="3"/>
  <c r="M4" i="3"/>
  <c r="N4" i="3"/>
  <c r="O4" i="3"/>
  <c r="P4" i="3"/>
  <c r="K5" i="3"/>
  <c r="L5" i="3"/>
  <c r="M5" i="3"/>
  <c r="N5" i="3"/>
  <c r="O5" i="3"/>
  <c r="P5" i="3"/>
  <c r="K6" i="3"/>
  <c r="L6" i="3"/>
  <c r="M6" i="3"/>
  <c r="N6" i="3"/>
  <c r="O6" i="3"/>
  <c r="P6" i="3"/>
  <c r="K7" i="3"/>
  <c r="L7" i="3"/>
  <c r="M7" i="3"/>
  <c r="N7" i="3"/>
  <c r="O7" i="3"/>
  <c r="P7" i="3"/>
  <c r="K8" i="3"/>
  <c r="L8" i="3"/>
  <c r="M8" i="3"/>
  <c r="N8" i="3"/>
  <c r="O8" i="3"/>
  <c r="P8" i="3"/>
  <c r="K9" i="3"/>
  <c r="L9" i="3"/>
  <c r="M9" i="3"/>
  <c r="N9" i="3"/>
  <c r="O9" i="3"/>
  <c r="P9" i="3"/>
  <c r="K10" i="3"/>
  <c r="L10" i="3"/>
  <c r="M10" i="3"/>
  <c r="N10" i="3"/>
  <c r="O10" i="3"/>
  <c r="P10" i="3"/>
  <c r="K11" i="3"/>
  <c r="L11" i="3"/>
  <c r="M11" i="3"/>
  <c r="N11" i="3"/>
  <c r="O11" i="3"/>
  <c r="P11" i="3"/>
  <c r="K12" i="3"/>
  <c r="L12" i="3"/>
  <c r="M12" i="3"/>
  <c r="N12" i="3"/>
  <c r="O12" i="3"/>
  <c r="P12" i="3"/>
  <c r="K13" i="3"/>
  <c r="L13" i="3"/>
  <c r="M13" i="3"/>
  <c r="N13" i="3"/>
  <c r="O13" i="3"/>
  <c r="P13" i="3"/>
  <c r="K14" i="3"/>
  <c r="L14" i="3"/>
  <c r="M14" i="3"/>
  <c r="N14" i="3"/>
  <c r="O14" i="3"/>
  <c r="P14" i="3"/>
  <c r="K15" i="3"/>
  <c r="L15" i="3"/>
  <c r="M15" i="3"/>
  <c r="N15" i="3"/>
  <c r="O15" i="3"/>
  <c r="P15" i="3"/>
  <c r="K16" i="3"/>
  <c r="L16" i="3"/>
  <c r="M16" i="3"/>
  <c r="N16" i="3"/>
  <c r="O16" i="3"/>
  <c r="P16" i="3"/>
  <c r="K17" i="3"/>
  <c r="L17" i="3"/>
  <c r="M17" i="3"/>
  <c r="N17" i="3"/>
  <c r="O17" i="3"/>
  <c r="P17" i="3"/>
  <c r="K18" i="3"/>
  <c r="L18" i="3"/>
  <c r="M18" i="3"/>
  <c r="N18" i="3"/>
  <c r="O18" i="3"/>
  <c r="P18" i="3"/>
  <c r="K19" i="3"/>
  <c r="L19" i="3"/>
  <c r="M19" i="3"/>
  <c r="N19" i="3"/>
  <c r="O19" i="3"/>
  <c r="P19" i="3"/>
  <c r="K20" i="3"/>
  <c r="L20" i="3"/>
  <c r="M20" i="3"/>
  <c r="N20" i="3"/>
  <c r="O20" i="3"/>
  <c r="P20" i="3"/>
  <c r="K21" i="3"/>
  <c r="L21" i="3"/>
  <c r="M21" i="3"/>
  <c r="N21" i="3"/>
  <c r="O21" i="3"/>
  <c r="AI21" i="3" s="1"/>
  <c r="P21" i="3"/>
  <c r="K22" i="3"/>
  <c r="L22" i="3"/>
  <c r="M22" i="3"/>
  <c r="N22" i="3"/>
  <c r="O22" i="3"/>
  <c r="P22" i="3"/>
  <c r="K23" i="3"/>
  <c r="L23" i="3"/>
  <c r="M23" i="3"/>
  <c r="N23" i="3"/>
  <c r="O23" i="3"/>
  <c r="P23" i="3"/>
  <c r="K24" i="3"/>
  <c r="L24" i="3"/>
  <c r="M24" i="3"/>
  <c r="N24" i="3"/>
  <c r="O24" i="3"/>
  <c r="P24" i="3"/>
  <c r="K25" i="3"/>
  <c r="L25" i="3"/>
  <c r="M25" i="3"/>
  <c r="N25" i="3"/>
  <c r="O25" i="3"/>
  <c r="P25" i="3"/>
  <c r="K26" i="3"/>
  <c r="L26" i="3"/>
  <c r="M26" i="3"/>
  <c r="N26" i="3"/>
  <c r="O26" i="3"/>
  <c r="P26" i="3"/>
  <c r="K27" i="3"/>
  <c r="L27" i="3"/>
  <c r="M27" i="3"/>
  <c r="N27" i="3"/>
  <c r="O27" i="3"/>
  <c r="P27" i="3"/>
  <c r="K28" i="3"/>
  <c r="L28" i="3"/>
  <c r="M28" i="3"/>
  <c r="N28" i="3"/>
  <c r="O28" i="3"/>
  <c r="P28" i="3"/>
  <c r="K29" i="3"/>
  <c r="L29" i="3"/>
  <c r="M29" i="3"/>
  <c r="N29" i="3"/>
  <c r="O29" i="3"/>
  <c r="P29" i="3"/>
  <c r="K30" i="3"/>
  <c r="L30" i="3"/>
  <c r="M30" i="3"/>
  <c r="N30" i="3"/>
  <c r="O30" i="3"/>
  <c r="P30" i="3"/>
  <c r="AJ30" i="3" s="1"/>
  <c r="K31" i="3"/>
  <c r="L31" i="3"/>
  <c r="M31" i="3"/>
  <c r="N31" i="3"/>
  <c r="O31" i="3"/>
  <c r="P31" i="3"/>
  <c r="K32" i="3"/>
  <c r="L32" i="3"/>
  <c r="M32" i="3"/>
  <c r="N32" i="3"/>
  <c r="O32" i="3"/>
  <c r="P32" i="3"/>
  <c r="K33" i="3"/>
  <c r="L33" i="3"/>
  <c r="M33" i="3"/>
  <c r="N33" i="3"/>
  <c r="O33" i="3"/>
  <c r="P33" i="3"/>
  <c r="K34" i="3"/>
  <c r="L34" i="3"/>
  <c r="M34" i="3"/>
  <c r="N34" i="3"/>
  <c r="O34" i="3"/>
  <c r="P34" i="3"/>
  <c r="AJ34" i="3" s="1"/>
  <c r="K35" i="3"/>
  <c r="L35" i="3"/>
  <c r="M35" i="3"/>
  <c r="N35" i="3"/>
  <c r="O35" i="3"/>
  <c r="P35" i="3"/>
  <c r="AJ35" i="3" s="1"/>
  <c r="K36" i="3"/>
  <c r="L36" i="3"/>
  <c r="M36" i="3"/>
  <c r="N36" i="3"/>
  <c r="O36" i="3"/>
  <c r="P36" i="3"/>
  <c r="K37" i="3"/>
  <c r="L37" i="3"/>
  <c r="M37" i="3"/>
  <c r="N37" i="3"/>
  <c r="O37" i="3"/>
  <c r="P37" i="3"/>
  <c r="K38" i="3"/>
  <c r="L38" i="3"/>
  <c r="M38" i="3"/>
  <c r="N38" i="3"/>
  <c r="O38" i="3"/>
  <c r="P38" i="3"/>
  <c r="K39" i="3"/>
  <c r="L39" i="3"/>
  <c r="M39" i="3"/>
  <c r="N39" i="3"/>
  <c r="O39" i="3"/>
  <c r="P39" i="3"/>
  <c r="K40" i="3"/>
  <c r="L40" i="3"/>
  <c r="M40" i="3"/>
  <c r="N40" i="3"/>
  <c r="O40" i="3"/>
  <c r="P40" i="3"/>
  <c r="K41" i="3"/>
  <c r="L41" i="3"/>
  <c r="M41" i="3"/>
  <c r="N41" i="3"/>
  <c r="O41" i="3"/>
  <c r="P41" i="3"/>
  <c r="K42" i="3"/>
  <c r="L42" i="3"/>
  <c r="M42" i="3"/>
  <c r="N42" i="3"/>
  <c r="O42" i="3"/>
  <c r="P42" i="3"/>
  <c r="K43" i="3"/>
  <c r="L43" i="3"/>
  <c r="M43" i="3"/>
  <c r="N43" i="3"/>
  <c r="O43" i="3"/>
  <c r="P43" i="3"/>
  <c r="K44" i="3"/>
  <c r="L44" i="3"/>
  <c r="M44" i="3"/>
  <c r="N44" i="3"/>
  <c r="O44" i="3"/>
  <c r="P44" i="3"/>
  <c r="K45" i="3"/>
  <c r="L45" i="3"/>
  <c r="M45" i="3"/>
  <c r="N45" i="3"/>
  <c r="O45" i="3"/>
  <c r="P45" i="3"/>
  <c r="K46" i="3"/>
  <c r="L46" i="3"/>
  <c r="M46" i="3"/>
  <c r="N46" i="3"/>
  <c r="O46" i="3"/>
  <c r="P46" i="3"/>
  <c r="K47" i="3"/>
  <c r="L47" i="3"/>
  <c r="M47" i="3"/>
  <c r="N47" i="3"/>
  <c r="O47" i="3"/>
  <c r="P47" i="3"/>
  <c r="K48" i="3"/>
  <c r="L48" i="3"/>
  <c r="M48" i="3"/>
  <c r="N48" i="3"/>
  <c r="O48" i="3"/>
  <c r="P48" i="3"/>
  <c r="K49" i="3"/>
  <c r="L49" i="3"/>
  <c r="M49" i="3"/>
  <c r="N49" i="3"/>
  <c r="O49" i="3"/>
  <c r="P49" i="3"/>
  <c r="K50" i="3"/>
  <c r="L50" i="3"/>
  <c r="M50" i="3"/>
  <c r="N50" i="3"/>
  <c r="O50" i="3"/>
  <c r="P50" i="3"/>
  <c r="K51" i="3"/>
  <c r="L51" i="3"/>
  <c r="M51" i="3"/>
  <c r="N51" i="3"/>
  <c r="O51" i="3"/>
  <c r="P51" i="3"/>
  <c r="K52" i="3"/>
  <c r="L52" i="3"/>
  <c r="M52" i="3"/>
  <c r="N52" i="3"/>
  <c r="O52" i="3"/>
  <c r="P52" i="3"/>
  <c r="K53" i="3"/>
  <c r="L53" i="3"/>
  <c r="M53" i="3"/>
  <c r="N53" i="3"/>
  <c r="O53" i="3"/>
  <c r="P53" i="3"/>
  <c r="K54" i="3"/>
  <c r="L54" i="3"/>
  <c r="M54" i="3"/>
  <c r="N54" i="3"/>
  <c r="O54" i="3"/>
  <c r="P54" i="3"/>
  <c r="K55" i="3"/>
  <c r="L55" i="3"/>
  <c r="M55" i="3"/>
  <c r="N55" i="3"/>
  <c r="O55" i="3"/>
  <c r="P55" i="3"/>
  <c r="K56" i="3"/>
  <c r="L56" i="3"/>
  <c r="M56" i="3"/>
  <c r="N56" i="3"/>
  <c r="O56" i="3"/>
  <c r="P56" i="3"/>
  <c r="K57" i="3"/>
  <c r="L57" i="3"/>
  <c r="M57" i="3"/>
  <c r="N57" i="3"/>
  <c r="O57" i="3"/>
  <c r="P57" i="3"/>
  <c r="K58" i="3"/>
  <c r="L58" i="3"/>
  <c r="M58" i="3"/>
  <c r="N58" i="3"/>
  <c r="O58" i="3"/>
  <c r="P58" i="3"/>
  <c r="K59" i="3"/>
  <c r="L59" i="3"/>
  <c r="M59" i="3"/>
  <c r="N59" i="3"/>
  <c r="O59" i="3"/>
  <c r="P59" i="3"/>
  <c r="AJ59" i="3" s="1"/>
  <c r="K60" i="3"/>
  <c r="L60" i="3"/>
  <c r="M60" i="3"/>
  <c r="N60" i="3"/>
  <c r="O60" i="3"/>
  <c r="P60" i="3"/>
  <c r="K61" i="3"/>
  <c r="L61" i="3"/>
  <c r="M61" i="3"/>
  <c r="N61" i="3"/>
  <c r="O61" i="3"/>
  <c r="P61" i="3"/>
  <c r="K62" i="3"/>
  <c r="L62" i="3"/>
  <c r="M62" i="3"/>
  <c r="N62" i="3"/>
  <c r="O62" i="3"/>
  <c r="P62" i="3"/>
  <c r="K63" i="3"/>
  <c r="L63" i="3"/>
  <c r="M63" i="3"/>
  <c r="N63" i="3"/>
  <c r="O63" i="3"/>
  <c r="P63" i="3"/>
  <c r="K64" i="3"/>
  <c r="L64" i="3"/>
  <c r="M64" i="3"/>
  <c r="N64" i="3"/>
  <c r="O64" i="3"/>
  <c r="P64" i="3"/>
  <c r="K65" i="3"/>
  <c r="L65" i="3"/>
  <c r="M65" i="3"/>
  <c r="N65" i="3"/>
  <c r="O65" i="3"/>
  <c r="P65" i="3"/>
  <c r="K66" i="3"/>
  <c r="L66" i="3"/>
  <c r="M66" i="3"/>
  <c r="N66" i="3"/>
  <c r="O66" i="3"/>
  <c r="P66" i="3"/>
  <c r="K67" i="3"/>
  <c r="L67" i="3"/>
  <c r="M67" i="3"/>
  <c r="N67" i="3"/>
  <c r="O67" i="3"/>
  <c r="P67" i="3"/>
  <c r="K68" i="3"/>
  <c r="L68" i="3"/>
  <c r="M68" i="3"/>
  <c r="AG68" i="3" s="1"/>
  <c r="N68" i="3"/>
  <c r="O68" i="3"/>
  <c r="P68" i="3"/>
  <c r="K69" i="3"/>
  <c r="L69" i="3"/>
  <c r="M69" i="3"/>
  <c r="N69" i="3"/>
  <c r="O69" i="3"/>
  <c r="P69" i="3"/>
  <c r="K70" i="3"/>
  <c r="L70" i="3"/>
  <c r="M70" i="3"/>
  <c r="N70" i="3"/>
  <c r="O70" i="3"/>
  <c r="P70" i="3"/>
  <c r="K71" i="3"/>
  <c r="L71" i="3"/>
  <c r="M71" i="3"/>
  <c r="N71" i="3"/>
  <c r="O71" i="3"/>
  <c r="P71" i="3"/>
  <c r="K72" i="3"/>
  <c r="L72" i="3"/>
  <c r="M72" i="3"/>
  <c r="N72" i="3"/>
  <c r="O72" i="3"/>
  <c r="AI72" i="3" s="1"/>
  <c r="P72" i="3"/>
  <c r="K73" i="3"/>
  <c r="L73" i="3"/>
  <c r="M73" i="3"/>
  <c r="N73" i="3"/>
  <c r="O73" i="3"/>
  <c r="P73" i="3"/>
  <c r="K74" i="3"/>
  <c r="L74" i="3"/>
  <c r="M74" i="3"/>
  <c r="N74" i="3"/>
  <c r="O74" i="3"/>
  <c r="P74" i="3"/>
  <c r="K75" i="3"/>
  <c r="L75" i="3"/>
  <c r="M75" i="3"/>
  <c r="N75" i="3"/>
  <c r="O75" i="3"/>
  <c r="P75" i="3"/>
  <c r="K76" i="3"/>
  <c r="L76" i="3"/>
  <c r="M76" i="3"/>
  <c r="N76" i="3"/>
  <c r="O76" i="3"/>
  <c r="P76" i="3"/>
  <c r="K77" i="3"/>
  <c r="L77" i="3"/>
  <c r="M77" i="3"/>
  <c r="N77" i="3"/>
  <c r="O77" i="3"/>
  <c r="P77" i="3"/>
  <c r="K78" i="3"/>
  <c r="L78" i="3"/>
  <c r="M78" i="3"/>
  <c r="N78" i="3"/>
  <c r="O78" i="3"/>
  <c r="P78" i="3"/>
  <c r="K79" i="3"/>
  <c r="L79" i="3"/>
  <c r="M79" i="3"/>
  <c r="N79" i="3"/>
  <c r="O79" i="3"/>
  <c r="P79" i="3"/>
  <c r="K80" i="3"/>
  <c r="L80" i="3"/>
  <c r="M80" i="3"/>
  <c r="N80" i="3"/>
  <c r="O80" i="3"/>
  <c r="P80" i="3"/>
  <c r="K81" i="3"/>
  <c r="L81" i="3"/>
  <c r="M81" i="3"/>
  <c r="N81" i="3"/>
  <c r="O81" i="3"/>
  <c r="P81" i="3"/>
  <c r="K82" i="3"/>
  <c r="L82" i="3"/>
  <c r="M82" i="3"/>
  <c r="N82" i="3"/>
  <c r="O82" i="3"/>
  <c r="P82" i="3"/>
  <c r="K83" i="3"/>
  <c r="L83" i="3"/>
  <c r="M83" i="3"/>
  <c r="N83" i="3"/>
  <c r="O83" i="3"/>
  <c r="P83" i="3"/>
  <c r="K84" i="3"/>
  <c r="L84" i="3"/>
  <c r="M84" i="3"/>
  <c r="N84" i="3"/>
  <c r="O84" i="3"/>
  <c r="P84" i="3"/>
  <c r="K85" i="3"/>
  <c r="L85" i="3"/>
  <c r="M85" i="3"/>
  <c r="N85" i="3"/>
  <c r="O85" i="3"/>
  <c r="P85" i="3"/>
  <c r="K86" i="3"/>
  <c r="L86" i="3"/>
  <c r="M86" i="3"/>
  <c r="N86" i="3"/>
  <c r="O86" i="3"/>
  <c r="P86" i="3"/>
  <c r="K87" i="3"/>
  <c r="L87" i="3"/>
  <c r="M87" i="3"/>
  <c r="N87" i="3"/>
  <c r="O87" i="3"/>
  <c r="P87" i="3"/>
  <c r="K88" i="3"/>
  <c r="L88" i="3"/>
  <c r="AF88" i="3" s="1"/>
  <c r="M88" i="3"/>
  <c r="N88" i="3"/>
  <c r="O88" i="3"/>
  <c r="P88" i="3"/>
  <c r="K89" i="3"/>
  <c r="L89" i="3"/>
  <c r="M89" i="3"/>
  <c r="N89" i="3"/>
  <c r="O89" i="3"/>
  <c r="P89" i="3"/>
  <c r="K90" i="3"/>
  <c r="L90" i="3"/>
  <c r="M90" i="3"/>
  <c r="N90" i="3"/>
  <c r="O90" i="3"/>
  <c r="P90" i="3"/>
  <c r="K91" i="3"/>
  <c r="L91" i="3"/>
  <c r="M91" i="3"/>
  <c r="N91" i="3"/>
  <c r="O91" i="3"/>
  <c r="P91" i="3"/>
  <c r="K92" i="3"/>
  <c r="L92" i="3"/>
  <c r="M92" i="3"/>
  <c r="N92" i="3"/>
  <c r="O92" i="3"/>
  <c r="P92" i="3"/>
  <c r="K93" i="3"/>
  <c r="L93" i="3"/>
  <c r="M93" i="3"/>
  <c r="N93" i="3"/>
  <c r="O93" i="3"/>
  <c r="P93" i="3"/>
  <c r="K94" i="3"/>
  <c r="L94" i="3"/>
  <c r="M94" i="3"/>
  <c r="N94" i="3"/>
  <c r="O94" i="3"/>
  <c r="P94" i="3"/>
  <c r="K95" i="3"/>
  <c r="AE95" i="3" s="1"/>
  <c r="L95" i="3"/>
  <c r="M95" i="3"/>
  <c r="N95" i="3"/>
  <c r="O95" i="3"/>
  <c r="P95" i="3"/>
  <c r="K96" i="3"/>
  <c r="L96" i="3"/>
  <c r="M96" i="3"/>
  <c r="N96" i="3"/>
  <c r="O96" i="3"/>
  <c r="P96" i="3"/>
  <c r="K97" i="3"/>
  <c r="L97" i="3"/>
  <c r="M97" i="3"/>
  <c r="N97" i="3"/>
  <c r="O97" i="3"/>
  <c r="P97" i="3"/>
  <c r="K98" i="3"/>
  <c r="L98" i="3"/>
  <c r="M98" i="3"/>
  <c r="N98" i="3"/>
  <c r="O98" i="3"/>
  <c r="P98" i="3"/>
  <c r="K99" i="3"/>
  <c r="L99" i="3"/>
  <c r="M99" i="3"/>
  <c r="N99" i="3"/>
  <c r="O99" i="3"/>
  <c r="P99" i="3"/>
  <c r="K100" i="3"/>
  <c r="L100" i="3"/>
  <c r="M100" i="3"/>
  <c r="N100" i="3"/>
  <c r="O100" i="3"/>
  <c r="P100" i="3"/>
  <c r="K101" i="3"/>
  <c r="L101" i="3"/>
  <c r="M101" i="3"/>
  <c r="N101" i="3"/>
  <c r="AH101" i="3" s="1"/>
  <c r="O101" i="3"/>
  <c r="P101" i="3"/>
  <c r="K102" i="3"/>
  <c r="L102" i="3"/>
  <c r="M102" i="3"/>
  <c r="N102" i="3"/>
  <c r="O102" i="3"/>
  <c r="P102" i="3"/>
  <c r="K103" i="3"/>
  <c r="L103" i="3"/>
  <c r="M103" i="3"/>
  <c r="N103" i="3"/>
  <c r="O103" i="3"/>
  <c r="P103" i="3"/>
  <c r="K104" i="3"/>
  <c r="L104" i="3"/>
  <c r="M104" i="3"/>
  <c r="N104" i="3"/>
  <c r="O104" i="3"/>
  <c r="P104" i="3"/>
  <c r="K105" i="3"/>
  <c r="L105" i="3"/>
  <c r="M105" i="3"/>
  <c r="N105" i="3"/>
  <c r="O105" i="3"/>
  <c r="P105" i="3"/>
  <c r="K106" i="3"/>
  <c r="L106" i="3"/>
  <c r="M106" i="3"/>
  <c r="N106" i="3"/>
  <c r="O106" i="3"/>
  <c r="P106" i="3"/>
  <c r="K107" i="3"/>
  <c r="L107" i="3"/>
  <c r="M107" i="3"/>
  <c r="N107" i="3"/>
  <c r="O107" i="3"/>
  <c r="P107" i="3"/>
  <c r="K108" i="3"/>
  <c r="L108" i="3"/>
  <c r="M108" i="3"/>
  <c r="N108" i="3"/>
  <c r="O108" i="3"/>
  <c r="P108" i="3"/>
  <c r="K109" i="3"/>
  <c r="L109" i="3"/>
  <c r="M109" i="3"/>
  <c r="N109" i="3"/>
  <c r="O109" i="3"/>
  <c r="P109" i="3"/>
  <c r="K110" i="3"/>
  <c r="L110" i="3"/>
  <c r="M110" i="3"/>
  <c r="N110" i="3"/>
  <c r="O110" i="3"/>
  <c r="P110" i="3"/>
  <c r="K111" i="3"/>
  <c r="L111" i="3"/>
  <c r="M111" i="3"/>
  <c r="N111" i="3"/>
  <c r="AH111" i="3" s="1"/>
  <c r="O111" i="3"/>
  <c r="AI111" i="3" s="1"/>
  <c r="P111" i="3"/>
  <c r="K112" i="3"/>
  <c r="L112" i="3"/>
  <c r="M112" i="3"/>
  <c r="N112" i="3"/>
  <c r="O112" i="3"/>
  <c r="P112" i="3"/>
  <c r="K113" i="3"/>
  <c r="L113" i="3"/>
  <c r="M113" i="3"/>
  <c r="N113" i="3"/>
  <c r="O113" i="3"/>
  <c r="P113" i="3"/>
  <c r="K114" i="3"/>
  <c r="L114" i="3"/>
  <c r="M114" i="3"/>
  <c r="N114" i="3"/>
  <c r="O114" i="3"/>
  <c r="P114" i="3"/>
  <c r="K115" i="3"/>
  <c r="AE115" i="3" s="1"/>
  <c r="L115" i="3"/>
  <c r="M115" i="3"/>
  <c r="N115" i="3"/>
  <c r="O115" i="3"/>
  <c r="P115" i="3"/>
  <c r="K116" i="3"/>
  <c r="L116" i="3"/>
  <c r="M116" i="3"/>
  <c r="N116" i="3"/>
  <c r="O116" i="3"/>
  <c r="P116" i="3"/>
  <c r="K117" i="3"/>
  <c r="L117" i="3"/>
  <c r="M117" i="3"/>
  <c r="N117" i="3"/>
  <c r="O117" i="3"/>
  <c r="P117" i="3"/>
  <c r="K118" i="3"/>
  <c r="L118" i="3"/>
  <c r="M118" i="3"/>
  <c r="N118" i="3"/>
  <c r="O118" i="3"/>
  <c r="P118" i="3"/>
  <c r="K119" i="3"/>
  <c r="L119" i="3"/>
  <c r="M119" i="3"/>
  <c r="N119" i="3"/>
  <c r="O119" i="3"/>
  <c r="P119" i="3"/>
  <c r="K120" i="3"/>
  <c r="L120" i="3"/>
  <c r="M120" i="3"/>
  <c r="N120" i="3"/>
  <c r="O120" i="3"/>
  <c r="P120" i="3"/>
  <c r="K121" i="3"/>
  <c r="L121" i="3"/>
  <c r="M121" i="3"/>
  <c r="N121" i="3"/>
  <c r="O121" i="3"/>
  <c r="P121" i="3"/>
  <c r="AJ121" i="3" s="1"/>
  <c r="K122" i="3"/>
  <c r="L122" i="3"/>
  <c r="M122" i="3"/>
  <c r="N122" i="3"/>
  <c r="O122" i="3"/>
  <c r="P122" i="3"/>
  <c r="K123" i="3"/>
  <c r="L123" i="3"/>
  <c r="AF123" i="3" s="1"/>
  <c r="M123" i="3"/>
  <c r="N123" i="3"/>
  <c r="O123" i="3"/>
  <c r="P123" i="3"/>
  <c r="K124" i="3"/>
  <c r="L124" i="3"/>
  <c r="M124" i="3"/>
  <c r="AG124" i="3" s="1"/>
  <c r="N124" i="3"/>
  <c r="O124" i="3"/>
  <c r="P124" i="3"/>
  <c r="K125" i="3"/>
  <c r="L125" i="3"/>
  <c r="M125" i="3"/>
  <c r="N125" i="3"/>
  <c r="O125" i="3"/>
  <c r="P125" i="3"/>
  <c r="K126" i="3"/>
  <c r="L126" i="3"/>
  <c r="AF126" i="3" s="1"/>
  <c r="M126" i="3"/>
  <c r="N126" i="3"/>
  <c r="O126" i="3"/>
  <c r="P126" i="3"/>
  <c r="K127" i="3"/>
  <c r="L127" i="3"/>
  <c r="M127" i="3"/>
  <c r="AG127" i="3" s="1"/>
  <c r="N127" i="3"/>
  <c r="O127" i="3"/>
  <c r="P127" i="3"/>
  <c r="K128" i="3"/>
  <c r="L128" i="3"/>
  <c r="M128" i="3"/>
  <c r="N128" i="3"/>
  <c r="O128" i="3"/>
  <c r="P128" i="3"/>
  <c r="K129" i="3"/>
  <c r="L129" i="3"/>
  <c r="M129" i="3"/>
  <c r="N129" i="3"/>
  <c r="O129" i="3"/>
  <c r="P129" i="3"/>
  <c r="K130" i="3"/>
  <c r="L130" i="3"/>
  <c r="M130" i="3"/>
  <c r="N130" i="3"/>
  <c r="O130" i="3"/>
  <c r="P130" i="3"/>
  <c r="K131" i="3"/>
  <c r="L131" i="3"/>
  <c r="M131" i="3"/>
  <c r="N131" i="3"/>
  <c r="O131" i="3"/>
  <c r="P131" i="3"/>
  <c r="K132" i="3"/>
  <c r="L132" i="3"/>
  <c r="M132" i="3"/>
  <c r="N132" i="3"/>
  <c r="O132" i="3"/>
  <c r="P132" i="3"/>
  <c r="K133" i="3"/>
  <c r="L133" i="3"/>
  <c r="M133" i="3"/>
  <c r="N133" i="3"/>
  <c r="O133" i="3"/>
  <c r="P133" i="3"/>
  <c r="K134" i="3"/>
  <c r="L134" i="3"/>
  <c r="M134" i="3"/>
  <c r="N134" i="3"/>
  <c r="O134" i="3"/>
  <c r="P134" i="3"/>
  <c r="K135" i="3"/>
  <c r="L135" i="3"/>
  <c r="M135" i="3"/>
  <c r="N135" i="3"/>
  <c r="O135" i="3"/>
  <c r="P135" i="3"/>
  <c r="K136" i="3"/>
  <c r="AE136" i="3" s="1"/>
  <c r="L136" i="3"/>
  <c r="M136" i="3"/>
  <c r="N136" i="3"/>
  <c r="O136" i="3"/>
  <c r="P136" i="3"/>
  <c r="K137" i="3"/>
  <c r="L137" i="3"/>
  <c r="M137" i="3"/>
  <c r="N137" i="3"/>
  <c r="O137" i="3"/>
  <c r="P137" i="3"/>
  <c r="K138" i="3"/>
  <c r="L138" i="3"/>
  <c r="M138" i="3"/>
  <c r="N138" i="3"/>
  <c r="O138" i="3"/>
  <c r="P138" i="3"/>
  <c r="K139" i="3"/>
  <c r="L139" i="3"/>
  <c r="M139" i="3"/>
  <c r="N139" i="3"/>
  <c r="O139" i="3"/>
  <c r="P139" i="3"/>
  <c r="K140" i="3"/>
  <c r="L140" i="3"/>
  <c r="M140" i="3"/>
  <c r="N140" i="3"/>
  <c r="AH140" i="3" s="1"/>
  <c r="O140" i="3"/>
  <c r="P140" i="3"/>
  <c r="K141" i="3"/>
  <c r="L141" i="3"/>
  <c r="M141" i="3"/>
  <c r="N141" i="3"/>
  <c r="O141" i="3"/>
  <c r="P141" i="3"/>
  <c r="K142" i="3"/>
  <c r="L142" i="3"/>
  <c r="M142" i="3"/>
  <c r="N142" i="3"/>
  <c r="O142" i="3"/>
  <c r="P142" i="3"/>
  <c r="K143" i="3"/>
  <c r="L143" i="3"/>
  <c r="M143" i="3"/>
  <c r="N143" i="3"/>
  <c r="O143" i="3"/>
  <c r="P143" i="3"/>
  <c r="K144" i="3"/>
  <c r="L144" i="3"/>
  <c r="M144" i="3"/>
  <c r="N144" i="3"/>
  <c r="O144" i="3"/>
  <c r="P144" i="3"/>
  <c r="K145" i="3"/>
  <c r="L145" i="3"/>
  <c r="M145" i="3"/>
  <c r="N145" i="3"/>
  <c r="O145" i="3"/>
  <c r="P145" i="3"/>
  <c r="K146" i="3"/>
  <c r="L146" i="3"/>
  <c r="M146" i="3"/>
  <c r="N146" i="3"/>
  <c r="O146" i="3"/>
  <c r="P146" i="3"/>
  <c r="K147" i="3"/>
  <c r="L147" i="3"/>
  <c r="M147" i="3"/>
  <c r="N147" i="3"/>
  <c r="O147" i="3"/>
  <c r="P147" i="3"/>
  <c r="K148" i="3"/>
  <c r="L148" i="3"/>
  <c r="M148" i="3"/>
  <c r="N148" i="3"/>
  <c r="O148" i="3"/>
  <c r="P148" i="3"/>
  <c r="K149" i="3"/>
  <c r="L149" i="3"/>
  <c r="M149" i="3"/>
  <c r="N149" i="3"/>
  <c r="O149" i="3"/>
  <c r="P149" i="3"/>
  <c r="K150" i="3"/>
  <c r="L150" i="3"/>
  <c r="M150" i="3"/>
  <c r="N150" i="3"/>
  <c r="O150" i="3"/>
  <c r="P150" i="3"/>
  <c r="K151" i="3"/>
  <c r="L151" i="3"/>
  <c r="M151" i="3"/>
  <c r="N151" i="3"/>
  <c r="O151" i="3"/>
  <c r="P151" i="3"/>
  <c r="K152" i="3"/>
  <c r="L152" i="3"/>
  <c r="M152" i="3"/>
  <c r="N152" i="3"/>
  <c r="O152" i="3"/>
  <c r="P152" i="3"/>
  <c r="K153" i="3"/>
  <c r="L153" i="3"/>
  <c r="M153" i="3"/>
  <c r="N153" i="3"/>
  <c r="O153" i="3"/>
  <c r="P153" i="3"/>
  <c r="K154" i="3"/>
  <c r="L154" i="3"/>
  <c r="M154" i="3"/>
  <c r="N154" i="3"/>
  <c r="O154" i="3"/>
  <c r="P154" i="3"/>
  <c r="K155" i="3"/>
  <c r="L155" i="3"/>
  <c r="M155" i="3"/>
  <c r="N155" i="3"/>
  <c r="O155" i="3"/>
  <c r="P155" i="3"/>
  <c r="K156" i="3"/>
  <c r="AE156" i="3" s="1"/>
  <c r="L156" i="3"/>
  <c r="M156" i="3"/>
  <c r="N156" i="3"/>
  <c r="O156" i="3"/>
  <c r="P156" i="3"/>
  <c r="K157" i="3"/>
  <c r="L157" i="3"/>
  <c r="M157" i="3"/>
  <c r="N157" i="3"/>
  <c r="O157" i="3"/>
  <c r="P157" i="3"/>
  <c r="K158" i="3"/>
  <c r="L158" i="3"/>
  <c r="M158" i="3"/>
  <c r="N158" i="3"/>
  <c r="O158" i="3"/>
  <c r="P158" i="3"/>
  <c r="K159" i="3"/>
  <c r="L159" i="3"/>
  <c r="M159" i="3"/>
  <c r="N159" i="3"/>
  <c r="O159" i="3"/>
  <c r="P159" i="3"/>
  <c r="K160" i="3"/>
  <c r="L160" i="3"/>
  <c r="M160" i="3"/>
  <c r="N160" i="3"/>
  <c r="O160" i="3"/>
  <c r="AI160" i="3" s="1"/>
  <c r="P160" i="3"/>
  <c r="K161" i="3"/>
  <c r="L161" i="3"/>
  <c r="M161" i="3"/>
  <c r="N161" i="3"/>
  <c r="O161" i="3"/>
  <c r="P161" i="3"/>
  <c r="K162" i="3"/>
  <c r="L162" i="3"/>
  <c r="M162" i="3"/>
  <c r="N162" i="3"/>
  <c r="O162" i="3"/>
  <c r="P162" i="3"/>
  <c r="K163" i="3"/>
  <c r="L163" i="3"/>
  <c r="M163" i="3"/>
  <c r="N163" i="3"/>
  <c r="O163" i="3"/>
  <c r="P163" i="3"/>
  <c r="K164" i="3"/>
  <c r="L164" i="3"/>
  <c r="M164" i="3"/>
  <c r="N164" i="3"/>
  <c r="O164" i="3"/>
  <c r="P164" i="3"/>
  <c r="K165" i="3"/>
  <c r="L165" i="3"/>
  <c r="AF165" i="3" s="1"/>
  <c r="M165" i="3"/>
  <c r="N165" i="3"/>
  <c r="O165" i="3"/>
  <c r="P165" i="3"/>
  <c r="K166" i="3"/>
  <c r="L166" i="3"/>
  <c r="M166" i="3"/>
  <c r="N166" i="3"/>
  <c r="O166" i="3"/>
  <c r="P166" i="3"/>
  <c r="K167" i="3"/>
  <c r="AE167" i="3" s="1"/>
  <c r="L167" i="3"/>
  <c r="M167" i="3"/>
  <c r="N167" i="3"/>
  <c r="O167" i="3"/>
  <c r="P167" i="3"/>
  <c r="K168" i="3"/>
  <c r="L168" i="3"/>
  <c r="M168" i="3"/>
  <c r="N168" i="3"/>
  <c r="O168" i="3"/>
  <c r="P168" i="3"/>
  <c r="K169" i="3"/>
  <c r="L169" i="3"/>
  <c r="M169" i="3"/>
  <c r="N169" i="3"/>
  <c r="O169" i="3"/>
  <c r="P169" i="3"/>
  <c r="K170" i="3"/>
  <c r="L170" i="3"/>
  <c r="M170" i="3"/>
  <c r="N170" i="3"/>
  <c r="O170" i="3"/>
  <c r="P170" i="3"/>
  <c r="K171" i="3"/>
  <c r="L171" i="3"/>
  <c r="M171" i="3"/>
  <c r="N171" i="3"/>
  <c r="O171" i="3"/>
  <c r="AI171" i="3" s="1"/>
  <c r="P171" i="3"/>
  <c r="K172" i="3"/>
  <c r="L172" i="3"/>
  <c r="M172" i="3"/>
  <c r="N172" i="3"/>
  <c r="O172" i="3"/>
  <c r="P172" i="3"/>
  <c r="K173" i="3"/>
  <c r="L173" i="3"/>
  <c r="M173" i="3"/>
  <c r="N173" i="3"/>
  <c r="O173" i="3"/>
  <c r="P173" i="3"/>
  <c r="K174" i="3"/>
  <c r="L174" i="3"/>
  <c r="M174" i="3"/>
  <c r="N174" i="3"/>
  <c r="O174" i="3"/>
  <c r="P174" i="3"/>
  <c r="K175" i="3"/>
  <c r="L175" i="3"/>
  <c r="M175" i="3"/>
  <c r="N175" i="3"/>
  <c r="O175" i="3"/>
  <c r="P175" i="3"/>
  <c r="K176" i="3"/>
  <c r="L176" i="3"/>
  <c r="M176" i="3"/>
  <c r="N176" i="3"/>
  <c r="O176" i="3"/>
  <c r="P176" i="3"/>
  <c r="K177" i="3"/>
  <c r="L177" i="3"/>
  <c r="M177" i="3"/>
  <c r="N177" i="3"/>
  <c r="O177" i="3"/>
  <c r="P177" i="3"/>
  <c r="K178" i="3"/>
  <c r="L178" i="3"/>
  <c r="M178" i="3"/>
  <c r="N178" i="3"/>
  <c r="O178" i="3"/>
  <c r="P178" i="3"/>
  <c r="K179" i="3"/>
  <c r="L179" i="3"/>
  <c r="M179" i="3"/>
  <c r="N179" i="3"/>
  <c r="O179" i="3"/>
  <c r="P179" i="3"/>
  <c r="K180" i="3"/>
  <c r="L180" i="3"/>
  <c r="M180" i="3"/>
  <c r="N180" i="3"/>
  <c r="O180" i="3"/>
  <c r="P180" i="3"/>
  <c r="K181" i="3"/>
  <c r="L181" i="3"/>
  <c r="M181" i="3"/>
  <c r="N181" i="3"/>
  <c r="O181" i="3"/>
  <c r="P181" i="3"/>
  <c r="K182" i="3"/>
  <c r="L182" i="3"/>
  <c r="M182" i="3"/>
  <c r="N182" i="3"/>
  <c r="O182" i="3"/>
  <c r="P182" i="3"/>
  <c r="K183" i="3"/>
  <c r="L183" i="3"/>
  <c r="M183" i="3"/>
  <c r="N183" i="3"/>
  <c r="O183" i="3"/>
  <c r="P183" i="3"/>
  <c r="K184" i="3"/>
  <c r="L184" i="3"/>
  <c r="M184" i="3"/>
  <c r="N184" i="3"/>
  <c r="O184" i="3"/>
  <c r="P184" i="3"/>
  <c r="AJ184" i="3" s="1"/>
  <c r="K185" i="3"/>
  <c r="L185" i="3"/>
  <c r="M185" i="3"/>
  <c r="N185" i="3"/>
  <c r="O185" i="3"/>
  <c r="P185" i="3"/>
  <c r="K186" i="3"/>
  <c r="L186" i="3"/>
  <c r="M186" i="3"/>
  <c r="N186" i="3"/>
  <c r="O186" i="3"/>
  <c r="P186" i="3"/>
  <c r="K187" i="3"/>
  <c r="L187" i="3"/>
  <c r="M187" i="3"/>
  <c r="N187" i="3"/>
  <c r="O187" i="3"/>
  <c r="P187" i="3"/>
  <c r="K188" i="3"/>
  <c r="L188" i="3"/>
  <c r="M188" i="3"/>
  <c r="N188" i="3"/>
  <c r="O188" i="3"/>
  <c r="P188" i="3"/>
  <c r="K189" i="3"/>
  <c r="L189" i="3"/>
  <c r="AF189" i="3" s="1"/>
  <c r="M189" i="3"/>
  <c r="N189" i="3"/>
  <c r="O189" i="3"/>
  <c r="P189" i="3"/>
  <c r="K190" i="3"/>
  <c r="L190" i="3"/>
  <c r="M190" i="3"/>
  <c r="N190" i="3"/>
  <c r="O190" i="3"/>
  <c r="P190" i="3"/>
  <c r="K191" i="3"/>
  <c r="L191" i="3"/>
  <c r="M191" i="3"/>
  <c r="N191" i="3"/>
  <c r="O191" i="3"/>
  <c r="AI191" i="3" s="1"/>
  <c r="P191" i="3"/>
  <c r="K192" i="3"/>
  <c r="L192" i="3"/>
  <c r="M192" i="3"/>
  <c r="N192" i="3"/>
  <c r="O192" i="3"/>
  <c r="P192" i="3"/>
  <c r="K193" i="3"/>
  <c r="L193" i="3"/>
  <c r="M193" i="3"/>
  <c r="N193" i="3"/>
  <c r="O193" i="3"/>
  <c r="P193" i="3"/>
  <c r="K194" i="3"/>
  <c r="L194" i="3"/>
  <c r="M194" i="3"/>
  <c r="N194" i="3"/>
  <c r="O194" i="3"/>
  <c r="P194" i="3"/>
  <c r="K195" i="3"/>
  <c r="L195" i="3"/>
  <c r="M195" i="3"/>
  <c r="N195" i="3"/>
  <c r="O195" i="3"/>
  <c r="P195" i="3"/>
  <c r="K196" i="3"/>
  <c r="L196" i="3"/>
  <c r="M196" i="3"/>
  <c r="N196" i="3"/>
  <c r="AH196" i="3" s="1"/>
  <c r="O196" i="3"/>
  <c r="P196" i="3"/>
  <c r="K197" i="3"/>
  <c r="L197" i="3"/>
  <c r="M197" i="3"/>
  <c r="N197" i="3"/>
  <c r="O197" i="3"/>
  <c r="P197" i="3"/>
  <c r="K198" i="3"/>
  <c r="L198" i="3"/>
  <c r="M198" i="3"/>
  <c r="N198" i="3"/>
  <c r="O198" i="3"/>
  <c r="P198" i="3"/>
  <c r="K199" i="3"/>
  <c r="L199" i="3"/>
  <c r="M199" i="3"/>
  <c r="N199" i="3"/>
  <c r="O199" i="3"/>
  <c r="P199" i="3"/>
  <c r="K200" i="3"/>
  <c r="L200" i="3"/>
  <c r="M200" i="3"/>
  <c r="N200" i="3"/>
  <c r="O200" i="3"/>
  <c r="P200" i="3"/>
  <c r="K201" i="3"/>
  <c r="L201" i="3"/>
  <c r="M201" i="3"/>
  <c r="N201" i="3"/>
  <c r="O201" i="3"/>
  <c r="P201" i="3"/>
  <c r="K202" i="3"/>
  <c r="L202" i="3"/>
  <c r="M202" i="3"/>
  <c r="N202" i="3"/>
  <c r="O202" i="3"/>
  <c r="AI202" i="3" s="1"/>
  <c r="P202" i="3"/>
  <c r="K203" i="3"/>
  <c r="AE203" i="3" s="1"/>
  <c r="L203" i="3"/>
  <c r="M203" i="3"/>
  <c r="N203" i="3"/>
  <c r="O203" i="3"/>
  <c r="P203" i="3"/>
  <c r="K204" i="3"/>
  <c r="L204" i="3"/>
  <c r="M204" i="3"/>
  <c r="N204" i="3"/>
  <c r="O204" i="3"/>
  <c r="P204" i="3"/>
  <c r="K205" i="3"/>
  <c r="L205" i="3"/>
  <c r="M205" i="3"/>
  <c r="N205" i="3"/>
  <c r="O205" i="3"/>
  <c r="P205" i="3"/>
  <c r="K206" i="3"/>
  <c r="L206" i="3"/>
  <c r="M206" i="3"/>
  <c r="N206" i="3"/>
  <c r="AH206" i="3" s="1"/>
  <c r="O206" i="3"/>
  <c r="P206" i="3"/>
  <c r="K207" i="3"/>
  <c r="L207" i="3"/>
  <c r="M207" i="3"/>
  <c r="N207" i="3"/>
  <c r="O207" i="3"/>
  <c r="P207" i="3"/>
  <c r="K208" i="3"/>
  <c r="L208" i="3"/>
  <c r="M208" i="3"/>
  <c r="N208" i="3"/>
  <c r="O208" i="3"/>
  <c r="P208" i="3"/>
  <c r="K209" i="3"/>
  <c r="L209" i="3"/>
  <c r="M209" i="3"/>
  <c r="AG209" i="3" s="1"/>
  <c r="N209" i="3"/>
  <c r="O209" i="3"/>
  <c r="P209" i="3"/>
  <c r="K210" i="3"/>
  <c r="L210" i="3"/>
  <c r="M210" i="3"/>
  <c r="N210" i="3"/>
  <c r="O210" i="3"/>
  <c r="P210" i="3"/>
  <c r="K211" i="3"/>
  <c r="L211" i="3"/>
  <c r="M211" i="3"/>
  <c r="N211" i="3"/>
  <c r="O211" i="3"/>
  <c r="P211" i="3"/>
  <c r="K212" i="3"/>
  <c r="L212" i="3"/>
  <c r="M212" i="3"/>
  <c r="N212" i="3"/>
  <c r="O212" i="3"/>
  <c r="P212" i="3"/>
  <c r="K213" i="3"/>
  <c r="L213" i="3"/>
  <c r="M213" i="3"/>
  <c r="N213" i="3"/>
  <c r="O213" i="3"/>
  <c r="P213" i="3"/>
  <c r="K214" i="3"/>
  <c r="L214" i="3"/>
  <c r="M214" i="3"/>
  <c r="N214" i="3"/>
  <c r="O214" i="3"/>
  <c r="P214" i="3"/>
  <c r="K215" i="3"/>
  <c r="AE215" i="3" s="1"/>
  <c r="L215" i="3"/>
  <c r="M215" i="3"/>
  <c r="N215" i="3"/>
  <c r="O215" i="3"/>
  <c r="P215" i="3"/>
  <c r="K216" i="3"/>
  <c r="L216" i="3"/>
  <c r="M216" i="3"/>
  <c r="N216" i="3"/>
  <c r="O216" i="3"/>
  <c r="P216" i="3"/>
  <c r="K217" i="3"/>
  <c r="L217" i="3"/>
  <c r="M217" i="3"/>
  <c r="N217" i="3"/>
  <c r="O217" i="3"/>
  <c r="P217" i="3"/>
  <c r="K218" i="3"/>
  <c r="L218" i="3"/>
  <c r="M218" i="3"/>
  <c r="N218" i="3"/>
  <c r="O218" i="3"/>
  <c r="P218" i="3"/>
  <c r="K219" i="3"/>
  <c r="L219" i="3"/>
  <c r="M219" i="3"/>
  <c r="N219" i="3"/>
  <c r="O219" i="3"/>
  <c r="P219" i="3"/>
  <c r="K220" i="3"/>
  <c r="L220" i="3"/>
  <c r="M220" i="3"/>
  <c r="AG220" i="3" s="1"/>
  <c r="N220" i="3"/>
  <c r="O220" i="3"/>
  <c r="P220" i="3"/>
  <c r="K221" i="3"/>
  <c r="L221" i="3"/>
  <c r="M221" i="3"/>
  <c r="N221" i="3"/>
  <c r="O221" i="3"/>
  <c r="P221" i="3"/>
  <c r="K222" i="3"/>
  <c r="L222" i="3"/>
  <c r="M222" i="3"/>
  <c r="N222" i="3"/>
  <c r="O222" i="3"/>
  <c r="P222" i="3"/>
  <c r="K223" i="3"/>
  <c r="L223" i="3"/>
  <c r="M223" i="3"/>
  <c r="N223" i="3"/>
  <c r="AH223" i="3" s="1"/>
  <c r="O223" i="3"/>
  <c r="P223" i="3"/>
  <c r="K224" i="3"/>
  <c r="L224" i="3"/>
  <c r="M224" i="3"/>
  <c r="N224" i="3"/>
  <c r="O224" i="3"/>
  <c r="P224" i="3"/>
  <c r="K225" i="3"/>
  <c r="L225" i="3"/>
  <c r="M225" i="3"/>
  <c r="N225" i="3"/>
  <c r="O225" i="3"/>
  <c r="P225" i="3"/>
  <c r="K226" i="3"/>
  <c r="L226" i="3"/>
  <c r="M226" i="3"/>
  <c r="N226" i="3"/>
  <c r="O226" i="3"/>
  <c r="P226" i="3"/>
  <c r="K227" i="3"/>
  <c r="L227" i="3"/>
  <c r="M227" i="3"/>
  <c r="N227" i="3"/>
  <c r="O227" i="3"/>
  <c r="P227" i="3"/>
  <c r="K228" i="3"/>
  <c r="L228" i="3"/>
  <c r="M228" i="3"/>
  <c r="N228" i="3"/>
  <c r="O228" i="3"/>
  <c r="P228" i="3"/>
  <c r="K229" i="3"/>
  <c r="L229" i="3"/>
  <c r="M229" i="3"/>
  <c r="N229" i="3"/>
  <c r="O229" i="3"/>
  <c r="P229" i="3"/>
  <c r="K230" i="3"/>
  <c r="L230" i="3"/>
  <c r="M230" i="3"/>
  <c r="N230" i="3"/>
  <c r="O230" i="3"/>
  <c r="P230" i="3"/>
  <c r="K231" i="3"/>
  <c r="L231" i="3"/>
  <c r="M231" i="3"/>
  <c r="N231" i="3"/>
  <c r="O231" i="3"/>
  <c r="P231" i="3"/>
  <c r="K232" i="3"/>
  <c r="L232" i="3"/>
  <c r="M232" i="3"/>
  <c r="N232" i="3"/>
  <c r="O232" i="3"/>
  <c r="P232" i="3"/>
  <c r="K233" i="3"/>
  <c r="L233" i="3"/>
  <c r="M233" i="3"/>
  <c r="N233" i="3"/>
  <c r="O233" i="3"/>
  <c r="P233" i="3"/>
  <c r="AJ233" i="3" s="1"/>
  <c r="K234" i="3"/>
  <c r="L234" i="3"/>
  <c r="M234" i="3"/>
  <c r="N234" i="3"/>
  <c r="O234" i="3"/>
  <c r="P234" i="3"/>
  <c r="K235" i="3"/>
  <c r="L235" i="3"/>
  <c r="M235" i="3"/>
  <c r="N235" i="3"/>
  <c r="O235" i="3"/>
  <c r="P235" i="3"/>
  <c r="K236" i="3"/>
  <c r="L236" i="3"/>
  <c r="M236" i="3"/>
  <c r="N236" i="3"/>
  <c r="AH236" i="3" s="1"/>
  <c r="O236" i="3"/>
  <c r="P236" i="3"/>
  <c r="K237" i="3"/>
  <c r="L237" i="3"/>
  <c r="M237" i="3"/>
  <c r="N237" i="3"/>
  <c r="O237" i="3"/>
  <c r="P237" i="3"/>
  <c r="K238" i="3"/>
  <c r="L238" i="3"/>
  <c r="M238" i="3"/>
  <c r="N238" i="3"/>
  <c r="O238" i="3"/>
  <c r="P238" i="3"/>
  <c r="K239" i="3"/>
  <c r="L239" i="3"/>
  <c r="M239" i="3"/>
  <c r="N239" i="3"/>
  <c r="AH239" i="3" s="1"/>
  <c r="O239" i="3"/>
  <c r="P239" i="3"/>
  <c r="K240" i="3"/>
  <c r="L240" i="3"/>
  <c r="M240" i="3"/>
  <c r="N240" i="3"/>
  <c r="O240" i="3"/>
  <c r="P240" i="3"/>
  <c r="K241" i="3"/>
  <c r="L241" i="3"/>
  <c r="M241" i="3"/>
  <c r="N241" i="3"/>
  <c r="O241" i="3"/>
  <c r="P241" i="3"/>
  <c r="K242" i="3"/>
  <c r="L242" i="3"/>
  <c r="M242" i="3"/>
  <c r="N242" i="3"/>
  <c r="O242" i="3"/>
  <c r="P242" i="3"/>
  <c r="K243" i="3"/>
  <c r="L243" i="3"/>
  <c r="M243" i="3"/>
  <c r="N243" i="3"/>
  <c r="O243" i="3"/>
  <c r="P243" i="3"/>
  <c r="K244" i="3"/>
  <c r="L244" i="3"/>
  <c r="M244" i="3"/>
  <c r="N244" i="3"/>
  <c r="O244" i="3"/>
  <c r="P244" i="3"/>
  <c r="K245" i="3"/>
  <c r="L245" i="3"/>
  <c r="M245" i="3"/>
  <c r="N245" i="3"/>
  <c r="O245" i="3"/>
  <c r="P245" i="3"/>
  <c r="K246" i="3"/>
  <c r="L246" i="3"/>
  <c r="M246" i="3"/>
  <c r="N246" i="3"/>
  <c r="O246" i="3"/>
  <c r="P246" i="3"/>
  <c r="K247" i="3"/>
  <c r="L247" i="3"/>
  <c r="M247" i="3"/>
  <c r="N247" i="3"/>
  <c r="O247" i="3"/>
  <c r="P247" i="3"/>
  <c r="K248" i="3"/>
  <c r="L248" i="3"/>
  <c r="M248" i="3"/>
  <c r="N248" i="3"/>
  <c r="O248" i="3"/>
  <c r="P248" i="3"/>
  <c r="K249" i="3"/>
  <c r="L249" i="3"/>
  <c r="M249" i="3"/>
  <c r="AG249" i="3" s="1"/>
  <c r="N249" i="3"/>
  <c r="O249" i="3"/>
  <c r="P249" i="3"/>
  <c r="K250" i="3"/>
  <c r="L250" i="3"/>
  <c r="M250" i="3"/>
  <c r="N250" i="3"/>
  <c r="O250" i="3"/>
  <c r="P250" i="3"/>
  <c r="K251" i="3"/>
  <c r="L251" i="3"/>
  <c r="M251" i="3"/>
  <c r="N251" i="3"/>
  <c r="O251" i="3"/>
  <c r="P251" i="3"/>
  <c r="K252" i="3"/>
  <c r="L252" i="3"/>
  <c r="M252" i="3"/>
  <c r="N252" i="3"/>
  <c r="O252" i="3"/>
  <c r="P252" i="3"/>
  <c r="K253" i="3"/>
  <c r="L253" i="3"/>
  <c r="M253" i="3"/>
  <c r="N253" i="3"/>
  <c r="O253" i="3"/>
  <c r="P253" i="3"/>
  <c r="K254" i="3"/>
  <c r="L254" i="3"/>
  <c r="M254" i="3"/>
  <c r="N254" i="3"/>
  <c r="O254" i="3"/>
  <c r="P254" i="3"/>
  <c r="K255" i="3"/>
  <c r="L255" i="3"/>
  <c r="M255" i="3"/>
  <c r="N255" i="3"/>
  <c r="O255" i="3"/>
  <c r="P255" i="3"/>
  <c r="K256" i="3"/>
  <c r="L256" i="3"/>
  <c r="M256" i="3"/>
  <c r="N256" i="3"/>
  <c r="O256" i="3"/>
  <c r="P256" i="3"/>
  <c r="AJ256" i="3" s="1"/>
  <c r="K257" i="3"/>
  <c r="L257" i="3"/>
  <c r="M257" i="3"/>
  <c r="N257" i="3"/>
  <c r="O257" i="3"/>
  <c r="P257" i="3"/>
  <c r="K258" i="3"/>
  <c r="L258" i="3"/>
  <c r="M258" i="3"/>
  <c r="N258" i="3"/>
  <c r="O258" i="3"/>
  <c r="P258" i="3"/>
  <c r="K259" i="3"/>
  <c r="AE259" i="3" s="1"/>
  <c r="L259" i="3"/>
  <c r="AF259" i="3" s="1"/>
  <c r="M259" i="3"/>
  <c r="N259" i="3"/>
  <c r="O259" i="3"/>
  <c r="P259" i="3"/>
  <c r="K260" i="3"/>
  <c r="AE260" i="3" s="1"/>
  <c r="L260" i="3"/>
  <c r="M260" i="3"/>
  <c r="AG260" i="3" s="1"/>
  <c r="N260" i="3"/>
  <c r="O260" i="3"/>
  <c r="P260" i="3"/>
  <c r="K261" i="3"/>
  <c r="L261" i="3"/>
  <c r="M261" i="3"/>
  <c r="N261" i="3"/>
  <c r="O261" i="3"/>
  <c r="P261" i="3"/>
  <c r="K262" i="3"/>
  <c r="L262" i="3"/>
  <c r="M262" i="3"/>
  <c r="N262" i="3"/>
  <c r="O262" i="3"/>
  <c r="P262" i="3"/>
  <c r="K263" i="3"/>
  <c r="L263" i="3"/>
  <c r="M263" i="3"/>
  <c r="N263" i="3"/>
  <c r="O263" i="3"/>
  <c r="P263" i="3"/>
  <c r="K264" i="3"/>
  <c r="L264" i="3"/>
  <c r="M264" i="3"/>
  <c r="N264" i="3"/>
  <c r="O264" i="3"/>
  <c r="P264" i="3"/>
  <c r="K265" i="3"/>
  <c r="AE265" i="3" s="1"/>
  <c r="L265" i="3"/>
  <c r="M265" i="3"/>
  <c r="N265" i="3"/>
  <c r="O265" i="3"/>
  <c r="P265" i="3"/>
  <c r="K266" i="3"/>
  <c r="L266" i="3"/>
  <c r="M266" i="3"/>
  <c r="N266" i="3"/>
  <c r="O266" i="3"/>
  <c r="P266" i="3"/>
  <c r="K267" i="3"/>
  <c r="L267" i="3"/>
  <c r="M267" i="3"/>
  <c r="N267" i="3"/>
  <c r="O267" i="3"/>
  <c r="P267" i="3"/>
  <c r="K268" i="3"/>
  <c r="L268" i="3"/>
  <c r="M268" i="3"/>
  <c r="N268" i="3"/>
  <c r="O268" i="3"/>
  <c r="P268" i="3"/>
  <c r="K269" i="3"/>
  <c r="L269" i="3"/>
  <c r="M269" i="3"/>
  <c r="N269" i="3"/>
  <c r="O269" i="3"/>
  <c r="P269" i="3"/>
  <c r="K270" i="3"/>
  <c r="L270" i="3"/>
  <c r="M270" i="3"/>
  <c r="N270" i="3"/>
  <c r="O270" i="3"/>
  <c r="P270" i="3"/>
  <c r="K271" i="3"/>
  <c r="L271" i="3"/>
  <c r="M271" i="3"/>
  <c r="N271" i="3"/>
  <c r="O271" i="3"/>
  <c r="P271" i="3"/>
  <c r="K272" i="3"/>
  <c r="L272" i="3"/>
  <c r="M272" i="3"/>
  <c r="N272" i="3"/>
  <c r="O272" i="3"/>
  <c r="P272" i="3"/>
  <c r="K273" i="3"/>
  <c r="L273" i="3"/>
  <c r="M273" i="3"/>
  <c r="N273" i="3"/>
  <c r="O273" i="3"/>
  <c r="P273" i="3"/>
  <c r="K274" i="3"/>
  <c r="L274" i="3"/>
  <c r="M274" i="3"/>
  <c r="N274" i="3"/>
  <c r="O274" i="3"/>
  <c r="P274" i="3"/>
  <c r="K275" i="3"/>
  <c r="AE275" i="3" s="1"/>
  <c r="L275" i="3"/>
  <c r="AF275" i="3" s="1"/>
  <c r="M275" i="3"/>
  <c r="N275" i="3"/>
  <c r="O275" i="3"/>
  <c r="P275" i="3"/>
  <c r="K276" i="3"/>
  <c r="L276" i="3"/>
  <c r="M276" i="3"/>
  <c r="N276" i="3"/>
  <c r="O276" i="3"/>
  <c r="P276" i="3"/>
  <c r="K277" i="3"/>
  <c r="L277" i="3"/>
  <c r="M277" i="3"/>
  <c r="N277" i="3"/>
  <c r="O277" i="3"/>
  <c r="P277" i="3"/>
  <c r="K278" i="3"/>
  <c r="L278" i="3"/>
  <c r="M278" i="3"/>
  <c r="N278" i="3"/>
  <c r="O278" i="3"/>
  <c r="P278" i="3"/>
  <c r="K279" i="3"/>
  <c r="L279" i="3"/>
  <c r="M279" i="3"/>
  <c r="N279" i="3"/>
  <c r="O279" i="3"/>
  <c r="P279" i="3"/>
  <c r="K280" i="3"/>
  <c r="L280" i="3"/>
  <c r="M280" i="3"/>
  <c r="N280" i="3"/>
  <c r="O280" i="3"/>
  <c r="P280" i="3"/>
  <c r="K281" i="3"/>
  <c r="L281" i="3"/>
  <c r="M281" i="3"/>
  <c r="N281" i="3"/>
  <c r="O281" i="3"/>
  <c r="P281" i="3"/>
  <c r="K282" i="3"/>
  <c r="L282" i="3"/>
  <c r="M282" i="3"/>
  <c r="AG282" i="3" s="1"/>
  <c r="N282" i="3"/>
  <c r="O282" i="3"/>
  <c r="P282" i="3"/>
  <c r="K283" i="3"/>
  <c r="L283" i="3"/>
  <c r="M283" i="3"/>
  <c r="N283" i="3"/>
  <c r="O283" i="3"/>
  <c r="P283" i="3"/>
  <c r="K284" i="3"/>
  <c r="L284" i="3"/>
  <c r="M284" i="3"/>
  <c r="N284" i="3"/>
  <c r="O284" i="3"/>
  <c r="P284" i="3"/>
  <c r="K285" i="3"/>
  <c r="L285" i="3"/>
  <c r="AF285" i="3" s="1"/>
  <c r="M285" i="3"/>
  <c r="N285" i="3"/>
  <c r="O285" i="3"/>
  <c r="P285" i="3"/>
  <c r="K286" i="3"/>
  <c r="L286" i="3"/>
  <c r="M286" i="3"/>
  <c r="N286" i="3"/>
  <c r="AH286" i="3" s="1"/>
  <c r="O286" i="3"/>
  <c r="P286" i="3"/>
  <c r="K287" i="3"/>
  <c r="L287" i="3"/>
  <c r="M287" i="3"/>
  <c r="N287" i="3"/>
  <c r="O287" i="3"/>
  <c r="P287" i="3"/>
  <c r="K288" i="3"/>
  <c r="L288" i="3"/>
  <c r="M288" i="3"/>
  <c r="N288" i="3"/>
  <c r="O288" i="3"/>
  <c r="P288" i="3"/>
  <c r="K289" i="3"/>
  <c r="L289" i="3"/>
  <c r="M289" i="3"/>
  <c r="N289" i="3"/>
  <c r="O289" i="3"/>
  <c r="P289" i="3"/>
  <c r="AJ289" i="3" s="1"/>
  <c r="K290" i="3"/>
  <c r="L290" i="3"/>
  <c r="M290" i="3"/>
  <c r="N290" i="3"/>
  <c r="O290" i="3"/>
  <c r="P290" i="3"/>
  <c r="K291" i="3"/>
  <c r="L291" i="3"/>
  <c r="M291" i="3"/>
  <c r="N291" i="3"/>
  <c r="O291" i="3"/>
  <c r="P291" i="3"/>
  <c r="K292" i="3"/>
  <c r="L292" i="3"/>
  <c r="M292" i="3"/>
  <c r="N292" i="3"/>
  <c r="O292" i="3"/>
  <c r="P292" i="3"/>
  <c r="K293" i="3"/>
  <c r="L293" i="3"/>
  <c r="M293" i="3"/>
  <c r="N293" i="3"/>
  <c r="O293" i="3"/>
  <c r="P293" i="3"/>
  <c r="K294" i="3"/>
  <c r="L294" i="3"/>
  <c r="M294" i="3"/>
  <c r="N294" i="3"/>
  <c r="O294" i="3"/>
  <c r="P294" i="3"/>
  <c r="K295" i="3"/>
  <c r="L295" i="3"/>
  <c r="M295" i="3"/>
  <c r="N295" i="3"/>
  <c r="O295" i="3"/>
  <c r="P295" i="3"/>
  <c r="K296" i="3"/>
  <c r="L296" i="3"/>
  <c r="M296" i="3"/>
  <c r="N296" i="3"/>
  <c r="O296" i="3"/>
  <c r="P296" i="3"/>
  <c r="K297" i="3"/>
  <c r="L297" i="3"/>
  <c r="M297" i="3"/>
  <c r="N297" i="3"/>
  <c r="O297" i="3"/>
  <c r="P297" i="3"/>
  <c r="K298" i="3"/>
  <c r="L298" i="3"/>
  <c r="M298" i="3"/>
  <c r="N298" i="3"/>
  <c r="O298" i="3"/>
  <c r="P298" i="3"/>
  <c r="K299" i="3"/>
  <c r="L299" i="3"/>
  <c r="M299" i="3"/>
  <c r="N299" i="3"/>
  <c r="O299" i="3"/>
  <c r="P299" i="3"/>
  <c r="K300" i="3"/>
  <c r="L300" i="3"/>
  <c r="M300" i="3"/>
  <c r="N300" i="3"/>
  <c r="O300" i="3"/>
  <c r="P300" i="3"/>
  <c r="K301" i="3"/>
  <c r="L301" i="3"/>
  <c r="M301" i="3"/>
  <c r="N301" i="3"/>
  <c r="O301" i="3"/>
  <c r="P301" i="3"/>
  <c r="K302" i="3"/>
  <c r="L302" i="3"/>
  <c r="M302" i="3"/>
  <c r="N302" i="3"/>
  <c r="O302" i="3"/>
  <c r="P302" i="3"/>
  <c r="K303" i="3"/>
  <c r="L303" i="3"/>
  <c r="M303" i="3"/>
  <c r="N303" i="3"/>
  <c r="O303" i="3"/>
  <c r="P303" i="3"/>
  <c r="K304" i="3"/>
  <c r="L304" i="3"/>
  <c r="M304" i="3"/>
  <c r="N304" i="3"/>
  <c r="O304" i="3"/>
  <c r="P304" i="3"/>
  <c r="K305" i="3"/>
  <c r="L305" i="3"/>
  <c r="M305" i="3"/>
  <c r="N305" i="3"/>
  <c r="O305" i="3"/>
  <c r="P305" i="3"/>
  <c r="K306" i="3"/>
  <c r="L306" i="3"/>
  <c r="M306" i="3"/>
  <c r="N306" i="3"/>
  <c r="O306" i="3"/>
  <c r="P306" i="3"/>
  <c r="K307" i="3"/>
  <c r="L307" i="3"/>
  <c r="M307" i="3"/>
  <c r="N307" i="3"/>
  <c r="O307" i="3"/>
  <c r="P307" i="3"/>
  <c r="K308" i="3"/>
  <c r="L308" i="3"/>
  <c r="M308" i="3"/>
  <c r="AG308" i="3" s="1"/>
  <c r="N308" i="3"/>
  <c r="O308" i="3"/>
  <c r="P308" i="3"/>
  <c r="K309" i="3"/>
  <c r="L309" i="3"/>
  <c r="M309" i="3"/>
  <c r="N309" i="3"/>
  <c r="AH309" i="3" s="1"/>
  <c r="O309" i="3"/>
  <c r="P309" i="3"/>
  <c r="AJ309" i="3" s="1"/>
  <c r="K310" i="3"/>
  <c r="L310" i="3"/>
  <c r="M310" i="3"/>
  <c r="N310" i="3"/>
  <c r="O310" i="3"/>
  <c r="P310" i="3"/>
  <c r="K311" i="3"/>
  <c r="AE311" i="3" s="1"/>
  <c r="L311" i="3"/>
  <c r="M311" i="3"/>
  <c r="N311" i="3"/>
  <c r="O311" i="3"/>
  <c r="P311" i="3"/>
  <c r="K312" i="3"/>
  <c r="L312" i="3"/>
  <c r="M312" i="3"/>
  <c r="N312" i="3"/>
  <c r="O312" i="3"/>
  <c r="P312" i="3"/>
  <c r="K313" i="3"/>
  <c r="AE313" i="3" s="1"/>
  <c r="L313" i="3"/>
  <c r="M313" i="3"/>
  <c r="N313" i="3"/>
  <c r="O313" i="3"/>
  <c r="P313" i="3"/>
  <c r="K314" i="3"/>
  <c r="L314" i="3"/>
  <c r="M314" i="3"/>
  <c r="N314" i="3"/>
  <c r="O314" i="3"/>
  <c r="P314" i="3"/>
  <c r="K315" i="3"/>
  <c r="AE315" i="3" s="1"/>
  <c r="L315" i="3"/>
  <c r="M315" i="3"/>
  <c r="N315" i="3"/>
  <c r="O315" i="3"/>
  <c r="P315" i="3"/>
  <c r="K316" i="3"/>
  <c r="L316" i="3"/>
  <c r="M316" i="3"/>
  <c r="N316" i="3"/>
  <c r="O316" i="3"/>
  <c r="P316" i="3"/>
  <c r="K317" i="3"/>
  <c r="L317" i="3"/>
  <c r="M317" i="3"/>
  <c r="N317" i="3"/>
  <c r="O317" i="3"/>
  <c r="P317" i="3"/>
  <c r="K318" i="3"/>
  <c r="L318" i="3"/>
  <c r="M318" i="3"/>
  <c r="AG318" i="3" s="1"/>
  <c r="N318" i="3"/>
  <c r="O318" i="3"/>
  <c r="P318" i="3"/>
  <c r="K319" i="3"/>
  <c r="L319" i="3"/>
  <c r="M319" i="3"/>
  <c r="N319" i="3"/>
  <c r="O319" i="3"/>
  <c r="P319" i="3"/>
  <c r="K320" i="3"/>
  <c r="L320" i="3"/>
  <c r="M320" i="3"/>
  <c r="N320" i="3"/>
  <c r="O320" i="3"/>
  <c r="P320" i="3"/>
  <c r="K321" i="3"/>
  <c r="L321" i="3"/>
  <c r="M321" i="3"/>
  <c r="N321" i="3"/>
  <c r="O321" i="3"/>
  <c r="P321" i="3"/>
  <c r="K322" i="3"/>
  <c r="L322" i="3"/>
  <c r="M322" i="3"/>
  <c r="N322" i="3"/>
  <c r="O322" i="3"/>
  <c r="P322" i="3"/>
  <c r="K323" i="3"/>
  <c r="L323" i="3"/>
  <c r="M323" i="3"/>
  <c r="N323" i="3"/>
  <c r="O323" i="3"/>
  <c r="P323" i="3"/>
  <c r="K324" i="3"/>
  <c r="L324" i="3"/>
  <c r="M324" i="3"/>
  <c r="AG324" i="3" s="1"/>
  <c r="N324" i="3"/>
  <c r="O324" i="3"/>
  <c r="P324" i="3"/>
  <c r="K325" i="3"/>
  <c r="L325" i="3"/>
  <c r="M325" i="3"/>
  <c r="N325" i="3"/>
  <c r="O325" i="3"/>
  <c r="P325" i="3"/>
  <c r="K326" i="3"/>
  <c r="L326" i="3"/>
  <c r="M326" i="3"/>
  <c r="N326" i="3"/>
  <c r="O326" i="3"/>
  <c r="P326" i="3"/>
  <c r="K327" i="3"/>
  <c r="L327" i="3"/>
  <c r="M327" i="3"/>
  <c r="N327" i="3"/>
  <c r="O327" i="3"/>
  <c r="P327" i="3"/>
  <c r="K328" i="3"/>
  <c r="L328" i="3"/>
  <c r="M328" i="3"/>
  <c r="N328" i="3"/>
  <c r="O328" i="3"/>
  <c r="P328" i="3"/>
  <c r="K329" i="3"/>
  <c r="L329" i="3"/>
  <c r="M329" i="3"/>
  <c r="N329" i="3"/>
  <c r="O329" i="3"/>
  <c r="P329" i="3"/>
  <c r="K330" i="3"/>
  <c r="L330" i="3"/>
  <c r="M330" i="3"/>
  <c r="N330" i="3"/>
  <c r="O330" i="3"/>
  <c r="P330" i="3"/>
  <c r="K331" i="3"/>
  <c r="L331" i="3"/>
  <c r="M331" i="3"/>
  <c r="N331" i="3"/>
  <c r="O331" i="3"/>
  <c r="P331" i="3"/>
  <c r="K332" i="3"/>
  <c r="L332" i="3"/>
  <c r="M332" i="3"/>
  <c r="N332" i="3"/>
  <c r="O332" i="3"/>
  <c r="P332" i="3"/>
  <c r="K333" i="3"/>
  <c r="L333" i="3"/>
  <c r="M333" i="3"/>
  <c r="N333" i="3"/>
  <c r="O333" i="3"/>
  <c r="P333" i="3"/>
  <c r="K334" i="3"/>
  <c r="L334" i="3"/>
  <c r="M334" i="3"/>
  <c r="N334" i="3"/>
  <c r="O334" i="3"/>
  <c r="P334" i="3"/>
  <c r="K335" i="3"/>
  <c r="L335" i="3"/>
  <c r="M335" i="3"/>
  <c r="N335" i="3"/>
  <c r="O335" i="3"/>
  <c r="P335" i="3"/>
  <c r="K336" i="3"/>
  <c r="L336" i="3"/>
  <c r="M336" i="3"/>
  <c r="N336" i="3"/>
  <c r="AH336" i="3" s="1"/>
  <c r="O336" i="3"/>
  <c r="P336" i="3"/>
  <c r="K337" i="3"/>
  <c r="L337" i="3"/>
  <c r="M337" i="3"/>
  <c r="N337" i="3"/>
  <c r="O337" i="3"/>
  <c r="P337" i="3"/>
  <c r="K338" i="3"/>
  <c r="L338" i="3"/>
  <c r="M338" i="3"/>
  <c r="N338" i="3"/>
  <c r="AH338" i="3" s="1"/>
  <c r="O338" i="3"/>
  <c r="P338" i="3"/>
  <c r="K339" i="3"/>
  <c r="L339" i="3"/>
  <c r="M339" i="3"/>
  <c r="N339" i="3"/>
  <c r="O339" i="3"/>
  <c r="P339" i="3"/>
  <c r="K340" i="3"/>
  <c r="L340" i="3"/>
  <c r="M340" i="3"/>
  <c r="N340" i="3"/>
  <c r="O340" i="3"/>
  <c r="P340" i="3"/>
  <c r="K341" i="3"/>
  <c r="L341" i="3"/>
  <c r="M341" i="3"/>
  <c r="N341" i="3"/>
  <c r="AH341" i="3" s="1"/>
  <c r="O341" i="3"/>
  <c r="AI341" i="3" s="1"/>
  <c r="P341" i="3"/>
  <c r="K342" i="3"/>
  <c r="L342" i="3"/>
  <c r="M342" i="3"/>
  <c r="N342" i="3"/>
  <c r="O342" i="3"/>
  <c r="P342" i="3"/>
  <c r="K343" i="3"/>
  <c r="L343" i="3"/>
  <c r="M343" i="3"/>
  <c r="N343" i="3"/>
  <c r="O343" i="3"/>
  <c r="P343" i="3"/>
  <c r="K344" i="3"/>
  <c r="L344" i="3"/>
  <c r="M344" i="3"/>
  <c r="N344" i="3"/>
  <c r="O344" i="3"/>
  <c r="P344" i="3"/>
  <c r="K345" i="3"/>
  <c r="L345" i="3"/>
  <c r="M345" i="3"/>
  <c r="N345" i="3"/>
  <c r="O345" i="3"/>
  <c r="P345" i="3"/>
  <c r="K346" i="3"/>
  <c r="L346" i="3"/>
  <c r="M346" i="3"/>
  <c r="N346" i="3"/>
  <c r="O346" i="3"/>
  <c r="P346" i="3"/>
  <c r="K347" i="3"/>
  <c r="L347" i="3"/>
  <c r="AF347" i="3" s="1"/>
  <c r="M347" i="3"/>
  <c r="N347" i="3"/>
  <c r="O347" i="3"/>
  <c r="P347" i="3"/>
  <c r="K348" i="3"/>
  <c r="L348" i="3"/>
  <c r="AF348" i="3" s="1"/>
  <c r="M348" i="3"/>
  <c r="N348" i="3"/>
  <c r="O348" i="3"/>
  <c r="P348" i="3"/>
  <c r="K349" i="3"/>
  <c r="L349" i="3"/>
  <c r="M349" i="3"/>
  <c r="N349" i="3"/>
  <c r="O349" i="3"/>
  <c r="P349" i="3"/>
  <c r="K350" i="3"/>
  <c r="L350" i="3"/>
  <c r="M350" i="3"/>
  <c r="N350" i="3"/>
  <c r="O350" i="3"/>
  <c r="P350" i="3"/>
  <c r="K351" i="3"/>
  <c r="L351" i="3"/>
  <c r="M351" i="3"/>
  <c r="N351" i="3"/>
  <c r="O351" i="3"/>
  <c r="P351" i="3"/>
  <c r="K352" i="3"/>
  <c r="L352" i="3"/>
  <c r="M352" i="3"/>
  <c r="N352" i="3"/>
  <c r="O352" i="3"/>
  <c r="P352" i="3"/>
  <c r="K353" i="3"/>
  <c r="L353" i="3"/>
  <c r="M353" i="3"/>
  <c r="N353" i="3"/>
  <c r="O353" i="3"/>
  <c r="P353" i="3"/>
  <c r="K354" i="3"/>
  <c r="L354" i="3"/>
  <c r="M354" i="3"/>
  <c r="N354" i="3"/>
  <c r="O354" i="3"/>
  <c r="P354" i="3"/>
  <c r="K355" i="3"/>
  <c r="L355" i="3"/>
  <c r="M355" i="3"/>
  <c r="N355" i="3"/>
  <c r="O355" i="3"/>
  <c r="P355" i="3"/>
  <c r="K356" i="3"/>
  <c r="L356" i="3"/>
  <c r="M356" i="3"/>
  <c r="N356" i="3"/>
  <c r="AH356" i="3" s="1"/>
  <c r="O356" i="3"/>
  <c r="P356" i="3"/>
  <c r="K357" i="3"/>
  <c r="L357" i="3"/>
  <c r="M357" i="3"/>
  <c r="N357" i="3"/>
  <c r="O357" i="3"/>
  <c r="P357" i="3"/>
  <c r="K358" i="3"/>
  <c r="L358" i="3"/>
  <c r="M358" i="3"/>
  <c r="N358" i="3"/>
  <c r="O358" i="3"/>
  <c r="P358" i="3"/>
  <c r="K359" i="3"/>
  <c r="L359" i="3"/>
  <c r="M359" i="3"/>
  <c r="N359" i="3"/>
  <c r="O359" i="3"/>
  <c r="P359" i="3"/>
  <c r="K360" i="3"/>
  <c r="L360" i="3"/>
  <c r="M360" i="3"/>
  <c r="N360" i="3"/>
  <c r="O360" i="3"/>
  <c r="P360" i="3"/>
  <c r="K361" i="3"/>
  <c r="L361" i="3"/>
  <c r="M361" i="3"/>
  <c r="N361" i="3"/>
  <c r="O361" i="3"/>
  <c r="P361" i="3"/>
  <c r="K362" i="3"/>
  <c r="L362" i="3"/>
  <c r="M362" i="3"/>
  <c r="N362" i="3"/>
  <c r="O362" i="3"/>
  <c r="P362" i="3"/>
  <c r="K363" i="3"/>
  <c r="L363" i="3"/>
  <c r="M363" i="3"/>
  <c r="AG363" i="3" s="1"/>
  <c r="N363" i="3"/>
  <c r="O363" i="3"/>
  <c r="P363" i="3"/>
  <c r="K364" i="3"/>
  <c r="L364" i="3"/>
  <c r="M364" i="3"/>
  <c r="N364" i="3"/>
  <c r="O364" i="3"/>
  <c r="P364" i="3"/>
  <c r="K365" i="3"/>
  <c r="L365" i="3"/>
  <c r="M365" i="3"/>
  <c r="N365" i="3"/>
  <c r="O365" i="3"/>
  <c r="P365" i="3"/>
  <c r="K366" i="3"/>
  <c r="L366" i="3"/>
  <c r="M366" i="3"/>
  <c r="N366" i="3"/>
  <c r="O366" i="3"/>
  <c r="P366" i="3"/>
  <c r="K367" i="3"/>
  <c r="L367" i="3"/>
  <c r="M367" i="3"/>
  <c r="N367" i="3"/>
  <c r="O367" i="3"/>
  <c r="P367" i="3"/>
  <c r="K368" i="3"/>
  <c r="L368" i="3"/>
  <c r="M368" i="3"/>
  <c r="N368" i="3"/>
  <c r="O368" i="3"/>
  <c r="P368" i="3"/>
  <c r="K369" i="3"/>
  <c r="L369" i="3"/>
  <c r="M369" i="3"/>
  <c r="N369" i="3"/>
  <c r="O369" i="3"/>
  <c r="P369" i="3"/>
  <c r="K370" i="3"/>
  <c r="L370" i="3"/>
  <c r="M370" i="3"/>
  <c r="N370" i="3"/>
  <c r="O370" i="3"/>
  <c r="P370" i="3"/>
  <c r="K371" i="3"/>
  <c r="L371" i="3"/>
  <c r="M371" i="3"/>
  <c r="N371" i="3"/>
  <c r="O371" i="3"/>
  <c r="P371" i="3"/>
  <c r="K372" i="3"/>
  <c r="L372" i="3"/>
  <c r="M372" i="3"/>
  <c r="N372" i="3"/>
  <c r="O372" i="3"/>
  <c r="P372" i="3"/>
  <c r="K373" i="3"/>
  <c r="L373" i="3"/>
  <c r="M373" i="3"/>
  <c r="N373" i="3"/>
  <c r="AH373" i="3" s="1"/>
  <c r="O373" i="3"/>
  <c r="AI373" i="3" s="1"/>
  <c r="P373" i="3"/>
  <c r="K374" i="3"/>
  <c r="L374" i="3"/>
  <c r="M374" i="3"/>
  <c r="N374" i="3"/>
  <c r="O374" i="3"/>
  <c r="P374" i="3"/>
  <c r="K375" i="3"/>
  <c r="L375" i="3"/>
  <c r="M375" i="3"/>
  <c r="N375" i="3"/>
  <c r="O375" i="3"/>
  <c r="P375" i="3"/>
  <c r="K376" i="3"/>
  <c r="L376" i="3"/>
  <c r="M376" i="3"/>
  <c r="N376" i="3"/>
  <c r="O376" i="3"/>
  <c r="P376" i="3"/>
  <c r="K377" i="3"/>
  <c r="L377" i="3"/>
  <c r="M377" i="3"/>
  <c r="N377" i="3"/>
  <c r="O377" i="3"/>
  <c r="P377" i="3"/>
  <c r="K378" i="3"/>
  <c r="L378" i="3"/>
  <c r="M378" i="3"/>
  <c r="N378" i="3"/>
  <c r="O378" i="3"/>
  <c r="P378" i="3"/>
  <c r="K379" i="3"/>
  <c r="L379" i="3"/>
  <c r="M379" i="3"/>
  <c r="N379" i="3"/>
  <c r="O379" i="3"/>
  <c r="P379" i="3"/>
  <c r="K380" i="3"/>
  <c r="L380" i="3"/>
  <c r="M380" i="3"/>
  <c r="N380" i="3"/>
  <c r="O380" i="3"/>
  <c r="P380" i="3"/>
  <c r="K381" i="3"/>
  <c r="L381" i="3"/>
  <c r="M381" i="3"/>
  <c r="N381" i="3"/>
  <c r="O381" i="3"/>
  <c r="P381" i="3"/>
  <c r="K382" i="3"/>
  <c r="L382" i="3"/>
  <c r="M382" i="3"/>
  <c r="N382" i="3"/>
  <c r="AH382" i="3" s="1"/>
  <c r="O382" i="3"/>
  <c r="P382" i="3"/>
  <c r="K383" i="3"/>
  <c r="L383" i="3"/>
  <c r="M383" i="3"/>
  <c r="N383" i="3"/>
  <c r="O383" i="3"/>
  <c r="P383" i="3"/>
  <c r="K384" i="3"/>
  <c r="L384" i="3"/>
  <c r="M384" i="3"/>
  <c r="N384" i="3"/>
  <c r="O384" i="3"/>
  <c r="P384" i="3"/>
  <c r="K385" i="3"/>
  <c r="AE385" i="3" s="1"/>
  <c r="L385" i="3"/>
  <c r="M385" i="3"/>
  <c r="N385" i="3"/>
  <c r="O385" i="3"/>
  <c r="P385" i="3"/>
  <c r="K386" i="3"/>
  <c r="L386" i="3"/>
  <c r="M386" i="3"/>
  <c r="N386" i="3"/>
  <c r="O386" i="3"/>
  <c r="P386" i="3"/>
  <c r="K387" i="3"/>
  <c r="L387" i="3"/>
  <c r="AF387" i="3" s="1"/>
  <c r="M387" i="3"/>
  <c r="N387" i="3"/>
  <c r="AH387" i="3" s="1"/>
  <c r="O387" i="3"/>
  <c r="P387" i="3"/>
  <c r="K388" i="3"/>
  <c r="L388" i="3"/>
  <c r="M388" i="3"/>
  <c r="N388" i="3"/>
  <c r="O388" i="3"/>
  <c r="P388" i="3"/>
  <c r="K389" i="3"/>
  <c r="L389" i="3"/>
  <c r="M389" i="3"/>
  <c r="N389" i="3"/>
  <c r="O389" i="3"/>
  <c r="P389" i="3"/>
  <c r="K390" i="3"/>
  <c r="L390" i="3"/>
  <c r="M390" i="3"/>
  <c r="N390" i="3"/>
  <c r="O390" i="3"/>
  <c r="P390" i="3"/>
  <c r="K391" i="3"/>
  <c r="L391" i="3"/>
  <c r="M391" i="3"/>
  <c r="N391" i="3"/>
  <c r="O391" i="3"/>
  <c r="P391" i="3"/>
  <c r="CD3" i="1"/>
  <c r="CD4" i="1"/>
  <c r="CE4" i="1"/>
  <c r="CF4" i="1"/>
  <c r="CG4" i="1"/>
  <c r="CH4" i="1"/>
  <c r="CI4" i="1"/>
  <c r="CJ4" i="1"/>
  <c r="CD5" i="1"/>
  <c r="CE5" i="1"/>
  <c r="CF5" i="1"/>
  <c r="CG5" i="1"/>
  <c r="CH5" i="1"/>
  <c r="CI5" i="1"/>
  <c r="CJ5" i="1"/>
  <c r="CD6" i="1"/>
  <c r="CE6" i="1"/>
  <c r="CF6" i="1"/>
  <c r="CG6" i="1"/>
  <c r="CH6" i="1"/>
  <c r="CI6" i="1"/>
  <c r="CJ6" i="1"/>
  <c r="CD7" i="1"/>
  <c r="CE7" i="1"/>
  <c r="CF7" i="1"/>
  <c r="CG7" i="1"/>
  <c r="CH7" i="1"/>
  <c r="CI7" i="1"/>
  <c r="CJ7" i="1"/>
  <c r="CD8" i="1"/>
  <c r="CE8" i="1"/>
  <c r="CF8" i="1"/>
  <c r="CG8" i="1"/>
  <c r="CH8" i="1"/>
  <c r="CI8" i="1"/>
  <c r="CJ8" i="1"/>
  <c r="CD9" i="1"/>
  <c r="CE9" i="1"/>
  <c r="CF9" i="1"/>
  <c r="CG9" i="1"/>
  <c r="CH9" i="1"/>
  <c r="CI9" i="1"/>
  <c r="CJ9" i="1"/>
  <c r="CD10" i="1"/>
  <c r="CE10" i="1"/>
  <c r="CF10" i="1"/>
  <c r="CG10" i="1"/>
  <c r="CH10" i="1"/>
  <c r="CI10" i="1"/>
  <c r="CJ10" i="1"/>
  <c r="CD11" i="1"/>
  <c r="CE11" i="1"/>
  <c r="CF11" i="1"/>
  <c r="CG11" i="1"/>
  <c r="CH11" i="1"/>
  <c r="CI11" i="1"/>
  <c r="CJ11" i="1"/>
  <c r="CD12" i="1"/>
  <c r="CE12" i="1"/>
  <c r="CF12" i="1"/>
  <c r="CG12" i="1"/>
  <c r="CH12" i="1"/>
  <c r="CI12" i="1"/>
  <c r="CJ12" i="1"/>
  <c r="CD13" i="1"/>
  <c r="CE13" i="1"/>
  <c r="CF13" i="1"/>
  <c r="CG13" i="1"/>
  <c r="CH13" i="1"/>
  <c r="CI13" i="1"/>
  <c r="CJ13" i="1"/>
  <c r="CD14" i="1"/>
  <c r="CE14" i="1"/>
  <c r="CF14" i="1"/>
  <c r="CG14" i="1"/>
  <c r="CH14" i="1"/>
  <c r="CI14" i="1"/>
  <c r="CJ14" i="1"/>
  <c r="CD15" i="1"/>
  <c r="CE15" i="1"/>
  <c r="CF15" i="1"/>
  <c r="CG15" i="1"/>
  <c r="CH15" i="1"/>
  <c r="CI15" i="1"/>
  <c r="CJ15" i="1"/>
  <c r="CD16" i="1"/>
  <c r="CE16" i="1"/>
  <c r="CF16" i="1"/>
  <c r="CG16" i="1"/>
  <c r="CH16" i="1"/>
  <c r="CI16" i="1"/>
  <c r="CJ16" i="1"/>
  <c r="CD17" i="1"/>
  <c r="CE17" i="1"/>
  <c r="CF17" i="1"/>
  <c r="CG17" i="1"/>
  <c r="CH17" i="1"/>
  <c r="CI17" i="1"/>
  <c r="CJ17" i="1"/>
  <c r="CD18" i="1"/>
  <c r="CE18" i="1"/>
  <c r="CF18" i="1"/>
  <c r="CG18" i="1"/>
  <c r="CH18" i="1"/>
  <c r="CI18" i="1"/>
  <c r="CJ18" i="1"/>
  <c r="CD19" i="1"/>
  <c r="CE19" i="1"/>
  <c r="CF19" i="1"/>
  <c r="CG19" i="1"/>
  <c r="CH19" i="1"/>
  <c r="CI19" i="1"/>
  <c r="CJ19" i="1"/>
  <c r="CD20" i="1"/>
  <c r="CE20" i="1"/>
  <c r="CF20" i="1"/>
  <c r="CG20" i="1"/>
  <c r="CH20" i="1"/>
  <c r="CI20" i="1"/>
  <c r="CJ20" i="1"/>
  <c r="CD21" i="1"/>
  <c r="CE21" i="1"/>
  <c r="CF21" i="1"/>
  <c r="CG21" i="1"/>
  <c r="CH21" i="1"/>
  <c r="CI21" i="1"/>
  <c r="CJ21" i="1"/>
  <c r="CD22" i="1"/>
  <c r="CE22" i="1"/>
  <c r="CF22" i="1"/>
  <c r="CG22" i="1"/>
  <c r="CH22" i="1"/>
  <c r="CI22" i="1"/>
  <c r="CJ22" i="1"/>
  <c r="CD23" i="1"/>
  <c r="CE23" i="1"/>
  <c r="CF23" i="1"/>
  <c r="CG23" i="1"/>
  <c r="CH23" i="1"/>
  <c r="CI23" i="1"/>
  <c r="CJ23" i="1"/>
  <c r="CD24" i="1"/>
  <c r="CE24" i="1"/>
  <c r="CF24" i="1"/>
  <c r="CG24" i="1"/>
  <c r="CH24" i="1"/>
  <c r="CI24" i="1"/>
  <c r="CJ24" i="1"/>
  <c r="CD25" i="1"/>
  <c r="CE25" i="1"/>
  <c r="CF25" i="1"/>
  <c r="CG25" i="1"/>
  <c r="CH25" i="1"/>
  <c r="CI25" i="1"/>
  <c r="CJ25" i="1"/>
  <c r="CD26" i="1"/>
  <c r="CE26" i="1"/>
  <c r="CF26" i="1"/>
  <c r="CG26" i="1"/>
  <c r="CH26" i="1"/>
  <c r="CI26" i="1"/>
  <c r="CJ26" i="1"/>
  <c r="CD27" i="1"/>
  <c r="CE27" i="1"/>
  <c r="CF27" i="1"/>
  <c r="CG27" i="1"/>
  <c r="CH27" i="1"/>
  <c r="CI27" i="1"/>
  <c r="CJ27" i="1"/>
  <c r="CD28" i="1"/>
  <c r="CE28" i="1"/>
  <c r="CF28" i="1"/>
  <c r="CG28" i="1"/>
  <c r="CH28" i="1"/>
  <c r="CI28" i="1"/>
  <c r="CJ28" i="1"/>
  <c r="CD29" i="1"/>
  <c r="CE29" i="1"/>
  <c r="CF29" i="1"/>
  <c r="CG29" i="1"/>
  <c r="CH29" i="1"/>
  <c r="CI29" i="1"/>
  <c r="CJ29" i="1"/>
  <c r="CD30" i="1"/>
  <c r="CE30" i="1"/>
  <c r="CF30" i="1"/>
  <c r="CG30" i="1"/>
  <c r="CH30" i="1"/>
  <c r="CI30" i="1"/>
  <c r="CJ30" i="1"/>
  <c r="CD31" i="1"/>
  <c r="CE31" i="1"/>
  <c r="CF31" i="1"/>
  <c r="CG31" i="1"/>
  <c r="CH31" i="1"/>
  <c r="CI31" i="1"/>
  <c r="CJ31" i="1"/>
  <c r="CD32" i="1"/>
  <c r="CE32" i="1"/>
  <c r="CF32" i="1"/>
  <c r="CG32" i="1"/>
  <c r="CH32" i="1"/>
  <c r="CI32" i="1"/>
  <c r="CJ32" i="1"/>
  <c r="CD33" i="1"/>
  <c r="CE33" i="1"/>
  <c r="CF33" i="1"/>
  <c r="CG33" i="1"/>
  <c r="CH33" i="1"/>
  <c r="CI33" i="1"/>
  <c r="CJ33" i="1"/>
  <c r="CD34" i="1"/>
  <c r="CE34" i="1"/>
  <c r="CF34" i="1"/>
  <c r="CG34" i="1"/>
  <c r="CH34" i="1"/>
  <c r="CI34" i="1"/>
  <c r="CJ34" i="1"/>
  <c r="CD35" i="1"/>
  <c r="CE35" i="1"/>
  <c r="CF35" i="1"/>
  <c r="CG35" i="1"/>
  <c r="CH35" i="1"/>
  <c r="CI35" i="1"/>
  <c r="CJ35" i="1"/>
  <c r="CD36" i="1"/>
  <c r="CE36" i="1"/>
  <c r="CF36" i="1"/>
  <c r="CG36" i="1"/>
  <c r="CH36" i="1"/>
  <c r="CI36" i="1"/>
  <c r="CJ36" i="1"/>
  <c r="CD37" i="1"/>
  <c r="CE37" i="1"/>
  <c r="CF37" i="1"/>
  <c r="CG37" i="1"/>
  <c r="CH37" i="1"/>
  <c r="CI37" i="1"/>
  <c r="CJ37" i="1"/>
  <c r="CD38" i="1"/>
  <c r="CE38" i="1"/>
  <c r="CF38" i="1"/>
  <c r="CG38" i="1"/>
  <c r="CH38" i="1"/>
  <c r="CI38" i="1"/>
  <c r="CJ38" i="1"/>
  <c r="CD39" i="1"/>
  <c r="CE39" i="1"/>
  <c r="CF39" i="1"/>
  <c r="CG39" i="1"/>
  <c r="CH39" i="1"/>
  <c r="CI39" i="1"/>
  <c r="CJ39" i="1"/>
  <c r="CD40" i="1"/>
  <c r="CE40" i="1"/>
  <c r="CF40" i="1"/>
  <c r="CG40" i="1"/>
  <c r="CH40" i="1"/>
  <c r="CI40" i="1"/>
  <c r="CJ40" i="1"/>
  <c r="CD41" i="1"/>
  <c r="CE41" i="1"/>
  <c r="CF41" i="1"/>
  <c r="CG41" i="1"/>
  <c r="CH41" i="1"/>
  <c r="CI41" i="1"/>
  <c r="CJ41" i="1"/>
  <c r="CD42" i="1"/>
  <c r="CE42" i="1"/>
  <c r="CF42" i="1"/>
  <c r="CG42" i="1"/>
  <c r="CH42" i="1"/>
  <c r="CI42" i="1"/>
  <c r="CJ42" i="1"/>
  <c r="CD43" i="1"/>
  <c r="CE43" i="1"/>
  <c r="CF43" i="1"/>
  <c r="CG43" i="1"/>
  <c r="CH43" i="1"/>
  <c r="CI43" i="1"/>
  <c r="CJ43" i="1"/>
  <c r="CD44" i="1"/>
  <c r="CE44" i="1"/>
  <c r="CF44" i="1"/>
  <c r="CG44" i="1"/>
  <c r="CH44" i="1"/>
  <c r="CI44" i="1"/>
  <c r="CJ44" i="1"/>
  <c r="CD45" i="1"/>
  <c r="CE45" i="1"/>
  <c r="CF45" i="1"/>
  <c r="CG45" i="1"/>
  <c r="CH45" i="1"/>
  <c r="CI45" i="1"/>
  <c r="CJ45" i="1"/>
  <c r="CD46" i="1"/>
  <c r="CE46" i="1"/>
  <c r="CF46" i="1"/>
  <c r="CG46" i="1"/>
  <c r="CH46" i="1"/>
  <c r="CI46" i="1"/>
  <c r="CJ46" i="1"/>
  <c r="CD47" i="1"/>
  <c r="CE47" i="1"/>
  <c r="CF47" i="1"/>
  <c r="CG47" i="1"/>
  <c r="CH47" i="1"/>
  <c r="CI47" i="1"/>
  <c r="CJ47" i="1"/>
  <c r="CD48" i="1"/>
  <c r="CE48" i="1"/>
  <c r="CF48" i="1"/>
  <c r="CG48" i="1"/>
  <c r="CH48" i="1"/>
  <c r="CI48" i="1"/>
  <c r="CJ48" i="1"/>
  <c r="CD49" i="1"/>
  <c r="CE49" i="1"/>
  <c r="CF49" i="1"/>
  <c r="CG49" i="1"/>
  <c r="CH49" i="1"/>
  <c r="CI49" i="1"/>
  <c r="CJ49" i="1"/>
  <c r="CD50" i="1"/>
  <c r="CE50" i="1"/>
  <c r="CF50" i="1"/>
  <c r="CG50" i="1"/>
  <c r="CH50" i="1"/>
  <c r="CI50" i="1"/>
  <c r="CJ50" i="1"/>
  <c r="CD51" i="1"/>
  <c r="CE51" i="1"/>
  <c r="CF51" i="1"/>
  <c r="CG51" i="1"/>
  <c r="CH51" i="1"/>
  <c r="CI51" i="1"/>
  <c r="CJ51" i="1"/>
  <c r="CD52" i="1"/>
  <c r="CE52" i="1"/>
  <c r="CF52" i="1"/>
  <c r="CG52" i="1"/>
  <c r="CH52" i="1"/>
  <c r="CI52" i="1"/>
  <c r="CJ52" i="1"/>
  <c r="CD53" i="1"/>
  <c r="CE53" i="1"/>
  <c r="CF53" i="1"/>
  <c r="CG53" i="1"/>
  <c r="CH53" i="1"/>
  <c r="CI53" i="1"/>
  <c r="CJ53" i="1"/>
  <c r="CD54" i="1"/>
  <c r="CE54" i="1"/>
  <c r="CF54" i="1"/>
  <c r="CG54" i="1"/>
  <c r="CH54" i="1"/>
  <c r="CI54" i="1"/>
  <c r="CJ54" i="1"/>
  <c r="CD55" i="1"/>
  <c r="CE55" i="1"/>
  <c r="CF55" i="1"/>
  <c r="CG55" i="1"/>
  <c r="CH55" i="1"/>
  <c r="CI55" i="1"/>
  <c r="CJ55" i="1"/>
  <c r="CD56" i="1"/>
  <c r="CE56" i="1"/>
  <c r="CF56" i="1"/>
  <c r="CG56" i="1"/>
  <c r="CH56" i="1"/>
  <c r="CI56" i="1"/>
  <c r="CJ56" i="1"/>
  <c r="CD57" i="1"/>
  <c r="CE57" i="1"/>
  <c r="CF57" i="1"/>
  <c r="CG57" i="1"/>
  <c r="CH57" i="1"/>
  <c r="CI57" i="1"/>
  <c r="CJ57" i="1"/>
  <c r="CD58" i="1"/>
  <c r="CE58" i="1"/>
  <c r="CF58" i="1"/>
  <c r="CG58" i="1"/>
  <c r="CH58" i="1"/>
  <c r="CI58" i="1"/>
  <c r="CJ58" i="1"/>
  <c r="CD59" i="1"/>
  <c r="CE59" i="1"/>
  <c r="CF59" i="1"/>
  <c r="CG59" i="1"/>
  <c r="CH59" i="1"/>
  <c r="CI59" i="1"/>
  <c r="CJ59" i="1"/>
  <c r="CD60" i="1"/>
  <c r="CE60" i="1"/>
  <c r="CF60" i="1"/>
  <c r="CG60" i="1"/>
  <c r="CH60" i="1"/>
  <c r="CI60" i="1"/>
  <c r="CJ60" i="1"/>
  <c r="CD61" i="1"/>
  <c r="CE61" i="1"/>
  <c r="CF61" i="1"/>
  <c r="CG61" i="1"/>
  <c r="CH61" i="1"/>
  <c r="CI61" i="1"/>
  <c r="CJ61" i="1"/>
  <c r="CD62" i="1"/>
  <c r="CE62" i="1"/>
  <c r="CF62" i="1"/>
  <c r="CG62" i="1"/>
  <c r="CH62" i="1"/>
  <c r="CI62" i="1"/>
  <c r="CJ62" i="1"/>
  <c r="CD63" i="1"/>
  <c r="CE63" i="1"/>
  <c r="CF63" i="1"/>
  <c r="CG63" i="1"/>
  <c r="CH63" i="1"/>
  <c r="CI63" i="1"/>
  <c r="CJ63" i="1"/>
  <c r="CD64" i="1"/>
  <c r="CE64" i="1"/>
  <c r="CF64" i="1"/>
  <c r="CG64" i="1"/>
  <c r="CH64" i="1"/>
  <c r="CI64" i="1"/>
  <c r="CJ64" i="1"/>
  <c r="CD65" i="1"/>
  <c r="CE65" i="1"/>
  <c r="CF65" i="1"/>
  <c r="CG65" i="1"/>
  <c r="CH65" i="1"/>
  <c r="CI65" i="1"/>
  <c r="CJ65" i="1"/>
  <c r="CD66" i="1"/>
  <c r="CE66" i="1"/>
  <c r="CF66" i="1"/>
  <c r="CG66" i="1"/>
  <c r="CH66" i="1"/>
  <c r="CI66" i="1"/>
  <c r="CJ66" i="1"/>
  <c r="CD67" i="1"/>
  <c r="CE67" i="1"/>
  <c r="CF67" i="1"/>
  <c r="CG67" i="1"/>
  <c r="CH67" i="1"/>
  <c r="CI67" i="1"/>
  <c r="CJ67" i="1"/>
  <c r="CD68" i="1"/>
  <c r="CE68" i="1"/>
  <c r="CF68" i="1"/>
  <c r="CG68" i="1"/>
  <c r="CH68" i="1"/>
  <c r="CI68" i="1"/>
  <c r="CJ68" i="1"/>
  <c r="CD69" i="1"/>
  <c r="CE69" i="1"/>
  <c r="CF69" i="1"/>
  <c r="CG69" i="1"/>
  <c r="CH69" i="1"/>
  <c r="CI69" i="1"/>
  <c r="CJ69" i="1"/>
  <c r="CD70" i="1"/>
  <c r="CE70" i="1"/>
  <c r="CF70" i="1"/>
  <c r="CG70" i="1"/>
  <c r="CH70" i="1"/>
  <c r="CI70" i="1"/>
  <c r="CJ70" i="1"/>
  <c r="CD71" i="1"/>
  <c r="CE71" i="1"/>
  <c r="CF71" i="1"/>
  <c r="CG71" i="1"/>
  <c r="CH71" i="1"/>
  <c r="CI71" i="1"/>
  <c r="CJ71" i="1"/>
  <c r="CD72" i="1"/>
  <c r="CE72" i="1"/>
  <c r="CF72" i="1"/>
  <c r="CG72" i="1"/>
  <c r="CH72" i="1"/>
  <c r="CI72" i="1"/>
  <c r="CJ72" i="1"/>
  <c r="CD73" i="1"/>
  <c r="CE73" i="1"/>
  <c r="CF73" i="1"/>
  <c r="CG73" i="1"/>
  <c r="CH73" i="1"/>
  <c r="CI73" i="1"/>
  <c r="CJ73" i="1"/>
  <c r="CD74" i="1"/>
  <c r="CE74" i="1"/>
  <c r="CF74" i="1"/>
  <c r="CG74" i="1"/>
  <c r="CH74" i="1"/>
  <c r="CI74" i="1"/>
  <c r="CJ74" i="1"/>
  <c r="CD75" i="1"/>
  <c r="CE75" i="1"/>
  <c r="CF75" i="1"/>
  <c r="CG75" i="1"/>
  <c r="CH75" i="1"/>
  <c r="CI75" i="1"/>
  <c r="CJ75" i="1"/>
  <c r="CD76" i="1"/>
  <c r="CE76" i="1"/>
  <c r="CF76" i="1"/>
  <c r="CG76" i="1"/>
  <c r="CH76" i="1"/>
  <c r="CI76" i="1"/>
  <c r="CJ76" i="1"/>
  <c r="CD77" i="1"/>
  <c r="CE77" i="1"/>
  <c r="CF77" i="1"/>
  <c r="CG77" i="1"/>
  <c r="CH77" i="1"/>
  <c r="CI77" i="1"/>
  <c r="CJ77" i="1"/>
  <c r="CD78" i="1"/>
  <c r="CE78" i="1"/>
  <c r="CF78" i="1"/>
  <c r="CG78" i="1"/>
  <c r="CH78" i="1"/>
  <c r="CI78" i="1"/>
  <c r="CJ78" i="1"/>
  <c r="CD79" i="1"/>
  <c r="CE79" i="1"/>
  <c r="CF79" i="1"/>
  <c r="CG79" i="1"/>
  <c r="CH79" i="1"/>
  <c r="CI79" i="1"/>
  <c r="CJ79" i="1"/>
  <c r="CD80" i="1"/>
  <c r="CE80" i="1"/>
  <c r="CF80" i="1"/>
  <c r="CG80" i="1"/>
  <c r="CH80" i="1"/>
  <c r="CI80" i="1"/>
  <c r="CJ80" i="1"/>
  <c r="CD81" i="1"/>
  <c r="CE81" i="1"/>
  <c r="CF81" i="1"/>
  <c r="CG81" i="1"/>
  <c r="CH81" i="1"/>
  <c r="CI81" i="1"/>
  <c r="CJ81" i="1"/>
  <c r="CD82" i="1"/>
  <c r="CE82" i="1"/>
  <c r="CF82" i="1"/>
  <c r="CG82" i="1"/>
  <c r="CH82" i="1"/>
  <c r="CI82" i="1"/>
  <c r="CJ82" i="1"/>
  <c r="CD83" i="1"/>
  <c r="CE83" i="1"/>
  <c r="CF83" i="1"/>
  <c r="CG83" i="1"/>
  <c r="CH83" i="1"/>
  <c r="CI83" i="1"/>
  <c r="CJ83" i="1"/>
  <c r="CD84" i="1"/>
  <c r="CE84" i="1"/>
  <c r="CF84" i="1"/>
  <c r="CG84" i="1"/>
  <c r="CH84" i="1"/>
  <c r="CI84" i="1"/>
  <c r="CJ84" i="1"/>
  <c r="CD85" i="1"/>
  <c r="CE85" i="1"/>
  <c r="CF85" i="1"/>
  <c r="CG85" i="1"/>
  <c r="CH85" i="1"/>
  <c r="CI85" i="1"/>
  <c r="CJ85" i="1"/>
  <c r="CD86" i="1"/>
  <c r="CE86" i="1"/>
  <c r="CF86" i="1"/>
  <c r="CG86" i="1"/>
  <c r="CH86" i="1"/>
  <c r="CI86" i="1"/>
  <c r="CJ86" i="1"/>
  <c r="CD87" i="1"/>
  <c r="CE87" i="1"/>
  <c r="CF87" i="1"/>
  <c r="CG87" i="1"/>
  <c r="CH87" i="1"/>
  <c r="CI87" i="1"/>
  <c r="CJ87" i="1"/>
  <c r="CD88" i="1"/>
  <c r="CE88" i="1"/>
  <c r="CF88" i="1"/>
  <c r="CG88" i="1"/>
  <c r="CH88" i="1"/>
  <c r="CI88" i="1"/>
  <c r="CJ88" i="1"/>
  <c r="CD89" i="1"/>
  <c r="CE89" i="1"/>
  <c r="CF89" i="1"/>
  <c r="CG89" i="1"/>
  <c r="CH89" i="1"/>
  <c r="CI89" i="1"/>
  <c r="CJ89" i="1"/>
  <c r="CD90" i="1"/>
  <c r="CE90" i="1"/>
  <c r="CF90" i="1"/>
  <c r="CG90" i="1"/>
  <c r="CH90" i="1"/>
  <c r="CI90" i="1"/>
  <c r="CJ90" i="1"/>
  <c r="CD91" i="1"/>
  <c r="CE91" i="1"/>
  <c r="CF91" i="1"/>
  <c r="CG91" i="1"/>
  <c r="CH91" i="1"/>
  <c r="CI91" i="1"/>
  <c r="CJ91" i="1"/>
  <c r="CD92" i="1"/>
  <c r="CE92" i="1"/>
  <c r="CF92" i="1"/>
  <c r="CG92" i="1"/>
  <c r="CH92" i="1"/>
  <c r="CI92" i="1"/>
  <c r="CJ92" i="1"/>
  <c r="CD93" i="1"/>
  <c r="CE93" i="1"/>
  <c r="CF93" i="1"/>
  <c r="CG93" i="1"/>
  <c r="CH93" i="1"/>
  <c r="CI93" i="1"/>
  <c r="CJ93" i="1"/>
  <c r="CD94" i="1"/>
  <c r="CE94" i="1"/>
  <c r="CF94" i="1"/>
  <c r="CG94" i="1"/>
  <c r="CH94" i="1"/>
  <c r="CI94" i="1"/>
  <c r="CJ94" i="1"/>
  <c r="CD95" i="1"/>
  <c r="CE95" i="1"/>
  <c r="CF95" i="1"/>
  <c r="CG95" i="1"/>
  <c r="CH95" i="1"/>
  <c r="CI95" i="1"/>
  <c r="CJ95" i="1"/>
  <c r="CD96" i="1"/>
  <c r="CE96" i="1"/>
  <c r="CF96" i="1"/>
  <c r="CG96" i="1"/>
  <c r="CH96" i="1"/>
  <c r="CI96" i="1"/>
  <c r="CJ96" i="1"/>
  <c r="CD97" i="1"/>
  <c r="CE97" i="1"/>
  <c r="CF97" i="1"/>
  <c r="CG97" i="1"/>
  <c r="CH97" i="1"/>
  <c r="CI97" i="1"/>
  <c r="CJ97" i="1"/>
  <c r="CD98" i="1"/>
  <c r="CE98" i="1"/>
  <c r="CF98" i="1"/>
  <c r="CG98" i="1"/>
  <c r="CH98" i="1"/>
  <c r="CI98" i="1"/>
  <c r="CJ98" i="1"/>
  <c r="CD99" i="1"/>
  <c r="CE99" i="1"/>
  <c r="CF99" i="1"/>
  <c r="CG99" i="1"/>
  <c r="CH99" i="1"/>
  <c r="CI99" i="1"/>
  <c r="CJ99" i="1"/>
  <c r="CD100" i="1"/>
  <c r="CE100" i="1"/>
  <c r="CF100" i="1"/>
  <c r="CG100" i="1"/>
  <c r="CH100" i="1"/>
  <c r="CI100" i="1"/>
  <c r="CJ100" i="1"/>
  <c r="CD101" i="1"/>
  <c r="CE101" i="1"/>
  <c r="CF101" i="1"/>
  <c r="CG101" i="1"/>
  <c r="CH101" i="1"/>
  <c r="CI101" i="1"/>
  <c r="CJ101" i="1"/>
  <c r="CD102" i="1"/>
  <c r="CE102" i="1"/>
  <c r="CF102" i="1"/>
  <c r="CG102" i="1"/>
  <c r="CH102" i="1"/>
  <c r="CI102" i="1"/>
  <c r="CJ102" i="1"/>
  <c r="CD103" i="1"/>
  <c r="CE103" i="1"/>
  <c r="CF103" i="1"/>
  <c r="CG103" i="1"/>
  <c r="CH103" i="1"/>
  <c r="CI103" i="1"/>
  <c r="CJ103" i="1"/>
  <c r="CD104" i="1"/>
  <c r="CE104" i="1"/>
  <c r="CF104" i="1"/>
  <c r="CG104" i="1"/>
  <c r="CH104" i="1"/>
  <c r="CI104" i="1"/>
  <c r="CJ104" i="1"/>
  <c r="CD105" i="1"/>
  <c r="CE105" i="1"/>
  <c r="CF105" i="1"/>
  <c r="CG105" i="1"/>
  <c r="CH105" i="1"/>
  <c r="CI105" i="1"/>
  <c r="CJ105" i="1"/>
  <c r="CD106" i="1"/>
  <c r="CE106" i="1"/>
  <c r="CF106" i="1"/>
  <c r="CG106" i="1"/>
  <c r="CH106" i="1"/>
  <c r="CI106" i="1"/>
  <c r="CJ106" i="1"/>
  <c r="CD107" i="1"/>
  <c r="CE107" i="1"/>
  <c r="CF107" i="1"/>
  <c r="CG107" i="1"/>
  <c r="CH107" i="1"/>
  <c r="CI107" i="1"/>
  <c r="CJ107" i="1"/>
  <c r="CD108" i="1"/>
  <c r="CE108" i="1"/>
  <c r="CF108" i="1"/>
  <c r="CG108" i="1"/>
  <c r="CH108" i="1"/>
  <c r="CI108" i="1"/>
  <c r="CJ108" i="1"/>
  <c r="CD109" i="1"/>
  <c r="CE109" i="1"/>
  <c r="CF109" i="1"/>
  <c r="CG109" i="1"/>
  <c r="CH109" i="1"/>
  <c r="CI109" i="1"/>
  <c r="CJ109" i="1"/>
  <c r="CD110" i="1"/>
  <c r="CE110" i="1"/>
  <c r="CF110" i="1"/>
  <c r="CG110" i="1"/>
  <c r="CH110" i="1"/>
  <c r="CI110" i="1"/>
  <c r="CJ110" i="1"/>
  <c r="CD111" i="1"/>
  <c r="CE111" i="1"/>
  <c r="CF111" i="1"/>
  <c r="CG111" i="1"/>
  <c r="CH111" i="1"/>
  <c r="CI111" i="1"/>
  <c r="CJ111" i="1"/>
  <c r="CD112" i="1"/>
  <c r="CE112" i="1"/>
  <c r="CF112" i="1"/>
  <c r="CG112" i="1"/>
  <c r="CH112" i="1"/>
  <c r="CI112" i="1"/>
  <c r="CJ112" i="1"/>
  <c r="CD113" i="1"/>
  <c r="CE113" i="1"/>
  <c r="CF113" i="1"/>
  <c r="CG113" i="1"/>
  <c r="CH113" i="1"/>
  <c r="CI113" i="1"/>
  <c r="CJ113" i="1"/>
  <c r="CD114" i="1"/>
  <c r="CE114" i="1"/>
  <c r="CF114" i="1"/>
  <c r="CG114" i="1"/>
  <c r="CH114" i="1"/>
  <c r="CI114" i="1"/>
  <c r="CJ114" i="1"/>
  <c r="CD115" i="1"/>
  <c r="CE115" i="1"/>
  <c r="CF115" i="1"/>
  <c r="CG115" i="1"/>
  <c r="CH115" i="1"/>
  <c r="CI115" i="1"/>
  <c r="CJ115" i="1"/>
  <c r="CD116" i="1"/>
  <c r="CE116" i="1"/>
  <c r="CF116" i="1"/>
  <c r="CG116" i="1"/>
  <c r="CH116" i="1"/>
  <c r="CI116" i="1"/>
  <c r="CJ116" i="1"/>
  <c r="CD117" i="1"/>
  <c r="CE117" i="1"/>
  <c r="CF117" i="1"/>
  <c r="CG117" i="1"/>
  <c r="CH117" i="1"/>
  <c r="CI117" i="1"/>
  <c r="CJ117" i="1"/>
  <c r="CD118" i="1"/>
  <c r="CE118" i="1"/>
  <c r="CF118" i="1"/>
  <c r="CG118" i="1"/>
  <c r="CH118" i="1"/>
  <c r="CI118" i="1"/>
  <c r="CJ118" i="1"/>
  <c r="CD119" i="1"/>
  <c r="CE119" i="1"/>
  <c r="CF119" i="1"/>
  <c r="CG119" i="1"/>
  <c r="CH119" i="1"/>
  <c r="CI119" i="1"/>
  <c r="CJ119" i="1"/>
  <c r="CD120" i="1"/>
  <c r="CE120" i="1"/>
  <c r="CF120" i="1"/>
  <c r="CG120" i="1"/>
  <c r="CH120" i="1"/>
  <c r="CI120" i="1"/>
  <c r="CJ120" i="1"/>
  <c r="CD121" i="1"/>
  <c r="CE121" i="1"/>
  <c r="CF121" i="1"/>
  <c r="CG121" i="1"/>
  <c r="CH121" i="1"/>
  <c r="CI121" i="1"/>
  <c r="CJ121" i="1"/>
  <c r="CD122" i="1"/>
  <c r="CE122" i="1"/>
  <c r="CF122" i="1"/>
  <c r="CG122" i="1"/>
  <c r="CH122" i="1"/>
  <c r="CI122" i="1"/>
  <c r="CJ122" i="1"/>
  <c r="CD123" i="1"/>
  <c r="CE123" i="1"/>
  <c r="CF123" i="1"/>
  <c r="CG123" i="1"/>
  <c r="CH123" i="1"/>
  <c r="CI123" i="1"/>
  <c r="CJ123" i="1"/>
  <c r="CD124" i="1"/>
  <c r="CE124" i="1"/>
  <c r="CF124" i="1"/>
  <c r="CG124" i="1"/>
  <c r="CH124" i="1"/>
  <c r="CI124" i="1"/>
  <c r="CJ124" i="1"/>
  <c r="CD125" i="1"/>
  <c r="CE125" i="1"/>
  <c r="CF125" i="1"/>
  <c r="CG125" i="1"/>
  <c r="CH125" i="1"/>
  <c r="CI125" i="1"/>
  <c r="CJ125" i="1"/>
  <c r="CD126" i="1"/>
  <c r="CE126" i="1"/>
  <c r="CF126" i="1"/>
  <c r="CG126" i="1"/>
  <c r="CH126" i="1"/>
  <c r="CI126" i="1"/>
  <c r="CJ126" i="1"/>
  <c r="CD127" i="1"/>
  <c r="CE127" i="1"/>
  <c r="CF127" i="1"/>
  <c r="CG127" i="1"/>
  <c r="CH127" i="1"/>
  <c r="CI127" i="1"/>
  <c r="CJ127" i="1"/>
  <c r="CD128" i="1"/>
  <c r="CE128" i="1"/>
  <c r="CF128" i="1"/>
  <c r="CG128" i="1"/>
  <c r="CH128" i="1"/>
  <c r="CI128" i="1"/>
  <c r="CJ128" i="1"/>
  <c r="CD129" i="1"/>
  <c r="CE129" i="1"/>
  <c r="CF129" i="1"/>
  <c r="CG129" i="1"/>
  <c r="CH129" i="1"/>
  <c r="CI129" i="1"/>
  <c r="CJ129" i="1"/>
  <c r="CD130" i="1"/>
  <c r="CE130" i="1"/>
  <c r="CF130" i="1"/>
  <c r="CG130" i="1"/>
  <c r="CH130" i="1"/>
  <c r="CI130" i="1"/>
  <c r="CJ130" i="1"/>
  <c r="CD131" i="1"/>
  <c r="CE131" i="1"/>
  <c r="CF131" i="1"/>
  <c r="CG131" i="1"/>
  <c r="CH131" i="1"/>
  <c r="CI131" i="1"/>
  <c r="CJ131" i="1"/>
  <c r="CD132" i="1"/>
  <c r="CE132" i="1"/>
  <c r="CF132" i="1"/>
  <c r="CG132" i="1"/>
  <c r="CH132" i="1"/>
  <c r="CI132" i="1"/>
  <c r="CJ132" i="1"/>
  <c r="CD133" i="1"/>
  <c r="CE133" i="1"/>
  <c r="CF133" i="1"/>
  <c r="CG133" i="1"/>
  <c r="CH133" i="1"/>
  <c r="CI133" i="1"/>
  <c r="CJ133" i="1"/>
  <c r="CD134" i="1"/>
  <c r="CE134" i="1"/>
  <c r="CF134" i="1"/>
  <c r="CG134" i="1"/>
  <c r="CH134" i="1"/>
  <c r="CI134" i="1"/>
  <c r="CJ134" i="1"/>
  <c r="CD135" i="1"/>
  <c r="CE135" i="1"/>
  <c r="CF135" i="1"/>
  <c r="CG135" i="1"/>
  <c r="CH135" i="1"/>
  <c r="CI135" i="1"/>
  <c r="CJ135" i="1"/>
  <c r="CD136" i="1"/>
  <c r="CE136" i="1"/>
  <c r="CF136" i="1"/>
  <c r="CG136" i="1"/>
  <c r="CH136" i="1"/>
  <c r="CI136" i="1"/>
  <c r="CJ136" i="1"/>
  <c r="CD137" i="1"/>
  <c r="CE137" i="1"/>
  <c r="CF137" i="1"/>
  <c r="CG137" i="1"/>
  <c r="CH137" i="1"/>
  <c r="CI137" i="1"/>
  <c r="CJ137" i="1"/>
  <c r="CD138" i="1"/>
  <c r="CE138" i="1"/>
  <c r="CF138" i="1"/>
  <c r="CG138" i="1"/>
  <c r="CH138" i="1"/>
  <c r="CI138" i="1"/>
  <c r="CJ138" i="1"/>
  <c r="CD139" i="1"/>
  <c r="CE139" i="1"/>
  <c r="CF139" i="1"/>
  <c r="CG139" i="1"/>
  <c r="CH139" i="1"/>
  <c r="CI139" i="1"/>
  <c r="CJ139" i="1"/>
  <c r="CD140" i="1"/>
  <c r="CE140" i="1"/>
  <c r="CF140" i="1"/>
  <c r="CG140" i="1"/>
  <c r="CH140" i="1"/>
  <c r="CI140" i="1"/>
  <c r="CJ140" i="1"/>
  <c r="CD141" i="1"/>
  <c r="CE141" i="1"/>
  <c r="CF141" i="1"/>
  <c r="CG141" i="1"/>
  <c r="CH141" i="1"/>
  <c r="CI141" i="1"/>
  <c r="CJ141" i="1"/>
  <c r="CD142" i="1"/>
  <c r="CE142" i="1"/>
  <c r="CF142" i="1"/>
  <c r="CG142" i="1"/>
  <c r="CH142" i="1"/>
  <c r="CI142" i="1"/>
  <c r="CJ142" i="1"/>
  <c r="CD143" i="1"/>
  <c r="CE143" i="1"/>
  <c r="CF143" i="1"/>
  <c r="CG143" i="1"/>
  <c r="CH143" i="1"/>
  <c r="CI143" i="1"/>
  <c r="CJ143" i="1"/>
  <c r="CD144" i="1"/>
  <c r="CE144" i="1"/>
  <c r="CF144" i="1"/>
  <c r="CG144" i="1"/>
  <c r="CH144" i="1"/>
  <c r="CI144" i="1"/>
  <c r="CJ144" i="1"/>
  <c r="CD145" i="1"/>
  <c r="CE145" i="1"/>
  <c r="CF145" i="1"/>
  <c r="CG145" i="1"/>
  <c r="CH145" i="1"/>
  <c r="CI145" i="1"/>
  <c r="CJ145" i="1"/>
  <c r="CD146" i="1"/>
  <c r="CE146" i="1"/>
  <c r="CF146" i="1"/>
  <c r="CG146" i="1"/>
  <c r="CH146" i="1"/>
  <c r="CI146" i="1"/>
  <c r="CJ146" i="1"/>
  <c r="CD147" i="1"/>
  <c r="CE147" i="1"/>
  <c r="CF147" i="1"/>
  <c r="CG147" i="1"/>
  <c r="CH147" i="1"/>
  <c r="CI147" i="1"/>
  <c r="CJ147" i="1"/>
  <c r="CD148" i="1"/>
  <c r="CE148" i="1"/>
  <c r="CF148" i="1"/>
  <c r="CG148" i="1"/>
  <c r="CH148" i="1"/>
  <c r="CI148" i="1"/>
  <c r="CJ148" i="1"/>
  <c r="CD149" i="1"/>
  <c r="CE149" i="1"/>
  <c r="CF149" i="1"/>
  <c r="CG149" i="1"/>
  <c r="CH149" i="1"/>
  <c r="CI149" i="1"/>
  <c r="CJ149" i="1"/>
  <c r="CD150" i="1"/>
  <c r="CE150" i="1"/>
  <c r="CF150" i="1"/>
  <c r="CG150" i="1"/>
  <c r="CH150" i="1"/>
  <c r="CI150" i="1"/>
  <c r="CJ150" i="1"/>
  <c r="CD151" i="1"/>
  <c r="CE151" i="1"/>
  <c r="CF151" i="1"/>
  <c r="CG151" i="1"/>
  <c r="CH151" i="1"/>
  <c r="CI151" i="1"/>
  <c r="CJ151" i="1"/>
  <c r="CD152" i="1"/>
  <c r="CE152" i="1"/>
  <c r="CF152" i="1"/>
  <c r="CG152" i="1"/>
  <c r="CH152" i="1"/>
  <c r="CI152" i="1"/>
  <c r="CJ152" i="1"/>
  <c r="CD153" i="1"/>
  <c r="CE153" i="1"/>
  <c r="CF153" i="1"/>
  <c r="CG153" i="1"/>
  <c r="CH153" i="1"/>
  <c r="CI153" i="1"/>
  <c r="CJ153" i="1"/>
  <c r="CD154" i="1"/>
  <c r="CE154" i="1"/>
  <c r="CF154" i="1"/>
  <c r="CG154" i="1"/>
  <c r="CH154" i="1"/>
  <c r="CI154" i="1"/>
  <c r="CJ154" i="1"/>
  <c r="CD155" i="1"/>
  <c r="CE155" i="1"/>
  <c r="CF155" i="1"/>
  <c r="CG155" i="1"/>
  <c r="CH155" i="1"/>
  <c r="CI155" i="1"/>
  <c r="CJ155" i="1"/>
  <c r="CD156" i="1"/>
  <c r="CE156" i="1"/>
  <c r="CF156" i="1"/>
  <c r="CG156" i="1"/>
  <c r="CH156" i="1"/>
  <c r="CI156" i="1"/>
  <c r="CJ156" i="1"/>
  <c r="CD157" i="1"/>
  <c r="CE157" i="1"/>
  <c r="CF157" i="1"/>
  <c r="CG157" i="1"/>
  <c r="CH157" i="1"/>
  <c r="CI157" i="1"/>
  <c r="CJ157" i="1"/>
  <c r="CD158" i="1"/>
  <c r="CE158" i="1"/>
  <c r="CF158" i="1"/>
  <c r="CG158" i="1"/>
  <c r="CH158" i="1"/>
  <c r="CI158" i="1"/>
  <c r="CJ158" i="1"/>
  <c r="CD159" i="1"/>
  <c r="CE159" i="1"/>
  <c r="CF159" i="1"/>
  <c r="CG159" i="1"/>
  <c r="CH159" i="1"/>
  <c r="CI159" i="1"/>
  <c r="CJ159" i="1"/>
  <c r="CD160" i="1"/>
  <c r="CE160" i="1"/>
  <c r="CF160" i="1"/>
  <c r="CG160" i="1"/>
  <c r="CH160" i="1"/>
  <c r="CI160" i="1"/>
  <c r="CJ160" i="1"/>
  <c r="CD161" i="1"/>
  <c r="CE161" i="1"/>
  <c r="CF161" i="1"/>
  <c r="CG161" i="1"/>
  <c r="CH161" i="1"/>
  <c r="CI161" i="1"/>
  <c r="CJ161" i="1"/>
  <c r="CD162" i="1"/>
  <c r="CE162" i="1"/>
  <c r="CF162" i="1"/>
  <c r="CG162" i="1"/>
  <c r="CH162" i="1"/>
  <c r="CI162" i="1"/>
  <c r="CJ162" i="1"/>
  <c r="CD163" i="1"/>
  <c r="CE163" i="1"/>
  <c r="CF163" i="1"/>
  <c r="CG163" i="1"/>
  <c r="CH163" i="1"/>
  <c r="CI163" i="1"/>
  <c r="CJ163" i="1"/>
  <c r="CD164" i="1"/>
  <c r="CE164" i="1"/>
  <c r="CF164" i="1"/>
  <c r="CG164" i="1"/>
  <c r="CH164" i="1"/>
  <c r="CI164" i="1"/>
  <c r="CJ164" i="1"/>
  <c r="CD165" i="1"/>
  <c r="CE165" i="1"/>
  <c r="CF165" i="1"/>
  <c r="CG165" i="1"/>
  <c r="CH165" i="1"/>
  <c r="CI165" i="1"/>
  <c r="CJ165" i="1"/>
  <c r="CD166" i="1"/>
  <c r="CE166" i="1"/>
  <c r="CF166" i="1"/>
  <c r="CG166" i="1"/>
  <c r="CH166" i="1"/>
  <c r="CI166" i="1"/>
  <c r="CJ166" i="1"/>
  <c r="CD167" i="1"/>
  <c r="CE167" i="1"/>
  <c r="CF167" i="1"/>
  <c r="CG167" i="1"/>
  <c r="CH167" i="1"/>
  <c r="CI167" i="1"/>
  <c r="CJ167" i="1"/>
  <c r="CD168" i="1"/>
  <c r="CE168" i="1"/>
  <c r="CF168" i="1"/>
  <c r="CG168" i="1"/>
  <c r="CH168" i="1"/>
  <c r="CI168" i="1"/>
  <c r="CJ168" i="1"/>
  <c r="CD169" i="1"/>
  <c r="CE169" i="1"/>
  <c r="CF169" i="1"/>
  <c r="CG169" i="1"/>
  <c r="CH169" i="1"/>
  <c r="CI169" i="1"/>
  <c r="CJ169" i="1"/>
  <c r="CD170" i="1"/>
  <c r="CE170" i="1"/>
  <c r="CF170" i="1"/>
  <c r="CG170" i="1"/>
  <c r="CH170" i="1"/>
  <c r="CI170" i="1"/>
  <c r="CJ170" i="1"/>
  <c r="CD171" i="1"/>
  <c r="CE171" i="1"/>
  <c r="CF171" i="1"/>
  <c r="CG171" i="1"/>
  <c r="CH171" i="1"/>
  <c r="CI171" i="1"/>
  <c r="CJ171" i="1"/>
  <c r="CD172" i="1"/>
  <c r="CE172" i="1"/>
  <c r="CF172" i="1"/>
  <c r="CG172" i="1"/>
  <c r="CH172" i="1"/>
  <c r="CI172" i="1"/>
  <c r="CJ172" i="1"/>
  <c r="CD173" i="1"/>
  <c r="CE173" i="1"/>
  <c r="CF173" i="1"/>
  <c r="CG173" i="1"/>
  <c r="CH173" i="1"/>
  <c r="CI173" i="1"/>
  <c r="CJ173" i="1"/>
  <c r="CD174" i="1"/>
  <c r="CE174" i="1"/>
  <c r="CF174" i="1"/>
  <c r="CG174" i="1"/>
  <c r="CH174" i="1"/>
  <c r="CI174" i="1"/>
  <c r="CJ174" i="1"/>
  <c r="CD175" i="1"/>
  <c r="CE175" i="1"/>
  <c r="CF175" i="1"/>
  <c r="CG175" i="1"/>
  <c r="CH175" i="1"/>
  <c r="CI175" i="1"/>
  <c r="CJ175" i="1"/>
  <c r="CD176" i="1"/>
  <c r="CE176" i="1"/>
  <c r="CF176" i="1"/>
  <c r="CG176" i="1"/>
  <c r="CH176" i="1"/>
  <c r="CI176" i="1"/>
  <c r="CJ176" i="1"/>
  <c r="CD177" i="1"/>
  <c r="CE177" i="1"/>
  <c r="CF177" i="1"/>
  <c r="CG177" i="1"/>
  <c r="CH177" i="1"/>
  <c r="CI177" i="1"/>
  <c r="CJ177" i="1"/>
  <c r="CD178" i="1"/>
  <c r="CE178" i="1"/>
  <c r="CF178" i="1"/>
  <c r="CG178" i="1"/>
  <c r="CH178" i="1"/>
  <c r="CI178" i="1"/>
  <c r="CJ178" i="1"/>
  <c r="CD179" i="1"/>
  <c r="CE179" i="1"/>
  <c r="CF179" i="1"/>
  <c r="CG179" i="1"/>
  <c r="CH179" i="1"/>
  <c r="CI179" i="1"/>
  <c r="CJ179" i="1"/>
  <c r="CD180" i="1"/>
  <c r="CE180" i="1"/>
  <c r="CF180" i="1"/>
  <c r="CG180" i="1"/>
  <c r="CH180" i="1"/>
  <c r="CI180" i="1"/>
  <c r="CJ180" i="1"/>
  <c r="CD181" i="1"/>
  <c r="CE181" i="1"/>
  <c r="CF181" i="1"/>
  <c r="CG181" i="1"/>
  <c r="CH181" i="1"/>
  <c r="CI181" i="1"/>
  <c r="CJ181" i="1"/>
  <c r="CD182" i="1"/>
  <c r="CE182" i="1"/>
  <c r="CF182" i="1"/>
  <c r="CG182" i="1"/>
  <c r="CH182" i="1"/>
  <c r="CI182" i="1"/>
  <c r="CJ182" i="1"/>
  <c r="CD183" i="1"/>
  <c r="CE183" i="1"/>
  <c r="CF183" i="1"/>
  <c r="CG183" i="1"/>
  <c r="CH183" i="1"/>
  <c r="CI183" i="1"/>
  <c r="CJ183" i="1"/>
  <c r="CD184" i="1"/>
  <c r="CE184" i="1"/>
  <c r="CF184" i="1"/>
  <c r="CG184" i="1"/>
  <c r="CH184" i="1"/>
  <c r="CI184" i="1"/>
  <c r="CJ184" i="1"/>
  <c r="CD185" i="1"/>
  <c r="CE185" i="1"/>
  <c r="CF185" i="1"/>
  <c r="CG185" i="1"/>
  <c r="CH185" i="1"/>
  <c r="CI185" i="1"/>
  <c r="CJ185" i="1"/>
  <c r="CD186" i="1"/>
  <c r="CE186" i="1"/>
  <c r="CF186" i="1"/>
  <c r="CG186" i="1"/>
  <c r="CH186" i="1"/>
  <c r="CI186" i="1"/>
  <c r="CJ186" i="1"/>
  <c r="CD187" i="1"/>
  <c r="CE187" i="1"/>
  <c r="CF187" i="1"/>
  <c r="CG187" i="1"/>
  <c r="CH187" i="1"/>
  <c r="CI187" i="1"/>
  <c r="CJ187" i="1"/>
  <c r="CD188" i="1"/>
  <c r="CE188" i="1"/>
  <c r="CF188" i="1"/>
  <c r="CG188" i="1"/>
  <c r="CH188" i="1"/>
  <c r="CI188" i="1"/>
  <c r="CJ188" i="1"/>
  <c r="CD189" i="1"/>
  <c r="CE189" i="1"/>
  <c r="CF189" i="1"/>
  <c r="CG189" i="1"/>
  <c r="CH189" i="1"/>
  <c r="CI189" i="1"/>
  <c r="CJ189" i="1"/>
  <c r="CD190" i="1"/>
  <c r="CE190" i="1"/>
  <c r="CF190" i="1"/>
  <c r="CG190" i="1"/>
  <c r="CH190" i="1"/>
  <c r="CI190" i="1"/>
  <c r="CJ190" i="1"/>
  <c r="CD191" i="1"/>
  <c r="CE191" i="1"/>
  <c r="CF191" i="1"/>
  <c r="CG191" i="1"/>
  <c r="CH191" i="1"/>
  <c r="CI191" i="1"/>
  <c r="CJ191" i="1"/>
  <c r="CD192" i="1"/>
  <c r="CE192" i="1"/>
  <c r="CF192" i="1"/>
  <c r="CG192" i="1"/>
  <c r="CH192" i="1"/>
  <c r="CI192" i="1"/>
  <c r="CJ192" i="1"/>
  <c r="CD193" i="1"/>
  <c r="CE193" i="1"/>
  <c r="CF193" i="1"/>
  <c r="CG193" i="1"/>
  <c r="CH193" i="1"/>
  <c r="CI193" i="1"/>
  <c r="CJ193" i="1"/>
  <c r="CD194" i="1"/>
  <c r="CE194" i="1"/>
  <c r="CF194" i="1"/>
  <c r="CG194" i="1"/>
  <c r="CH194" i="1"/>
  <c r="CI194" i="1"/>
  <c r="CJ194" i="1"/>
  <c r="CD195" i="1"/>
  <c r="CE195" i="1"/>
  <c r="CF195" i="1"/>
  <c r="CG195" i="1"/>
  <c r="CH195" i="1"/>
  <c r="CI195" i="1"/>
  <c r="CJ195" i="1"/>
  <c r="CD196" i="1"/>
  <c r="CE196" i="1"/>
  <c r="CF196" i="1"/>
  <c r="CG196" i="1"/>
  <c r="CH196" i="1"/>
  <c r="CI196" i="1"/>
  <c r="CJ196" i="1"/>
  <c r="CD197" i="1"/>
  <c r="CE197" i="1"/>
  <c r="CF197" i="1"/>
  <c r="CG197" i="1"/>
  <c r="CH197" i="1"/>
  <c r="CI197" i="1"/>
  <c r="CJ197" i="1"/>
  <c r="CD198" i="1"/>
  <c r="CE198" i="1"/>
  <c r="CF198" i="1"/>
  <c r="CG198" i="1"/>
  <c r="CH198" i="1"/>
  <c r="CI198" i="1"/>
  <c r="CJ198" i="1"/>
  <c r="CD199" i="1"/>
  <c r="CE199" i="1"/>
  <c r="CF199" i="1"/>
  <c r="CG199" i="1"/>
  <c r="CH199" i="1"/>
  <c r="CI199" i="1"/>
  <c r="CJ199" i="1"/>
  <c r="CD200" i="1"/>
  <c r="CE200" i="1"/>
  <c r="CF200" i="1"/>
  <c r="CG200" i="1"/>
  <c r="CH200" i="1"/>
  <c r="CI200" i="1"/>
  <c r="CJ200" i="1"/>
  <c r="CD201" i="1"/>
  <c r="CE201" i="1"/>
  <c r="CF201" i="1"/>
  <c r="CG201" i="1"/>
  <c r="CH201" i="1"/>
  <c r="CI201" i="1"/>
  <c r="CJ201" i="1"/>
  <c r="CD202" i="1"/>
  <c r="CE202" i="1"/>
  <c r="CF202" i="1"/>
  <c r="CG202" i="1"/>
  <c r="CH202" i="1"/>
  <c r="CI202" i="1"/>
  <c r="CJ202" i="1"/>
  <c r="CD203" i="1"/>
  <c r="CE203" i="1"/>
  <c r="CF203" i="1"/>
  <c r="CG203" i="1"/>
  <c r="CH203" i="1"/>
  <c r="CI203" i="1"/>
  <c r="CJ203" i="1"/>
  <c r="CD204" i="1"/>
  <c r="CE204" i="1"/>
  <c r="CF204" i="1"/>
  <c r="CG204" i="1"/>
  <c r="CH204" i="1"/>
  <c r="CI204" i="1"/>
  <c r="CJ204" i="1"/>
  <c r="CD205" i="1"/>
  <c r="CE205" i="1"/>
  <c r="CF205" i="1"/>
  <c r="CG205" i="1"/>
  <c r="CH205" i="1"/>
  <c r="CI205" i="1"/>
  <c r="CJ205" i="1"/>
  <c r="CD206" i="1"/>
  <c r="CE206" i="1"/>
  <c r="CF206" i="1"/>
  <c r="CG206" i="1"/>
  <c r="CH206" i="1"/>
  <c r="CI206" i="1"/>
  <c r="CJ206" i="1"/>
  <c r="CD207" i="1"/>
  <c r="CE207" i="1"/>
  <c r="CF207" i="1"/>
  <c r="CG207" i="1"/>
  <c r="CH207" i="1"/>
  <c r="CI207" i="1"/>
  <c r="CJ207" i="1"/>
  <c r="CD208" i="1"/>
  <c r="CE208" i="1"/>
  <c r="CF208" i="1"/>
  <c r="CG208" i="1"/>
  <c r="CH208" i="1"/>
  <c r="CI208" i="1"/>
  <c r="CJ208" i="1"/>
  <c r="CD209" i="1"/>
  <c r="CE209" i="1"/>
  <c r="CF209" i="1"/>
  <c r="CG209" i="1"/>
  <c r="CH209" i="1"/>
  <c r="CI209" i="1"/>
  <c r="CJ209" i="1"/>
  <c r="CD210" i="1"/>
  <c r="CE210" i="1"/>
  <c r="CF210" i="1"/>
  <c r="CG210" i="1"/>
  <c r="CH210" i="1"/>
  <c r="CI210" i="1"/>
  <c r="CJ210" i="1"/>
  <c r="CD211" i="1"/>
  <c r="CE211" i="1"/>
  <c r="CF211" i="1"/>
  <c r="CG211" i="1"/>
  <c r="CH211" i="1"/>
  <c r="CI211" i="1"/>
  <c r="CJ211" i="1"/>
  <c r="CD212" i="1"/>
  <c r="CE212" i="1"/>
  <c r="CF212" i="1"/>
  <c r="CG212" i="1"/>
  <c r="CH212" i="1"/>
  <c r="CI212" i="1"/>
  <c r="CJ212" i="1"/>
  <c r="CD213" i="1"/>
  <c r="CE213" i="1"/>
  <c r="CF213" i="1"/>
  <c r="CG213" i="1"/>
  <c r="CH213" i="1"/>
  <c r="CI213" i="1"/>
  <c r="CJ213" i="1"/>
  <c r="CD214" i="1"/>
  <c r="CE214" i="1"/>
  <c r="CF214" i="1"/>
  <c r="CG214" i="1"/>
  <c r="CH214" i="1"/>
  <c r="CI214" i="1"/>
  <c r="CJ214" i="1"/>
  <c r="CD215" i="1"/>
  <c r="CE215" i="1"/>
  <c r="CF215" i="1"/>
  <c r="CG215" i="1"/>
  <c r="CH215" i="1"/>
  <c r="CI215" i="1"/>
  <c r="CJ215" i="1"/>
  <c r="CD216" i="1"/>
  <c r="CE216" i="1"/>
  <c r="CF216" i="1"/>
  <c r="CG216" i="1"/>
  <c r="CH216" i="1"/>
  <c r="CI216" i="1"/>
  <c r="CJ216" i="1"/>
  <c r="CD217" i="1"/>
  <c r="CE217" i="1"/>
  <c r="CF217" i="1"/>
  <c r="CG217" i="1"/>
  <c r="CH217" i="1"/>
  <c r="CI217" i="1"/>
  <c r="CJ217" i="1"/>
  <c r="CD218" i="1"/>
  <c r="CE218" i="1"/>
  <c r="CF218" i="1"/>
  <c r="CG218" i="1"/>
  <c r="CH218" i="1"/>
  <c r="CI218" i="1"/>
  <c r="CJ218" i="1"/>
  <c r="CD219" i="1"/>
  <c r="CE219" i="1"/>
  <c r="CF219" i="1"/>
  <c r="CG219" i="1"/>
  <c r="CH219" i="1"/>
  <c r="CI219" i="1"/>
  <c r="CJ219" i="1"/>
  <c r="CD220" i="1"/>
  <c r="CE220" i="1"/>
  <c r="CF220" i="1"/>
  <c r="CG220" i="1"/>
  <c r="CH220" i="1"/>
  <c r="CI220" i="1"/>
  <c r="CJ220" i="1"/>
  <c r="CD221" i="1"/>
  <c r="CE221" i="1"/>
  <c r="CF221" i="1"/>
  <c r="CG221" i="1"/>
  <c r="CH221" i="1"/>
  <c r="CI221" i="1"/>
  <c r="CJ221" i="1"/>
  <c r="CD222" i="1"/>
  <c r="CE222" i="1"/>
  <c r="CF222" i="1"/>
  <c r="CG222" i="1"/>
  <c r="CH222" i="1"/>
  <c r="CI222" i="1"/>
  <c r="CJ222" i="1"/>
  <c r="CD223" i="1"/>
  <c r="CE223" i="1"/>
  <c r="CF223" i="1"/>
  <c r="CG223" i="1"/>
  <c r="CH223" i="1"/>
  <c r="CI223" i="1"/>
  <c r="CJ223" i="1"/>
  <c r="CD224" i="1"/>
  <c r="CE224" i="1"/>
  <c r="CF224" i="1"/>
  <c r="CG224" i="1"/>
  <c r="CH224" i="1"/>
  <c r="CI224" i="1"/>
  <c r="CJ224" i="1"/>
  <c r="CD225" i="1"/>
  <c r="CE225" i="1"/>
  <c r="CF225" i="1"/>
  <c r="CG225" i="1"/>
  <c r="CH225" i="1"/>
  <c r="CI225" i="1"/>
  <c r="CJ225" i="1"/>
  <c r="CD226" i="1"/>
  <c r="CE226" i="1"/>
  <c r="CF226" i="1"/>
  <c r="CG226" i="1"/>
  <c r="CH226" i="1"/>
  <c r="CI226" i="1"/>
  <c r="CJ226" i="1"/>
  <c r="CD227" i="1"/>
  <c r="CE227" i="1"/>
  <c r="CF227" i="1"/>
  <c r="CG227" i="1"/>
  <c r="CH227" i="1"/>
  <c r="CI227" i="1"/>
  <c r="CJ227" i="1"/>
  <c r="CD228" i="1"/>
  <c r="CE228" i="1"/>
  <c r="CF228" i="1"/>
  <c r="CG228" i="1"/>
  <c r="CH228" i="1"/>
  <c r="CI228" i="1"/>
  <c r="CJ228" i="1"/>
  <c r="CD229" i="1"/>
  <c r="CE229" i="1"/>
  <c r="CF229" i="1"/>
  <c r="CG229" i="1"/>
  <c r="CH229" i="1"/>
  <c r="CI229" i="1"/>
  <c r="CJ229" i="1"/>
  <c r="CD230" i="1"/>
  <c r="CE230" i="1"/>
  <c r="CF230" i="1"/>
  <c r="CG230" i="1"/>
  <c r="CH230" i="1"/>
  <c r="CI230" i="1"/>
  <c r="CJ230" i="1"/>
  <c r="CD231" i="1"/>
  <c r="CE231" i="1"/>
  <c r="CF231" i="1"/>
  <c r="CG231" i="1"/>
  <c r="CH231" i="1"/>
  <c r="CI231" i="1"/>
  <c r="CJ231" i="1"/>
  <c r="CD232" i="1"/>
  <c r="CE232" i="1"/>
  <c r="CF232" i="1"/>
  <c r="CG232" i="1"/>
  <c r="CH232" i="1"/>
  <c r="CI232" i="1"/>
  <c r="CJ232" i="1"/>
  <c r="CD233" i="1"/>
  <c r="CE233" i="1"/>
  <c r="CF233" i="1"/>
  <c r="CG233" i="1"/>
  <c r="CH233" i="1"/>
  <c r="CI233" i="1"/>
  <c r="CJ233" i="1"/>
  <c r="CD234" i="1"/>
  <c r="CE234" i="1"/>
  <c r="CF234" i="1"/>
  <c r="CG234" i="1"/>
  <c r="CH234" i="1"/>
  <c r="CI234" i="1"/>
  <c r="CJ234" i="1"/>
  <c r="CD235" i="1"/>
  <c r="CE235" i="1"/>
  <c r="CF235" i="1"/>
  <c r="CG235" i="1"/>
  <c r="CH235" i="1"/>
  <c r="CI235" i="1"/>
  <c r="CJ235" i="1"/>
  <c r="CD236" i="1"/>
  <c r="CE236" i="1"/>
  <c r="CF236" i="1"/>
  <c r="CG236" i="1"/>
  <c r="CH236" i="1"/>
  <c r="CI236" i="1"/>
  <c r="CJ236" i="1"/>
  <c r="CD237" i="1"/>
  <c r="CE237" i="1"/>
  <c r="CF237" i="1"/>
  <c r="CG237" i="1"/>
  <c r="CH237" i="1"/>
  <c r="CI237" i="1"/>
  <c r="CJ237" i="1"/>
  <c r="CD238" i="1"/>
  <c r="CE238" i="1"/>
  <c r="CF238" i="1"/>
  <c r="CG238" i="1"/>
  <c r="CH238" i="1"/>
  <c r="CI238" i="1"/>
  <c r="CJ238" i="1"/>
  <c r="CD239" i="1"/>
  <c r="CE239" i="1"/>
  <c r="CF239" i="1"/>
  <c r="CG239" i="1"/>
  <c r="CH239" i="1"/>
  <c r="CI239" i="1"/>
  <c r="CJ239" i="1"/>
  <c r="CD240" i="1"/>
  <c r="CE240" i="1"/>
  <c r="CF240" i="1"/>
  <c r="CG240" i="1"/>
  <c r="CH240" i="1"/>
  <c r="CI240" i="1"/>
  <c r="CJ240" i="1"/>
  <c r="CD241" i="1"/>
  <c r="CE241" i="1"/>
  <c r="CF241" i="1"/>
  <c r="CG241" i="1"/>
  <c r="CH241" i="1"/>
  <c r="CI241" i="1"/>
  <c r="CJ241" i="1"/>
  <c r="CD242" i="1"/>
  <c r="CE242" i="1"/>
  <c r="CF242" i="1"/>
  <c r="CG242" i="1"/>
  <c r="CH242" i="1"/>
  <c r="CI242" i="1"/>
  <c r="CJ242" i="1"/>
  <c r="CD243" i="1"/>
  <c r="CE243" i="1"/>
  <c r="CF243" i="1"/>
  <c r="CG243" i="1"/>
  <c r="CH243" i="1"/>
  <c r="CI243" i="1"/>
  <c r="CJ243" i="1"/>
  <c r="CD244" i="1"/>
  <c r="CE244" i="1"/>
  <c r="CF244" i="1"/>
  <c r="CG244" i="1"/>
  <c r="CH244" i="1"/>
  <c r="CI244" i="1"/>
  <c r="CJ244" i="1"/>
  <c r="CD245" i="1"/>
  <c r="CE245" i="1"/>
  <c r="CF245" i="1"/>
  <c r="CG245" i="1"/>
  <c r="CH245" i="1"/>
  <c r="CI245" i="1"/>
  <c r="CJ245" i="1"/>
  <c r="CD246" i="1"/>
  <c r="CE246" i="1"/>
  <c r="CF246" i="1"/>
  <c r="CG246" i="1"/>
  <c r="CH246" i="1"/>
  <c r="CI246" i="1"/>
  <c r="CJ246" i="1"/>
  <c r="CD247" i="1"/>
  <c r="CE247" i="1"/>
  <c r="CF247" i="1"/>
  <c r="CG247" i="1"/>
  <c r="CH247" i="1"/>
  <c r="CI247" i="1"/>
  <c r="CJ247" i="1"/>
  <c r="CD248" i="1"/>
  <c r="CE248" i="1"/>
  <c r="CF248" i="1"/>
  <c r="CG248" i="1"/>
  <c r="CH248" i="1"/>
  <c r="CI248" i="1"/>
  <c r="CJ248" i="1"/>
  <c r="CD249" i="1"/>
  <c r="CE249" i="1"/>
  <c r="CF249" i="1"/>
  <c r="CG249" i="1"/>
  <c r="CH249" i="1"/>
  <c r="CI249" i="1"/>
  <c r="CJ249" i="1"/>
  <c r="CD250" i="1"/>
  <c r="CE250" i="1"/>
  <c r="CF250" i="1"/>
  <c r="CG250" i="1"/>
  <c r="CH250" i="1"/>
  <c r="CI250" i="1"/>
  <c r="CJ250" i="1"/>
  <c r="CD251" i="1"/>
  <c r="CE251" i="1"/>
  <c r="CF251" i="1"/>
  <c r="CG251" i="1"/>
  <c r="CH251" i="1"/>
  <c r="CI251" i="1"/>
  <c r="CJ251" i="1"/>
  <c r="CD252" i="1"/>
  <c r="CE252" i="1"/>
  <c r="CF252" i="1"/>
  <c r="CG252" i="1"/>
  <c r="CH252" i="1"/>
  <c r="CI252" i="1"/>
  <c r="CJ252" i="1"/>
  <c r="CD253" i="1"/>
  <c r="CE253" i="1"/>
  <c r="CF253" i="1"/>
  <c r="CG253" i="1"/>
  <c r="CH253" i="1"/>
  <c r="CI253" i="1"/>
  <c r="CJ253" i="1"/>
  <c r="CD254" i="1"/>
  <c r="CE254" i="1"/>
  <c r="CF254" i="1"/>
  <c r="CG254" i="1"/>
  <c r="CH254" i="1"/>
  <c r="CI254" i="1"/>
  <c r="CJ254" i="1"/>
  <c r="CD255" i="1"/>
  <c r="CE255" i="1"/>
  <c r="CF255" i="1"/>
  <c r="CG255" i="1"/>
  <c r="CH255" i="1"/>
  <c r="CI255" i="1"/>
  <c r="CJ255" i="1"/>
  <c r="CD256" i="1"/>
  <c r="CE256" i="1"/>
  <c r="CF256" i="1"/>
  <c r="CG256" i="1"/>
  <c r="CH256" i="1"/>
  <c r="CI256" i="1"/>
  <c r="CJ256" i="1"/>
  <c r="CD257" i="1"/>
  <c r="CE257" i="1"/>
  <c r="CF257" i="1"/>
  <c r="CG257" i="1"/>
  <c r="CH257" i="1"/>
  <c r="CI257" i="1"/>
  <c r="CJ257" i="1"/>
  <c r="CD258" i="1"/>
  <c r="CE258" i="1"/>
  <c r="CF258" i="1"/>
  <c r="CG258" i="1"/>
  <c r="CH258" i="1"/>
  <c r="CI258" i="1"/>
  <c r="CJ258" i="1"/>
  <c r="CD259" i="1"/>
  <c r="CE259" i="1"/>
  <c r="CF259" i="1"/>
  <c r="CG259" i="1"/>
  <c r="CH259" i="1"/>
  <c r="CI259" i="1"/>
  <c r="CJ259" i="1"/>
  <c r="CD260" i="1"/>
  <c r="CE260" i="1"/>
  <c r="CF260" i="1"/>
  <c r="CG260" i="1"/>
  <c r="CH260" i="1"/>
  <c r="CI260" i="1"/>
  <c r="CJ260" i="1"/>
  <c r="CD261" i="1"/>
  <c r="CE261" i="1"/>
  <c r="CF261" i="1"/>
  <c r="CG261" i="1"/>
  <c r="CH261" i="1"/>
  <c r="CI261" i="1"/>
  <c r="CJ261" i="1"/>
  <c r="CD262" i="1"/>
  <c r="CE262" i="1"/>
  <c r="CF262" i="1"/>
  <c r="CG262" i="1"/>
  <c r="CH262" i="1"/>
  <c r="CI262" i="1"/>
  <c r="CJ262" i="1"/>
  <c r="CD263" i="1"/>
  <c r="CE263" i="1"/>
  <c r="CF263" i="1"/>
  <c r="CG263" i="1"/>
  <c r="CH263" i="1"/>
  <c r="CI263" i="1"/>
  <c r="CJ263" i="1"/>
  <c r="CD264" i="1"/>
  <c r="CE264" i="1"/>
  <c r="CF264" i="1"/>
  <c r="CG264" i="1"/>
  <c r="CH264" i="1"/>
  <c r="CI264" i="1"/>
  <c r="CJ264" i="1"/>
  <c r="CD265" i="1"/>
  <c r="CE265" i="1"/>
  <c r="CF265" i="1"/>
  <c r="CG265" i="1"/>
  <c r="CH265" i="1"/>
  <c r="CI265" i="1"/>
  <c r="CJ265" i="1"/>
  <c r="CD266" i="1"/>
  <c r="CE266" i="1"/>
  <c r="CF266" i="1"/>
  <c r="CG266" i="1"/>
  <c r="CH266" i="1"/>
  <c r="CI266" i="1"/>
  <c r="CJ266" i="1"/>
  <c r="CD267" i="1"/>
  <c r="CE267" i="1"/>
  <c r="CF267" i="1"/>
  <c r="CG267" i="1"/>
  <c r="CH267" i="1"/>
  <c r="CI267" i="1"/>
  <c r="CJ267" i="1"/>
  <c r="CD268" i="1"/>
  <c r="CE268" i="1"/>
  <c r="CF268" i="1"/>
  <c r="CG268" i="1"/>
  <c r="CH268" i="1"/>
  <c r="CI268" i="1"/>
  <c r="CJ268" i="1"/>
  <c r="CD269" i="1"/>
  <c r="CE269" i="1"/>
  <c r="CF269" i="1"/>
  <c r="CG269" i="1"/>
  <c r="CH269" i="1"/>
  <c r="CI269" i="1"/>
  <c r="CJ269" i="1"/>
  <c r="CD270" i="1"/>
  <c r="CE270" i="1"/>
  <c r="CF270" i="1"/>
  <c r="CG270" i="1"/>
  <c r="CH270" i="1"/>
  <c r="CI270" i="1"/>
  <c r="CJ270" i="1"/>
  <c r="CD271" i="1"/>
  <c r="CE271" i="1"/>
  <c r="CF271" i="1"/>
  <c r="CG271" i="1"/>
  <c r="CH271" i="1"/>
  <c r="CI271" i="1"/>
  <c r="CJ271" i="1"/>
  <c r="CD272" i="1"/>
  <c r="CE272" i="1"/>
  <c r="CF272" i="1"/>
  <c r="CG272" i="1"/>
  <c r="CH272" i="1"/>
  <c r="CI272" i="1"/>
  <c r="CJ272" i="1"/>
  <c r="CD273" i="1"/>
  <c r="CE273" i="1"/>
  <c r="CF273" i="1"/>
  <c r="CG273" i="1"/>
  <c r="CH273" i="1"/>
  <c r="CI273" i="1"/>
  <c r="CJ273" i="1"/>
  <c r="CD274" i="1"/>
  <c r="CE274" i="1"/>
  <c r="CF274" i="1"/>
  <c r="CG274" i="1"/>
  <c r="CH274" i="1"/>
  <c r="CI274" i="1"/>
  <c r="CJ274" i="1"/>
  <c r="CD275" i="1"/>
  <c r="CE275" i="1"/>
  <c r="CF275" i="1"/>
  <c r="CG275" i="1"/>
  <c r="CH275" i="1"/>
  <c r="CI275" i="1"/>
  <c r="CJ275" i="1"/>
  <c r="CD276" i="1"/>
  <c r="CE276" i="1"/>
  <c r="CF276" i="1"/>
  <c r="CG276" i="1"/>
  <c r="CH276" i="1"/>
  <c r="CI276" i="1"/>
  <c r="CJ276" i="1"/>
  <c r="CD277" i="1"/>
  <c r="CE277" i="1"/>
  <c r="CF277" i="1"/>
  <c r="CG277" i="1"/>
  <c r="CH277" i="1"/>
  <c r="CI277" i="1"/>
  <c r="CJ277" i="1"/>
  <c r="CD278" i="1"/>
  <c r="CE278" i="1"/>
  <c r="CF278" i="1"/>
  <c r="CG278" i="1"/>
  <c r="CH278" i="1"/>
  <c r="CI278" i="1"/>
  <c r="CJ278" i="1"/>
  <c r="CD279" i="1"/>
  <c r="CE279" i="1"/>
  <c r="CF279" i="1"/>
  <c r="CG279" i="1"/>
  <c r="CH279" i="1"/>
  <c r="CI279" i="1"/>
  <c r="CJ279" i="1"/>
  <c r="CD280" i="1"/>
  <c r="CE280" i="1"/>
  <c r="CF280" i="1"/>
  <c r="CG280" i="1"/>
  <c r="CH280" i="1"/>
  <c r="CI280" i="1"/>
  <c r="CJ280" i="1"/>
  <c r="CD281" i="1"/>
  <c r="CE281" i="1"/>
  <c r="CF281" i="1"/>
  <c r="CG281" i="1"/>
  <c r="CH281" i="1"/>
  <c r="CI281" i="1"/>
  <c r="CJ281" i="1"/>
  <c r="CD282" i="1"/>
  <c r="CE282" i="1"/>
  <c r="CF282" i="1"/>
  <c r="CG282" i="1"/>
  <c r="CH282" i="1"/>
  <c r="CI282" i="1"/>
  <c r="CJ282" i="1"/>
  <c r="CD283" i="1"/>
  <c r="CE283" i="1"/>
  <c r="CF283" i="1"/>
  <c r="CG283" i="1"/>
  <c r="CH283" i="1"/>
  <c r="CI283" i="1"/>
  <c r="CJ283" i="1"/>
  <c r="CD284" i="1"/>
  <c r="CE284" i="1"/>
  <c r="CF284" i="1"/>
  <c r="CG284" i="1"/>
  <c r="CH284" i="1"/>
  <c r="CI284" i="1"/>
  <c r="CJ284" i="1"/>
  <c r="CD285" i="1"/>
  <c r="CE285" i="1"/>
  <c r="CF285" i="1"/>
  <c r="CG285" i="1"/>
  <c r="CH285" i="1"/>
  <c r="CI285" i="1"/>
  <c r="CJ285" i="1"/>
  <c r="CD286" i="1"/>
  <c r="CE286" i="1"/>
  <c r="CF286" i="1"/>
  <c r="CG286" i="1"/>
  <c r="CH286" i="1"/>
  <c r="CI286" i="1"/>
  <c r="CJ286" i="1"/>
  <c r="CD287" i="1"/>
  <c r="CE287" i="1"/>
  <c r="CF287" i="1"/>
  <c r="CG287" i="1"/>
  <c r="CH287" i="1"/>
  <c r="CI287" i="1"/>
  <c r="CJ287" i="1"/>
  <c r="CD288" i="1"/>
  <c r="CE288" i="1"/>
  <c r="CF288" i="1"/>
  <c r="CG288" i="1"/>
  <c r="CH288" i="1"/>
  <c r="CI288" i="1"/>
  <c r="CJ288" i="1"/>
  <c r="CD289" i="1"/>
  <c r="CE289" i="1"/>
  <c r="CF289" i="1"/>
  <c r="CG289" i="1"/>
  <c r="CH289" i="1"/>
  <c r="CI289" i="1"/>
  <c r="CJ289" i="1"/>
  <c r="CD290" i="1"/>
  <c r="CE290" i="1"/>
  <c r="CF290" i="1"/>
  <c r="CG290" i="1"/>
  <c r="CH290" i="1"/>
  <c r="CI290" i="1"/>
  <c r="CJ290" i="1"/>
  <c r="CD291" i="1"/>
  <c r="CE291" i="1"/>
  <c r="CF291" i="1"/>
  <c r="CG291" i="1"/>
  <c r="CH291" i="1"/>
  <c r="CI291" i="1"/>
  <c r="CJ291" i="1"/>
  <c r="CD292" i="1"/>
  <c r="CE292" i="1"/>
  <c r="CF292" i="1"/>
  <c r="CG292" i="1"/>
  <c r="CH292" i="1"/>
  <c r="CI292" i="1"/>
  <c r="CJ292" i="1"/>
  <c r="CD293" i="1"/>
  <c r="CE293" i="1"/>
  <c r="CF293" i="1"/>
  <c r="CG293" i="1"/>
  <c r="CH293" i="1"/>
  <c r="CI293" i="1"/>
  <c r="CJ293" i="1"/>
  <c r="CD294" i="1"/>
  <c r="CE294" i="1"/>
  <c r="CF294" i="1"/>
  <c r="CG294" i="1"/>
  <c r="CH294" i="1"/>
  <c r="CI294" i="1"/>
  <c r="CJ294" i="1"/>
  <c r="CD295" i="1"/>
  <c r="CE295" i="1"/>
  <c r="CF295" i="1"/>
  <c r="CG295" i="1"/>
  <c r="CH295" i="1"/>
  <c r="CI295" i="1"/>
  <c r="CJ295" i="1"/>
  <c r="CD296" i="1"/>
  <c r="CE296" i="1"/>
  <c r="CF296" i="1"/>
  <c r="CG296" i="1"/>
  <c r="CH296" i="1"/>
  <c r="CI296" i="1"/>
  <c r="CJ296" i="1"/>
  <c r="CD297" i="1"/>
  <c r="CE297" i="1"/>
  <c r="CF297" i="1"/>
  <c r="CG297" i="1"/>
  <c r="CH297" i="1"/>
  <c r="CI297" i="1"/>
  <c r="CJ297" i="1"/>
  <c r="CD298" i="1"/>
  <c r="CE298" i="1"/>
  <c r="CF298" i="1"/>
  <c r="CG298" i="1"/>
  <c r="CH298" i="1"/>
  <c r="CI298" i="1"/>
  <c r="CJ298" i="1"/>
  <c r="CD299" i="1"/>
  <c r="CE299" i="1"/>
  <c r="CF299" i="1"/>
  <c r="CG299" i="1"/>
  <c r="CH299" i="1"/>
  <c r="CI299" i="1"/>
  <c r="CJ299" i="1"/>
  <c r="CD300" i="1"/>
  <c r="CE300" i="1"/>
  <c r="CF300" i="1"/>
  <c r="CG300" i="1"/>
  <c r="CH300" i="1"/>
  <c r="CI300" i="1"/>
  <c r="CJ300" i="1"/>
  <c r="CD301" i="1"/>
  <c r="CE301" i="1"/>
  <c r="CF301" i="1"/>
  <c r="CG301" i="1"/>
  <c r="CH301" i="1"/>
  <c r="CI301" i="1"/>
  <c r="CJ301" i="1"/>
  <c r="CD302" i="1"/>
  <c r="CE302" i="1"/>
  <c r="CF302" i="1"/>
  <c r="CG302" i="1"/>
  <c r="CH302" i="1"/>
  <c r="CI302" i="1"/>
  <c r="CJ302" i="1"/>
  <c r="CD303" i="1"/>
  <c r="CE303" i="1"/>
  <c r="CF303" i="1"/>
  <c r="CG303" i="1"/>
  <c r="CH303" i="1"/>
  <c r="CI303" i="1"/>
  <c r="CJ303" i="1"/>
  <c r="CD304" i="1"/>
  <c r="CE304" i="1"/>
  <c r="CF304" i="1"/>
  <c r="CG304" i="1"/>
  <c r="CH304" i="1"/>
  <c r="CI304" i="1"/>
  <c r="CJ304" i="1"/>
  <c r="CD305" i="1"/>
  <c r="CE305" i="1"/>
  <c r="CF305" i="1"/>
  <c r="CG305" i="1"/>
  <c r="CH305" i="1"/>
  <c r="CI305" i="1"/>
  <c r="CJ305" i="1"/>
  <c r="CD306" i="1"/>
  <c r="CE306" i="1"/>
  <c r="CF306" i="1"/>
  <c r="CG306" i="1"/>
  <c r="CH306" i="1"/>
  <c r="CI306" i="1"/>
  <c r="CJ306" i="1"/>
  <c r="CD307" i="1"/>
  <c r="CE307" i="1"/>
  <c r="CF307" i="1"/>
  <c r="CG307" i="1"/>
  <c r="CH307" i="1"/>
  <c r="CI307" i="1"/>
  <c r="CJ307" i="1"/>
  <c r="CD308" i="1"/>
  <c r="CE308" i="1"/>
  <c r="CF308" i="1"/>
  <c r="CG308" i="1"/>
  <c r="CH308" i="1"/>
  <c r="CI308" i="1"/>
  <c r="CJ308" i="1"/>
  <c r="CD309" i="1"/>
  <c r="CE309" i="1"/>
  <c r="CF309" i="1"/>
  <c r="CG309" i="1"/>
  <c r="CH309" i="1"/>
  <c r="CI309" i="1"/>
  <c r="CJ309" i="1"/>
  <c r="CD310" i="1"/>
  <c r="CE310" i="1"/>
  <c r="CF310" i="1"/>
  <c r="CG310" i="1"/>
  <c r="CH310" i="1"/>
  <c r="CI310" i="1"/>
  <c r="CJ310" i="1"/>
  <c r="CD311" i="1"/>
  <c r="CE311" i="1"/>
  <c r="CF311" i="1"/>
  <c r="CG311" i="1"/>
  <c r="CH311" i="1"/>
  <c r="CI311" i="1"/>
  <c r="CJ311" i="1"/>
  <c r="CD312" i="1"/>
  <c r="CE312" i="1"/>
  <c r="CF312" i="1"/>
  <c r="CG312" i="1"/>
  <c r="CH312" i="1"/>
  <c r="CI312" i="1"/>
  <c r="CJ312" i="1"/>
  <c r="CD313" i="1"/>
  <c r="CE313" i="1"/>
  <c r="CF313" i="1"/>
  <c r="CG313" i="1"/>
  <c r="CH313" i="1"/>
  <c r="CI313" i="1"/>
  <c r="CJ313" i="1"/>
  <c r="CD314" i="1"/>
  <c r="CE314" i="1"/>
  <c r="CF314" i="1"/>
  <c r="CG314" i="1"/>
  <c r="CH314" i="1"/>
  <c r="CI314" i="1"/>
  <c r="CJ314" i="1"/>
  <c r="CD315" i="1"/>
  <c r="CE315" i="1"/>
  <c r="CF315" i="1"/>
  <c r="CG315" i="1"/>
  <c r="CH315" i="1"/>
  <c r="CI315" i="1"/>
  <c r="CJ315" i="1"/>
  <c r="CD316" i="1"/>
  <c r="CE316" i="1"/>
  <c r="CF316" i="1"/>
  <c r="CG316" i="1"/>
  <c r="CH316" i="1"/>
  <c r="CI316" i="1"/>
  <c r="CJ316" i="1"/>
  <c r="CD317" i="1"/>
  <c r="CE317" i="1"/>
  <c r="CF317" i="1"/>
  <c r="CG317" i="1"/>
  <c r="CH317" i="1"/>
  <c r="CI317" i="1"/>
  <c r="CJ317" i="1"/>
  <c r="CD318" i="1"/>
  <c r="CE318" i="1"/>
  <c r="CF318" i="1"/>
  <c r="CG318" i="1"/>
  <c r="CH318" i="1"/>
  <c r="CI318" i="1"/>
  <c r="CJ318" i="1"/>
  <c r="CD319" i="1"/>
  <c r="CE319" i="1"/>
  <c r="CF319" i="1"/>
  <c r="CG319" i="1"/>
  <c r="CH319" i="1"/>
  <c r="CI319" i="1"/>
  <c r="CJ319" i="1"/>
  <c r="CD320" i="1"/>
  <c r="CE320" i="1"/>
  <c r="CF320" i="1"/>
  <c r="CG320" i="1"/>
  <c r="CH320" i="1"/>
  <c r="CI320" i="1"/>
  <c r="CJ320" i="1"/>
  <c r="CD321" i="1"/>
  <c r="CE321" i="1"/>
  <c r="CF321" i="1"/>
  <c r="CG321" i="1"/>
  <c r="CH321" i="1"/>
  <c r="CI321" i="1"/>
  <c r="CJ321" i="1"/>
  <c r="CD322" i="1"/>
  <c r="CE322" i="1"/>
  <c r="CF322" i="1"/>
  <c r="CG322" i="1"/>
  <c r="CH322" i="1"/>
  <c r="CI322" i="1"/>
  <c r="CJ322" i="1"/>
  <c r="CD323" i="1"/>
  <c r="CE323" i="1"/>
  <c r="CF323" i="1"/>
  <c r="CG323" i="1"/>
  <c r="CH323" i="1"/>
  <c r="CI323" i="1"/>
  <c r="CJ323" i="1"/>
  <c r="CD324" i="1"/>
  <c r="CE324" i="1"/>
  <c r="CF324" i="1"/>
  <c r="CG324" i="1"/>
  <c r="CH324" i="1"/>
  <c r="CI324" i="1"/>
  <c r="CJ324" i="1"/>
  <c r="CD325" i="1"/>
  <c r="CE325" i="1"/>
  <c r="CF325" i="1"/>
  <c r="CG325" i="1"/>
  <c r="CH325" i="1"/>
  <c r="CI325" i="1"/>
  <c r="CJ325" i="1"/>
  <c r="CD326" i="1"/>
  <c r="CE326" i="1"/>
  <c r="CF326" i="1"/>
  <c r="CG326" i="1"/>
  <c r="CH326" i="1"/>
  <c r="CI326" i="1"/>
  <c r="CJ326" i="1"/>
  <c r="CD327" i="1"/>
  <c r="CE327" i="1"/>
  <c r="CF327" i="1"/>
  <c r="CG327" i="1"/>
  <c r="CH327" i="1"/>
  <c r="CI327" i="1"/>
  <c r="CJ327" i="1"/>
  <c r="CD328" i="1"/>
  <c r="CE328" i="1"/>
  <c r="CF328" i="1"/>
  <c r="CG328" i="1"/>
  <c r="CH328" i="1"/>
  <c r="CI328" i="1"/>
  <c r="CJ328" i="1"/>
  <c r="CD329" i="1"/>
  <c r="CE329" i="1"/>
  <c r="CF329" i="1"/>
  <c r="CG329" i="1"/>
  <c r="CH329" i="1"/>
  <c r="CI329" i="1"/>
  <c r="CJ329" i="1"/>
  <c r="CD330" i="1"/>
  <c r="CE330" i="1"/>
  <c r="CF330" i="1"/>
  <c r="CG330" i="1"/>
  <c r="CH330" i="1"/>
  <c r="CI330" i="1"/>
  <c r="CJ330" i="1"/>
  <c r="CD331" i="1"/>
  <c r="CE331" i="1"/>
  <c r="CF331" i="1"/>
  <c r="CG331" i="1"/>
  <c r="CH331" i="1"/>
  <c r="CI331" i="1"/>
  <c r="CJ331" i="1"/>
  <c r="CD332" i="1"/>
  <c r="CE332" i="1"/>
  <c r="CF332" i="1"/>
  <c r="CG332" i="1"/>
  <c r="CH332" i="1"/>
  <c r="CI332" i="1"/>
  <c r="CJ332" i="1"/>
  <c r="CD333" i="1"/>
  <c r="CE333" i="1"/>
  <c r="CF333" i="1"/>
  <c r="CG333" i="1"/>
  <c r="CH333" i="1"/>
  <c r="CI333" i="1"/>
  <c r="CJ333" i="1"/>
  <c r="CD334" i="1"/>
  <c r="CE334" i="1"/>
  <c r="CF334" i="1"/>
  <c r="CG334" i="1"/>
  <c r="CH334" i="1"/>
  <c r="CI334" i="1"/>
  <c r="CJ334" i="1"/>
  <c r="CD335" i="1"/>
  <c r="CE335" i="1"/>
  <c r="CF335" i="1"/>
  <c r="CG335" i="1"/>
  <c r="CH335" i="1"/>
  <c r="CI335" i="1"/>
  <c r="CJ335" i="1"/>
  <c r="CD336" i="1"/>
  <c r="CE336" i="1"/>
  <c r="CF336" i="1"/>
  <c r="CG336" i="1"/>
  <c r="CH336" i="1"/>
  <c r="CI336" i="1"/>
  <c r="CJ336" i="1"/>
  <c r="CD337" i="1"/>
  <c r="CE337" i="1"/>
  <c r="CF337" i="1"/>
  <c r="CG337" i="1"/>
  <c r="CH337" i="1"/>
  <c r="CI337" i="1"/>
  <c r="CJ337" i="1"/>
  <c r="CD338" i="1"/>
  <c r="CE338" i="1"/>
  <c r="CF338" i="1"/>
  <c r="CG338" i="1"/>
  <c r="CH338" i="1"/>
  <c r="CI338" i="1"/>
  <c r="CJ338" i="1"/>
  <c r="CD339" i="1"/>
  <c r="CE339" i="1"/>
  <c r="CF339" i="1"/>
  <c r="CG339" i="1"/>
  <c r="CH339" i="1"/>
  <c r="CI339" i="1"/>
  <c r="CJ339" i="1"/>
  <c r="CD340" i="1"/>
  <c r="CE340" i="1"/>
  <c r="CF340" i="1"/>
  <c r="CG340" i="1"/>
  <c r="CH340" i="1"/>
  <c r="CI340" i="1"/>
  <c r="CJ340" i="1"/>
  <c r="CD341" i="1"/>
  <c r="CE341" i="1"/>
  <c r="CF341" i="1"/>
  <c r="CG341" i="1"/>
  <c r="CH341" i="1"/>
  <c r="CI341" i="1"/>
  <c r="CJ341" i="1"/>
  <c r="CD342" i="1"/>
  <c r="CE342" i="1"/>
  <c r="CF342" i="1"/>
  <c r="CG342" i="1"/>
  <c r="CH342" i="1"/>
  <c r="CI342" i="1"/>
  <c r="CJ342" i="1"/>
  <c r="CD343" i="1"/>
  <c r="CE343" i="1"/>
  <c r="CF343" i="1"/>
  <c r="CG343" i="1"/>
  <c r="CH343" i="1"/>
  <c r="CI343" i="1"/>
  <c r="CJ343" i="1"/>
  <c r="CD344" i="1"/>
  <c r="CE344" i="1"/>
  <c r="CF344" i="1"/>
  <c r="CG344" i="1"/>
  <c r="CH344" i="1"/>
  <c r="CI344" i="1"/>
  <c r="CJ344" i="1"/>
  <c r="CD345" i="1"/>
  <c r="CE345" i="1"/>
  <c r="CF345" i="1"/>
  <c r="CG345" i="1"/>
  <c r="CH345" i="1"/>
  <c r="CI345" i="1"/>
  <c r="CJ345" i="1"/>
  <c r="CD346" i="1"/>
  <c r="CE346" i="1"/>
  <c r="CF346" i="1"/>
  <c r="CG346" i="1"/>
  <c r="CH346" i="1"/>
  <c r="CI346" i="1"/>
  <c r="CJ346" i="1"/>
  <c r="CD347" i="1"/>
  <c r="CE347" i="1"/>
  <c r="CF347" i="1"/>
  <c r="CG347" i="1"/>
  <c r="CH347" i="1"/>
  <c r="CI347" i="1"/>
  <c r="CJ347" i="1"/>
  <c r="CD348" i="1"/>
  <c r="CE348" i="1"/>
  <c r="CF348" i="1"/>
  <c r="CG348" i="1"/>
  <c r="CH348" i="1"/>
  <c r="CI348" i="1"/>
  <c r="CJ348" i="1"/>
  <c r="CD349" i="1"/>
  <c r="CE349" i="1"/>
  <c r="CF349" i="1"/>
  <c r="CG349" i="1"/>
  <c r="CH349" i="1"/>
  <c r="CI349" i="1"/>
  <c r="CJ349" i="1"/>
  <c r="CD350" i="1"/>
  <c r="CE350" i="1"/>
  <c r="CF350" i="1"/>
  <c r="CG350" i="1"/>
  <c r="CH350" i="1"/>
  <c r="CI350" i="1"/>
  <c r="CJ350" i="1"/>
  <c r="CD351" i="1"/>
  <c r="CE351" i="1"/>
  <c r="CF351" i="1"/>
  <c r="CG351" i="1"/>
  <c r="CH351" i="1"/>
  <c r="CI351" i="1"/>
  <c r="CJ351" i="1"/>
  <c r="CD352" i="1"/>
  <c r="CE352" i="1"/>
  <c r="CF352" i="1"/>
  <c r="CG352" i="1"/>
  <c r="CH352" i="1"/>
  <c r="CI352" i="1"/>
  <c r="CJ352" i="1"/>
  <c r="CD353" i="1"/>
  <c r="CE353" i="1"/>
  <c r="CF353" i="1"/>
  <c r="CG353" i="1"/>
  <c r="CH353" i="1"/>
  <c r="CI353" i="1"/>
  <c r="CJ353" i="1"/>
  <c r="CD354" i="1"/>
  <c r="CE354" i="1"/>
  <c r="CF354" i="1"/>
  <c r="CG354" i="1"/>
  <c r="CH354" i="1"/>
  <c r="CI354" i="1"/>
  <c r="CJ354" i="1"/>
  <c r="CD355" i="1"/>
  <c r="CE355" i="1"/>
  <c r="CF355" i="1"/>
  <c r="CG355" i="1"/>
  <c r="CH355" i="1"/>
  <c r="CI355" i="1"/>
  <c r="CJ355" i="1"/>
  <c r="CD356" i="1"/>
  <c r="CE356" i="1"/>
  <c r="CF356" i="1"/>
  <c r="CG356" i="1"/>
  <c r="CH356" i="1"/>
  <c r="CI356" i="1"/>
  <c r="CJ356" i="1"/>
  <c r="CD357" i="1"/>
  <c r="CE357" i="1"/>
  <c r="CF357" i="1"/>
  <c r="CG357" i="1"/>
  <c r="CH357" i="1"/>
  <c r="CI357" i="1"/>
  <c r="CJ357" i="1"/>
  <c r="CD358" i="1"/>
  <c r="CE358" i="1"/>
  <c r="CF358" i="1"/>
  <c r="CG358" i="1"/>
  <c r="CH358" i="1"/>
  <c r="CI358" i="1"/>
  <c r="CJ358" i="1"/>
  <c r="CD359" i="1"/>
  <c r="CE359" i="1"/>
  <c r="CF359" i="1"/>
  <c r="CG359" i="1"/>
  <c r="CH359" i="1"/>
  <c r="CI359" i="1"/>
  <c r="CJ359" i="1"/>
  <c r="CD360" i="1"/>
  <c r="CE360" i="1"/>
  <c r="CF360" i="1"/>
  <c r="CG360" i="1"/>
  <c r="CH360" i="1"/>
  <c r="CI360" i="1"/>
  <c r="CJ360" i="1"/>
  <c r="CD361" i="1"/>
  <c r="CE361" i="1"/>
  <c r="CF361" i="1"/>
  <c r="CG361" i="1"/>
  <c r="CH361" i="1"/>
  <c r="CI361" i="1"/>
  <c r="CJ361" i="1"/>
  <c r="CD362" i="1"/>
  <c r="CE362" i="1"/>
  <c r="CF362" i="1"/>
  <c r="CG362" i="1"/>
  <c r="CH362" i="1"/>
  <c r="CI362" i="1"/>
  <c r="CJ362" i="1"/>
  <c r="CD363" i="1"/>
  <c r="CE363" i="1"/>
  <c r="CF363" i="1"/>
  <c r="CG363" i="1"/>
  <c r="CH363" i="1"/>
  <c r="CI363" i="1"/>
  <c r="CJ363" i="1"/>
  <c r="CD364" i="1"/>
  <c r="CE364" i="1"/>
  <c r="CF364" i="1"/>
  <c r="CG364" i="1"/>
  <c r="CH364" i="1"/>
  <c r="CI364" i="1"/>
  <c r="CJ364" i="1"/>
  <c r="CD365" i="1"/>
  <c r="CE365" i="1"/>
  <c r="CF365" i="1"/>
  <c r="CG365" i="1"/>
  <c r="CH365" i="1"/>
  <c r="CI365" i="1"/>
  <c r="CJ365" i="1"/>
  <c r="CD366" i="1"/>
  <c r="CE366" i="1"/>
  <c r="CF366" i="1"/>
  <c r="CG366" i="1"/>
  <c r="CH366" i="1"/>
  <c r="CI366" i="1"/>
  <c r="CJ366" i="1"/>
  <c r="CD367" i="1"/>
  <c r="CE367" i="1"/>
  <c r="CF367" i="1"/>
  <c r="CG367" i="1"/>
  <c r="CH367" i="1"/>
  <c r="CI367" i="1"/>
  <c r="CJ367" i="1"/>
  <c r="CD368" i="1"/>
  <c r="CE368" i="1"/>
  <c r="CF368" i="1"/>
  <c r="CG368" i="1"/>
  <c r="CH368" i="1"/>
  <c r="CI368" i="1"/>
  <c r="CJ368" i="1"/>
  <c r="CD369" i="1"/>
  <c r="CE369" i="1"/>
  <c r="CF369" i="1"/>
  <c r="CG369" i="1"/>
  <c r="CH369" i="1"/>
  <c r="CI369" i="1"/>
  <c r="CJ369" i="1"/>
  <c r="CD370" i="1"/>
  <c r="CE370" i="1"/>
  <c r="CF370" i="1"/>
  <c r="CG370" i="1"/>
  <c r="CH370" i="1"/>
  <c r="CI370" i="1"/>
  <c r="CJ370" i="1"/>
  <c r="CD371" i="1"/>
  <c r="CE371" i="1"/>
  <c r="CF371" i="1"/>
  <c r="CG371" i="1"/>
  <c r="CH371" i="1"/>
  <c r="CI371" i="1"/>
  <c r="CJ371" i="1"/>
  <c r="CD372" i="1"/>
  <c r="CE372" i="1"/>
  <c r="CF372" i="1"/>
  <c r="CG372" i="1"/>
  <c r="CH372" i="1"/>
  <c r="CI372" i="1"/>
  <c r="CJ372" i="1"/>
  <c r="CD373" i="1"/>
  <c r="CE373" i="1"/>
  <c r="CF373" i="1"/>
  <c r="CG373" i="1"/>
  <c r="CH373" i="1"/>
  <c r="CI373" i="1"/>
  <c r="CJ373" i="1"/>
  <c r="CD374" i="1"/>
  <c r="CE374" i="1"/>
  <c r="CF374" i="1"/>
  <c r="CG374" i="1"/>
  <c r="CH374" i="1"/>
  <c r="CI374" i="1"/>
  <c r="CJ374" i="1"/>
  <c r="CD375" i="1"/>
  <c r="CE375" i="1"/>
  <c r="CF375" i="1"/>
  <c r="CG375" i="1"/>
  <c r="CH375" i="1"/>
  <c r="CI375" i="1"/>
  <c r="CJ375" i="1"/>
  <c r="CD376" i="1"/>
  <c r="CE376" i="1"/>
  <c r="CF376" i="1"/>
  <c r="CG376" i="1"/>
  <c r="CH376" i="1"/>
  <c r="CI376" i="1"/>
  <c r="CJ376" i="1"/>
  <c r="CD377" i="1"/>
  <c r="CE377" i="1"/>
  <c r="CF377" i="1"/>
  <c r="CG377" i="1"/>
  <c r="CH377" i="1"/>
  <c r="CI377" i="1"/>
  <c r="CJ377" i="1"/>
  <c r="CD378" i="1"/>
  <c r="CE378" i="1"/>
  <c r="CF378" i="1"/>
  <c r="CG378" i="1"/>
  <c r="CH378" i="1"/>
  <c r="CI378" i="1"/>
  <c r="CJ378" i="1"/>
  <c r="CD379" i="1"/>
  <c r="CE379" i="1"/>
  <c r="CF379" i="1"/>
  <c r="CG379" i="1"/>
  <c r="CH379" i="1"/>
  <c r="CI379" i="1"/>
  <c r="CJ379" i="1"/>
  <c r="CD380" i="1"/>
  <c r="CE380" i="1"/>
  <c r="CF380" i="1"/>
  <c r="CG380" i="1"/>
  <c r="CH380" i="1"/>
  <c r="CI380" i="1"/>
  <c r="CJ380" i="1"/>
  <c r="CD381" i="1"/>
  <c r="CE381" i="1"/>
  <c r="CF381" i="1"/>
  <c r="CG381" i="1"/>
  <c r="CH381" i="1"/>
  <c r="CI381" i="1"/>
  <c r="CJ381" i="1"/>
  <c r="CD382" i="1"/>
  <c r="CE382" i="1"/>
  <c r="CF382" i="1"/>
  <c r="CG382" i="1"/>
  <c r="CH382" i="1"/>
  <c r="CI382" i="1"/>
  <c r="CJ382" i="1"/>
  <c r="CD383" i="1"/>
  <c r="CE383" i="1"/>
  <c r="CF383" i="1"/>
  <c r="CG383" i="1"/>
  <c r="CH383" i="1"/>
  <c r="CI383" i="1"/>
  <c r="CJ383" i="1"/>
  <c r="CD384" i="1"/>
  <c r="CE384" i="1"/>
  <c r="CF384" i="1"/>
  <c r="CG384" i="1"/>
  <c r="CH384" i="1"/>
  <c r="CI384" i="1"/>
  <c r="CJ384" i="1"/>
  <c r="CD385" i="1"/>
  <c r="CE385" i="1"/>
  <c r="CF385" i="1"/>
  <c r="CG385" i="1"/>
  <c r="CH385" i="1"/>
  <c r="CI385" i="1"/>
  <c r="CJ385" i="1"/>
  <c r="CD386" i="1"/>
  <c r="CE386" i="1"/>
  <c r="CF386" i="1"/>
  <c r="CG386" i="1"/>
  <c r="CH386" i="1"/>
  <c r="CI386" i="1"/>
  <c r="CJ386" i="1"/>
  <c r="CD387" i="1"/>
  <c r="CE387" i="1"/>
  <c r="CF387" i="1"/>
  <c r="CG387" i="1"/>
  <c r="CH387" i="1"/>
  <c r="CI387" i="1"/>
  <c r="CJ387" i="1"/>
  <c r="CD388" i="1"/>
  <c r="CE388" i="1"/>
  <c r="CF388" i="1"/>
  <c r="CG388" i="1"/>
  <c r="CH388" i="1"/>
  <c r="CI388" i="1"/>
  <c r="CJ388" i="1"/>
  <c r="CD389" i="1"/>
  <c r="CE389" i="1"/>
  <c r="CF389" i="1"/>
  <c r="CG389" i="1"/>
  <c r="CH389" i="1"/>
  <c r="CI389" i="1"/>
  <c r="CJ389" i="1"/>
  <c r="CD390" i="1"/>
  <c r="CE390" i="1"/>
  <c r="CF390" i="1"/>
  <c r="CG390" i="1"/>
  <c r="CH390" i="1"/>
  <c r="CI390" i="1"/>
  <c r="CJ390" i="1"/>
  <c r="CD391" i="1"/>
  <c r="CE391" i="1"/>
  <c r="CF391" i="1"/>
  <c r="CG391" i="1"/>
  <c r="CH391" i="1"/>
  <c r="CI391" i="1"/>
  <c r="CJ391" i="1"/>
  <c r="CE3" i="1"/>
  <c r="CF3" i="1"/>
  <c r="CG3" i="1"/>
  <c r="CH3" i="1"/>
  <c r="CI3" i="1"/>
  <c r="CJ3" i="1"/>
  <c r="Q3" i="3" l="1"/>
  <c r="J393" i="3"/>
  <c r="Q375" i="3"/>
  <c r="K393" i="3"/>
  <c r="AF33" i="3"/>
  <c r="AJ318" i="3"/>
  <c r="AI358" i="3"/>
  <c r="AE348" i="3"/>
  <c r="AI334" i="3"/>
  <c r="AE298" i="3"/>
  <c r="AD367" i="3"/>
  <c r="AD147" i="3"/>
  <c r="AF312" i="3"/>
  <c r="AH305" i="3"/>
  <c r="AJ268" i="3"/>
  <c r="AJ238" i="3"/>
  <c r="AH225" i="3"/>
  <c r="AH145" i="3"/>
  <c r="AH105" i="3"/>
  <c r="AJ88" i="3"/>
  <c r="AH75" i="3"/>
  <c r="AH55" i="3"/>
  <c r="AH45" i="3"/>
  <c r="AF32" i="3"/>
  <c r="AH15" i="3"/>
  <c r="AI378" i="3"/>
  <c r="AG375" i="3"/>
  <c r="AE352" i="3"/>
  <c r="AI338" i="3"/>
  <c r="AG335" i="3"/>
  <c r="AE332" i="3"/>
  <c r="AE322" i="3"/>
  <c r="AI318" i="3"/>
  <c r="AI308" i="3"/>
  <c r="AI288" i="3"/>
  <c r="AI268" i="3"/>
  <c r="AG255" i="3"/>
  <c r="AG235" i="3"/>
  <c r="AI208" i="3"/>
  <c r="AG205" i="3"/>
  <c r="AE202" i="3"/>
  <c r="AE192" i="3"/>
  <c r="AG185" i="3"/>
  <c r="AI144" i="3"/>
  <c r="AI134" i="3"/>
  <c r="AG21" i="3"/>
  <c r="AF391" i="3"/>
  <c r="AF281" i="3"/>
  <c r="AF211" i="3"/>
  <c r="AH134" i="3"/>
  <c r="AH124" i="3"/>
  <c r="AF101" i="3"/>
  <c r="AH84" i="3"/>
  <c r="AF382" i="3"/>
  <c r="AJ348" i="3"/>
  <c r="AJ308" i="3"/>
  <c r="AF182" i="3"/>
  <c r="AJ98" i="3"/>
  <c r="AD352" i="3"/>
  <c r="AI178" i="3"/>
  <c r="AG165" i="3"/>
  <c r="AI158" i="3"/>
  <c r="AE152" i="3"/>
  <c r="AI148" i="3"/>
  <c r="AG145" i="3"/>
  <c r="AE112" i="3"/>
  <c r="AG105" i="3"/>
  <c r="AI98" i="3"/>
  <c r="AE82" i="3"/>
  <c r="AE72" i="3"/>
  <c r="AE52" i="3"/>
  <c r="AI48" i="3"/>
  <c r="AI38" i="3"/>
  <c r="AE22" i="3"/>
  <c r="AI18" i="3"/>
  <c r="AG15" i="3"/>
  <c r="AD391" i="3"/>
  <c r="AD191" i="3"/>
  <c r="AD171" i="3"/>
  <c r="AG381" i="3"/>
  <c r="AE338" i="3"/>
  <c r="AG261" i="3"/>
  <c r="AI194" i="3"/>
  <c r="AG151" i="3"/>
  <c r="AI124" i="3"/>
  <c r="AG121" i="3"/>
  <c r="AE108" i="3"/>
  <c r="AE88" i="3"/>
  <c r="AE48" i="3"/>
  <c r="AE28" i="3"/>
  <c r="AI4" i="3"/>
  <c r="AJ357" i="3"/>
  <c r="AJ327" i="3"/>
  <c r="AF301" i="3"/>
  <c r="AH264" i="3"/>
  <c r="AH254" i="3"/>
  <c r="AH234" i="3"/>
  <c r="AH194" i="3"/>
  <c r="AF171" i="3"/>
  <c r="AJ167" i="3"/>
  <c r="AH144" i="3"/>
  <c r="AF141" i="3"/>
  <c r="AJ117" i="3"/>
  <c r="AH94" i="3"/>
  <c r="AJ77" i="3"/>
  <c r="AF71" i="3"/>
  <c r="AJ67" i="3"/>
  <c r="AJ37" i="3"/>
  <c r="AJ27" i="3"/>
  <c r="AF11" i="3"/>
  <c r="AG387" i="3"/>
  <c r="AG357" i="3"/>
  <c r="AI340" i="3"/>
  <c r="AI330" i="3"/>
  <c r="AI300" i="3"/>
  <c r="AG227" i="3"/>
  <c r="AE334" i="3"/>
  <c r="AG307" i="3"/>
  <c r="AE254" i="3"/>
  <c r="AE224" i="3"/>
  <c r="AF352" i="3"/>
  <c r="AH255" i="3"/>
  <c r="AF242" i="3"/>
  <c r="AH195" i="3"/>
  <c r="AH175" i="3"/>
  <c r="AG245" i="3"/>
  <c r="AI360" i="3"/>
  <c r="AG287" i="3"/>
  <c r="AE274" i="3"/>
  <c r="AI250" i="3"/>
  <c r="AI230" i="3"/>
  <c r="AG207" i="3"/>
  <c r="AG197" i="3"/>
  <c r="AJ390" i="3"/>
  <c r="AH357" i="3"/>
  <c r="AF344" i="3"/>
  <c r="AJ340" i="3"/>
  <c r="AJ290" i="3"/>
  <c r="AJ260" i="3"/>
  <c r="AF244" i="3"/>
  <c r="AJ240" i="3"/>
  <c r="AF224" i="3"/>
  <c r="AJ220" i="3"/>
  <c r="AF204" i="3"/>
  <c r="AH197" i="3"/>
  <c r="AH187" i="3"/>
  <c r="AF184" i="3"/>
  <c r="AH177" i="3"/>
  <c r="AJ170" i="3"/>
  <c r="AF164" i="3"/>
  <c r="AF144" i="3"/>
  <c r="AJ140" i="3"/>
  <c r="AH127" i="3"/>
  <c r="AJ120" i="3"/>
  <c r="AJ100" i="3"/>
  <c r="AH97" i="3"/>
  <c r="AF84" i="3"/>
  <c r="AJ70" i="3"/>
  <c r="AJ60" i="3"/>
  <c r="AH37" i="3"/>
  <c r="AH7" i="3"/>
  <c r="AF4" i="3"/>
  <c r="AD384" i="3"/>
  <c r="AD264" i="3"/>
  <c r="AD244" i="3"/>
  <c r="AD224" i="3"/>
  <c r="AD164" i="3"/>
  <c r="AD104" i="3"/>
  <c r="AD84" i="3"/>
  <c r="AD64" i="3"/>
  <c r="AD44" i="3"/>
  <c r="AD24" i="3"/>
  <c r="AD4" i="3"/>
  <c r="AE164" i="3"/>
  <c r="AI90" i="3"/>
  <c r="AE74" i="3"/>
  <c r="AI70" i="3"/>
  <c r="AG37" i="3"/>
  <c r="AI20" i="3"/>
  <c r="AG17" i="3"/>
  <c r="AE14" i="3"/>
  <c r="AD323" i="3"/>
  <c r="AD183" i="3"/>
  <c r="AD123" i="3"/>
  <c r="AD103" i="3"/>
  <c r="AD43" i="3"/>
  <c r="AJ383" i="3"/>
  <c r="AH340" i="3"/>
  <c r="AF337" i="3"/>
  <c r="AH320" i="3"/>
  <c r="AJ283" i="3"/>
  <c r="AF277" i="3"/>
  <c r="AF237" i="3"/>
  <c r="AF227" i="3"/>
  <c r="AH220" i="3"/>
  <c r="AF217" i="3"/>
  <c r="AJ213" i="3"/>
  <c r="AF207" i="3"/>
  <c r="AH200" i="3"/>
  <c r="AJ193" i="3"/>
  <c r="AF187" i="3"/>
  <c r="AH180" i="3"/>
  <c r="AH170" i="3"/>
  <c r="AF167" i="3"/>
  <c r="AF157" i="3"/>
  <c r="AJ153" i="3"/>
  <c r="AF147" i="3"/>
  <c r="AH130" i="3"/>
  <c r="AF127" i="3"/>
  <c r="AF117" i="3"/>
  <c r="AF107" i="3"/>
  <c r="AF97" i="3"/>
  <c r="AJ93" i="3"/>
  <c r="AH90" i="3"/>
  <c r="AF87" i="3"/>
  <c r="AJ73" i="3"/>
  <c r="AF67" i="3"/>
  <c r="AH10" i="3"/>
  <c r="AF7" i="3"/>
  <c r="AG390" i="3"/>
  <c r="AE347" i="3"/>
  <c r="AI343" i="3"/>
  <c r="AI303" i="3"/>
  <c r="AI293" i="3"/>
  <c r="AE287" i="3"/>
  <c r="AG240" i="3"/>
  <c r="AE187" i="3"/>
  <c r="AE147" i="3"/>
  <c r="AI113" i="3"/>
  <c r="AE107" i="3"/>
  <c r="AI33" i="3"/>
  <c r="AG30" i="3"/>
  <c r="AI23" i="3"/>
  <c r="AE7" i="3"/>
  <c r="AE174" i="3"/>
  <c r="AG167" i="3"/>
  <c r="AE144" i="3"/>
  <c r="AE134" i="3"/>
  <c r="AE124" i="3"/>
  <c r="AE54" i="3"/>
  <c r="AH360" i="3"/>
  <c r="AF297" i="3"/>
  <c r="AJ223" i="3"/>
  <c r="AF47" i="3"/>
  <c r="AD242" i="3"/>
  <c r="AD182" i="3"/>
  <c r="AD162" i="3"/>
  <c r="AD82" i="3"/>
  <c r="AD42" i="3"/>
  <c r="AG187" i="3"/>
  <c r="AG177" i="3"/>
  <c r="AG137" i="3"/>
  <c r="AI130" i="3"/>
  <c r="AG107" i="3"/>
  <c r="AE34" i="3"/>
  <c r="AG7" i="3"/>
  <c r="AH380" i="3"/>
  <c r="AJ273" i="3"/>
  <c r="AF257" i="3"/>
  <c r="AH230" i="3"/>
  <c r="AF27" i="3"/>
  <c r="AG373" i="3"/>
  <c r="AI356" i="3"/>
  <c r="AG333" i="3"/>
  <c r="AG313" i="3"/>
  <c r="AE300" i="3"/>
  <c r="AE290" i="3"/>
  <c r="AI286" i="3"/>
  <c r="AI276" i="3"/>
  <c r="AI266" i="3"/>
  <c r="AI246" i="3"/>
  <c r="AI236" i="3"/>
  <c r="AE230" i="3"/>
  <c r="AI226" i="3"/>
  <c r="AG223" i="3"/>
  <c r="AI216" i="3"/>
  <c r="AG213" i="3"/>
  <c r="AE160" i="3"/>
  <c r="AI136" i="3"/>
  <c r="AI116" i="3"/>
  <c r="AG113" i="3"/>
  <c r="AI56" i="3"/>
  <c r="AE50" i="3"/>
  <c r="AE40" i="3"/>
  <c r="AD139" i="3"/>
  <c r="AD119" i="3"/>
  <c r="AD39" i="3"/>
  <c r="AH362" i="3"/>
  <c r="AF359" i="3"/>
  <c r="AF349" i="3"/>
  <c r="AF339" i="3"/>
  <c r="AH322" i="3"/>
  <c r="AH312" i="3"/>
  <c r="AJ305" i="3"/>
  <c r="AH252" i="3"/>
  <c r="AF249" i="3"/>
  <c r="AF239" i="3"/>
  <c r="AF219" i="3"/>
  <c r="AJ215" i="3"/>
  <c r="AF209" i="3"/>
  <c r="AJ185" i="3"/>
  <c r="AJ155" i="3"/>
  <c r="AH152" i="3"/>
  <c r="AJ145" i="3"/>
  <c r="AH132" i="3"/>
  <c r="AF129" i="3"/>
  <c r="AH112" i="3"/>
  <c r="AF109" i="3"/>
  <c r="AJ105" i="3"/>
  <c r="AF99" i="3"/>
  <c r="AJ95" i="3"/>
  <c r="AF89" i="3"/>
  <c r="AF69" i="3"/>
  <c r="AH52" i="3"/>
  <c r="AJ45" i="3"/>
  <c r="AH32" i="3"/>
  <c r="AF29" i="3"/>
  <c r="AF19" i="3"/>
  <c r="AJ5" i="3"/>
  <c r="AD386" i="3"/>
  <c r="AD46" i="3"/>
  <c r="AI377" i="3"/>
  <c r="AG374" i="3"/>
  <c r="AG354" i="3"/>
  <c r="AI337" i="3"/>
  <c r="AI317" i="3"/>
  <c r="AE301" i="3"/>
  <c r="AE281" i="3"/>
  <c r="AG264" i="3"/>
  <c r="AE261" i="3"/>
  <c r="AG244" i="3"/>
  <c r="AE211" i="3"/>
  <c r="AG194" i="3"/>
  <c r="AI167" i="3"/>
  <c r="AI67" i="3"/>
  <c r="AG44" i="3"/>
  <c r="AD345" i="3"/>
  <c r="AD185" i="3"/>
  <c r="AD85" i="3"/>
  <c r="AD5" i="3"/>
  <c r="AD3" i="3"/>
  <c r="AH303" i="3"/>
  <c r="AJ286" i="3"/>
  <c r="AF250" i="3"/>
  <c r="AJ236" i="3"/>
  <c r="AF200" i="3"/>
  <c r="AF170" i="3"/>
  <c r="AF120" i="3"/>
  <c r="AH113" i="3"/>
  <c r="AF90" i="3"/>
  <c r="AF70" i="3"/>
  <c r="AJ56" i="3"/>
  <c r="AJ26" i="3"/>
  <c r="AG356" i="3"/>
  <c r="AI329" i="3"/>
  <c r="AI319" i="3"/>
  <c r="AE283" i="3"/>
  <c r="AG276" i="3"/>
  <c r="AG246" i="3"/>
  <c r="AE233" i="3"/>
  <c r="AG206" i="3"/>
  <c r="AG136" i="3"/>
  <c r="AE113" i="3"/>
  <c r="AI79" i="3"/>
  <c r="AE63" i="3"/>
  <c r="AI59" i="3"/>
  <c r="AG56" i="3"/>
  <c r="AI49" i="3"/>
  <c r="AE43" i="3"/>
  <c r="AI39" i="3"/>
  <c r="AE33" i="3"/>
  <c r="AI19" i="3"/>
  <c r="AE13" i="3"/>
  <c r="AE3" i="3"/>
  <c r="AD297" i="3"/>
  <c r="AD277" i="3"/>
  <c r="AI389" i="3"/>
  <c r="AG376" i="3"/>
  <c r="AE353" i="3"/>
  <c r="AG316" i="3"/>
  <c r="AI309" i="3"/>
  <c r="AG296" i="3"/>
  <c r="AE263" i="3"/>
  <c r="AI249" i="3"/>
  <c r="AE243" i="3"/>
  <c r="AE223" i="3"/>
  <c r="AG216" i="3"/>
  <c r="AE213" i="3"/>
  <c r="AI179" i="3"/>
  <c r="AE163" i="3"/>
  <c r="AI149" i="3"/>
  <c r="AF386" i="3"/>
  <c r="AF366" i="3"/>
  <c r="AH359" i="3"/>
  <c r="AF346" i="3"/>
  <c r="AF326" i="3"/>
  <c r="AJ272" i="3"/>
  <c r="AJ252" i="3"/>
  <c r="AF246" i="3"/>
  <c r="AH229" i="3"/>
  <c r="AF226" i="3"/>
  <c r="AH209" i="3"/>
  <c r="AF206" i="3"/>
  <c r="AH189" i="3"/>
  <c r="AF186" i="3"/>
  <c r="AH179" i="3"/>
  <c r="AJ172" i="3"/>
  <c r="AF146" i="3"/>
  <c r="AF136" i="3"/>
  <c r="AF116" i="3"/>
  <c r="AJ112" i="3"/>
  <c r="AF106" i="3"/>
  <c r="AF96" i="3"/>
  <c r="AJ72" i="3"/>
  <c r="AF56" i="3"/>
  <c r="AF46" i="3"/>
  <c r="AJ32" i="3"/>
  <c r="AF26" i="3"/>
  <c r="AD316" i="3"/>
  <c r="AD176" i="3"/>
  <c r="AD36" i="3"/>
  <c r="AI372" i="3"/>
  <c r="AE366" i="3"/>
  <c r="AI362" i="3"/>
  <c r="AG359" i="3"/>
  <c r="AG349" i="3"/>
  <c r="AI312" i="3"/>
  <c r="AE306" i="3"/>
  <c r="AI292" i="3"/>
  <c r="AG239" i="3"/>
  <c r="AE226" i="3"/>
  <c r="AE206" i="3"/>
  <c r="AI152" i="3"/>
  <c r="AG129" i="3"/>
  <c r="AG119" i="3"/>
  <c r="AI112" i="3"/>
  <c r="AI102" i="3"/>
  <c r="AE96" i="3"/>
  <c r="AE76" i="3"/>
  <c r="AE66" i="3"/>
  <c r="AG29" i="3"/>
  <c r="AI22" i="3"/>
  <c r="AE6" i="3"/>
  <c r="AD335" i="3"/>
  <c r="AD255" i="3"/>
  <c r="AD215" i="3"/>
  <c r="AD175" i="3"/>
  <c r="AD95" i="3"/>
  <c r="AD75" i="3"/>
  <c r="AD55" i="3"/>
  <c r="AJ329" i="3"/>
  <c r="AJ299" i="3"/>
  <c r="AH296" i="3"/>
  <c r="AF283" i="3"/>
  <c r="AH246" i="3"/>
  <c r="AF223" i="3"/>
  <c r="AH216" i="3"/>
  <c r="AJ179" i="3"/>
  <c r="AH176" i="3"/>
  <c r="AF173" i="3"/>
  <c r="AH166" i="3"/>
  <c r="AF163" i="3"/>
  <c r="AH156" i="3"/>
  <c r="AH126" i="3"/>
  <c r="AH116" i="3"/>
  <c r="AJ109" i="3"/>
  <c r="AJ79" i="3"/>
  <c r="AH56" i="3"/>
  <c r="AJ39" i="3"/>
  <c r="AF23" i="3"/>
  <c r="AJ19" i="3"/>
  <c r="AF13" i="3"/>
  <c r="AF3" i="3"/>
  <c r="AG382" i="3"/>
  <c r="AG352" i="3"/>
  <c r="AE339" i="3"/>
  <c r="AE309" i="3"/>
  <c r="AI275" i="3"/>
  <c r="AE209" i="3"/>
  <c r="AE39" i="3"/>
  <c r="AE29" i="3"/>
  <c r="AG22" i="3"/>
  <c r="AI15" i="3"/>
  <c r="AF335" i="3"/>
  <c r="AF295" i="3"/>
  <c r="AJ271" i="3"/>
  <c r="AJ161" i="3"/>
  <c r="AF145" i="3"/>
  <c r="AJ81" i="3"/>
  <c r="AJ71" i="3"/>
  <c r="AJ51" i="3"/>
  <c r="AF25" i="3"/>
  <c r="AD310" i="3"/>
  <c r="AD270" i="3"/>
  <c r="AD210" i="3"/>
  <c r="AH388" i="3"/>
  <c r="AJ351" i="3"/>
  <c r="AH318" i="3"/>
  <c r="AF305" i="3"/>
  <c r="AG378" i="3"/>
  <c r="AI371" i="3"/>
  <c r="AG338" i="3"/>
  <c r="AE295" i="3"/>
  <c r="AI291" i="3"/>
  <c r="AI271" i="3"/>
  <c r="AG268" i="3"/>
  <c r="AG258" i="3"/>
  <c r="AE255" i="3"/>
  <c r="AI251" i="3"/>
  <c r="AE245" i="3"/>
  <c r="AI231" i="3"/>
  <c r="AG208" i="3"/>
  <c r="AE205" i="3"/>
  <c r="AI201" i="3"/>
  <c r="AE195" i="3"/>
  <c r="AG178" i="3"/>
  <c r="AG168" i="3"/>
  <c r="AE165" i="3"/>
  <c r="AG158" i="3"/>
  <c r="AG148" i="3"/>
  <c r="AE145" i="3"/>
  <c r="AG108" i="3"/>
  <c r="AE105" i="3"/>
  <c r="AI91" i="3"/>
  <c r="AE85" i="3"/>
  <c r="AI81" i="3"/>
  <c r="AE55" i="3"/>
  <c r="AI51" i="3"/>
  <c r="AG48" i="3"/>
  <c r="AE45" i="3"/>
  <c r="AE25" i="3"/>
  <c r="AH378" i="3"/>
  <c r="AF255" i="3"/>
  <c r="AJ251" i="3"/>
  <c r="AH218" i="3"/>
  <c r="AF205" i="3"/>
  <c r="AH158" i="3"/>
  <c r="AE355" i="3"/>
  <c r="AH271" i="3"/>
  <c r="AJ234" i="3"/>
  <c r="AF228" i="3"/>
  <c r="AJ214" i="3"/>
  <c r="AJ194" i="3"/>
  <c r="AJ134" i="3"/>
  <c r="AJ124" i="3"/>
  <c r="AF108" i="3"/>
  <c r="AF78" i="3"/>
  <c r="AH71" i="3"/>
  <c r="AH11" i="3"/>
  <c r="AJ4" i="3"/>
  <c r="AD188" i="3"/>
  <c r="AD374" i="3"/>
  <c r="AD249" i="3"/>
  <c r="AD229" i="3"/>
  <c r="AD49" i="3"/>
  <c r="AD29" i="3"/>
  <c r="AD9" i="3"/>
  <c r="Q104" i="3"/>
  <c r="Q47" i="3"/>
  <c r="Q164" i="3"/>
  <c r="Q299" i="3"/>
  <c r="Q279" i="3"/>
  <c r="Q258" i="3"/>
  <c r="Q165" i="3"/>
  <c r="Q198" i="3"/>
  <c r="Q218" i="3"/>
  <c r="Q78" i="3"/>
  <c r="Q24" i="3"/>
  <c r="Q378" i="3"/>
  <c r="Q158" i="3"/>
  <c r="Q38" i="3"/>
  <c r="Q280" i="3"/>
  <c r="Q343" i="3"/>
  <c r="Q146" i="3"/>
  <c r="Q46" i="3"/>
  <c r="Q295" i="3"/>
  <c r="Q115" i="3"/>
  <c r="Q15" i="3"/>
  <c r="Q294" i="3"/>
  <c r="Q254" i="3"/>
  <c r="Q174" i="3"/>
  <c r="Q114" i="3"/>
  <c r="Q54" i="3"/>
  <c r="Q14" i="3"/>
  <c r="Q200" i="3"/>
  <c r="Q103" i="3"/>
  <c r="Q323" i="3"/>
  <c r="Q23" i="3"/>
  <c r="Q377" i="3"/>
  <c r="Q211" i="3"/>
  <c r="Q190" i="3"/>
  <c r="Q300" i="3"/>
  <c r="Q147" i="3"/>
  <c r="Q189" i="3"/>
  <c r="Q304" i="3"/>
  <c r="Q124" i="3"/>
  <c r="Q140" i="3"/>
  <c r="Q350" i="3"/>
  <c r="Q369" i="3"/>
  <c r="Q209" i="3"/>
  <c r="Q105" i="3"/>
  <c r="Q324" i="3"/>
  <c r="Q48" i="3"/>
  <c r="Q326" i="3"/>
  <c r="Q126" i="3"/>
  <c r="Q305" i="3"/>
  <c r="Q125" i="3"/>
  <c r="Q303" i="3"/>
  <c r="Q220" i="3"/>
  <c r="Q80" i="3"/>
  <c r="Q96" i="3"/>
  <c r="Q183" i="3"/>
  <c r="Q196" i="3"/>
  <c r="Q336" i="3"/>
  <c r="Q116" i="3"/>
  <c r="Q212" i="3"/>
  <c r="Q346" i="3"/>
  <c r="Q379" i="3"/>
  <c r="Q289" i="3"/>
  <c r="Q269" i="3"/>
  <c r="Q249" i="3"/>
  <c r="Q9" i="3"/>
  <c r="Q333" i="3"/>
  <c r="Q273" i="3"/>
  <c r="Q253" i="3"/>
  <c r="Q233" i="3"/>
  <c r="Q213" i="3"/>
  <c r="Q173" i="3"/>
  <c r="Q153" i="3"/>
  <c r="Q73" i="3"/>
  <c r="Q53" i="3"/>
  <c r="Q33" i="3"/>
  <c r="Q210" i="3"/>
  <c r="Q232" i="3"/>
  <c r="Q52" i="3"/>
  <c r="Q277" i="3"/>
  <c r="Q45" i="3"/>
  <c r="Q345" i="3"/>
  <c r="Q102" i="3"/>
  <c r="Q75" i="3"/>
  <c r="Q371" i="3"/>
  <c r="Q386" i="3"/>
  <c r="Q266" i="3"/>
  <c r="Q43" i="3"/>
  <c r="Q60" i="3"/>
  <c r="Q236" i="3"/>
  <c r="Q389" i="3"/>
  <c r="Q376" i="3"/>
  <c r="Q325" i="3"/>
  <c r="Q259" i="3"/>
  <c r="Q388" i="3"/>
  <c r="Q76" i="3"/>
  <c r="Q6" i="3"/>
  <c r="Q255" i="3"/>
  <c r="Q370" i="3"/>
  <c r="Q380" i="3"/>
  <c r="Q40" i="3"/>
  <c r="Q320" i="3"/>
  <c r="Q356" i="3"/>
  <c r="Q296" i="3"/>
  <c r="Q278" i="3"/>
  <c r="Q138" i="3"/>
  <c r="Q58" i="3"/>
  <c r="Q18" i="3"/>
  <c r="Q231" i="3"/>
  <c r="Q246" i="3"/>
  <c r="Q250" i="3"/>
  <c r="Q176" i="3"/>
  <c r="Q20" i="3"/>
  <c r="Q318" i="3"/>
  <c r="Q344" i="3"/>
  <c r="Q17" i="3"/>
  <c r="Q86" i="3"/>
  <c r="Q322" i="3"/>
  <c r="Q16" i="3"/>
  <c r="Q383" i="3"/>
  <c r="Q263" i="3"/>
  <c r="Q223" i="3"/>
  <c r="Q83" i="3"/>
  <c r="Q63" i="3"/>
  <c r="Q368" i="3"/>
  <c r="Q243" i="3"/>
  <c r="Q123" i="3"/>
  <c r="Q163" i="3"/>
  <c r="Q30" i="3"/>
  <c r="Q98" i="3"/>
  <c r="Q97" i="3"/>
  <c r="Q186" i="3"/>
  <c r="Q367" i="3"/>
  <c r="Q100" i="3"/>
  <c r="Q70" i="3"/>
  <c r="Q25" i="3"/>
  <c r="Q360" i="3"/>
  <c r="Q340" i="3"/>
  <c r="Q330" i="3"/>
  <c r="Q270" i="3"/>
  <c r="Q180" i="3"/>
  <c r="Q150" i="3"/>
  <c r="Q130" i="3"/>
  <c r="Q366" i="3"/>
  <c r="Q230" i="3"/>
  <c r="Q166" i="3"/>
  <c r="Q193" i="3"/>
  <c r="AD133" i="3"/>
  <c r="Q133" i="3"/>
  <c r="AD113" i="3"/>
  <c r="Q113" i="3"/>
  <c r="AD93" i="3"/>
  <c r="Q93" i="3"/>
  <c r="AD13" i="3"/>
  <c r="Q13" i="3"/>
  <c r="AA393" i="3"/>
  <c r="Q191" i="3"/>
  <c r="Q22" i="3"/>
  <c r="AD373" i="3"/>
  <c r="Q373" i="3"/>
  <c r="Q293" i="3"/>
  <c r="AD272" i="3"/>
  <c r="Q272" i="3"/>
  <c r="Q92" i="3"/>
  <c r="Q331" i="3"/>
  <c r="Q311" i="3"/>
  <c r="AD291" i="3"/>
  <c r="Q291" i="3"/>
  <c r="Q271" i="3"/>
  <c r="Q251" i="3"/>
  <c r="AD151" i="3"/>
  <c r="Q151" i="3"/>
  <c r="Q131" i="3"/>
  <c r="Q111" i="3"/>
  <c r="Q91" i="3"/>
  <c r="AD71" i="3"/>
  <c r="Q71" i="3"/>
  <c r="Q31" i="3"/>
  <c r="AD11" i="3"/>
  <c r="Q11" i="3"/>
  <c r="Q391" i="3"/>
  <c r="Q352" i="3"/>
  <c r="Q144" i="3"/>
  <c r="AD353" i="3"/>
  <c r="Q353" i="3"/>
  <c r="AD313" i="3"/>
  <c r="Q313" i="3"/>
  <c r="Q362" i="3"/>
  <c r="Q282" i="3"/>
  <c r="AE242" i="3"/>
  <c r="Q242" i="3"/>
  <c r="AE162" i="3"/>
  <c r="Q162" i="3"/>
  <c r="Q122" i="3"/>
  <c r="AE62" i="3"/>
  <c r="Q62" i="3"/>
  <c r="Q42" i="3"/>
  <c r="Q372" i="3"/>
  <c r="AD332" i="3"/>
  <c r="Q332" i="3"/>
  <c r="Q292" i="3"/>
  <c r="AD252" i="3"/>
  <c r="Q252" i="3"/>
  <c r="Q192" i="3"/>
  <c r="AD152" i="3"/>
  <c r="Q152" i="3"/>
  <c r="Q112" i="3"/>
  <c r="AD32" i="3"/>
  <c r="Q32" i="3"/>
  <c r="Q145" i="3"/>
  <c r="Q385" i="3"/>
  <c r="AF185" i="3"/>
  <c r="Q185" i="3"/>
  <c r="Q155" i="3"/>
  <c r="Q95" i="3"/>
  <c r="Q351" i="3"/>
  <c r="Q298" i="3"/>
  <c r="Q234" i="3"/>
  <c r="Q141" i="3"/>
  <c r="Q342" i="3"/>
  <c r="Q222" i="3"/>
  <c r="AE182" i="3"/>
  <c r="Q182" i="3"/>
  <c r="AD173" i="3"/>
  <c r="Q312" i="3"/>
  <c r="Q172" i="3"/>
  <c r="Q132" i="3"/>
  <c r="Q12" i="3"/>
  <c r="Q387" i="3"/>
  <c r="Q188" i="3"/>
  <c r="Q77" i="3"/>
  <c r="Q288" i="3"/>
  <c r="Q228" i="3"/>
  <c r="AD168" i="3"/>
  <c r="Q168" i="3"/>
  <c r="Q88" i="3"/>
  <c r="AH34" i="3"/>
  <c r="Q34" i="3"/>
  <c r="Q87" i="3"/>
  <c r="Q181" i="3"/>
  <c r="Q134" i="3"/>
  <c r="Q281" i="3"/>
  <c r="Q354" i="3"/>
  <c r="Q317" i="3"/>
  <c r="Q285" i="3"/>
  <c r="Q225" i="3"/>
  <c r="Q65" i="3"/>
  <c r="Q268" i="3"/>
  <c r="AD68" i="3"/>
  <c r="Q68" i="3"/>
  <c r="Q297" i="3"/>
  <c r="Q44" i="3"/>
  <c r="Q227" i="3"/>
  <c r="AD187" i="3"/>
  <c r="Q187" i="3"/>
  <c r="Q127" i="3"/>
  <c r="AD27" i="3"/>
  <c r="Q27" i="3"/>
  <c r="Q171" i="3"/>
  <c r="Q128" i="3"/>
  <c r="Q72" i="3"/>
  <c r="AH334" i="3"/>
  <c r="Q334" i="3"/>
  <c r="Q201" i="3"/>
  <c r="Q184" i="3"/>
  <c r="Q121" i="3"/>
  <c r="Q74" i="3"/>
  <c r="Q37" i="3"/>
  <c r="Q167" i="3"/>
  <c r="Q348" i="3"/>
  <c r="Q328" i="3"/>
  <c r="Q308" i="3"/>
  <c r="Q248" i="3"/>
  <c r="Q208" i="3"/>
  <c r="AD148" i="3"/>
  <c r="Q148" i="3"/>
  <c r="Q108" i="3"/>
  <c r="AD28" i="3"/>
  <c r="Q28" i="3"/>
  <c r="Q8" i="3"/>
  <c r="Q321" i="3"/>
  <c r="Q244" i="3"/>
  <c r="Q347" i="3"/>
  <c r="Q327" i="3"/>
  <c r="Q307" i="3"/>
  <c r="AD287" i="3"/>
  <c r="Q287" i="3"/>
  <c r="Q267" i="3"/>
  <c r="Q247" i="3"/>
  <c r="Q207" i="3"/>
  <c r="Q107" i="3"/>
  <c r="Q67" i="3"/>
  <c r="Q7" i="3"/>
  <c r="Q161" i="3"/>
  <c r="Q154" i="3"/>
  <c r="Q157" i="3"/>
  <c r="Q202" i="3"/>
  <c r="Q51" i="3"/>
  <c r="Q365" i="3"/>
  <c r="AD265" i="3"/>
  <c r="Q265" i="3"/>
  <c r="AD205" i="3"/>
  <c r="Q205" i="3"/>
  <c r="Q361" i="3"/>
  <c r="Q341" i="3"/>
  <c r="Q120" i="3"/>
  <c r="Q94" i="3"/>
  <c r="Q364" i="3"/>
  <c r="AD204" i="3"/>
  <c r="Q204" i="3"/>
  <c r="Q316" i="3"/>
  <c r="Q226" i="3"/>
  <c r="Q66" i="3"/>
  <c r="Q139" i="3"/>
  <c r="Q384" i="3"/>
  <c r="Q363" i="3"/>
  <c r="Q283" i="3"/>
  <c r="Q143" i="3"/>
  <c r="Q359" i="3"/>
  <c r="Q339" i="3"/>
  <c r="Q315" i="3"/>
  <c r="Q290" i="3"/>
  <c r="Q358" i="3"/>
  <c r="Q314" i="3"/>
  <c r="Q224" i="3"/>
  <c r="Q64" i="3"/>
  <c r="Q36" i="3"/>
  <c r="AD206" i="3"/>
  <c r="Q206" i="3"/>
  <c r="Q203" i="3"/>
  <c r="Q137" i="3"/>
  <c r="Q382" i="3"/>
  <c r="Q302" i="3"/>
  <c r="Q142" i="3"/>
  <c r="Q301" i="3"/>
  <c r="Q221" i="3"/>
  <c r="Q101" i="3"/>
  <c r="Q81" i="3"/>
  <c r="Q61" i="3"/>
  <c r="Q41" i="3"/>
  <c r="Q21" i="3"/>
  <c r="Q357" i="3"/>
  <c r="Q335" i="3"/>
  <c r="Q245" i="3"/>
  <c r="Q156" i="3"/>
  <c r="Q35" i="3"/>
  <c r="Q179" i="3"/>
  <c r="Q338" i="3"/>
  <c r="AD178" i="3"/>
  <c r="Q178" i="3"/>
  <c r="Q374" i="3"/>
  <c r="Q309" i="3"/>
  <c r="Q264" i="3"/>
  <c r="Q85" i="3"/>
  <c r="Q57" i="3"/>
  <c r="AD337" i="3"/>
  <c r="Q337" i="3"/>
  <c r="Q257" i="3"/>
  <c r="AD237" i="3"/>
  <c r="Q237" i="3"/>
  <c r="Q177" i="3"/>
  <c r="AD117" i="3"/>
  <c r="Q117" i="3"/>
  <c r="Q355" i="3"/>
  <c r="Q241" i="3"/>
  <c r="Q217" i="3"/>
  <c r="Q197" i="3"/>
  <c r="Q175" i="3"/>
  <c r="Q84" i="3"/>
  <c r="Q56" i="3"/>
  <c r="Q5" i="3"/>
  <c r="Q319" i="3"/>
  <c r="Q159" i="3"/>
  <c r="Q19" i="3"/>
  <c r="Q199" i="3"/>
  <c r="Q238" i="3"/>
  <c r="Q118" i="3"/>
  <c r="Q286" i="3"/>
  <c r="Q110" i="3"/>
  <c r="AD276" i="3"/>
  <c r="Q276" i="3"/>
  <c r="Q256" i="3"/>
  <c r="Q136" i="3"/>
  <c r="Q284" i="3"/>
  <c r="Q262" i="3"/>
  <c r="Q240" i="3"/>
  <c r="Q216" i="3"/>
  <c r="Q55" i="3"/>
  <c r="Q4" i="3"/>
  <c r="Q275" i="3"/>
  <c r="AD195" i="3"/>
  <c r="Q195" i="3"/>
  <c r="AD135" i="3"/>
  <c r="Q135" i="3"/>
  <c r="Q261" i="3"/>
  <c r="Q215" i="3"/>
  <c r="Q149" i="3"/>
  <c r="Q82" i="3"/>
  <c r="AE349" i="3"/>
  <c r="Q349" i="3"/>
  <c r="Q329" i="3"/>
  <c r="AE239" i="3"/>
  <c r="Q239" i="3"/>
  <c r="Q169" i="3"/>
  <c r="AE119" i="3"/>
  <c r="Q119" i="3"/>
  <c r="AE109" i="3"/>
  <c r="Q109" i="3"/>
  <c r="Q274" i="3"/>
  <c r="Q194" i="3"/>
  <c r="Q306" i="3"/>
  <c r="Q260" i="3"/>
  <c r="Q235" i="3"/>
  <c r="Q214" i="3"/>
  <c r="Q129" i="3"/>
  <c r="Q106" i="3"/>
  <c r="Q26" i="3"/>
  <c r="Q381" i="3"/>
  <c r="Q170" i="3"/>
  <c r="Q310" i="3"/>
  <c r="Q219" i="3"/>
  <c r="Q99" i="3"/>
  <c r="Q79" i="3"/>
  <c r="Q59" i="3"/>
  <c r="Q39" i="3"/>
  <c r="Q390" i="3"/>
  <c r="Q160" i="3"/>
  <c r="Q90" i="3"/>
  <c r="Q50" i="3"/>
  <c r="Q229" i="3"/>
  <c r="Q89" i="3"/>
  <c r="Q69" i="3"/>
  <c r="Q49" i="3"/>
  <c r="Q29" i="3"/>
  <c r="Q10" i="3"/>
  <c r="AE367" i="3"/>
  <c r="AF137" i="3"/>
  <c r="AJ3" i="3"/>
  <c r="AI219" i="3"/>
  <c r="AE220" i="3"/>
  <c r="AJ352" i="3"/>
  <c r="AH349" i="3"/>
  <c r="AH59" i="3"/>
  <c r="AJ182" i="3"/>
  <c r="AH260" i="3"/>
  <c r="AH23" i="3"/>
  <c r="AE363" i="3"/>
  <c r="AI252" i="3"/>
  <c r="AF177" i="3"/>
  <c r="AJ69" i="3"/>
  <c r="AF210" i="3"/>
  <c r="AJ249" i="3"/>
  <c r="AG195" i="3"/>
  <c r="AE175" i="3"/>
  <c r="AH316" i="3"/>
  <c r="AF296" i="3"/>
  <c r="AF195" i="3"/>
  <c r="AJ173" i="3"/>
  <c r="AH120" i="3"/>
  <c r="AI63" i="3"/>
  <c r="AF356" i="3"/>
  <c r="AE246" i="3"/>
  <c r="AF260" i="3"/>
  <c r="AH363" i="3"/>
  <c r="AJ292" i="3"/>
  <c r="AF240" i="3"/>
  <c r="AJ6" i="3"/>
  <c r="AJ106" i="3"/>
  <c r="AI383" i="3"/>
  <c r="AI282" i="3"/>
  <c r="AF156" i="3"/>
  <c r="AG163" i="3"/>
  <c r="AJ113" i="3"/>
  <c r="AH50" i="3"/>
  <c r="AJ162" i="3"/>
  <c r="AH379" i="3"/>
  <c r="AI96" i="3"/>
  <c r="AH329" i="3"/>
  <c r="AG188" i="3"/>
  <c r="AF384" i="3"/>
  <c r="AI156" i="3"/>
  <c r="AJ52" i="3"/>
  <c r="AH383" i="3"/>
  <c r="AE335" i="3"/>
  <c r="AH279" i="3"/>
  <c r="AF230" i="3"/>
  <c r="AE210" i="3"/>
  <c r="AF191" i="3"/>
  <c r="AI71" i="3"/>
  <c r="AH297" i="3"/>
  <c r="AI209" i="3"/>
  <c r="AG355" i="3"/>
  <c r="AJ332" i="3"/>
  <c r="AH70" i="3"/>
  <c r="AG23" i="3"/>
  <c r="AF355" i="3"/>
  <c r="AJ152" i="3"/>
  <c r="AE123" i="3"/>
  <c r="AJ46" i="3"/>
  <c r="AG247" i="3"/>
  <c r="AI69" i="3"/>
  <c r="AJ20" i="3"/>
  <c r="AI349" i="3"/>
  <c r="AE325" i="3"/>
  <c r="AH293" i="3"/>
  <c r="AI223" i="3"/>
  <c r="AJ203" i="3"/>
  <c r="AE120" i="3"/>
  <c r="AH96" i="3"/>
  <c r="AG369" i="3"/>
  <c r="AE244" i="3"/>
  <c r="AE222" i="3"/>
  <c r="AE188" i="3"/>
  <c r="AJ116" i="3"/>
  <c r="AG39" i="3"/>
  <c r="AF17" i="3"/>
  <c r="AF316" i="3"/>
  <c r="AH199" i="3"/>
  <c r="AI60" i="3"/>
  <c r="AF36" i="3"/>
  <c r="AG3" i="3"/>
  <c r="AI363" i="3"/>
  <c r="AH290" i="3"/>
  <c r="AF220" i="3"/>
  <c r="AJ186" i="3"/>
  <c r="AG90" i="3"/>
  <c r="AH60" i="3"/>
  <c r="AE384" i="3"/>
  <c r="AG286" i="3"/>
  <c r="AH157" i="3"/>
  <c r="AI302" i="3"/>
  <c r="AH259" i="3"/>
  <c r="AE135" i="3"/>
  <c r="AI336" i="3"/>
  <c r="AF336" i="3"/>
  <c r="AF300" i="3"/>
  <c r="AI256" i="3"/>
  <c r="AJ232" i="3"/>
  <c r="AJ191" i="3"/>
  <c r="AJ156" i="3"/>
  <c r="AD222" i="3"/>
  <c r="AD388" i="3"/>
  <c r="AH302" i="3"/>
  <c r="AJ275" i="3"/>
  <c r="AF49" i="3"/>
  <c r="AF39" i="3"/>
  <c r="AH22" i="3"/>
  <c r="AG302" i="3"/>
  <c r="AE249" i="3"/>
  <c r="AE199" i="3"/>
  <c r="AE191" i="3"/>
  <c r="AJ25" i="3"/>
  <c r="AD257" i="3"/>
  <c r="AD157" i="3"/>
  <c r="AD137" i="3"/>
  <c r="AJ380" i="3"/>
  <c r="AJ350" i="3"/>
  <c r="AJ330" i="3"/>
  <c r="AF324" i="3"/>
  <c r="AJ320" i="3"/>
  <c r="AH317" i="3"/>
  <c r="AH277" i="3"/>
  <c r="AJ230" i="3"/>
  <c r="AJ160" i="3"/>
  <c r="AH137" i="3"/>
  <c r="AF124" i="3"/>
  <c r="AF64" i="3"/>
  <c r="AE379" i="3"/>
  <c r="AD366" i="3"/>
  <c r="AJ10" i="3"/>
  <c r="AD317" i="3"/>
  <c r="AD296" i="3"/>
  <c r="AD256" i="3"/>
  <c r="AD136" i="3"/>
  <c r="AI380" i="3"/>
  <c r="AE374" i="3"/>
  <c r="AI350" i="3"/>
  <c r="AG347" i="3"/>
  <c r="AG317" i="3"/>
  <c r="AG297" i="3"/>
  <c r="AE294" i="3"/>
  <c r="AI290" i="3"/>
  <c r="AG277" i="3"/>
  <c r="AG257" i="3"/>
  <c r="AI190" i="3"/>
  <c r="AE184" i="3"/>
  <c r="AI180" i="3"/>
  <c r="AI170" i="3"/>
  <c r="AI150" i="3"/>
  <c r="AG117" i="3"/>
  <c r="AI110" i="3"/>
  <c r="AI80" i="3"/>
  <c r="AG67" i="3"/>
  <c r="AE64" i="3"/>
  <c r="AG27" i="3"/>
  <c r="AI10" i="3"/>
  <c r="AE364" i="3"/>
  <c r="AD325" i="3"/>
  <c r="AG267" i="3"/>
  <c r="AG217" i="3"/>
  <c r="AH67" i="3"/>
  <c r="AJ38" i="3"/>
  <c r="AD376" i="3"/>
  <c r="AD295" i="3"/>
  <c r="AD275" i="3"/>
  <c r="AD235" i="3"/>
  <c r="AD115" i="3"/>
  <c r="AD15" i="3"/>
  <c r="AF357" i="3"/>
  <c r="AJ353" i="3"/>
  <c r="AH350" i="3"/>
  <c r="AJ343" i="3"/>
  <c r="AJ333" i="3"/>
  <c r="AF317" i="3"/>
  <c r="AJ293" i="3"/>
  <c r="AH270" i="3"/>
  <c r="AF267" i="3"/>
  <c r="AJ253" i="3"/>
  <c r="AF247" i="3"/>
  <c r="AI390" i="3"/>
  <c r="AH377" i="3"/>
  <c r="AE354" i="3"/>
  <c r="AD338" i="3"/>
  <c r="AD324" i="3"/>
  <c r="AE204" i="3"/>
  <c r="AJ180" i="3"/>
  <c r="AJ65" i="3"/>
  <c r="AG38" i="3"/>
  <c r="AG377" i="3"/>
  <c r="AH337" i="3"/>
  <c r="AJ323" i="3"/>
  <c r="AJ125" i="3"/>
  <c r="AI50" i="3"/>
  <c r="AF9" i="3"/>
  <c r="AF377" i="3"/>
  <c r="AF309" i="3"/>
  <c r="AF264" i="3"/>
  <c r="AD216" i="3"/>
  <c r="AE264" i="3"/>
  <c r="AH167" i="3"/>
  <c r="AD156" i="3"/>
  <c r="AI140" i="3"/>
  <c r="AJ80" i="3"/>
  <c r="AH62" i="3"/>
  <c r="AI8" i="3"/>
  <c r="AE375" i="3"/>
  <c r="AD363" i="3"/>
  <c r="AI321" i="3"/>
  <c r="AH282" i="3"/>
  <c r="AI200" i="3"/>
  <c r="AE155" i="3"/>
  <c r="AD96" i="3"/>
  <c r="AE373" i="3"/>
  <c r="AI359" i="3"/>
  <c r="AE333" i="3"/>
  <c r="AG306" i="3"/>
  <c r="AG266" i="3"/>
  <c r="AG176" i="3"/>
  <c r="AI159" i="3"/>
  <c r="AI109" i="3"/>
  <c r="AG96" i="3"/>
  <c r="AE93" i="3"/>
  <c r="AD336" i="3"/>
  <c r="AI320" i="3"/>
  <c r="AH250" i="3"/>
  <c r="AI238" i="3"/>
  <c r="AD62" i="3"/>
  <c r="AD22" i="3"/>
  <c r="AD390" i="3"/>
  <c r="AD350" i="3"/>
  <c r="AD330" i="3"/>
  <c r="AD309" i="3"/>
  <c r="AD289" i="3"/>
  <c r="AD269" i="3"/>
  <c r="AD209" i="3"/>
  <c r="AD189" i="3"/>
  <c r="AD169" i="3"/>
  <c r="AD149" i="3"/>
  <c r="AD109" i="3"/>
  <c r="AH389" i="3"/>
  <c r="AF376" i="3"/>
  <c r="AJ372" i="3"/>
  <c r="AH369" i="3"/>
  <c r="AH339" i="3"/>
  <c r="AJ312" i="3"/>
  <c r="AF306" i="3"/>
  <c r="AH299" i="3"/>
  <c r="AH289" i="3"/>
  <c r="AF286" i="3"/>
  <c r="AF276" i="3"/>
  <c r="AH269" i="3"/>
  <c r="AF266" i="3"/>
  <c r="AF256" i="3"/>
  <c r="AH249" i="3"/>
  <c r="AF236" i="3"/>
  <c r="AH219" i="3"/>
  <c r="AF216" i="3"/>
  <c r="AJ212" i="3"/>
  <c r="AF196" i="3"/>
  <c r="AF176" i="3"/>
  <c r="AF166" i="3"/>
  <c r="AH159" i="3"/>
  <c r="AH139" i="3"/>
  <c r="AJ132" i="3"/>
  <c r="AH119" i="3"/>
  <c r="AJ92" i="3"/>
  <c r="AH79" i="3"/>
  <c r="AF66" i="3"/>
  <c r="AH39" i="3"/>
  <c r="AH19" i="3"/>
  <c r="AF16" i="3"/>
  <c r="AF6" i="3"/>
  <c r="AJ360" i="3"/>
  <c r="AH319" i="3"/>
  <c r="AJ303" i="3"/>
  <c r="AH292" i="3"/>
  <c r="AD262" i="3"/>
  <c r="AH238" i="3"/>
  <c r="AJ110" i="3"/>
  <c r="AI61" i="3"/>
  <c r="AG47" i="3"/>
  <c r="AD7" i="3"/>
  <c r="AF369" i="3"/>
  <c r="AJ245" i="3"/>
  <c r="AH92" i="3"/>
  <c r="AD246" i="3"/>
  <c r="AD6" i="3"/>
  <c r="AI235" i="3"/>
  <c r="AI95" i="3"/>
  <c r="AE89" i="3"/>
  <c r="AE79" i="3"/>
  <c r="AI75" i="3"/>
  <c r="AI55" i="3"/>
  <c r="AI35" i="3"/>
  <c r="AD105" i="3"/>
  <c r="AJ378" i="3"/>
  <c r="AJ358" i="3"/>
  <c r="AH235" i="3"/>
  <c r="AJ198" i="3"/>
  <c r="AJ128" i="3"/>
  <c r="AH35" i="3"/>
  <c r="AJ18" i="3"/>
  <c r="AF302" i="3"/>
  <c r="AD365" i="3"/>
  <c r="AD284" i="3"/>
  <c r="AE382" i="3"/>
  <c r="AE362" i="3"/>
  <c r="AG305" i="3"/>
  <c r="AG285" i="3"/>
  <c r="AI258" i="3"/>
  <c r="AG225" i="3"/>
  <c r="AI198" i="3"/>
  <c r="AI188" i="3"/>
  <c r="AG125" i="3"/>
  <c r="AI108" i="3"/>
  <c r="AI88" i="3"/>
  <c r="AG75" i="3"/>
  <c r="AG65" i="3"/>
  <c r="AG55" i="3"/>
  <c r="AG45" i="3"/>
  <c r="AG35" i="3"/>
  <c r="AE32" i="3"/>
  <c r="AE372" i="3"/>
  <c r="AI348" i="3"/>
  <c r="AE302" i="3"/>
  <c r="AD344" i="3"/>
  <c r="AD223" i="3"/>
  <c r="AD203" i="3"/>
  <c r="AJ391" i="3"/>
  <c r="AF375" i="3"/>
  <c r="AH358" i="3"/>
  <c r="AJ331" i="3"/>
  <c r="AH298" i="3"/>
  <c r="AF265" i="3"/>
  <c r="AH258" i="3"/>
  <c r="AF245" i="3"/>
  <c r="AJ231" i="3"/>
  <c r="AF225" i="3"/>
  <c r="AH198" i="3"/>
  <c r="AJ181" i="3"/>
  <c r="AJ151" i="3"/>
  <c r="AH138" i="3"/>
  <c r="AF125" i="3"/>
  <c r="AJ91" i="3"/>
  <c r="AH38" i="3"/>
  <c r="AJ21" i="3"/>
  <c r="AF315" i="3"/>
  <c r="AD163" i="3"/>
  <c r="AH18" i="3"/>
  <c r="AD383" i="3"/>
  <c r="AD202" i="3"/>
  <c r="AG388" i="3"/>
  <c r="AI381" i="3"/>
  <c r="AG368" i="3"/>
  <c r="AI361" i="3"/>
  <c r="AG358" i="3"/>
  <c r="AI331" i="3"/>
  <c r="AI311" i="3"/>
  <c r="AI301" i="3"/>
  <c r="AG298" i="3"/>
  <c r="AG278" i="3"/>
  <c r="AI241" i="3"/>
  <c r="AE235" i="3"/>
  <c r="AG228" i="3"/>
  <c r="AE225" i="3"/>
  <c r="AI221" i="3"/>
  <c r="AG218" i="3"/>
  <c r="AI211" i="3"/>
  <c r="AG198" i="3"/>
  <c r="AE185" i="3"/>
  <c r="AI181" i="3"/>
  <c r="AI161" i="3"/>
  <c r="AI151" i="3"/>
  <c r="AI141" i="3"/>
  <c r="AG138" i="3"/>
  <c r="AI131" i="3"/>
  <c r="AG128" i="3"/>
  <c r="AE125" i="3"/>
  <c r="AI121" i="3"/>
  <c r="AG118" i="3"/>
  <c r="AG98" i="3"/>
  <c r="AE65" i="3"/>
  <c r="AG58" i="3"/>
  <c r="AI41" i="3"/>
  <c r="AE35" i="3"/>
  <c r="AI31" i="3"/>
  <c r="AG28" i="3"/>
  <c r="AE15" i="3"/>
  <c r="AE5" i="3"/>
  <c r="AJ370" i="3"/>
  <c r="AG345" i="3"/>
  <c r="AH300" i="3"/>
  <c r="AG288" i="3"/>
  <c r="AE272" i="3"/>
  <c r="AH245" i="3"/>
  <c r="AI220" i="3"/>
  <c r="AE194" i="3"/>
  <c r="AJ131" i="3"/>
  <c r="AG88" i="3"/>
  <c r="AH42" i="3"/>
  <c r="AG18" i="3"/>
  <c r="AH370" i="3"/>
  <c r="AE345" i="3"/>
  <c r="AI328" i="3"/>
  <c r="AD315" i="3"/>
  <c r="AI287" i="3"/>
  <c r="AJ130" i="3"/>
  <c r="AG87" i="3"/>
  <c r="AE68" i="3"/>
  <c r="AG328" i="3"/>
  <c r="AJ313" i="3"/>
  <c r="AF287" i="3"/>
  <c r="AE193" i="3"/>
  <c r="AH102" i="3"/>
  <c r="AD56" i="3"/>
  <c r="AD19" i="3"/>
  <c r="AF261" i="3"/>
  <c r="AF231" i="3"/>
  <c r="AJ57" i="3"/>
  <c r="AD356" i="3"/>
  <c r="AG327" i="3"/>
  <c r="AJ192" i="3"/>
  <c r="AD186" i="3"/>
  <c r="AG115" i="3"/>
  <c r="AH99" i="3"/>
  <c r="AF86" i="3"/>
  <c r="AD69" i="3"/>
  <c r="AJ159" i="3"/>
  <c r="AF383" i="3"/>
  <c r="AF363" i="3"/>
  <c r="AH266" i="3"/>
  <c r="AJ219" i="3"/>
  <c r="AH106" i="3"/>
  <c r="AF63" i="3"/>
  <c r="AG193" i="3"/>
  <c r="AG63" i="3"/>
  <c r="AE180" i="3"/>
  <c r="AH30" i="3"/>
  <c r="AH190" i="3"/>
  <c r="AH110" i="3"/>
  <c r="AJ53" i="3"/>
  <c r="AG320" i="3"/>
  <c r="AJ13" i="3"/>
  <c r="AD354" i="3"/>
  <c r="AF320" i="3"/>
  <c r="AF270" i="3"/>
  <c r="AF160" i="3"/>
  <c r="AH150" i="3"/>
  <c r="AD301" i="3"/>
  <c r="AD281" i="3"/>
  <c r="AD221" i="3"/>
  <c r="AD181" i="3"/>
  <c r="AD141" i="3"/>
  <c r="AD101" i="3"/>
  <c r="AD41" i="3"/>
  <c r="AH381" i="3"/>
  <c r="AJ374" i="3"/>
  <c r="AH361" i="3"/>
  <c r="AJ354" i="3"/>
  <c r="AF318" i="3"/>
  <c r="AG141" i="3"/>
  <c r="AJ84" i="3"/>
  <c r="AD359" i="3"/>
  <c r="AD339" i="3"/>
  <c r="AD278" i="3"/>
  <c r="AD218" i="3"/>
  <c r="AE391" i="3"/>
  <c r="AG364" i="3"/>
  <c r="AG314" i="3"/>
  <c r="AG304" i="3"/>
  <c r="AE251" i="3"/>
  <c r="AE241" i="3"/>
  <c r="AG214" i="3"/>
  <c r="AI187" i="3"/>
  <c r="AG134" i="3"/>
  <c r="AE111" i="3"/>
  <c r="AI77" i="3"/>
  <c r="AG54" i="3"/>
  <c r="AI47" i="3"/>
  <c r="AE31" i="3"/>
  <c r="AG24" i="3"/>
  <c r="AI17" i="3"/>
  <c r="AG4" i="3"/>
  <c r="AF368" i="3"/>
  <c r="AF271" i="3"/>
  <c r="AG241" i="3"/>
  <c r="AG84" i="3"/>
  <c r="AJ377" i="3"/>
  <c r="AE368" i="3"/>
  <c r="AG281" i="3"/>
  <c r="AF338" i="3"/>
  <c r="AJ307" i="3"/>
  <c r="AE101" i="3"/>
  <c r="AD78" i="3"/>
  <c r="AE11" i="3"/>
  <c r="AD375" i="3"/>
  <c r="AD355" i="3"/>
  <c r="AD194" i="3"/>
  <c r="AD154" i="3"/>
  <c r="AD134" i="3"/>
  <c r="AD114" i="3"/>
  <c r="AD94" i="3"/>
  <c r="AD54" i="3"/>
  <c r="AD34" i="3"/>
  <c r="AE377" i="3"/>
  <c r="AG370" i="3"/>
  <c r="AG360" i="3"/>
  <c r="AE357" i="3"/>
  <c r="AI353" i="3"/>
  <c r="AG350" i="3"/>
  <c r="AE337" i="3"/>
  <c r="AI333" i="3"/>
  <c r="AG330" i="3"/>
  <c r="AE317" i="3"/>
  <c r="AI313" i="3"/>
  <c r="AG310" i="3"/>
  <c r="AE307" i="3"/>
  <c r="AG300" i="3"/>
  <c r="AE297" i="3"/>
  <c r="AG290" i="3"/>
  <c r="AE277" i="3"/>
  <c r="AI273" i="3"/>
  <c r="AG270" i="3"/>
  <c r="AE267" i="3"/>
  <c r="AE257" i="3"/>
  <c r="AG250" i="3"/>
  <c r="AE247" i="3"/>
  <c r="AI243" i="3"/>
  <c r="AE237" i="3"/>
  <c r="AI233" i="3"/>
  <c r="AG230" i="3"/>
  <c r="AE217" i="3"/>
  <c r="AG210" i="3"/>
  <c r="AE207" i="3"/>
  <c r="AI203" i="3"/>
  <c r="AG200" i="3"/>
  <c r="AE197" i="3"/>
  <c r="AI193" i="3"/>
  <c r="AG190" i="3"/>
  <c r="AI183" i="3"/>
  <c r="AG180" i="3"/>
  <c r="AE177" i="3"/>
  <c r="AI173" i="3"/>
  <c r="AE157" i="3"/>
  <c r="AG150" i="3"/>
  <c r="AI143" i="3"/>
  <c r="AG140" i="3"/>
  <c r="AE137" i="3"/>
  <c r="AG130" i="3"/>
  <c r="AE127" i="3"/>
  <c r="AI123" i="3"/>
  <c r="AE117" i="3"/>
  <c r="AG110" i="3"/>
  <c r="AI103" i="3"/>
  <c r="AG100" i="3"/>
  <c r="AE97" i="3"/>
  <c r="AI93" i="3"/>
  <c r="AE87" i="3"/>
  <c r="AE77" i="3"/>
  <c r="AI73" i="3"/>
  <c r="AG70" i="3"/>
  <c r="AG60" i="3"/>
  <c r="AE57" i="3"/>
  <c r="AG50" i="3"/>
  <c r="AG40" i="3"/>
  <c r="AE37" i="3"/>
  <c r="AG20" i="3"/>
  <c r="AE17" i="3"/>
  <c r="AI13" i="3"/>
  <c r="AI3" i="3"/>
  <c r="AE387" i="3"/>
  <c r="AI342" i="3"/>
  <c r="AI323" i="3"/>
  <c r="AI307" i="3"/>
  <c r="AE291" i="3"/>
  <c r="AG189" i="3"/>
  <c r="AG181" i="3"/>
  <c r="AE171" i="3"/>
  <c r="AD167" i="3"/>
  <c r="AD118" i="3"/>
  <c r="AI83" i="3"/>
  <c r="AE67" i="3"/>
  <c r="AI44" i="3"/>
  <c r="AD334" i="3"/>
  <c r="AD293" i="3"/>
  <c r="AD273" i="3"/>
  <c r="AD213" i="3"/>
  <c r="AD193" i="3"/>
  <c r="AD73" i="3"/>
  <c r="AD53" i="3"/>
  <c r="AD33" i="3"/>
  <c r="AF390" i="3"/>
  <c r="AJ386" i="3"/>
  <c r="AF380" i="3"/>
  <c r="AJ356" i="3"/>
  <c r="AH353" i="3"/>
  <c r="AF350" i="3"/>
  <c r="AJ346" i="3"/>
  <c r="AH343" i="3"/>
  <c r="AJ336" i="3"/>
  <c r="AH333" i="3"/>
  <c r="AF330" i="3"/>
  <c r="AJ326" i="3"/>
  <c r="AJ316" i="3"/>
  <c r="AH313" i="3"/>
  <c r="AF310" i="3"/>
  <c r="AJ306" i="3"/>
  <c r="AJ296" i="3"/>
  <c r="AJ276" i="3"/>
  <c r="AH273" i="3"/>
  <c r="AJ266" i="3"/>
  <c r="AH263" i="3"/>
  <c r="AJ246" i="3"/>
  <c r="AH243" i="3"/>
  <c r="AH233" i="3"/>
  <c r="AH203" i="3"/>
  <c r="AH193" i="3"/>
  <c r="AF190" i="3"/>
  <c r="AH183" i="3"/>
  <c r="AF180" i="3"/>
  <c r="AJ176" i="3"/>
  <c r="AH173" i="3"/>
  <c r="AJ166" i="3"/>
  <c r="AH163" i="3"/>
  <c r="AF150" i="3"/>
  <c r="AJ146" i="3"/>
  <c r="AH143" i="3"/>
  <c r="AJ136" i="3"/>
  <c r="AF130" i="3"/>
  <c r="AH123" i="3"/>
  <c r="AF110" i="3"/>
  <c r="AJ96" i="3"/>
  <c r="AH93" i="3"/>
  <c r="AJ86" i="3"/>
  <c r="AH73" i="3"/>
  <c r="AJ66" i="3"/>
  <c r="AH63" i="3"/>
  <c r="AH53" i="3"/>
  <c r="AF50" i="3"/>
  <c r="AF40" i="3"/>
  <c r="AJ36" i="3"/>
  <c r="AH33" i="3"/>
  <c r="AF30" i="3"/>
  <c r="AF20" i="3"/>
  <c r="AH13" i="3"/>
  <c r="AH3" i="3"/>
  <c r="AH391" i="3"/>
  <c r="AD387" i="3"/>
  <c r="AJ366" i="3"/>
  <c r="AG362" i="3"/>
  <c r="AH342" i="3"/>
  <c r="AF328" i="3"/>
  <c r="AH323" i="3"/>
  <c r="AH301" i="3"/>
  <c r="AG280" i="3"/>
  <c r="AJ264" i="3"/>
  <c r="AG229" i="3"/>
  <c r="AG224" i="3"/>
  <c r="AF181" i="3"/>
  <c r="AE151" i="3"/>
  <c r="AF140" i="3"/>
  <c r="AF128" i="3"/>
  <c r="AF100" i="3"/>
  <c r="AH83" i="3"/>
  <c r="AJ76" i="3"/>
  <c r="AE71" i="3"/>
  <c r="AJ16" i="3"/>
  <c r="AD312" i="3"/>
  <c r="AD292" i="3"/>
  <c r="AD212" i="3"/>
  <c r="AD172" i="3"/>
  <c r="AD132" i="3"/>
  <c r="AD112" i="3"/>
  <c r="AD72" i="3"/>
  <c r="AD12" i="3"/>
  <c r="AE390" i="3"/>
  <c r="AI386" i="3"/>
  <c r="AG383" i="3"/>
  <c r="AG353" i="3"/>
  <c r="AE350" i="3"/>
  <c r="AI346" i="3"/>
  <c r="AG343" i="3"/>
  <c r="AE340" i="3"/>
  <c r="AE330" i="3"/>
  <c r="AI326" i="3"/>
  <c r="AG323" i="3"/>
  <c r="AE320" i="3"/>
  <c r="AI316" i="3"/>
  <c r="AE310" i="3"/>
  <c r="AI306" i="3"/>
  <c r="AG303" i="3"/>
  <c r="AI296" i="3"/>
  <c r="AG293" i="3"/>
  <c r="AG273" i="3"/>
  <c r="AE270" i="3"/>
  <c r="AG263" i="3"/>
  <c r="AG253" i="3"/>
  <c r="AE250" i="3"/>
  <c r="AG243" i="3"/>
  <c r="AE240" i="3"/>
  <c r="AG233" i="3"/>
  <c r="AI206" i="3"/>
  <c r="AG203" i="3"/>
  <c r="AE200" i="3"/>
  <c r="AE190" i="3"/>
  <c r="AI186" i="3"/>
  <c r="AI176" i="3"/>
  <c r="AG173" i="3"/>
  <c r="AE170" i="3"/>
  <c r="AI166" i="3"/>
  <c r="AI146" i="3"/>
  <c r="AG133" i="3"/>
  <c r="AE130" i="3"/>
  <c r="AI126" i="3"/>
  <c r="AG123" i="3"/>
  <c r="AE110" i="3"/>
  <c r="AI106" i="3"/>
  <c r="AG103" i="3"/>
  <c r="AG93" i="3"/>
  <c r="AE90" i="3"/>
  <c r="AI86" i="3"/>
  <c r="AG73" i="3"/>
  <c r="AE70" i="3"/>
  <c r="AI66" i="3"/>
  <c r="AG53" i="3"/>
  <c r="AI46" i="3"/>
  <c r="AG43" i="3"/>
  <c r="AI36" i="3"/>
  <c r="AG33" i="3"/>
  <c r="AE30" i="3"/>
  <c r="AI26" i="3"/>
  <c r="AE20" i="3"/>
  <c r="AI16" i="3"/>
  <c r="AG13" i="3"/>
  <c r="AE10" i="3"/>
  <c r="AI6" i="3"/>
  <c r="AG391" i="3"/>
  <c r="AI366" i="3"/>
  <c r="AI357" i="3"/>
  <c r="AG342" i="3"/>
  <c r="AJ337" i="3"/>
  <c r="AE328" i="3"/>
  <c r="AG301" i="3"/>
  <c r="AF280" i="3"/>
  <c r="AF229" i="3"/>
  <c r="AD214" i="3"/>
  <c r="AE181" i="3"/>
  <c r="AE161" i="3"/>
  <c r="AE140" i="3"/>
  <c r="AE128" i="3"/>
  <c r="AI117" i="3"/>
  <c r="AE100" i="3"/>
  <c r="AJ94" i="3"/>
  <c r="AG83" i="3"/>
  <c r="AI76" i="3"/>
  <c r="AD311" i="3"/>
  <c r="AD271" i="3"/>
  <c r="AD251" i="3"/>
  <c r="AD231" i="3"/>
  <c r="AD211" i="3"/>
  <c r="AD131" i="3"/>
  <c r="AD111" i="3"/>
  <c r="AD91" i="3"/>
  <c r="AJ389" i="3"/>
  <c r="AH386" i="3"/>
  <c r="AF373" i="3"/>
  <c r="AF353" i="3"/>
  <c r="AJ349" i="3"/>
  <c r="AH346" i="3"/>
  <c r="AF343" i="3"/>
  <c r="AJ339" i="3"/>
  <c r="AF333" i="3"/>
  <c r="AH326" i="3"/>
  <c r="AF323" i="3"/>
  <c r="AJ319" i="3"/>
  <c r="AF313" i="3"/>
  <c r="AH306" i="3"/>
  <c r="AF303" i="3"/>
  <c r="AF293" i="3"/>
  <c r="AH276" i="3"/>
  <c r="AF273" i="3"/>
  <c r="AJ269" i="3"/>
  <c r="AF263" i="3"/>
  <c r="AJ259" i="3"/>
  <c r="AH256" i="3"/>
  <c r="AF253" i="3"/>
  <c r="AF243" i="3"/>
  <c r="AJ239" i="3"/>
  <c r="AF233" i="3"/>
  <c r="AJ229" i="3"/>
  <c r="AH226" i="3"/>
  <c r="AF213" i="3"/>
  <c r="AJ209" i="3"/>
  <c r="AF203" i="3"/>
  <c r="AJ199" i="3"/>
  <c r="AF193" i="3"/>
  <c r="AJ189" i="3"/>
  <c r="AH186" i="3"/>
  <c r="AJ169" i="3"/>
  <c r="AF153" i="3"/>
  <c r="AJ149" i="3"/>
  <c r="AH146" i="3"/>
  <c r="AJ139" i="3"/>
  <c r="AH136" i="3"/>
  <c r="AF133" i="3"/>
  <c r="AJ129" i="3"/>
  <c r="AJ119" i="3"/>
  <c r="AF113" i="3"/>
  <c r="AF103" i="3"/>
  <c r="AF93" i="3"/>
  <c r="AJ89" i="3"/>
  <c r="AH86" i="3"/>
  <c r="AF73" i="3"/>
  <c r="AH66" i="3"/>
  <c r="AF53" i="3"/>
  <c r="AJ49" i="3"/>
  <c r="AH46" i="3"/>
  <c r="AH36" i="3"/>
  <c r="AJ29" i="3"/>
  <c r="AH26" i="3"/>
  <c r="AH16" i="3"/>
  <c r="AJ9" i="3"/>
  <c r="AH6" i="3"/>
  <c r="AE386" i="3"/>
  <c r="AE381" i="3"/>
  <c r="AJ376" i="3"/>
  <c r="AH366" i="3"/>
  <c r="AH352" i="3"/>
  <c r="AF342" i="3"/>
  <c r="AD333" i="3"/>
  <c r="AD328" i="3"/>
  <c r="AG312" i="3"/>
  <c r="AE280" i="3"/>
  <c r="AI234" i="3"/>
  <c r="AI133" i="3"/>
  <c r="AD128" i="3"/>
  <c r="AJ99" i="3"/>
  <c r="AF83" i="3"/>
  <c r="AH76" i="3"/>
  <c r="AI43" i="3"/>
  <c r="AD371" i="3"/>
  <c r="AD351" i="3"/>
  <c r="AD250" i="3"/>
  <c r="AD230" i="3"/>
  <c r="AD190" i="3"/>
  <c r="AD170" i="3"/>
  <c r="AD150" i="3"/>
  <c r="AD130" i="3"/>
  <c r="AD110" i="3"/>
  <c r="AD90" i="3"/>
  <c r="AD70" i="3"/>
  <c r="AD30" i="3"/>
  <c r="AG386" i="3"/>
  <c r="AE383" i="3"/>
  <c r="AG346" i="3"/>
  <c r="AE343" i="3"/>
  <c r="AI339" i="3"/>
  <c r="AG336" i="3"/>
  <c r="AG326" i="3"/>
  <c r="AE323" i="3"/>
  <c r="AE303" i="3"/>
  <c r="AI299" i="3"/>
  <c r="AE293" i="3"/>
  <c r="AI289" i="3"/>
  <c r="AI279" i="3"/>
  <c r="AE273" i="3"/>
  <c r="AI269" i="3"/>
  <c r="AI259" i="3"/>
  <c r="AG256" i="3"/>
  <c r="AE253" i="3"/>
  <c r="AI239" i="3"/>
  <c r="AG236" i="3"/>
  <c r="AI229" i="3"/>
  <c r="AG226" i="3"/>
  <c r="AI199" i="3"/>
  <c r="AG196" i="3"/>
  <c r="AI189" i="3"/>
  <c r="AG186" i="3"/>
  <c r="AE173" i="3"/>
  <c r="AI169" i="3"/>
  <c r="AG166" i="3"/>
  <c r="AG156" i="3"/>
  <c r="AE153" i="3"/>
  <c r="AG146" i="3"/>
  <c r="AI139" i="3"/>
  <c r="AI129" i="3"/>
  <c r="AG126" i="3"/>
  <c r="AI119" i="3"/>
  <c r="AG116" i="3"/>
  <c r="AG106" i="3"/>
  <c r="AE103" i="3"/>
  <c r="AI89" i="3"/>
  <c r="AG86" i="3"/>
  <c r="AE83" i="3"/>
  <c r="AE73" i="3"/>
  <c r="AG66" i="3"/>
  <c r="AE53" i="3"/>
  <c r="AG46" i="3"/>
  <c r="AG36" i="3"/>
  <c r="AI29" i="3"/>
  <c r="AG26" i="3"/>
  <c r="AE23" i="3"/>
  <c r="AG16" i="3"/>
  <c r="AI9" i="3"/>
  <c r="AG6" i="3"/>
  <c r="AI376" i="3"/>
  <c r="AD372" i="3"/>
  <c r="AG366" i="3"/>
  <c r="AG361" i="3"/>
  <c r="AD342" i="3"/>
  <c r="AG322" i="3"/>
  <c r="AJ279" i="3"/>
  <c r="AI213" i="3"/>
  <c r="AJ144" i="3"/>
  <c r="AH133" i="3"/>
  <c r="AJ127" i="3"/>
  <c r="AI99" i="3"/>
  <c r="AG94" i="3"/>
  <c r="AG76" i="3"/>
  <c r="AF60" i="3"/>
  <c r="AH43" i="3"/>
  <c r="AE27" i="3"/>
  <c r="AG10" i="3"/>
  <c r="AI385" i="3"/>
  <c r="AH376" i="3"/>
  <c r="AF361" i="3"/>
  <c r="AI327" i="3"/>
  <c r="AF322" i="3"/>
  <c r="AD306" i="3"/>
  <c r="AF290" i="3"/>
  <c r="AJ274" i="3"/>
  <c r="AJ258" i="3"/>
  <c r="AD234" i="3"/>
  <c r="AH213" i="3"/>
  <c r="AF198" i="3"/>
  <c r="AG170" i="3"/>
  <c r="AG160" i="3"/>
  <c r="AE150" i="3"/>
  <c r="AJ138" i="3"/>
  <c r="AE133" i="3"/>
  <c r="AI127" i="3"/>
  <c r="AE60" i="3"/>
  <c r="AF43" i="3"/>
  <c r="AF10" i="3"/>
  <c r="AD379" i="3"/>
  <c r="AD138" i="3"/>
  <c r="AD18" i="3"/>
  <c r="AG384" i="3"/>
  <c r="AE371" i="3"/>
  <c r="AE361" i="3"/>
  <c r="AE351" i="3"/>
  <c r="AI347" i="3"/>
  <c r="AI297" i="3"/>
  <c r="AI247" i="3"/>
  <c r="AG234" i="3"/>
  <c r="AI217" i="3"/>
  <c r="AG204" i="3"/>
  <c r="AG154" i="3"/>
  <c r="AG74" i="3"/>
  <c r="AE61" i="3"/>
  <c r="AE51" i="3"/>
  <c r="AG34" i="3"/>
  <c r="AI27" i="3"/>
  <c r="AI177" i="3"/>
  <c r="AD79" i="3"/>
  <c r="AD369" i="3"/>
  <c r="AD329" i="3"/>
  <c r="AD288" i="3"/>
  <c r="AD248" i="3"/>
  <c r="AD108" i="3"/>
  <c r="AD8" i="3"/>
  <c r="AG379" i="3"/>
  <c r="AE356" i="3"/>
  <c r="AE336" i="3"/>
  <c r="AG329" i="3"/>
  <c r="AI322" i="3"/>
  <c r="AE316" i="3"/>
  <c r="AE296" i="3"/>
  <c r="AG289" i="3"/>
  <c r="AE286" i="3"/>
  <c r="AE276" i="3"/>
  <c r="AG269" i="3"/>
  <c r="AI262" i="3"/>
  <c r="AE256" i="3"/>
  <c r="AG219" i="3"/>
  <c r="AG199" i="3"/>
  <c r="AE196" i="3"/>
  <c r="AI192" i="3"/>
  <c r="AE186" i="3"/>
  <c r="AG179" i="3"/>
  <c r="AI162" i="3"/>
  <c r="AE146" i="3"/>
  <c r="AG139" i="3"/>
  <c r="AE126" i="3"/>
  <c r="AI122" i="3"/>
  <c r="AE116" i="3"/>
  <c r="AE106" i="3"/>
  <c r="AG89" i="3"/>
  <c r="AI82" i="3"/>
  <c r="AG79" i="3"/>
  <c r="AG69" i="3"/>
  <c r="AI62" i="3"/>
  <c r="AG59" i="3"/>
  <c r="AE56" i="3"/>
  <c r="AG49" i="3"/>
  <c r="AE46" i="3"/>
  <c r="AI32" i="3"/>
  <c r="AG19" i="3"/>
  <c r="AE16" i="3"/>
  <c r="AI12" i="3"/>
  <c r="AG9" i="3"/>
  <c r="AF311" i="3"/>
  <c r="AG279" i="3"/>
  <c r="AE198" i="3"/>
  <c r="AD88" i="3"/>
  <c r="AF48" i="3"/>
  <c r="AI37" i="3"/>
  <c r="AD348" i="3"/>
  <c r="AD307" i="3"/>
  <c r="AD267" i="3"/>
  <c r="AD67" i="3"/>
  <c r="AJ385" i="3"/>
  <c r="AJ375" i="3"/>
  <c r="AH372" i="3"/>
  <c r="AJ355" i="3"/>
  <c r="AJ335" i="3"/>
  <c r="AF329" i="3"/>
  <c r="AJ325" i="3"/>
  <c r="AJ295" i="3"/>
  <c r="AF269" i="3"/>
  <c r="AH222" i="3"/>
  <c r="AH202" i="3"/>
  <c r="AJ195" i="3"/>
  <c r="AH182" i="3"/>
  <c r="AJ175" i="3"/>
  <c r="AH162" i="3"/>
  <c r="AF149" i="3"/>
  <c r="AG341" i="3"/>
  <c r="AF279" i="3"/>
  <c r="AI263" i="3"/>
  <c r="AD254" i="3"/>
  <c r="AD208" i="3"/>
  <c r="AG149" i="3"/>
  <c r="AD99" i="3"/>
  <c r="AD347" i="3"/>
  <c r="AD286" i="3"/>
  <c r="AD146" i="3"/>
  <c r="AD26" i="3"/>
  <c r="AI375" i="3"/>
  <c r="AE369" i="3"/>
  <c r="AI365" i="3"/>
  <c r="AE359" i="3"/>
  <c r="AI335" i="3"/>
  <c r="AE329" i="3"/>
  <c r="AI325" i="3"/>
  <c r="AE319" i="3"/>
  <c r="AI315" i="3"/>
  <c r="AI305" i="3"/>
  <c r="AG292" i="3"/>
  <c r="AI285" i="3"/>
  <c r="AE269" i="3"/>
  <c r="AI255" i="3"/>
  <c r="AG252" i="3"/>
  <c r="AI245" i="3"/>
  <c r="AG232" i="3"/>
  <c r="AI225" i="3"/>
  <c r="AE219" i="3"/>
  <c r="AI215" i="3"/>
  <c r="AI205" i="3"/>
  <c r="AG202" i="3"/>
  <c r="AI195" i="3"/>
  <c r="AE189" i="3"/>
  <c r="AG182" i="3"/>
  <c r="AI175" i="3"/>
  <c r="AI165" i="3"/>
  <c r="AE159" i="3"/>
  <c r="AG142" i="3"/>
  <c r="AE139" i="3"/>
  <c r="AG132" i="3"/>
  <c r="AI125" i="3"/>
  <c r="AE99" i="3"/>
  <c r="AH384" i="3"/>
  <c r="AE279" i="3"/>
  <c r="AE268" i="3"/>
  <c r="AI174" i="3"/>
  <c r="AG164" i="3"/>
  <c r="AE149" i="3"/>
  <c r="AI137" i="3"/>
  <c r="AD225" i="3"/>
  <c r="AD145" i="3"/>
  <c r="AD125" i="3"/>
  <c r="AJ388" i="3"/>
  <c r="AF372" i="3"/>
  <c r="AH365" i="3"/>
  <c r="AF362" i="3"/>
  <c r="AJ338" i="3"/>
  <c r="AF332" i="3"/>
  <c r="AH325" i="3"/>
  <c r="AD382" i="3"/>
  <c r="AD362" i="3"/>
  <c r="AD322" i="3"/>
  <c r="AD241" i="3"/>
  <c r="AD201" i="3"/>
  <c r="AD161" i="3"/>
  <c r="AD121" i="3"/>
  <c r="AD81" i="3"/>
  <c r="AD61" i="3"/>
  <c r="AD21" i="3"/>
  <c r="AF378" i="3"/>
  <c r="AH371" i="3"/>
  <c r="AF358" i="3"/>
  <c r="AH321" i="3"/>
  <c r="AJ314" i="3"/>
  <c r="AH311" i="3"/>
  <c r="AF308" i="3"/>
  <c r="AH291" i="3"/>
  <c r="AF288" i="3"/>
  <c r="AH281" i="3"/>
  <c r="AF278" i="3"/>
  <c r="AF258" i="3"/>
  <c r="AJ254" i="3"/>
  <c r="AH251" i="3"/>
  <c r="AJ244" i="3"/>
  <c r="AH241" i="3"/>
  <c r="AJ224" i="3"/>
  <c r="AH221" i="3"/>
  <c r="AF218" i="3"/>
  <c r="AF208" i="3"/>
  <c r="AJ204" i="3"/>
  <c r="AH181" i="3"/>
  <c r="AF168" i="3"/>
  <c r="AJ164" i="3"/>
  <c r="AH161" i="3"/>
  <c r="AF158" i="3"/>
  <c r="AH151" i="3"/>
  <c r="AF138" i="3"/>
  <c r="AH121" i="3"/>
  <c r="AF118" i="3"/>
  <c r="AJ114" i="3"/>
  <c r="AJ104" i="3"/>
  <c r="AF98" i="3"/>
  <c r="AH81" i="3"/>
  <c r="AJ64" i="3"/>
  <c r="AH61" i="3"/>
  <c r="AF58" i="3"/>
  <c r="AJ54" i="3"/>
  <c r="AJ44" i="3"/>
  <c r="AF38" i="3"/>
  <c r="AF28" i="3"/>
  <c r="AJ24" i="3"/>
  <c r="AH21" i="3"/>
  <c r="AJ14" i="3"/>
  <c r="AF8" i="3"/>
  <c r="AH231" i="3"/>
  <c r="AH211" i="3"/>
  <c r="AH201" i="3"/>
  <c r="AH191" i="3"/>
  <c r="AF178" i="3"/>
  <c r="AF148" i="3"/>
  <c r="AD341" i="3"/>
  <c r="AD321" i="3"/>
  <c r="AD300" i="3"/>
  <c r="AD280" i="3"/>
  <c r="AD260" i="3"/>
  <c r="AD240" i="3"/>
  <c r="AD220" i="3"/>
  <c r="AD200" i="3"/>
  <c r="AD180" i="3"/>
  <c r="AD160" i="3"/>
  <c r="AD140" i="3"/>
  <c r="AD120" i="3"/>
  <c r="AD100" i="3"/>
  <c r="AD80" i="3"/>
  <c r="AD60" i="3"/>
  <c r="AD40" i="3"/>
  <c r="AD20" i="3"/>
  <c r="AI384" i="3"/>
  <c r="AE378" i="3"/>
  <c r="AI374" i="3"/>
  <c r="AG371" i="3"/>
  <c r="AI364" i="3"/>
  <c r="AE358" i="3"/>
  <c r="AI354" i="3"/>
  <c r="AG351" i="3"/>
  <c r="AI344" i="3"/>
  <c r="AG331" i="3"/>
  <c r="AI324" i="3"/>
  <c r="AE318" i="3"/>
  <c r="AI314" i="3"/>
  <c r="AG311" i="3"/>
  <c r="AE308" i="3"/>
  <c r="AI304" i="3"/>
  <c r="AI294" i="3"/>
  <c r="AG291" i="3"/>
  <c r="AE288" i="3"/>
  <c r="AI284" i="3"/>
  <c r="AE278" i="3"/>
  <c r="AI274" i="3"/>
  <c r="AG271" i="3"/>
  <c r="AI264" i="3"/>
  <c r="AI254" i="3"/>
  <c r="AG251" i="3"/>
  <c r="AI244" i="3"/>
  <c r="AG231" i="3"/>
  <c r="AI224" i="3"/>
  <c r="AG221" i="3"/>
  <c r="AI214" i="3"/>
  <c r="AG211" i="3"/>
  <c r="AE208" i="3"/>
  <c r="AI204" i="3"/>
  <c r="AG191" i="3"/>
  <c r="AI184" i="3"/>
  <c r="AE178" i="3"/>
  <c r="AG171" i="3"/>
  <c r="AI164" i="3"/>
  <c r="AG161" i="3"/>
  <c r="AE158" i="3"/>
  <c r="AI154" i="3"/>
  <c r="AE148" i="3"/>
  <c r="AE138" i="3"/>
  <c r="AG131" i="3"/>
  <c r="AE118" i="3"/>
  <c r="AI114" i="3"/>
  <c r="AG111" i="3"/>
  <c r="AE98" i="3"/>
  <c r="AI94" i="3"/>
  <c r="AG91" i="3"/>
  <c r="AI84" i="3"/>
  <c r="AG81" i="3"/>
  <c r="AE78" i="3"/>
  <c r="AI74" i="3"/>
  <c r="AG71" i="3"/>
  <c r="AG61" i="3"/>
  <c r="AE58" i="3"/>
  <c r="AI54" i="3"/>
  <c r="AG51" i="3"/>
  <c r="AG41" i="3"/>
  <c r="AE38" i="3"/>
  <c r="AI34" i="3"/>
  <c r="AG31" i="3"/>
  <c r="AI24" i="3"/>
  <c r="AE18" i="3"/>
  <c r="AG11" i="3"/>
  <c r="AE8" i="3"/>
  <c r="AF388" i="3"/>
  <c r="AJ324" i="3"/>
  <c r="AG201" i="3"/>
  <c r="AH141" i="3"/>
  <c r="AD380" i="3"/>
  <c r="AD360" i="3"/>
  <c r="AD340" i="3"/>
  <c r="AD320" i="3"/>
  <c r="AD299" i="3"/>
  <c r="AD279" i="3"/>
  <c r="AD259" i="3"/>
  <c r="AD239" i="3"/>
  <c r="AD219" i="3"/>
  <c r="AD199" i="3"/>
  <c r="AD179" i="3"/>
  <c r="AD159" i="3"/>
  <c r="AJ387" i="3"/>
  <c r="AF381" i="3"/>
  <c r="AH374" i="3"/>
  <c r="AF371" i="3"/>
  <c r="AJ367" i="3"/>
  <c r="AH354" i="3"/>
  <c r="AF351" i="3"/>
  <c r="AJ347" i="3"/>
  <c r="AJ317" i="3"/>
  <c r="AH314" i="3"/>
  <c r="AH304" i="3"/>
  <c r="AJ297" i="3"/>
  <c r="AH294" i="3"/>
  <c r="AF291" i="3"/>
  <c r="AJ287" i="3"/>
  <c r="AH284" i="3"/>
  <c r="AH274" i="3"/>
  <c r="AF251" i="3"/>
  <c r="AH244" i="3"/>
  <c r="AF241" i="3"/>
  <c r="AJ227" i="3"/>
  <c r="AH224" i="3"/>
  <c r="AF221" i="3"/>
  <c r="AJ217" i="3"/>
  <c r="AH214" i="3"/>
  <c r="AH204" i="3"/>
  <c r="AJ187" i="3"/>
  <c r="AH184" i="3"/>
  <c r="AF161" i="3"/>
  <c r="AJ157" i="3"/>
  <c r="AH154" i="3"/>
  <c r="AF151" i="3"/>
  <c r="AJ147" i="3"/>
  <c r="AJ137" i="3"/>
  <c r="AF131" i="3"/>
  <c r="AH114" i="3"/>
  <c r="AF111" i="3"/>
  <c r="AJ107" i="3"/>
  <c r="AJ97" i="3"/>
  <c r="AF91" i="3"/>
  <c r="AJ87" i="3"/>
  <c r="AF81" i="3"/>
  <c r="AH74" i="3"/>
  <c r="AF61" i="3"/>
  <c r="AH54" i="3"/>
  <c r="AF51" i="3"/>
  <c r="AJ47" i="3"/>
  <c r="AH44" i="3"/>
  <c r="AF41" i="3"/>
  <c r="AH24" i="3"/>
  <c r="AF21" i="3"/>
  <c r="AJ17" i="3"/>
  <c r="AJ7" i="3"/>
  <c r="AH4" i="3"/>
  <c r="AE388" i="3"/>
  <c r="AJ344" i="3"/>
  <c r="AJ334" i="3"/>
  <c r="AH324" i="3"/>
  <c r="AF298" i="3"/>
  <c r="AF201" i="3"/>
  <c r="AJ177" i="3"/>
  <c r="AH91" i="3"/>
  <c r="AH51" i="3"/>
  <c r="AD319" i="3"/>
  <c r="AD158" i="3"/>
  <c r="AD98" i="3"/>
  <c r="AD38" i="3"/>
  <c r="AI387" i="3"/>
  <c r="AI367" i="3"/>
  <c r="AG344" i="3"/>
  <c r="AG284" i="3"/>
  <c r="AG274" i="3"/>
  <c r="AG254" i="3"/>
  <c r="AI237" i="3"/>
  <c r="AE231" i="3"/>
  <c r="AE221" i="3"/>
  <c r="AE201" i="3"/>
  <c r="AI157" i="3"/>
  <c r="AI147" i="3"/>
  <c r="AE131" i="3"/>
  <c r="AG114" i="3"/>
  <c r="AI107" i="3"/>
  <c r="AI97" i="3"/>
  <c r="AE91" i="3"/>
  <c r="AE81" i="3"/>
  <c r="AI57" i="3"/>
  <c r="AE41" i="3"/>
  <c r="AH344" i="3"/>
  <c r="AD261" i="3"/>
  <c r="AD298" i="3"/>
  <c r="AE141" i="3"/>
  <c r="AG101" i="3"/>
  <c r="AG334" i="3"/>
  <c r="AE271" i="3"/>
  <c r="AH171" i="3"/>
  <c r="AF18" i="3"/>
  <c r="AD389" i="3"/>
  <c r="AD308" i="3"/>
  <c r="AD228" i="3"/>
  <c r="AI382" i="3"/>
  <c r="AE376" i="3"/>
  <c r="AI352" i="3"/>
  <c r="AG339" i="3"/>
  <c r="AI332" i="3"/>
  <c r="AG319" i="3"/>
  <c r="AG299" i="3"/>
  <c r="AE266" i="3"/>
  <c r="AG259" i="3"/>
  <c r="AE236" i="3"/>
  <c r="AI232" i="3"/>
  <c r="AI222" i="3"/>
  <c r="AE216" i="3"/>
  <c r="AI182" i="3"/>
  <c r="AE176" i="3"/>
  <c r="AI172" i="3"/>
  <c r="AE166" i="3"/>
  <c r="AG159" i="3"/>
  <c r="AI142" i="3"/>
  <c r="AG99" i="3"/>
  <c r="AD361" i="3"/>
  <c r="AE228" i="3"/>
  <c r="AE21" i="3"/>
  <c r="AD368" i="3"/>
  <c r="AD247" i="3"/>
  <c r="AD207" i="3"/>
  <c r="AD107" i="3"/>
  <c r="AD87" i="3"/>
  <c r="AF379" i="3"/>
  <c r="AH332" i="3"/>
  <c r="AF319" i="3"/>
  <c r="AF299" i="3"/>
  <c r="AF289" i="3"/>
  <c r="AJ285" i="3"/>
  <c r="AJ265" i="3"/>
  <c r="AJ255" i="3"/>
  <c r="AJ235" i="3"/>
  <c r="AH232" i="3"/>
  <c r="AJ225" i="3"/>
  <c r="AJ205" i="3"/>
  <c r="AF199" i="3"/>
  <c r="AH192" i="3"/>
  <c r="AF179" i="3"/>
  <c r="AH172" i="3"/>
  <c r="AJ165" i="3"/>
  <c r="AJ384" i="3"/>
  <c r="AE327" i="3"/>
  <c r="AJ284" i="3"/>
  <c r="AD274" i="3"/>
  <c r="AF268" i="3"/>
  <c r="AI227" i="3"/>
  <c r="AD198" i="3"/>
  <c r="AG184" i="3"/>
  <c r="AJ174" i="3"/>
  <c r="AG169" i="3"/>
  <c r="AH164" i="3"/>
  <c r="AJ154" i="3"/>
  <c r="AG144" i="3"/>
  <c r="AD127" i="3"/>
  <c r="AI87" i="3"/>
  <c r="AI64" i="3"/>
  <c r="AI53" i="3"/>
  <c r="AD266" i="3"/>
  <c r="AD126" i="3"/>
  <c r="AD106" i="3"/>
  <c r="AE389" i="3"/>
  <c r="AG372" i="3"/>
  <c r="AI345" i="3"/>
  <c r="AG332" i="3"/>
  <c r="AI295" i="3"/>
  <c r="AG272" i="3"/>
  <c r="AI265" i="3"/>
  <c r="AE229" i="3"/>
  <c r="AG222" i="3"/>
  <c r="AG192" i="3"/>
  <c r="AI185" i="3"/>
  <c r="AE179" i="3"/>
  <c r="AG172" i="3"/>
  <c r="AG162" i="3"/>
  <c r="AI155" i="3"/>
  <c r="AG152" i="3"/>
  <c r="AI145" i="3"/>
  <c r="AI135" i="3"/>
  <c r="AE129" i="3"/>
  <c r="AG122" i="3"/>
  <c r="AI115" i="3"/>
  <c r="AG112" i="3"/>
  <c r="AI105" i="3"/>
  <c r="AG102" i="3"/>
  <c r="AG92" i="3"/>
  <c r="AI85" i="3"/>
  <c r="AG82" i="3"/>
  <c r="AG72" i="3"/>
  <c r="AE69" i="3"/>
  <c r="AI65" i="3"/>
  <c r="AG62" i="3"/>
  <c r="AG52" i="3"/>
  <c r="AE49" i="3"/>
  <c r="AI45" i="3"/>
  <c r="AG42" i="3"/>
  <c r="AG32" i="3"/>
  <c r="AI25" i="3"/>
  <c r="AE19" i="3"/>
  <c r="AG12" i="3"/>
  <c r="AI5" i="3"/>
  <c r="AG380" i="3"/>
  <c r="AF370" i="3"/>
  <c r="AJ365" i="3"/>
  <c r="AE346" i="3"/>
  <c r="AF341" i="3"/>
  <c r="AD327" i="3"/>
  <c r="AG321" i="3"/>
  <c r="AF248" i="3"/>
  <c r="AF238" i="3"/>
  <c r="AD233" i="3"/>
  <c r="AE218" i="3"/>
  <c r="AJ207" i="3"/>
  <c r="AJ197" i="3"/>
  <c r="AF169" i="3"/>
  <c r="AI132" i="3"/>
  <c r="AJ126" i="3"/>
  <c r="AF121" i="3"/>
  <c r="AI104" i="3"/>
  <c r="AH64" i="3"/>
  <c r="AD48" i="3"/>
  <c r="AI42" i="3"/>
  <c r="AH31" i="3"/>
  <c r="AE26" i="3"/>
  <c r="AI14" i="3"/>
  <c r="AE9" i="3"/>
  <c r="AD285" i="3"/>
  <c r="AD245" i="3"/>
  <c r="AD165" i="3"/>
  <c r="AD65" i="3"/>
  <c r="AD45" i="3"/>
  <c r="AH385" i="3"/>
  <c r="AJ368" i="3"/>
  <c r="AJ328" i="3"/>
  <c r="AH315" i="3"/>
  <c r="AH295" i="3"/>
  <c r="AF292" i="3"/>
  <c r="AH285" i="3"/>
  <c r="AF282" i="3"/>
  <c r="AH275" i="3"/>
  <c r="AF272" i="3"/>
  <c r="AH265" i="3"/>
  <c r="AF262" i="3"/>
  <c r="AF252" i="3"/>
  <c r="AJ248" i="3"/>
  <c r="AF232" i="3"/>
  <c r="AJ228" i="3"/>
  <c r="AJ218" i="3"/>
  <c r="AH215" i="3"/>
  <c r="AF212" i="3"/>
  <c r="AJ208" i="3"/>
  <c r="AH205" i="3"/>
  <c r="AF192" i="3"/>
  <c r="AJ188" i="3"/>
  <c r="AH185" i="3"/>
  <c r="AF172" i="3"/>
  <c r="AJ168" i="3"/>
  <c r="AH165" i="3"/>
  <c r="AF162" i="3"/>
  <c r="AJ158" i="3"/>
  <c r="AH155" i="3"/>
  <c r="AF152" i="3"/>
  <c r="AF142" i="3"/>
  <c r="AH135" i="3"/>
  <c r="AF132" i="3"/>
  <c r="AF122" i="3"/>
  <c r="AJ118" i="3"/>
  <c r="AF112" i="3"/>
  <c r="AJ108" i="3"/>
  <c r="AF102" i="3"/>
  <c r="AH95" i="3"/>
  <c r="AH85" i="3"/>
  <c r="AF82" i="3"/>
  <c r="AJ78" i="3"/>
  <c r="AF72" i="3"/>
  <c r="AJ68" i="3"/>
  <c r="AH65" i="3"/>
  <c r="AF62" i="3"/>
  <c r="AJ58" i="3"/>
  <c r="AF52" i="3"/>
  <c r="AJ48" i="3"/>
  <c r="AF42" i="3"/>
  <c r="AJ28" i="3"/>
  <c r="AH25" i="3"/>
  <c r="AF22" i="3"/>
  <c r="AF12" i="3"/>
  <c r="AJ8" i="3"/>
  <c r="AH5" i="3"/>
  <c r="AE380" i="3"/>
  <c r="AH375" i="3"/>
  <c r="AE370" i="3"/>
  <c r="AH351" i="3"/>
  <c r="AD346" i="3"/>
  <c r="AE341" i="3"/>
  <c r="AH331" i="3"/>
  <c r="AF321" i="3"/>
  <c r="AJ294" i="3"/>
  <c r="AJ278" i="3"/>
  <c r="AD268" i="3"/>
  <c r="AH262" i="3"/>
  <c r="AE258" i="3"/>
  <c r="AI253" i="3"/>
  <c r="AE248" i="3"/>
  <c r="AE238" i="3"/>
  <c r="AI212" i="3"/>
  <c r="AI207" i="3"/>
  <c r="AF202" i="3"/>
  <c r="AI197" i="3"/>
  <c r="AH174" i="3"/>
  <c r="AE169" i="3"/>
  <c r="AI153" i="3"/>
  <c r="AE121" i="3"/>
  <c r="AH104" i="3"/>
  <c r="AI92" i="3"/>
  <c r="AG64" i="3"/>
  <c r="AE59" i="3"/>
  <c r="AI52" i="3"/>
  <c r="AF31" i="3"/>
  <c r="AH14" i="3"/>
  <c r="AG389" i="3"/>
  <c r="AJ379" i="3"/>
  <c r="AJ364" i="3"/>
  <c r="AF360" i="3"/>
  <c r="AJ345" i="3"/>
  <c r="AH335" i="3"/>
  <c r="AF331" i="3"/>
  <c r="AE326" i="3"/>
  <c r="AE321" i="3"/>
  <c r="AD305" i="3"/>
  <c r="AG294" i="3"/>
  <c r="AE289" i="3"/>
  <c r="AI283" i="3"/>
  <c r="AI272" i="3"/>
  <c r="AJ267" i="3"/>
  <c r="AG262" i="3"/>
  <c r="AD258" i="3"/>
  <c r="AH253" i="3"/>
  <c r="AJ247" i="3"/>
  <c r="AI242" i="3"/>
  <c r="AD238" i="3"/>
  <c r="AD232" i="3"/>
  <c r="AE227" i="3"/>
  <c r="AH212" i="3"/>
  <c r="AD192" i="3"/>
  <c r="AG183" i="3"/>
  <c r="AJ178" i="3"/>
  <c r="AG174" i="3"/>
  <c r="AH153" i="3"/>
  <c r="AJ148" i="3"/>
  <c r="AG143" i="3"/>
  <c r="AH115" i="3"/>
  <c r="AG104" i="3"/>
  <c r="AG80" i="3"/>
  <c r="AJ74" i="3"/>
  <c r="AD59" i="3"/>
  <c r="AE36" i="3"/>
  <c r="AD31" i="3"/>
  <c r="AG14" i="3"/>
  <c r="AF389" i="3"/>
  <c r="AI379" i="3"/>
  <c r="AJ369" i="3"/>
  <c r="AH364" i="3"/>
  <c r="AE360" i="3"/>
  <c r="AI355" i="3"/>
  <c r="AH345" i="3"/>
  <c r="AG340" i="3"/>
  <c r="AE331" i="3"/>
  <c r="AD326" i="3"/>
  <c r="AJ315" i="3"/>
  <c r="AJ304" i="3"/>
  <c r="AE299" i="3"/>
  <c r="AH283" i="3"/>
  <c r="AJ277" i="3"/>
  <c r="AH272" i="3"/>
  <c r="AI267" i="3"/>
  <c r="AJ257" i="3"/>
  <c r="AD253" i="3"/>
  <c r="AH242" i="3"/>
  <c r="AJ237" i="3"/>
  <c r="AD227" i="3"/>
  <c r="AG212" i="3"/>
  <c r="AJ196" i="3"/>
  <c r="AF183" i="3"/>
  <c r="AF159" i="3"/>
  <c r="AG153" i="3"/>
  <c r="AF143" i="3"/>
  <c r="AG109" i="3"/>
  <c r="AF92" i="3"/>
  <c r="AE86" i="3"/>
  <c r="AF80" i="3"/>
  <c r="AE47" i="3"/>
  <c r="AI7" i="3"/>
  <c r="AI369" i="3"/>
  <c r="AJ359" i="3"/>
  <c r="AH355" i="3"/>
  <c r="AF340" i="3"/>
  <c r="AD331" i="3"/>
  <c r="AG309" i="3"/>
  <c r="AJ298" i="3"/>
  <c r="AD294" i="3"/>
  <c r="AJ288" i="3"/>
  <c r="AG283" i="3"/>
  <c r="AI277" i="3"/>
  <c r="AH261" i="3"/>
  <c r="AI257" i="3"/>
  <c r="AG242" i="3"/>
  <c r="AJ226" i="3"/>
  <c r="AF222" i="3"/>
  <c r="AJ216" i="3"/>
  <c r="AJ206" i="3"/>
  <c r="AI196" i="3"/>
  <c r="AF188" i="3"/>
  <c r="AE183" i="3"/>
  <c r="AD174" i="3"/>
  <c r="AE168" i="3"/>
  <c r="AI163" i="3"/>
  <c r="AD153" i="3"/>
  <c r="AE143" i="3"/>
  <c r="AH131" i="3"/>
  <c r="AH125" i="3"/>
  <c r="AG120" i="3"/>
  <c r="AH103" i="3"/>
  <c r="AD92" i="3"/>
  <c r="AD86" i="3"/>
  <c r="AE80" i="3"/>
  <c r="AD74" i="3"/>
  <c r="AF68" i="3"/>
  <c r="AD58" i="3"/>
  <c r="AD52" i="3"/>
  <c r="AD47" i="3"/>
  <c r="AH41" i="3"/>
  <c r="AD25" i="3"/>
  <c r="AD14" i="3"/>
  <c r="AD385" i="3"/>
  <c r="AD304" i="3"/>
  <c r="AD144" i="3"/>
  <c r="AD124" i="3"/>
  <c r="AI388" i="3"/>
  <c r="AI368" i="3"/>
  <c r="AG365" i="3"/>
  <c r="AE342" i="3"/>
  <c r="AI298" i="3"/>
  <c r="AI278" i="3"/>
  <c r="AG275" i="3"/>
  <c r="AE232" i="3"/>
  <c r="AE212" i="3"/>
  <c r="AG175" i="3"/>
  <c r="AE172" i="3"/>
  <c r="AI138" i="3"/>
  <c r="AE132" i="3"/>
  <c r="AI128" i="3"/>
  <c r="AG95" i="3"/>
  <c r="AE92" i="3"/>
  <c r="AI68" i="3"/>
  <c r="AI28" i="3"/>
  <c r="AG25" i="3"/>
  <c r="AG5" i="3"/>
  <c r="AE312" i="3"/>
  <c r="AD184" i="3"/>
  <c r="AD177" i="3"/>
  <c r="AG135" i="3"/>
  <c r="AD283" i="3"/>
  <c r="AD263" i="3"/>
  <c r="AD143" i="3"/>
  <c r="AD83" i="3"/>
  <c r="AD63" i="3"/>
  <c r="AD23" i="3"/>
  <c r="AJ381" i="3"/>
  <c r="AJ371" i="3"/>
  <c r="AH368" i="3"/>
  <c r="AJ361" i="3"/>
  <c r="AH348" i="3"/>
  <c r="AF345" i="3"/>
  <c r="AJ341" i="3"/>
  <c r="AH328" i="3"/>
  <c r="AJ321" i="3"/>
  <c r="AH308" i="3"/>
  <c r="AJ301" i="3"/>
  <c r="AH288" i="3"/>
  <c r="AJ281" i="3"/>
  <c r="AH278" i="3"/>
  <c r="AH268" i="3"/>
  <c r="AJ261" i="3"/>
  <c r="AH248" i="3"/>
  <c r="AJ241" i="3"/>
  <c r="AF235" i="3"/>
  <c r="AH228" i="3"/>
  <c r="AJ221" i="3"/>
  <c r="AF215" i="3"/>
  <c r="AH208" i="3"/>
  <c r="AJ201" i="3"/>
  <c r="AH188" i="3"/>
  <c r="AH178" i="3"/>
  <c r="AF175" i="3"/>
  <c r="AH168" i="3"/>
  <c r="AF155" i="3"/>
  <c r="AH148" i="3"/>
  <c r="AJ141" i="3"/>
  <c r="AF135" i="3"/>
  <c r="AH128" i="3"/>
  <c r="AF115" i="3"/>
  <c r="AH108" i="3"/>
  <c r="AF105" i="3"/>
  <c r="AJ101" i="3"/>
  <c r="AH98" i="3"/>
  <c r="AF95" i="3"/>
  <c r="AH88" i="3"/>
  <c r="AF75" i="3"/>
  <c r="AH68" i="3"/>
  <c r="AF65" i="3"/>
  <c r="AJ61" i="3"/>
  <c r="AF55" i="3"/>
  <c r="AH48" i="3"/>
  <c r="AF45" i="3"/>
  <c r="AJ41" i="3"/>
  <c r="AF35" i="3"/>
  <c r="AJ31" i="3"/>
  <c r="AH28" i="3"/>
  <c r="AF15" i="3"/>
  <c r="AH8" i="3"/>
  <c r="AF5" i="3"/>
  <c r="AF365" i="3"/>
  <c r="AG337" i="3"/>
  <c r="AE282" i="3"/>
  <c r="AJ270" i="3"/>
  <c r="AI248" i="3"/>
  <c r="AJ211" i="3"/>
  <c r="AD116" i="3"/>
  <c r="AJ111" i="3"/>
  <c r="AJ90" i="3"/>
  <c r="AI78" i="3"/>
  <c r="AI58" i="3"/>
  <c r="AD302" i="3"/>
  <c r="AD282" i="3"/>
  <c r="AI391" i="3"/>
  <c r="AI351" i="3"/>
  <c r="AG348" i="3"/>
  <c r="AE305" i="3"/>
  <c r="AE285" i="3"/>
  <c r="AI281" i="3"/>
  <c r="AG238" i="3"/>
  <c r="AE365" i="3"/>
  <c r="AE344" i="3"/>
  <c r="AG315" i="3"/>
  <c r="AJ311" i="3"/>
  <c r="AF304" i="3"/>
  <c r="AI270" i="3"/>
  <c r="AE252" i="3"/>
  <c r="AG248" i="3"/>
  <c r="AI218" i="3"/>
  <c r="AG215" i="3"/>
  <c r="AJ200" i="3"/>
  <c r="AD197" i="3"/>
  <c r="AG155" i="3"/>
  <c r="AH147" i="3"/>
  <c r="AH78" i="3"/>
  <c r="AH58" i="3"/>
  <c r="AE42" i="3"/>
  <c r="AH17" i="3"/>
  <c r="AD358" i="3"/>
  <c r="AD97" i="3"/>
  <c r="AD17" i="3"/>
  <c r="AF374" i="3"/>
  <c r="AH367" i="3"/>
  <c r="AF364" i="3"/>
  <c r="AF334" i="3"/>
  <c r="AH307" i="3"/>
  <c r="AF294" i="3"/>
  <c r="AH287" i="3"/>
  <c r="AF274" i="3"/>
  <c r="AH257" i="3"/>
  <c r="AH247" i="3"/>
  <c r="AF214" i="3"/>
  <c r="AH207" i="3"/>
  <c r="AJ190" i="3"/>
  <c r="AF174" i="3"/>
  <c r="AF154" i="3"/>
  <c r="AJ150" i="3"/>
  <c r="AF114" i="3"/>
  <c r="AH107" i="3"/>
  <c r="AF74" i="3"/>
  <c r="AJ50" i="3"/>
  <c r="AH47" i="3"/>
  <c r="AF34" i="3"/>
  <c r="AF14" i="3"/>
  <c r="AE292" i="3"/>
  <c r="AI168" i="3"/>
  <c r="AE12" i="3"/>
  <c r="AD16" i="3"/>
  <c r="AG237" i="3"/>
  <c r="AE154" i="3"/>
  <c r="AG147" i="3"/>
  <c r="AI120" i="3"/>
  <c r="AE104" i="3"/>
  <c r="AG97" i="3"/>
  <c r="AE44" i="3"/>
  <c r="AI30" i="3"/>
  <c r="AE24" i="3"/>
  <c r="AD357" i="3"/>
  <c r="AF284" i="3"/>
  <c r="AD236" i="3"/>
  <c r="AI210" i="3"/>
  <c r="AE142" i="3"/>
  <c r="AE122" i="3"/>
  <c r="AH118" i="3"/>
  <c r="AE114" i="3"/>
  <c r="AE102" i="3"/>
  <c r="AF85" i="3"/>
  <c r="AG77" i="3"/>
  <c r="AG57" i="3"/>
  <c r="AJ40" i="3"/>
  <c r="AD77" i="3"/>
  <c r="AD37" i="3"/>
  <c r="AF354" i="3"/>
  <c r="AH347" i="3"/>
  <c r="AH327" i="3"/>
  <c r="AF314" i="3"/>
  <c r="AJ300" i="3"/>
  <c r="AH267" i="3"/>
  <c r="AF254" i="3"/>
  <c r="AH237" i="3"/>
  <c r="AF234" i="3"/>
  <c r="AH227" i="3"/>
  <c r="AF194" i="3"/>
  <c r="AF134" i="3"/>
  <c r="AH117" i="3"/>
  <c r="AF104" i="3"/>
  <c r="AF94" i="3"/>
  <c r="AH87" i="3"/>
  <c r="AF54" i="3"/>
  <c r="AF44" i="3"/>
  <c r="AH27" i="3"/>
  <c r="AJ310" i="3"/>
  <c r="AJ280" i="3"/>
  <c r="AE262" i="3"/>
  <c r="AJ210" i="3"/>
  <c r="AI118" i="3"/>
  <c r="AG85" i="3"/>
  <c r="AH77" i="3"/>
  <c r="AH57" i="3"/>
  <c r="AD377" i="3"/>
  <c r="AD196" i="3"/>
  <c r="AD76" i="3"/>
  <c r="AI370" i="3"/>
  <c r="AG367" i="3"/>
  <c r="AE324" i="3"/>
  <c r="AE304" i="3"/>
  <c r="AI260" i="3"/>
  <c r="AI240" i="3"/>
  <c r="AE234" i="3"/>
  <c r="AG157" i="3"/>
  <c r="AI100" i="3"/>
  <c r="AE94" i="3"/>
  <c r="AE84" i="3"/>
  <c r="AI40" i="3"/>
  <c r="AG385" i="3"/>
  <c r="AD364" i="3"/>
  <c r="AG325" i="3"/>
  <c r="AI310" i="3"/>
  <c r="AI280" i="3"/>
  <c r="AD35" i="3"/>
  <c r="AH390" i="3"/>
  <c r="AJ373" i="3"/>
  <c r="AH330" i="3"/>
  <c r="AF327" i="3"/>
  <c r="AH310" i="3"/>
  <c r="AF307" i="3"/>
  <c r="AJ263" i="3"/>
  <c r="AJ243" i="3"/>
  <c r="AH240" i="3"/>
  <c r="AF197" i="3"/>
  <c r="AJ183" i="3"/>
  <c r="AJ163" i="3"/>
  <c r="AH160" i="3"/>
  <c r="AJ143" i="3"/>
  <c r="AJ123" i="3"/>
  <c r="AJ103" i="3"/>
  <c r="AH100" i="3"/>
  <c r="AJ83" i="3"/>
  <c r="AH80" i="3"/>
  <c r="AJ63" i="3"/>
  <c r="AF57" i="3"/>
  <c r="AJ43" i="3"/>
  <c r="AH40" i="3"/>
  <c r="AF37" i="3"/>
  <c r="AJ33" i="3"/>
  <c r="AJ23" i="3"/>
  <c r="AH20" i="3"/>
  <c r="AF385" i="3"/>
  <c r="AD378" i="3"/>
  <c r="AF367" i="3"/>
  <c r="AJ363" i="3"/>
  <c r="AD343" i="3"/>
  <c r="AF325" i="3"/>
  <c r="AD318" i="3"/>
  <c r="AE314" i="3"/>
  <c r="AD303" i="3"/>
  <c r="AG295" i="3"/>
  <c r="AJ291" i="3"/>
  <c r="AE284" i="3"/>
  <c r="AH280" i="3"/>
  <c r="AG265" i="3"/>
  <c r="AI261" i="3"/>
  <c r="AJ250" i="3"/>
  <c r="AI228" i="3"/>
  <c r="AH217" i="3"/>
  <c r="AE214" i="3"/>
  <c r="AH210" i="3"/>
  <c r="AJ171" i="3"/>
  <c r="AD142" i="3"/>
  <c r="AJ133" i="3"/>
  <c r="AD122" i="3"/>
  <c r="AD102" i="3"/>
  <c r="AF77" i="3"/>
  <c r="AD57" i="3"/>
  <c r="AF24" i="3"/>
  <c r="AJ11" i="3"/>
  <c r="AE4" i="3"/>
  <c r="AJ85" i="3"/>
  <c r="AH82" i="3"/>
  <c r="AF59" i="3"/>
  <c r="AH122" i="3"/>
  <c r="AF119" i="3"/>
  <c r="AJ115" i="3"/>
  <c r="AJ55" i="3"/>
  <c r="AF139" i="3"/>
  <c r="AJ135" i="3"/>
  <c r="AH72" i="3"/>
  <c r="AH12" i="3"/>
  <c r="AH142" i="3"/>
  <c r="AF79" i="3"/>
  <c r="AJ75" i="3"/>
  <c r="AJ15" i="3"/>
  <c r="AH149" i="3"/>
  <c r="AJ142" i="3"/>
  <c r="AH129" i="3"/>
  <c r="AJ122" i="3"/>
  <c r="AH109" i="3"/>
  <c r="AJ102" i="3"/>
  <c r="AH89" i="3"/>
  <c r="AJ82" i="3"/>
  <c r="AH69" i="3"/>
  <c r="AJ62" i="3"/>
  <c r="AH49" i="3"/>
  <c r="AJ42" i="3"/>
  <c r="AH29" i="3"/>
  <c r="AJ22" i="3"/>
  <c r="AH9" i="3"/>
  <c r="AJ382" i="3"/>
  <c r="AJ362" i="3"/>
  <c r="AJ342" i="3"/>
  <c r="AJ322" i="3"/>
  <c r="AJ302" i="3"/>
  <c r="AJ282" i="3"/>
  <c r="AJ262" i="3"/>
  <c r="AJ242" i="3"/>
  <c r="AJ222" i="3"/>
  <c r="AJ202" i="3"/>
  <c r="AH169" i="3"/>
  <c r="AI101" i="3"/>
  <c r="AD89" i="3"/>
  <c r="AF76" i="3"/>
  <c r="AJ12" i="3"/>
  <c r="AG78" i="3"/>
  <c r="AE75" i="3"/>
  <c r="AI11" i="3"/>
  <c r="AG8" i="3"/>
  <c r="V395" i="3"/>
  <c r="N393" i="3"/>
  <c r="P393" i="3"/>
  <c r="O393" i="3"/>
  <c r="M393" i="3"/>
  <c r="L393" i="3"/>
  <c r="L395" i="3" l="1"/>
  <c r="Q393" i="3"/>
  <c r="AH393" i="3"/>
  <c r="AH394" i="3" s="1"/>
  <c r="AF393" i="3"/>
  <c r="AF394" i="3" s="1"/>
  <c r="AI393" i="3"/>
  <c r="AI394" i="3" s="1"/>
  <c r="AE393" i="3"/>
  <c r="AE394" i="3" s="1"/>
  <c r="AG393" i="3"/>
  <c r="AG394" i="3" s="1"/>
  <c r="AJ393" i="3"/>
  <c r="AJ394" i="3" s="1"/>
  <c r="AD393" i="3"/>
  <c r="AD394" i="3" l="1"/>
  <c r="AE396" i="3"/>
  <c r="AD399" i="3" s="1"/>
</calcChain>
</file>

<file path=xl/sharedStrings.xml><?xml version="1.0" encoding="utf-8"?>
<sst xmlns="http://schemas.openxmlformats.org/spreadsheetml/2006/main" count="2539" uniqueCount="1277">
  <si>
    <t>How about adding Dynomite and Elaticssearch to the image?</t>
  </si>
  <si>
    <t>Caught this in the compose logs, looks like there is something wrong with my elastic configuration:\r\n`conductor_1      | 8560 [main] ERROR com.netflix.conductor.server.ConductorServer  - Error starting embedded elasticsearch.  Search functionality will be impacted: file:/conductor-server-1.6.0-SNAPSHOT-all.jar!/es_template.json`. \r\nIf anything jumps out at you as to what I configured wrong, please let me know. Does this impact the use of dynomite? I will be taking a closer look at it tomorrow</t>
  </si>
  <si>
    <t>Can you update the .md file under the docs and submit PR?  I will do a gh-depoy from there.</t>
  </si>
  <si>
    <t>Any reason this build got failed?</t>
  </si>
  <si>
    <t>@picaron This may not be required.  Have you tried configuring the workflow with workflow task marked as optional?  We have this feature in a pre-release version 1.7.2+.\r\n</t>
  </si>
  <si>
    <t>@v1r3n @picaron  Wouldn't it be better to make HTTP task extend the WorflowTask instead?</t>
  </si>
  <si>
    <t xml:space="preserve"> actually I deleted the branch after you merged a recent PR because my changes were no longer compatible with the latest `master`, main reason being that the `COMPLETED_WITH_ERRORS` status was removed. I would be happy to create a new PR. Since this status `COMPLETED_WITH_ERRORS` no longer exists, how do to suggest to implement this? Should I simply set the HTTP task to `COMPLETED` or is there another better approach?</t>
  </si>
  <si>
    <t>@v1r3n any updates on supporting optional HTTP tasks?\r\n</t>
  </si>
  <si>
    <t>@cquon will this change support ES 2.x?</t>
  </si>
  <si>
    <t>@cquon thanks.  This could be a problem because we have few users including ourselves using it on 2.x and are not yet ready to move to 5.x. Is there a way to create a separate module for ES 5 and put this class in there?  That would allow folks to pick the right version.  Also I would suggest renaming the class to reflect that. Thoughts?</t>
  </si>
  <si>
    <t>@v1r3n Yes that definitely makes sense.\r\n\r\nWhen you say different module do you mean a different top level project?\r\n\r\nThe legacy support for elasticsearch 2.4 has a dependency on "org.elasticsearch:elasticsearch:2.+"\r\n\r\nwhile elasticsearch 5.</t>
  </si>
  <si>
    <t>@cquon any chance you can create a separate module and put this there?  The reason is we have users using it over 2.x and there are no plans to push them to 5 for a while, so it will be required to keep both versions available till then.</t>
  </si>
  <si>
    <t>Sure will look into doing that first before moving to rest client.\r\n\r\nAs I mentioned earlier:\r\n\r\nThe elasticsearch 5.3.0 has a dependency on "org.elasticsearch:elasticsearch:5.3.0" and "org.elasticsearch.client:transport:5.3.0" which conflicts with the current "org.elasticsearch:elasticsearch:2.+" so only one will be picked up.\r\n\r\nDo you recommend under top level conductor directory having an elasticsearch2-client and elasticsearch5-client project for example, each with their own dependencies and then the build.gradle for redis-persistence use a specific one when building ("compile project(':elasticsearch2-client')")?  So it can default to the existing elasticsearch configuration and one could just change it to ("compile project(':elasticsearch5-client')") when wanting to change?</t>
  </si>
  <si>
    <t>@v1r3n could you consider merging this PR?\r\n\r\nWe really need HTTP tasks to support OAuth authentication\r\n\r\nIdeally we'd like to merge this feature here to avoid maintaining a separate dependency. I think this could be useful to others as well.\r\n</t>
  </si>
  <si>
    <t>Thanks for the pertinent comments @tommack \r\n\r\nRegarding your suggestions: \r\n\r\n1. You are right, maybe we could call this a JsonJqTransform ?\r\n2. I'm not sure about exposing the entire input data. That requires more complex processing in the query expression. A dedicated attribute gives some control of the data that gets passed to the processor.\r\n3. Good idea, I'll do that\r\n4. I'll fix that\r\n5. The issue I had is that using the JQ library, the result is always wrapped in a list even if the result of the query does not return a list. I think you need to know the type of result your query expression will be generating anyhow. We could implement something like you suggest but I feel the output will be more convoluted\r\n\r\n</t>
  </si>
  <si>
    <t>1. done âœ… \r\n2. Maybe I'm missing something but doing that, wouldn't the processor also receive the queryExpression parameter? I think its preferable to have some control on the data interpreted by the query no?\r\n3. done âœ… \r\n4. done âœ… \r\n5. The issue is that if you write some expression that does not return a list, somehow the Java jq lib still always wraps it in a list. For example, I was debugging my expression using the online tool (https://jqplay.org/) and it returns me the object I expect. But when the jq java library processes the result, it always wrap the result in a list. I think it's because you can optionally pass a list of transformations to the lib. That's why I need to "unwrap" that result. If you write an expression that returns a list, it will stay a list using the current code (because the jq lib will put that list in a list ðŸ˜± )\r\n\r\nPR : https://github.com/Netflix/conductor/pull/239</t>
  </si>
  <si>
    <t>This is a nice feature... is there any documentation for the usage? One of our API returns following JSON\r\n```\r\n{\r\n    "hits": [\r\n        {\r\n            "_index": "mes$i$v2$lid_infor.daf.daf$mds_file$1.0$1561444341392",\r\n            "_type": "mds_file",\r\n            "_source": {\r\n                "LASTCHANGEDTS": "2018-11-06T10:01:10Z"\r\n            },\r\n            "_id": "3_ax1",\r\n            "_score": 4.491742\r\n        },\r\n        {\r\n            "_index": "mes$i$v2$lid_infor.daf.daf$mds_file$1.0$1567159125621",\r\n            "_type": "mds_file",\r\n            "_source": {\r\n                "LASTCHANGEDTS": "2019-04-25T07:07:14.223Z"\r\n            },\r\n            "_id": "3_ax2",\r\n            "_score": 2.2275105\r\n        }\r\n    ]\r\n}\r\n```\r\nI used following task definition, but the workflow results in error. I tested JQ on jqplay.org and they work as expected.\r\n```\r\n{\r\n    "type": "JSON_JQ_TRANSFORM",\r\n    "name": "transform",\r\n    "taskReferenceName": "TransformSerchResult",\r\n    "inputParameters": {\r\n        "hits": "${search.output.response.body}",\r\n        "queryExpression": ".hits[] |=  { id: ._id, index: ._index, source: {created:._source.LASTCHANGEDTS} }"\r\n    }\r\n}\r\n```\r\nAny suggestions ?</t>
  </si>
  <si>
    <t>@v1r3n can you please review this very small change?\r\n\r\nit would be helpful for debugging HTTP tasks and also would allow to do some processing based on the reason phrase.</t>
  </si>
  <si>
    <t>Hi @v1r3n\r\n\r\nCould you please review this very small PR ?\r\n\r\nit is a bit inconvenient having to update the `build.gradle` all the time when switching branches.</t>
  </si>
  <si>
    <t>@picaron can you send this against the `dev` branch?</t>
  </si>
  <si>
    <t xml:space="preserve">How about not polling for tasks if the workers are busy?  So when the queue is full, the polling should be paused.  </t>
  </si>
  <si>
    <t>@v1r3n  any comments?</t>
  </si>
  <si>
    <t>what's the driving factor behind this change, if you don't mind my asking? DTO/DO separation tends to add a lot of complexity in my experience.</t>
  </si>
  <si>
    <t>Hi @picaron \r\n\r\nI'm also interested in a SQL implementation for Conductor, so i was looking into your code.\r\n\r\nDid you try it with the Client provided?\r\n\r\nOn my tests it doesn't work, because it will always fail to Ack the task, due to the setUnackTimeout method always returning false.\r\n\r\nThanks,</t>
  </si>
  <si>
    <t>Hi @luisnrkl \r\n\r\nI have added the missing implementation for `setUnackTimeout` and `processUnacks`\r\n\r\nCan you perform your tests again?\r\n\r\n\r\n\r\n</t>
  </si>
  <si>
    <t>Hi @tommack \r\n\r\nI addressed all your comments and made a few improvements, can you please have another look when you get a chance?</t>
  </si>
  <si>
    <t>@v1r3n @tommack can you please review the PR again?\r\n\r\nWe addressed all comments raised by @tommack</t>
  </si>
  <si>
    <t>thanks @vikramsingh2104 \r\nwill you revert or I will create another PR ?</t>
  </si>
  <si>
    <t>thanks @v1r3n \r\n\r\none more thing: the 1.8.0 release is currently unusable because of this issue, is it possible to make a new 1.8.1 release soon?</t>
  </si>
  <si>
    <t>Hello @vikramsingh2104, do you have any update about this review? :)</t>
  </si>
  <si>
    <t>Hello @v1r3n @vikramsingh2104, do you have any news about this PR? :)</t>
  </si>
  <si>
    <t>This could lead to huge reads - its quite possible that number of tasks over the period grows to large size (millions).\r\n\r\nHow about using indexing system in elasticsearch to get the tasks?\r\n\r\n@math29 what do you think about the above?</t>
  </si>
  <si>
    <t>We don't wanna use elasticsearch on our side for now.\r\n\r\n@v1r3n what about using SSCAN for getTasks methods (adding 2 parameters to this method for pagination)?</t>
  </si>
  <si>
    <t>thanks @v1r3n \r\n\r\nare you going to create another 1.8.2 release candidate?</t>
  </si>
  <si>
    <t>@v1r3n @vikramsingh2104 can you review/merge this one-liner PR?\r\n\r\nwe found out the latest Flyway version is not compatible with Percona XtraDB Cluster (a MySQL HA solution) in strict mode.\r\n\r\nso the only fix currently is to downgrade the Flyway v</t>
  </si>
  <si>
    <t>@heajuenhwang can you send this PR against the `dev` branch?</t>
  </si>
  <si>
    <t>@heajuenhwang can you open this PR against the dev branch?</t>
  </si>
  <si>
    <t>@v1r3n @vikramsingh2104 any news on releasing a new RC soon?</t>
  </si>
  <si>
    <t>question on the 1) above - I am trying to understand the need for a separate redis-queue-persistence module.  How is it different from the queues already being used?</t>
  </si>
  <si>
    <t>@v1r3n @vikramsingh2104 @pctreddy @cyzhao , any idea when this will be merged? Our production release depends on this. Thanks!</t>
  </si>
  <si>
    <t>@pctreddy can you verify that you can create releases with upgraded gradle?</t>
  </si>
  <si>
    <t>@nsiitk can you send the PR against the `dev` branch?</t>
  </si>
  <si>
    <t>Hi @v1r3n @cyzhao, any updates?</t>
  </si>
  <si>
    <t>@huangyiminghappy can you send the PR against `dev` branch?</t>
  </si>
  <si>
    <t>@huangyiminghappy can you remove the `conductor.iml` and send the PR against `dev` branch?</t>
  </si>
  <si>
    <t>I'm unable to reproduce the failure from CI. Any pointers or is that unrelated?</t>
  </si>
  <si>
    <t>@rkrsingh can you open this PR agains the `dev` branch?</t>
  </si>
  <si>
    <t>@mashurex do you want to add the rest of the stuff (module etc) and update the PR so it replaces the existing implementation?\r\n\r\n@picaron @pctreddy</t>
  </si>
  <si>
    <t>@picaron and @v1r3n is there any chance we can get this reviewed and merged soon? Keeping it up to date and conflict free is getting a bit troublesome.</t>
  </si>
  <si>
    <t>@mashurex I agree, let's get this done asap. I think we are very close. Latest code looks good to me overall and all tests run fine but there is one remaining issue: the existing flyway migration script was modified so everyone upgrading will be getting a flyway conflict. Could you please put the changes in a new `V2__xyz.sql` migration file? You can for example add a `V2__update_queue_message.sql` file with an alter table statement in it. When flyway runs on a mysql database with the conductor schema already initialized, it will detect that that initial V1 migration was already done and it will apply the missing V2. Have a look at this page: https://flywaydb.org/getstarted/how ... it explains very clearly how flyway works. Ideally, I'd like to test running my workflows using your PR to make sure everything still works before we proceed with the merge.</t>
  </si>
  <si>
    <t xml:space="preserve">Sounds good. I will get the migrations fixed ASAP.\nOn Sat, Apr 14, 2018 at 09:24 Pascal Chouinard &lt;notifications@github.com&gt;\nwrote:\n\n&gt; @mashurex &lt;https://github.com/mashurex&gt; I agree, let's get this done\n&gt; asap. I think we are very close.\n&gt;\n&gt; Latest code looks good to me overall and all tests run fine but there is\n&gt; one remaining issue: the existing flyway migration script was modified so\n&gt; everyone upgrading will be getting a flyway conflict.\n&gt;\n&gt; Could you please put the changes in a new V2__xyz.sql migration file? You\n&gt; can for example add a V2__update_queue_message.sql file with an alter\n&gt; table statement in it.\n&gt;\n&gt; Ideally, I'd like to test running my workflows using your PR to make sure\n&gt; everything still works before we proceed with the merge.\n&gt;\n&gt; â€”\n&gt; You are receiving this because you were mentioned.\n&gt; Reply to this email directly, view it on GitHub\n&gt; &lt;https://github.com/Netflix/conductor/pull/426#issuecomment-381340988&gt;,\n&gt; or mute the thread\n&gt; </t>
  </si>
  <si>
    <t>@mashurex is it possible to squash your commits into a single one? \r\n\r\nonce merged into the target repo, it would keep the commits history a bit cleaner</t>
  </si>
  <si>
    <t>@v1r3n are ok with merging this?</t>
  </si>
  <si>
    <t>wonderful, thanks @mashurex !\r\n\r\n@v1r3n can you merge this soon? to avoid our friend further rebasing his PR and managing conflicts ðŸ˜€ \r\n\r\nthanks in advance!\r\n</t>
  </si>
  <si>
    <t>@v1r3n I'm not familiar with the `dependencies.lock` how can that be updated? \r\n\r\nis there a special command or we can just remove all references to sql2o from there?</t>
  </si>
  <si>
    <t>seems @mashurex has addressed all the latest comments\r\n\r\ngood to merge @v1r3n ?</t>
  </si>
  <si>
    <t>@pctreddy I'm sorry for contacting you like this but since you seem to be very active here I would like to know if there is anything I can do to get feedback for my PR?</t>
  </si>
  <si>
    <t>@v1r3n , @pctreddy  - anything else that needs to be done before this pull-request can be merged?</t>
  </si>
  <si>
    <t>Any update about this PR? Could it be merged?</t>
  </si>
  <si>
    <t>can you help me review the pr in https://github.com/Netflix/conductor/pull/503?  Thanks</t>
  </si>
  <si>
    <t>@hunterford  Can you assign reviewers?</t>
  </si>
  <si>
    <t>@zsimic Can you merge this branch?</t>
  </si>
  <si>
    <t>@pctreddy can you resolve the conflict so that can be merged?</t>
  </si>
  <si>
    <t>Is there any document on the size limit of task output/input?</t>
  </si>
  <si>
    <t>hi ,apanicker-nflx ,can you help me review the https://github.com/Netflix/conductor/pull/496  pull request? thank you</t>
  </si>
  <si>
    <t>@cyzhao  Can you review this changes?</t>
  </si>
  <si>
    <t>@vmg can you take a look at the build issue?</t>
  </si>
  <si>
    <t>Hi @cyzhao , when you get a chance can you please review the PR?</t>
  </si>
  <si>
    <t>@jvemugunta @cyzhao @v1r3n will it be possible to spend sometime on the PR and suggest if this is the right approach ?</t>
  </si>
  <si>
    <t>@mstier-nflx can you please take a look at this PR? \r\n\r\nThanks.</t>
  </si>
  <si>
    <t>@hunterford @mstier-nflx How do I get this merged?</t>
  </si>
  <si>
    <t>@hunterford Any thoughts on this merge request?</t>
  </si>
  <si>
    <t>@mstier-nflx or @hunterford : Can you please merge this PR?</t>
  </si>
  <si>
    <t>Hi @v1r3n @cyzhao \r\n\r\nCan you please review the pull request? \r\n\r\nThank you\r\n\r\n\r\n</t>
  </si>
  <si>
    <t>@hunterford I resolved the conflicts. Can you please re-approve and merge these changes when you get a chance?\r\n\r\nThanks.</t>
  </si>
  <si>
    <t>@mstier-nflx or @cyzhao can you please merge this so I can avoid further conflicts?\r\n\r\nI appreciate it.</t>
  </si>
  <si>
    <t>@hunterford  @cyzhao @mstier-nflx  any feedbak, thoughts, etc? I have the redux upgrade behind this one done, and I am working on the React 16.4 and Router upgrade along with some elastic dash-boarding behind this and my other pull request.</t>
  </si>
  <si>
    <t>@pctreddy @cyzhao can you review this?</t>
  </si>
  <si>
    <t>@hunterford can I get a review on this one? I have the Redux / Routing / React upgrades almost done, but this is a base for those changes.</t>
  </si>
  <si>
    <t>I had a look to the travis log but I am not able to reproduce the error on my machine. `MySQLNonTransientConnectionException` can be thrown for several reasons, any possibility we can increment the `log level on travis`, use a `gradle scan` or add the full stacktrace?\r\n</t>
  </si>
  <si>
    <t>@apanicker-nflx should I change the target branch? The major version would be a good time to put in the React 16+, React Router and Redux upgrades too.</t>
  </si>
  <si>
    <t>Hi @gorzell \r\n\r\nDid you look at the class MySQLWorkflowModule I have made changes few weeks back?\r\nIt addresses all of the properties you mentioned. I like your idea of separating MYSQL Configuration from code. However, Consider having  setMaximumPoolSize and setMinimumIdle settings. These are very critical for High Volume applications. \r\n\r\nHow can I test your code? what branch/repo I should pull from?\r\n\r\n\r\n```\r\nHikariDataSource dataSource = new HikariDataSource()</t>
  </si>
  <si>
    <t>Can we get this reviewed for a merge?  I too have to maintain this change in a fork\r\n\r\nAlso looks like PR could use a rebase</t>
  </si>
  <si>
    <t>Hello, Can someone please review and merge the code?</t>
  </si>
  <si>
    <t>@mashurex - Can you review this code? The current code has race conditions and I have addressed all of them.</t>
  </si>
  <si>
    <t>@mashurex , Your branch is merged into this PR. Please review and let me know what you think. @mashurex and @picaron - Can we revisit the design of queue_message table? https://github.com/Netflix/dyno-queues/blob/dev/dyno-queues redis/src/main/java/com/netflix/dyno/queues/redis/RedisDynoQueue.java If you look at the push, pop and processUnacks methods - It separates unackTime time value from myQueueShard time value where as we are merging these two into deliver_on column. Can you design our implementation similar to REDIS? We are doing select and updates on queue_message table - This would require locks when selecting and updating data with high volume How about inserts and deletes - This way the code will be clean and runtime with MYSQL may be better. Your thoughts?</t>
  </si>
  <si>
    <t>@mashurex @jvemugunta can you confirm that https://github.com/Netflix/conductor/pull/757 can be closed given it is merged into this one? also let us know when this PR is good to go then we will review and merge accordingly.</t>
  </si>
  <si>
    <t>Hi @joshlreese , Which branch your  code is running with?\r\n\r\nON DUPLICATE KEY UPDATE would not create a deadlock. \r\n\r\nYou probably are seeing the deadlock because of \r\n\r\nhttps://github.com/Netflix/conductor/blob/2c419cff934959f72bdb48284b433c6d26f52a24/mysql-persistence/src/main/java/com/netflix/conductor/dao/mysql/MySQLQueueDAO.java#L210\r\n\r\nThis is because of Pessimistic we implemented, but later realized this would cause deadlocks under heavy load. With this fix we are going to change as Optimistic lock. This would avoid the dead lock situation.\r\n\r\nIf you can recreate the deadlock, I want to see the behavior. can you run this command\r\nSHOW ENGINE INNODB STATUS \G\r\n\r\n\r\n\r\n\r\n \r\n\r\n\r\n</t>
  </si>
  <si>
    <t>@apanicker-nflx - why would you think this happens on Travis-CI with GITHUB?\r\nI have installed Travis-CI docker image on my local machine and it works with no issues? Do you think if these tests *ServiceTest are running in parallel resulting into some k</t>
  </si>
  <si>
    <t>@apanicker-nflx - I think the problem is with WorkflowLegacyMigrationTest and WorkflowServiceTest sharing the same TestRunner class resulting into this race condition. I have made WorkflowLegacyMigrationTest as a simple test independent of TestRunner. the build succeeds. Can you look and tell me if you have insight on the rootcause?</t>
  </si>
  <si>
    <t>Is the removal of "SELECT ... FOR UPDATE" in PEEK_MESSAGES on purpose?  Without it, this causes the occasional duplicate processing of tasks when running multiple instances of conductor.\r\n\r\nI must say that it is not as easy as just add "FOR UPDATE" to the select statement, because that ends up essentially locking the whole table if you don't provide an appropriate LIMIT.  The default is to "LIMIT 10", and if there are less than 10 records, this will prohibit not only updates to the locked rows, but also other rows as well as inserts to the table as a whole (MySQL 5.7).  I've circumvented this by doing a SELECT COUNT within peekMessages() and using the resulting count instead of the passed in value if it is less.  Still a little bit of a race condition, but better than the alternatives.\r\n\r\nIf there's not a reason, I can submit a patch, or feel free to convert my description into code.\r\n</t>
  </si>
  <si>
    <t>@jvemugunta can you revert format changes, or mark code changes related to the fix?</t>
  </si>
  <si>
    <t>I am using Eclipse as an IDE and I am not sure how the formatting is the changing. Is there a . settings we can use for all developers who are using eclipse. This way the indentation and formatting is consistent for all developers \n\nSent from my iPhone\n\n&gt; On Sep 23, 2018, at 11:33 PM, Charles Zhao &lt;notifications@github.com&gt; wrote:\n&gt; \n&gt; @jvemugunta can you revert format changes, or mark code changes related to the fix?\n&gt; \n&gt; â€”\n&gt; You are receiving this because you were mentioned.\n&gt; Reply to this email directly, view it on GitHub, or mute the thread.\n</t>
  </si>
  <si>
    <t>@cyzhao we also met this problem the task status marked as 'IN_PROGRESS' and not execute anymore, I saw this issue here. So I want ask the question is @jvemugunta applied the changes with two classes change, but I saw only the WorkflowExecutor.java merged to release1.12.3 branch, we met that issue may caused the other class(ServerModel.java) not merged to this release branch?</t>
  </si>
  <si>
    <t>Hey @piokania Thanks for the PR. Couple of questions / concerns: Why is this GuiceContainer injected to SwaggerModule? Also, I see the builds have failed for this PR.\r\n\r\nAs it has been a while, I'm closing this PR for now. But, if you're still interested in merging this, please let me know and I'd be glad to reopen.</t>
  </si>
  <si>
    <t>@cyzhao Should we record all the exceptions sent from conductor?</t>
  </si>
  <si>
    <t>Better yet, all the calls go through `executeWithRetry` method of `RedisDynoQueue` in `dyno-queues-redis` repository. Shall we submit a PR to that repo to include metrics in all exceptions thrown?</t>
  </si>
  <si>
    <t>So, we are currently running this in our testing environment and will push up to production by the end of this week if things look good. Not sure if there is anything additional that I should do in this PR?\r\n\r\nAny other comments? Otherwise, it would be nice to get this code in.</t>
  </si>
  <si>
    <t>@kishorebanala any word on being able to patch this into 1.12? I also created another PR to patch this into Conductor 2.0. The pattern is a little different, but I was able to port most of what I wrote here to there. https://github.com/Netflix/conductor/pull/843</t>
  </si>
  <si>
    <t>@bitbier Did you guys meet the timeout problem, when I running my workflow with this REST client, I found there is something weird, each index operation there will be a request to perform set the timeout, but sometimes it's failed, which will caused the workflow index failed then the status of the whole workflow will not synced to ES, please help to take a look, anybody can give suggestion on this problem?You can see below debug log, the workflow failed index to ES seems caused by the ?timeout=1m] failed, I'm just wonder do we need config the timeout from the REST Client config part like:RestClientBuilder builder = RestClient.builder(new HttpHost("localhost", 9200)).setRequestConfigCallback(new RestClientBuilder.RequestConfigCallback() { @Override public RequestConfig.Builder customizeRequestConfig(RequestConfig.Builder requestConfigBuilder) {return requestConfigBuilder.setConnectTimeout(5000).setSocketTimeout(60000);}}).setMaxRetryTimeoutMillis(60000);**Debug log:**2343004 [pool-2-thread-1] DEBUG 2018-11-12 16:29:30,554 org.elasticsearch.client.RestClient  - request [PUT https://vpc-listing-workflow-es-dev-34omml7hqotv3uwxuyovolawgm.ap-northeast-2.es.amazonaws.com/conductor/workflow/c7b33834-d04c-4454-a870-0d212fbecb17?timeout=1m] failed2343004 [http-bio-8080-exec-8] DEBUG 2018-11-12 16:29:30,554 com.netflix.conductor.common.utils.RetryUtil  - Attempt # 1, 1 millis sincefirst attempt. Operation: indexWithRetry, description:Indexing workflow: c7b33834-d04c-4454-a870-0d212fbecb172343158 [pool-2-thread-1] DEBUG 2018-11-12 16:29:30,708 org.elasticsearch.client.RestClient  - request [PUT https://vpc-listing-workflow-es-dev-34omml7hqotv3uwxuyovolawgm.ap-northeast-2.es.amazonaws.com/conductor/workflow/c7b33834-d04c-4454-a870-0d212fbecb17?] failed2343158 [http-bio-8080-exec-36] DEBUG 2018-11-12 16:29:30,708 com.netflix.conductor.common.utils.RetryUtil  - Attempt # 3, 6870 millis since first attempt. Operation: indexWithRetry, description:Indexing workflow: c7b33834-d04c-4454-a870-0d212fbecb17</t>
  </si>
  <si>
    <t>Can you please close this PR as well? #478</t>
  </si>
  <si>
    <t>Hi @davidwadden can you run conductor + dynomite + elasticsearch using docker-compose with the configurations that you provide in this PR? I lost some time trying to run conductor + dynomite + elasticsearch in my machine using the docker-compose after making some changes to it but conductor is much more slower than when I run it without dynomite and elasticsearch in different containers, as I mentioned here: #839.\r\n\r\nYou just need to apply these changes to run everything correctly or have you done other changes?\r\n\r\nThanks!</t>
  </si>
  <si>
    <t>@cyzhao Since ES transport client is deprecated in future releases : https://www.elastic.co/guide/en/elasticsearch/client/java-api/master/transport-client.html Is there any plans of merging this / completing this PR ? @davidwadden are you still working on the changes ?</t>
  </si>
  <si>
    <t>@cyzhao how can I fix the coverage error?</t>
  </si>
  <si>
    <t>Do you have an example of the configuration and redis deployment you would use with this?</t>
  </si>
  <si>
    <t>Question: we are looking to extend the workflow task definition to include a human readable description, for visualisation of the workflow process. Would this validation fail if unknown properties are present? In the example below we add the `description` property, which is not part of the current schema.\r\n\r\nFor example:\r\n\r\n```\r\n tasks: [\r\n        {\r\n            name: "calculate_feasibility",\r\n            taskReferenceName: "calculate_feasibility",\r\n            description: "Something human readable goes here, and this is not in the current Netflix schema",\r\n            type: "SIMPLE",\r\n            inputParameters: {\r\n                appId: "${workflow.input.appId}"\r\n            }\r\n        }\r\n]\r\n```\r\n\r\n</t>
  </si>
  <si>
    <t>Would this catch https://github.com/Netflix/conductor/issues/879? Input parameters with spaces in them.</t>
  </si>
  <si>
    <t>&gt; Would this catch #879? Input parameters with spaces in them.\r\n\r\nDon't cover this case. Will add it in this PR.</t>
  </si>
  <si>
    <t>Thanks for the PR @davidwadden we tested it and it seems to work. @cyzhao / @davidwadden do we have plans to merge this ? Will be happy to help out if there is additional work required here.</t>
  </si>
  <si>
    <t>@haoch This is a great start, but seems out of place. I'm not sure if this PR helps create new Workflow from UI. If so, that's great. But ideally, the flow should be a Create task and workflow button in Metadata section of UI, and a form with all the options, which on submit would register a Workflow definition. If this is not what you've intended to do, can you please describe you plan? Also, I'm closing this for now as it has been a while. Please feel let me know if you're still working on this, and I'd be glad to reopen.</t>
  </si>
  <si>
    <t>@kishorebanala as we are using conductor and needs the function for daily operations, could you add a similar feature?</t>
  </si>
  <si>
    <t>hello @cyzhao @apanicker-nflx, apart from the specific implementation of the status listener that we needed to develop here, is it possible to review the possible fixes for some issues I found and added in this pull request?</t>
  </si>
  <si>
    <t>Hello @Ismaley and @cyzhao,\r\nAny news about this feature? Is it still under review?</t>
  </si>
  <si>
    <t>Hello @cyzhao, and @apanicker-nflx. We are using conductor in our company as orchestration engine and we needed support to elasticsearch 6. As discussed in the issue #889, i adapted the es5 module to support es6, and removed es5 support. Could you please review this pull request ?</t>
  </si>
  <si>
    <t>@apanicker-nflx thank you for the quick reply. As discussed in the issue #889 and said by @ahai1980, i thought that only ES6 would be supported in new versions of conductor. If that's not the case, i will rollback ES5 module and do what you suggested. But i have some questions: by standalone ES6 module did you mean a module that is only pluggable at build time? Because in early versions of conductor it was setup on load of application and I don't know how to properly do that. The ES6 client is not compatible with ES5 and I can't have both ES5 and ES6 clients jars in the classpath. Any suggestions ?</t>
  </si>
  <si>
    <t>&gt; Hey @srabenhorst , this is great. But, it would break backwards compatibility for users already using `registerTaskDef`. Instead, this method can be marked deprecated, and another `updateTaskDef` method can be added, with comments asking the users to use `updateTaskDef` hereon.\r\n\r\nIs it better like this? I hope I deprecated it properly.\r\n</t>
  </si>
  <si>
    <t>Looks like this is related to this issue #573 \r\n\r\nWe are using conductor in our company as orchestration engine and we were considering building something exactly like @X-Ultra did here (many thanks!) to do some simple stuff during workflow execution. What do you guys think of this? @apanicker-nflx @cyzhao @kishorebanala</t>
  </si>
  <si>
    <t>&gt; @huangyiminghappy Thanks for resubmitting the PR. Can you fix the code coverage errors please.\r\n\r\nthank you review. @kishorebanala i can not found the  parametersUtils test case, do not know add the case in which test class,could i add a new test class to cover the uncoverd code?can you help me where i can add the test method?</t>
  </si>
  <si>
    <t>@apanicker-nflx Can you review the PR again?</t>
  </si>
  <si>
    <t>@mstier-nflx and @hunterford I have resolved the conflicts. Could you take a look? Thanks.</t>
  </si>
  <si>
    <t>I am not seeing a lazy-debug-legacy@0.0.3 in the npm repository.  Where did you find that version?</t>
  </si>
  <si>
    <t>I tried other ways, but this seem to be the ideal way the solution works. How about calling it as a COMMAND task if you don't want it to be called it as EVENT_WAIT?</t>
  </si>
  <si>
    <t>&gt; I used the existing implementations of EventQueueProvider and ObservableQueue to add the support for AMQP queues.\r\n&gt; I've used the version 3.7.13 of RabbitMQ server.\r\n&gt; Are you interested ?\r\n&gt; Thanks for all the work you do and you done on Conductor :)\r\n\r\n@mekahell Can you consider exchange and routing key for publishing instead of using a queue name? I would consider the format for sink as amqp:exchange_name:routing_key, but for consumption it would be a queue name in the format exchange_name:queue_name</t>
  </si>
  <si>
    <t>Can you please point me to the specification/documentation for this format to specify queue and exchange?\r\nAlso the URI path definition from your format needs a defined queue name. When you deal with exchange and routing key for publishing then you may not care about the queue name and infact you would never bind the code or configuration to a specific queue.</t>
  </si>
  <si>
    <t>@jkaipa I've made some changes according to your review. There are 2 types of URI scheme for AMQP queues : - **amqp-queue** for queue - **amqp-exchange** for exchange. You can append parameters to the URI to set the following properties:- "exchangeType" : type of exchange topic, fanout, direct,...- "routingKey" : the routing key- "deliveryMode" : the delivery mode of message to publish- "durable" : is queue durable ? true by default- "exclusive" : is queue exclusive? false by default- "autoDelete" : is auto delete enabled ? false by default- "maxPriority" : Enable the priority feature on queue and set the max priority For more details about the query parameters please see the Enum class com.netflix.conductor.contribs.queue.amqp.AMQQueryParameters and the unit tests.</t>
  </si>
  <si>
    <t>&gt; @jkaipa I've made some changes according to your review.\r\n&gt; There are 2 types of URI scheme for AMQP queues :\r\n&gt; \r\n&gt; * **amqp-queue** for queue\r\n&gt; * **amqp-exchange** for exchange\r\n&gt; \r\n&gt; You can append parameters to the URI to set the following properties:\r\n&gt; \r\n&gt; * "exchangeType" : type of exchange topic, fanout, direct,...\r\n&gt; * "routingKey" : the routing key\r\n&gt; * "deliveryMode" : the delivery mode of message to publish\r\n&gt; * "durable" : is queue durable ? true by default\r\n&gt; * "exclusive" : is queue exclusive? false by default\r\n&gt; * "autoDelete" : is auto delete enabled ? false by default\r\n&gt; * "maxPriority" : Enable the priority feature on queue and set the max priority\r\n&gt; \r\n&gt; For more details about the query parameters please see the Enum class com.netflix.conductor.contribs.queue.amqp.AMQQueryParameters and the unit tests.\r\n\r\nThe next point is about the consumption. Is there a reason to go with basic get vs basic consume? how about doing a basic consume like below? (I didn't add additional params such as prefetchCount etc., for now). Conductor would be running much faster with its task execution. If the messages are getting into rabbit success or failure queue at faster rate, basicConsume might deliver better performance.\r\n\r\n```\r\n\r\n @VisibleForTesting\r\n public void receiveMessages() {\r\n try {\r\n DeliverCallback deliverCallback = (consumerTag, delivery) -&gt; {\r\n Message message = new Message()</t>
  </si>
  <si>
    <t>@apanicker-nflx any news here?</t>
  </si>
  <si>
    <t>Hey @mekahell, we had to revert this PR as the build have been failing with couple of tests. Do you mind taking a look? https://travis-ci.org/Netflix/conductor/builds/568130006</t>
  </si>
  <si>
    <t>@apanicker-nflx Thanks for the feedback! ... I'll make the changes soon. For the first point of removing the refactoring for`StartWorkflowParameters`. I do agree it doesn't belong here, but honestly, I wasn't able to proceed with the change without doing this refactoring. There were about 10 functions named `startWorkflow` that rely on parameters overloading, each has &gt;5 parameters. It won't be really easy to undo this refactoring now. Does this sound like a good reason for keeping this refactoring in the same merger request?</t>
  </si>
  <si>
    <t>@mohelsaka Can you please provide an update on this PR? Thanks</t>
  </si>
  <si>
    <t>@apanicker-nflx In which version, this "Support of Priority" will be available?</t>
  </si>
  <si>
    <t>@apanicker-nflx Could you have a look when you have time?</t>
  </si>
  <si>
    <t>@andrea11 Thanks for the contribution. The PR looks good as a whole. Can you please also add an integration test to the `test-harness` module in the `AbstractWorkflowServiceTest` class?</t>
  </si>
  <si>
    <t>@kishorebanala and @apanicker-nflx, thanks for reviewing this PR. @kishorebanala, I liked your idea! Just to make sure, are you suggesting something like it was done with the elasticsearch modules, whether you can opt which one you're going to install based on the configuration or to port the implementations to the contribs module and leave just the interfaces on the core and server modules? I'll add the documentation once I get the changes done.</t>
  </si>
  <si>
    <t>Hello @Ismaley, may you update this PR to resolve conflicts?</t>
  </si>
  <si>
    <t>@Ismaley Hello, do you have any news on this feature?</t>
  </si>
  <si>
    <t>@andrea11 just updating here, I'm close to finish the changes, right now I'm trying to write an integration test case for this feature. Plus, I tried to run conductor on my machine to test this feature and I created a simple workflow with a http task, turns out that the task remains scheduled forever and the workflow never completes. Last version of conductor I tested was 2.11, did anything changed regarding creating workflow or task definitions? Thoughts, @kishorebanala? Tested it both with embedded and external dynomite.</t>
  </si>
  <si>
    <t>@Ismaley Not related to the way tasks are executed. Do you by any change have system tasks workers disabled? Or, do you see any errors in your logs when polling for system tasks? [SystemTaskWorkerCoordinator](https://github.com/Netflix/conductor/blob/master/core/src/main/java/com/netflix/conductor/core/execution/tasks/SystemTaskWorkerCoordinator.java) is the entry point that polls and executed system tasks.</t>
  </si>
  <si>
    <t>Hi @Ismaley, \r\nSorry I was busy recently. I read that you would like to improve the documentation later. But maybe it could be useful even for reviewer to better understand how this functionality works ðŸ˜„ \r\nAnyway, thanks a lot for your efforts to complete this PR. Could you try to fix your commit with the comments provided by @apanicker-nflx ?\r\n\r\n\r\n</t>
  </si>
  <si>
    <t>&gt; I do not see a version 0.0.3 in NPM. where are you getting this version?\r\n\r\n@mstier-nflx so I think what's going on here is that if you go here directly to the url, you get the download you want:\r\nhttps://registry.npmjs.org/lazy-debug/-/lazy-debug-0.0.3.tgz\r\n\r\nBut really, I think that's the code from `lazy-debug`, not `lazy-debug-legacy`. \r\n\r\nThis this fixes the build for right now, so I think we should get this merged in so that people are not blocked from building/using Conductor. \r\n\r\nIt seems like some larger investigation should go into why we are even depending on this package really, or at least investigate upgrading `debug-fabulous`, which is what depends on this.</t>
  </si>
  <si>
    <t>&gt; I see that we have taken an approach in which we have defined the task that DO_WHILE needs to loop over before the actual DO_WHILE task which is similar to a JOIN construct.\r\n&gt; \r\n&gt; Can you please help me understand why this was chosen over a FORK like semantics in which the loop tasks could have been defined inside the task?\r\n&gt; \r\n&gt; I believe defining the do-while like fork would make more sense because loop-body should be inside the loop def.\r\n&gt; \r\n&gt; Thoughts?\r\n\r\nHi, I tried returning loopOver tasks in getMappedTask for do while task but the issue is in second time iteration. how we are going to iterate again. Also as far as this PR is concern my worry is I am calling scheduleTask from execute method, that two are different concern. Also if we are making do while like fork then we also need a way to handle input output for each loopOver task. Let me try once again.</t>
  </si>
  <si>
    <t>Hello,\r\nNice feature ðŸ˜„ Could you please provide more info on how this task should be used? (maybe updating the documentation)</t>
  </si>
  <si>
    <t>Hello @manan164,\r\nany news on this PR? I was also thinking, that it could be useful to have a parameter to set a delay between loop. What do you think?</t>
  </si>
  <si>
    <t>Hi @apanicker-nflx  Any update on this thread?</t>
  </si>
  <si>
    <t>Hi, @apanicker-nflx Please let me know the updates on this. Should I write more documentation on how to use this?</t>
  </si>
  <si>
    <t>Hello @kishorebanala @apanicker-nflx, do you plan to review this PR soon?</t>
  </si>
  <si>
    <t>&gt; Hello @kishorebanala @apanicker-nflx, do you plan to review this PR soon?\r\n\r\nHi, @andrea11\r\n Did you find the documentation useful? Are you using this?</t>
  </si>
  <si>
    <t>Hi @manan164, I did not use this task, but I am very interested in it. I looked at the documentation and it seems clear :) \r\nIs there any limitation to the tasks that can be used inside this task?</t>
  </si>
  <si>
    <t>Thanks @manan164 for PR.\r\n\r\n@apanicker-nflx Could you please share in which version, you are planning to release this change?</t>
  </si>
  <si>
    <t>Do we need integration test with happy and sad cases?</t>
  </si>
  <si>
    <t>@apanicker-nflx  I have updated the PR with the changes as per PR comments. Can you pls take another look?</t>
  </si>
  <si>
    <t>@kishorebanala @apanicker-nflx Can you please review this pull request?</t>
  </si>
  <si>
    <t>@kishorebanala I will raise another PR for ES 5 eventually. Stumped right now. Could you please merge the current one?</t>
  </si>
  <si>
    <t>Hey @bharadwajrembar, are you still planning to work on this feature? We still feel this would be an important addition to ES modules.</t>
  </si>
  <si>
    <t>Thanks for submitting this!\r\n\r\n&gt; Existing users with imports on conductor/* will still need to install the source code to the $GOPATH, but until they migrate their imports, they won't be able to update to using the go modules feature.\r\n\r\nCan you expand on this? I _think_ I get you, but I'd like to make sure.\r\n\r\nAlso, how does this PR affect the instructions provided in the [README](https://github.com/Netflix/conductor/blob/master/client/go/README.md)?</t>
  </si>
  <si>
    <t>&gt; Can you expand on this? I _think_ I get you, but I'd like to make sure.Absolutely - if a user of this library has already run the `install.sh` script, and has the following in their own code:```goimport"conductor"...conductorClient:=conductor.NewConductorHttpClient("http://localhost:8080")```When they upgrade to this new version of the library, they need to revise this import to:```goimport "github.com/netflix/conductor/client/go"```Additionally, if they are not using go modules, the source code will need to be moved to `$GOPATH/github.com/netflix/conductor/client/go`&gt; Also, how does this PR affect the instructions provided in the [README](https://github.com/Netflix/conductor/blob/master/client/go/README.md)? Ah, good point.  These instructions would need revision; should I add this to the PR?</t>
  </si>
  <si>
    <t>@jvemugunta @mashurex Could y'all take a look at this? Or if you are no longer able to contribute, can you at least respond here so that we're aware if you're looking at this? Thanks.</t>
  </si>
  <si>
    <t>@apanicker-nflx @s50600822 I reviewed this and everything is working against MySQL 5.7 as well as the tests passing. One other thought, if we're breaking the migration hash chain for this, couldn't we just change the V1 migration to include this column (as well as the V2 changes)? It would seem cleaner going forward.</t>
  </si>
  <si>
    <t>I having this issue with latest released jar : https://repo1.maven.org/maven2/com/netflix/conductor/conductor-server/2.22.2/\r\n\r\nIs there any work-around?\r\n</t>
  </si>
  <si>
    <t>Can this fix get merged?</t>
  </si>
  <si>
    <t>@apanicker-nflx Would you mind merging this PR if that's fine by you?</t>
  </si>
  <si>
    <t>Hi @s50600822. There are some failing tests in `mysql-persistence` because the thrown exception of `withTransaction()` has changed from `ApplicationException` to `RuntimeException`. As far as I understand, some code can be broken because of that as there are a couple of `catch (ApplicationException e)` in the codebase.\r\n\r\nA quick fix that I see here is to update the method `retryOnException()` to re-throw the original exception depending on the configuration (or even to create a new method). what do you think?</t>
  </si>
  <si>
    <t>@ggrekhov what about the test itself ? I think if it perform insert twice and end up getting an Exception does it need to be ApplicationException?</t>
  </si>
  <si>
    <t>Are you going to merge it anytime soon?</t>
  </si>
  <si>
    <t>ping?</t>
  </si>
  <si>
    <t>@goldibex Are you available to continue working on this PR?</t>
  </si>
  <si>
    <t>Hey @choubisat, Are you still considering working on this feature?</t>
  </si>
  <si>
    <t>Hey guys, this system task will help simplify our workflows very much. Are you considering continuing to develop it? (@choubisat , @kishorebanala , @apanicker-nflx )\r\n\r\nBy the way, suggesting to limit this to strings only (which in the worst case can be serialized/deserialized to/from JSON) and the max length can be set in the config with default of 512 characters.</t>
  </si>
  <si>
    <t>@elisherer Since @choubisat does not seem to be active any longer, would you want to take up and continue this development? Please let us know, if you have a few cycles to spare for this.</t>
  </si>
  <si>
    <t>Hello @apanicker-nflx, Could you kindly please review this change? Thanks!</t>
  </si>
  <si>
    <t>Hi @apanicker-nflx, what we can do here is have all indexing workflow operations should be sync. Also, we should minimize the number of indexing workflow calls. I think we have discussed this in other [thread](https://github.com/Netflix/conductor/issues/1243#issuecomment-522809341) But still, I feel the same problem will be there with the task also. \r\nCan you please elaborate on how you are trying to solve this by ScheduledThreadPoolExecutor. By using that we only ensure that tasks will be scheduled after a particular interval. Here what we lack is ordering guarantee. \r\nhow we are trying to solve this is, publish all index operations to Kafka which will give ordering guarantee. And consume from Kafka. I have raised a sample [kafka-persistance](https://github.com/Netflix/conductor/pull/1337)  also. The only thing I want to know in that is how should we write consumers. Please go through that once. Again this is a niche optimisation and not all people will be interested for this. For those who are not interested we can use sync indexing only in case of a workflow. So basically I would say the flag you have used for this will separate out high throughput and low throughput scenario.\r\nViews?</t>
  </si>
  <si>
    <t>Thanks for your suggestions and pointers.\r\n\r\n&gt; what we can do here is have all indexing workflow operations should be sync. Also, we should minimize the number of indexing workflow calls. I think we have discussed this in other [thread](https://github.com/Netflix/conductor/issues/1243#issuecomment-522809341) But still, I feel the same problem will be there with the task also.\r\n\r\nIn-sync indexing would not be ideal since this keeps elasticsearch in the request path, but users can opt to do that if the throughputs in their use-case is quite low. This can be controlled via configuration. \r\n\r\n&gt; Can you please elaborate on how you are trying to solve this by ScheduledThreadPoolExecutor. By using that we only ensure that tasks will be scheduled after a particular interval. Here what we lack is ordering guarantee.\r\n\r\nThis is correct, by delaying the update operation by a fixed interval. This does not guarantee ordering but greatly reduces the probability of this inconsistency.\r\n\r\n&gt; how we are trying to solve this is, publish all index operations to Kafka which will give ordering guarantee. And consume from Kafka. I have raised a sample [kafka-persistance](https://github.com/Netflix/conductor/pull/1337) also. The only thing I want to know in that is how should we write consumers. Please go through that once. Again this is a niche optimisation and not all people will be interested for this. For those who are not interested we can use sync indexing only in case of a workflow. So basically I would say the flag you have used for this will separate out high throughput and low throughput scenario.\r\n&gt; Views?\r\n\r\nWe will be reviewing the Kafka-persistence PR soon. Eventually, in the long term, we would also be looking to move to Kafka as an intermediate layer for indexing. \r\n\r\n&gt; The only thing I want to know in that is how should we write consumers.\r\n\r\nHave you considered writing a Flink job to consume from the Kafka topic? This job could handle de-duping and merging before indexing the document to elasticsearch.\r\n</t>
  </si>
  <si>
    <t>Hey @ggrekhov, Are you still considering working on this feature?</t>
  </si>
  <si>
    <t>Hi @kishorebanala. To be honest I didn't get why my solution is wrong.\r\n\r\n@mashurex, you say: `this is going to lead to data consistency issues and (probably) the same task being handled twice`. I'm looking at the code now and I cannot notice a way how a message can be handled twice when actually it can be popped only by 1 worker. What consistency issues do you mean?\r\n\r\nI admit that my implementation brings a bit new behavior of `pop()` - sometimes it can return less messages than a client asks for. I'm not sure how critical it is for the whole design - you know it much better than me. But it seems not critical to me - with my knowledge of the system I couldn't notice any bad impact of it, and I see the positive impact of the change in general as the messages don't get stuck in the queue forever.\r\n\r\nBy the way, this PR has been deployed in our production instance for several months already - we didn't experience any inconsistency issues in our workflows.</t>
  </si>
  <si>
    <t>@apanicker-nflx @kishorebanala @ggrekhov @mashurex Could y'all follow up with @ggrekhov 's comment? It looks like the Postgres one was approved and merged: https://github.com/Netflix/conductor/pull/1741 I'm not sure what the difference would be between Postgres and Mysql implementation where one would be ok, but other not in this instance.</t>
  </si>
  <si>
    <t>&gt; @checkingchecks I'll look into this\r\n\r\nhi, any updates? so I initially created the same schema and tables via script to set it all up before running the server but when I ran the server it still prompts the flyway migration exception even though it has the similar tables and indexes before running.</t>
  </si>
  <si>
    <t>&gt; @checkingchecks While flyaway has an option for baselineOnMigrate, conductor does not. I created a branch that adds this configuration option to conductor. To test this, create a new build from my branch:\r\n&gt; \r\n&gt; ```\r\n&gt; git clone -b baseline-on-migrate https://github.com/mactaggart/conductor.git\r\n&gt; cd conductor\r\n&gt; ./gradlew build -x test\r\n&gt; ```\r\n&gt; \r\n&gt; In your conductor config, set:\r\n&gt; \r\n&gt; `baseline.on.migrate=true`\r\n&gt; \r\n&gt; If this works in your environment, I can submit a PR. Hope this helps.\r\n\r\nThanks. Pls bear with me as i'm new to this. I'm running `java -jar &lt;server&gt;.jar &lt;server&gt;.properties`. When applying `baseline.on.migrate` on the properties file, it seems the change is not reflected. I think it's because this change you committed is only applicable to the UI not the server and my properties file is accessing the fields available to the server. Am I doing things correctly?</t>
  </si>
  <si>
    <t>Hi @shivambansal2222 , I have an overall look over the PR.\r\nPlease answer the following questions,\r\n1) We are changing the way task keys are generated. [Key Definition](https://github.com/Netflix/conductor/blob/master/core/src/main/java/com/netflix/conductor/dao/ExecutionDAO.java#L62) says we should use only ref name and retryCount. So if we are changing the way keys are getting generate then we should update the method documentation in the interface. Another thing is, currently we have CassandraExecutionDAO and MySQLExecutionDAO. We might need to change there. Also in the future, if we are going to have another implementation we might need to change there. I was thinking to change in case of do while but later dropped the idea considering future maintenance.\r\n2) Instead of changing all task mappers, we can change the way tasks are getting scheduled. Please explore how we are doing this in case of [do-while](https://github.com/Netflix/conductor/pull/1169#discussion_r327177275) The changes will be very minimal because we already have changed the way task keys are getting populated. In [GoToTaskMapper](https://github.com/Netflix/conductor/pull/1373/files#diff-02cefa0c6fb9c2346a4e8459eb37329cR101) update the iteration of the gototask and when it gets completed in [DeciderService](https://github.com/Netflix/conductor/blob/master/core/src/main/java/com/netflix/conductor/core/execution/DeciderService.java#L192) automatically it will update the iterationCount of all subsequent tasks.\r\n3) How are we handling the case of gotoTask will be subworkflow?\r\n</t>
  </si>
  <si>
    <t>Hi @shivambansal2222,\r\nI would like to understand if in the workflow execution we will find all the execution of a same task (in your example LeReview), or only the last one?\r\nIf all of them are stored, will they have the same taskReferenceName (and different retryCount) ?\r\nIf yes, how can you distinguish between a fail of the task and an execution demanded by a GOTO task?\r\nIf no, how can you select the last execution via taskReferenceName as variable inside the workflow?</t>
  </si>
  <si>
    <t>Hi @manan164, Is there a roadmap as to which release will this PR be merged to?</t>
  </si>
  <si>
    <t>Hi @shivambansal2222, we would also like to use GOTO functionality. Is this work still relevant?</t>
  </si>
  <si>
    <t>I've optimized the test case. Do you have time to review it? @apanicker-nflx</t>
  </si>
  <si>
    <t>Does this *require* an ownerEmail now on a task?</t>
  </si>
  <si>
    <t>@manan164 Is the work for this PR still active?</t>
  </si>
  <si>
    <t>@mudit3774 this is important for us. @kishorebanala , when this is supposed to go, live?</t>
  </si>
  <si>
    <t>Hey @DemisB, are you still planning to work on this feature?</t>
  </si>
  <si>
    <t>@apanicker-nflx and @mstier-nflx I was wondering if we could get this merged soon?</t>
  </si>
  <si>
    <t>So how to create a new http task with new configuration? Can you give me an example? Since with previous configuration my http tasks are always in running state</t>
  </si>
  <si>
    <t xml:space="preserve">&gt; @jvemugunta I incorporated your changes into my previous PR, the only difference is how I've setup the test harness. If you merged in my PR branch to yours I could just close it and we can use this PR to post both of our changes.\r\n\r\nok @mashurex , I will merge your changes into mine so that we work with one code base.\r\nIs all your code in this repo\r\nhttps://github.com/mashurex/conductor/tree/fix/754_mysql_timeout?\r\n </t>
  </si>
  <si>
    <t>@oanaema Please provide a description as to why do you think these fields need to be part of the copy method in the Task object? Currently, the main purpose of the `copy` method is to help copy over required fields during retry operation during which the startTime, scheduledTime, endTime should not be copied over.</t>
  </si>
  <si>
    <t>Hello @apanicker-nflx  ,\r\n\r\nThis PR was created to fix the issue we have on the Task level with some of the fields that are missing from copy method. We should be able to get scheduledTime, startTime and endTime parameters from WorkflowTasks in a workflow. Instead of getting such dates, we are always getting 0 as a value, because in the copy method multiple fields are reset.\r\n\r\nIs the copy method only used during the retry operation? I've seen that on a usual task execution on **populateWorkflowAndTaskData** from **DeciderService** the _copy task method_ is triggered by _the copy workflow method_ and the startTime, scheduledTime, endTime are reset.\r\n\r\nCan you please advice what we should do in this case, since startTime, scheduledTime, endTime are not available after task execution?\r\n</t>
  </si>
  <si>
    <t>Hello,\r\nThis PR was created to fix the issue we have on the Task level with some of the fields that are missing from copy method.  We should be able to get scheduledTime, startTime and endTime parameters from WorkflowTasks in a workflow. Instead of getting such dates, we are always getting 0 as a value, because in the copy method multiple fields are reset.\r\nFor instance I saw that seq and startTime fields need to be reset because they are taken into account in some business logic.\r\nCan you please advice what we should do in this case, since we cannot touch startTime because we are breaking other logic?</t>
  </si>
  <si>
    <t>Thanks for the context. This is a valid bug and is indeed an edge-case. Looking at the linked code, I feel that it would be easier to move```executionDAOFacade.updateWorkflow(workflow);```  after line 721. This would prevent having to add a dependency to IndexDAO in the WorkflowExecutor. Would need to ensure that the workflow object is updated with the updated tasks (new status). Also, we are looking into indexing task documents during updateTask to enable task level searching for in progress workflows. Once this is implemented, it would solve for this issue as well. Thoughts?</t>
  </si>
  <si>
    <t>To me it looks like either of your solutions is better than doing a one-off index of the task when needed as I did but I admit that I don't know the reasoning behind not putting the indexDAO.indexTask() call in updateTask() in the first place. Can you explain? I'm sure there is a reason and I don't want to start changing code that is integral to the functioning of Conductor unless I understand all the implications.\r\n\r\nThe problem with not calling indexDAO.indexTask() during the updateTask() method from my perspective is the /tasks/search endpoint. If you use that endpoint and your freeText is, for example, status:CANCELED then you get inaccurate results because that endpoint does not find the CANCELED tasks as ElasticSearch is used to do the initial query. I think the same issue surfaces for other statuses but I haven't yet looked into it further.</t>
  </si>
  <si>
    <t>I think the reason that updateWorkflow() is called before the updating of the tasks (during terminateWorkflow()) is because we don't want to have a task update exception thwart the updating of the workflow. Please correct me if you disagree. I therefore like your second solution of adding a call to indexDAO.indexTask() in the updateTask() method. That will create a ton more volume for ElasticSearch but I would rather have both ElasticSearch and the database in sync with more volume than worry about volume.\r\n\r\nThe question is: are there situations where adding something to ElasticSearch (where it currently is not added) would cause a problem for another use case? I don't know the answer to that...</t>
  </si>
  <si>
    <t>&gt; Are there situations where adding something to ElasticSearch (where it currently is not added) would cause a problem for another use case?\r\n\r\nYour observation is correct that this will create a large volume of requests to ES and in case of synchronous indexing, this can introduce a latency cost. However, I agree that it is better to have both Elasticsearch and primary datastore in sync in such situations. \r\n\r\n&gt;  I therefore like your second solution of adding a call to indexDAO.indexTask() in the updateTask() method.\r\n\r\nThis change can be added such that it is performed only in cases where async indexing is not being used. Otherwise with the current in-memory queue async indexing model, there is a high possibility of indexing requests being dropped.MESSAGE 213 &gt; This change can be added such that it is performed only in cases where async indexing is not being used. Otherwise with the current in-memory queue async indexing model, there is a high possibility of indexing requests being dropped. So, if I add this code to ExecutionDAOFacade.updateTask(Task task): if(!config.enableAsyncIndexing()) {indexDAO.indexTask(task);}`then I would need to bracket every existing call to indexDAO.indexTask() with this:if(config.enableAsyncIndexing()) {indexDAO.indexTask(task);}`Is that acceptable to you? It could get messy I am thinking.</t>
  </si>
  <si>
    <t>&gt; This change can be added such that it is performed only in cases where async indexing is not being used. Otherwise with the current in-memory queue async indexing model, there is a high possibility of indexing requests being dropped. So, if I add this code to ExecutionDAOFacade.updateTask(Task task):` if(!config.enableAsyncIndexing()) {indexDAO.indexTask(task);}`then I would need to bracket every existing call to indexDAO.indexTask() with this:`if(config.enableAsyncIndexing()) {indexDAO.indexTask(task);}`Is that acceptable to you? It could get messy I am thinking.</t>
  </si>
  <si>
    <t>@rickfish, @apanicker-nflx - Is this issue fixed? I don't see relevant code changes in the new pull request is #1526.</t>
  </si>
  <si>
    <t>@mactaggart @jvemugunta @gorzell Can you help review this please?</t>
  </si>
  <si>
    <t>A quick question as a new user to the current state of things with the /ack endpoint.\r\nI'm seeing the following odd behaviors right now:\r\n- /ack endpoint always returns false\r\n- /poll endpoint returns the same task more than once when called concurrently from different worker threads (from C# client for example)\r\n- Python client calls ack and only proceeds if ack returns true, so it never perform any actions\r\n- C# client runs the ack endpoint but always proceeds regardless of the ack result.\r\n\r\nSo in other words - right now the C# client ends up processing the task more than once and the python client ends up not processing anything at all.\r\n\r\nSince the /ack endpoint is deprecated, shouldn't the /poll endpoint always only return the task exactly once?\r\nAnd shouldn't /ack always return true for backwards compatibility with clients like the python client that will only proceed if it returns true?\r\n</t>
  </si>
  <si>
    <t>when will this feature be released?ðŸ˜„</t>
  </si>
  <si>
    <t>@shashi1996 Are you actively working on this PR?’</t>
  </si>
  <si>
    <t>How do I know what the failure was? There doesn't seem to be a way for me to see what the errors were. It built fine for me.</t>
  </si>
  <si>
    <t>@ritu-p Have you had a chance to take a look at the comment here about basicConsume? https://github.com/Netflix/conductor/pull/1063#issuecomment-477244947</t>
  </si>
  <si>
    <t>@ritu-p Looks good to me. Please address the above comment on `setUnackTimeout`, we should be good to go. Thanks for your contribution ðŸ‘ \r\n\r\n@jkaipa Do you have anything else to add?</t>
  </si>
  <si>
    <t>Hi @ritu-p @mekahell \r\nI have been using this ampq feature and i found an issue declaring an amqp queue in an event handler.\r\nAs part of my workflow definition, I created an event-handler to complete a WAIT task and set the event queue to be "amqp:some_queue_name". After starting a workflow i noticed that after a message was sent to this queue, the message was consumed but the event-handler action was not executed.\r\nAfter debugging, i found out that after the message is received, conductor is not able to find the event-handler because internally it is stored as "amqp_queue:some_queue_name".Since the queue type strings are not the same no handler is found and no action is executed. (BTW if i use amqp_exchange it works).\r\nI took a look at the code changes in the PR and i saw that the StringMapkey "amqp_queue"  was changed to "amqp". \r\nIs there any workaround for this issue? is it possible to rename the StringMapKey back to "amqp_queue".\r\nThanks</t>
  </si>
  <si>
    <t>Actually, after looking at it further - maybe PR #1658 is a better, cleaner solution than mine. I am thinking about closing this PR. Thoughts?</t>
  </si>
  <si>
    <t>Sorry for the multiple comments. I just tested the PR #1658 change and it doesn't handle terminating the subworkflow if there is one. So I am stuck trying to figure out what that PR does that mine does not. \r\n\r\n@kishorebanala can you elaborate? do we need both PR's? I don't know what mine is missing that causes yours to be needed?</t>
  </si>
  <si>
    <t>@kishorebanala Your use case is opposite of mine. If the parent workflow has a terminate task and it has a sub-workflow, that sub-workflow is not handled properly, i.e. tasks in it are still SCHEDULED. I am going to attach a sub-workflow (SIO_ETD_TERMINATE_SUBWF) and a parent workflow (SIO_ETD_TERMINATE_WF). If you start the parent workflow, then complete the 'basicJava0' task you will see the results. My change takes care of handling the sub-workflow, not sure if it is the best solution but it works. LMK if you see differently and we will compare notes. Actually, what is the best way to upload JSON files? I tried to attach and I guess you can only attach images? Just tried a .tar file as well as .zip as well as multiple .txt files and got this error in all cases:Something went really wrong, and we can't process that file. Try again.Can I email them to you? Basically, the sub-workflow just contains one WAIT task.</t>
  </si>
  <si>
    <t>Is this ever going to be merged? This is the second time, while waiting for it to be merged, some other change came in and made me do everything all over because it changed the underlying code. If it is going to be merged i will make my changes again. If not, please let me know so i don't have to do it again. I do believe this is a necessary change.</t>
  </si>
  <si>
    <t>Hi @kensou97 ,\r\nReally nice work. Even we are facing this issue in our environment.\r\nHave you tried considering [WorkflowSweeper](https://github.com/Netflix/conductor/blob/master/core/src/main/java/com/netflix/conductor/core/execution/WorkflowSweeper.java)?\r\nIt is not helpful for use because while doing redis.pop we are facing [issue](https://github.com/Netflix/conductor/issues/1595).\r\nAlso, I feel in case of the environment having short-lived workflows ~ seconds and long-lived workflows ~days, this approach will clean both together. Instead, I feel we should add the variable **workflow.cleaner.expire.seconds** in the workflow definition   \r\n@mudit3774 . This is important for us.</t>
  </si>
  <si>
    <t>This PR seems to undo the work done in #1280. @s50600822 Can you please comment on these changes?</t>
  </si>
  <si>
    <t>&gt; This PR seems to undo the work done in #1280. @s50600822 Can you please comment on these changes?\r\n\r\nOne small difference, i just fixed it by removing 'IF NOT EXISTS' syntax. Mysql DDL can't support 'IF NOT EXISTS' syntax, but it works fine for miradb, and the syntax for #1280 is also for miradb.</t>
  </si>
  <si>
    <t>&gt; &gt; This PR seems to undo the work done in #1280. @s50600822 Can you please comment on these changes?\r\n&gt; \r\n&gt; One small difference, i just fixed it by removing 'IF NOT EXISTS' syntax. Mysql DDL can't support 'IF NOT EXISTS' syntax, but it works fine for miradb, and the syntax for #1280 is also for miradb.\r\n\r\noh, why part of my syntax is for miradb only ? Also migration script need to be idempotent so you can't just remove `if exists`.</t>
  </si>
  <si>
    <t>Hey @kishorebanala, when do you think we can get this in ?</t>
  </si>
  <si>
    <t>Hey @apanicker-nflx, @kishorebanala \r\n\r\nIs there anything else I can do to get this PR merged ?\r\n\r\nBR, Maros</t>
  </si>
  <si>
    <t>@manan164 @rickfish Are we good to merge here?</t>
  </si>
  <si>
    <t>This would be a difficult test case to add as it involves having one of the loopover SIMPLE tasks time out and then polling and completing that task only after it has timed out the first time in the first iteration. Do you think it is worth that? Since it is a bug fix, wouldn't the fact that it doesn't break the existing do-while test cases be enough?</t>
  </si>
  <si>
    <t>@apanicker-nflx thank you. If I wanted to attach the workflow/subworkflow metadata to this PR so you know the specific scenario I use to test this issue, how would I do that? I have tried to use the 'Attach files by dragging : dropping, selecting or pasting them' link but it always gives me an error.</t>
  </si>
  <si>
    <t>So that issue ( #1696 )is all about the UI, right? The DO_WHILE task is working as expected - just not being displayed on the UI, right?</t>
  </si>
  <si>
    <t>@apanicker-nflx - Is this issue fixed and merged to master? I am also seeing this issue.  I merged the changes from Netflix master on 01-Sep-2020.\r\n</t>
  </si>
  <si>
    <t>@tjasko Have you added these changes in your code base?</t>
  </si>
  <si>
    <t>I tried reproducing the issue with the DECISION task in our test environment and am unable to do so. Can you provide some details about your setup - persistence, queue, lock implementation etc. ? Thank you.</t>
  </si>
  <si>
    <t>Hey @mdepak, Just to confirm, are the `workflow_execution` and `workflow_completed `'s count metrics being compared at same cadence? Say per second?</t>
  </si>
  <si>
    <t>@apanicker-nflx Can you please review this? This PR is expected to solve problems related to a couple of use cases in archiving workflows. Thanks for your help!</t>
  </si>
  <si>
    <t>@kishorebanala  thx, copying my reply&gt; Hey @kishorebanala , thx for the review. The reason for the above is that there is only a NoopLocking strategy utilized by default (in ExecutionLockService). Correct ?&gt;&gt; Which means that the solution I proposed still requires a real locking strategy. However it would be sufficient to have a localOnly locking strategy (something based on pure Java semaphore) that does not require persistence... As long as I use the localOnly distribution strategy with it.&gt;&gt; What I will do is:&gt;&gt; - Add a localOnly locking provider (that can handle locking inside a single node)&gt; - Update the docs&gt;&gt; What do you think ? I didn't realize the default locking is implemented by NoopLock... UPDATE: I have added the LocalOnlyLocking provider... which should solve the race condition in a single node or in a cluster node with localOnly sharding for dyno queues. Also I think a LocalOnlyLocking provider could be used as the default instead of Noop ...</t>
  </si>
  <si>
    <t>@kishorebanala rebased and fixed the comments. \r\n\r\nOne additional question: Should we want make the LocalOnlyLock default ? Instead of Noop ?</t>
  </si>
  <si>
    <t>Hi @kishorebanala, any update on the review?</t>
  </si>
  <si>
    <t>@mactaggart Can you please help review this PR? Thanks\r\n</t>
  </si>
  <si>
    <t>@ritu-p \r\nHi, i opened this PR for the issue we talked about, when do you think it will be merged?\r\nThanks</t>
  </si>
  <si>
    <t>Hey @ritu-p , being an active contributor to AMQP module, does this PR looks good to you?</t>
  </si>
  <si>
    <t>@apanicker-nflx Added tests. Do you think it is better to move out `com.netflix.conductor.server.resources.HealthCheckResource` from `jersey` module into a dedicated module ?</t>
  </si>
  <si>
    <t>@apanicker-nflx Thank you for review. There is an issue where the execution history is not automatically cleared after executing the current eventExecution. Is there any way to improve it? I'm trying to develop eventExecution History Delete api, so please check if there's any other way.</t>
  </si>
  <si>
    <t>@kishorebanala Oh, nice. It is much cleaner.\r\n\r\nSo does this mean my PR can get merged?</t>
  </si>
  <si>
    <t>@kishorebanala I have added a test case for this. *Please* merge this into the next release as I am having to constantly do special merges so that my code doesn't get lost. Unfortunately I don't know how to run these spock tests. How do I run them to test locally?</t>
  </si>
  <si>
    <t>@apanicker-nflx , Hi, can this be merged into next version?</t>
  </si>
  <si>
    <t>@mactaggart @mashurex Can you please help with reviewing this PR? Thanks</t>
  </si>
  <si>
    <t>@ritu-p Could you please help with reviewing this PR? Thanks</t>
  </si>
  <si>
    <t>@apanicker-nflx Has the above been merged to main branch too ? How to figure out if this has been merged to main branch?</t>
  </si>
  <si>
    <t>@alex-fu Thanks for the contribution. Can you please also add an integration test for this [here](https://github.com/Netflix/conductor/blob/master/test-harness/src/test/groovy/com/netflix/counductor/integration/test/DoWhileSpec.groovy). Could you also add an integration test which would handle a failure and automated retry in one of the forked branches within the do_while? @manan164 We would appreciate it if you could help with reviewing this PR.</t>
  </si>
  <si>
    <t>Hi ,\r\n I have embedded the DO_WHILE in a decision task and I am facing a similar issue where the task outside the loop task is getting executed.Any timeline by which this PR will be merged?</t>
  </si>
  <si>
    <t>@alex-fu Are you available to continue working on this PR? Thanks</t>
  </si>
  <si>
    <t>@mactaggart @rickfish Can you please help with reviewing this PR? Also, do you think a similar change would be needed in the mysql-persistence module?</t>
  </si>
  <si>
    <t>@apanicker-nflx I don't see anything Postgres specific here, so we'll need to update the MySQL code too. As @rickfish mentioned, the Postgres module is based on the existing MySQL implementation, with minor pg-specific differences between them. I had originally submitted a PR that extracted common code between MySQL/Postgres into a sql-persistence module. Perhaps this approach could be revisited since it would cut down on duplicate logic?</t>
  </si>
  <si>
    <t>Don't embedded task definition already accomplishes that?</t>
  </si>
  <si>
    <t>@elisherer Looks good to me. Can you also add an integration test that verifies this task execution end-to-end please? We've been moving towards Spock based integration tests, and here's one example to get started: https://github.com/Netflix/conductor/blob/master/test-harness/src/test/groovy/com/netflix/counductor/integration/test/DecisionTaskSpec.groovy</t>
  </si>
  <si>
    <t>&gt; @heinrichcohn @elisherer Thank you for taking over this feature.&gt; &gt; I would love to know your thoughts about adding constraints to prevent misuse of this task. So we actually talked about it, seeing your comment on the last PR, and I was thinking that every user of this product will surely begin by going to the documentation. So that's why I added a warning to the docs: ```md !!!warning Use variable values with caution for payload size. Do not use large payload since these values are not externalized to the [external payload storage](../externalpayloadstorage).```I think no matter what the prevention measure will be, it might cause more bad behavior than good. Since if we put limits on the variables size (we need to check it on every step, because it gets changed), the limits can go over size of a single value. limit on the amount of variables. And considering edge cases; what happens when a limit is changed (for the worst) and there are workflows that go over the limit? If at all, we could plan to move the variables values to the external storage as well but that defeats the purpose. It suppose to be simple small values to help with the orchestration. for us it is useful in failure workflow to understand what have been done already to setup the cancellation.</t>
  </si>
  <si>
    <t>Hey @elisherer &amp; @heinrichcohn, thanks for picking up this long awaited feature.\r\n\r\nWhile documentation definitely helps, we could still run into a situation where setVariables is called enough number of times, knowingly or accidentally to become a large payload blob. This could in turn cause unforeseen issues in Persistence layer, for eg., wide rows in Cassandra, which we'll have limited control over.\r\n\r\nHow about checking the variables hashmap size in SetVariable's `execute` method, everytime this task is executed? I.e We shall limit max size to a configurable value defaulting to 256KB, and reject any updates to this hashmap over this limit by failing the task.</t>
  </si>
  <si>
    <t>OK, should we add that check to the LAMBDA task as well? (Since it will be possible to set variables from there too)</t>
  </si>
  <si>
    <t>Hi @mdepak , \r\nThanks for pointing out. \r\nAre you using clustered redis?\r\nBut for the happy case also we see that the message is not removed from .MESSAGE.HTTP even after successful execution. Messages get piled up in high throughput scenario. This is the same behaviour for all other queues also.</t>
  </si>
  <si>
    <t>@manan164 We use the Redis cluster for our deployment. `HTTP` is an async system task and they are polled also polled and executed using SystemTaskExecutor and hence it is applicable for HTTP system task as well leading to a pile-up of messages in `*.MESSAGE.HTTP` hash. When the task is polled by the task workers' clients, it is acknowledged by the client and thus corresponding message payloads are removed. In the deprecated `WorkflowTaskCoordinator` the tasks are acknowledged once the task is received. However, in the `TaskRunnerConfigurer` once the task is polled it is not acknowledged and that could lead to a similar problem related to non-system tasks with RedisDynoQueues. @apanicker-nflx  Can you please shed some light on this problem with respect to the new `TaskRunnerConfigurer` client?</t>
  </si>
  <si>
    <t>@mdepak +1. Can you also add this to es6-persistence module to keep both the modules consistent please?</t>
  </si>
  <si>
    <t>@apanicker-nflx my build failed because LoggingMetricsModuleTest verify() did not pass its test. This has nothing to do with my change as far as I can tell. What should I do?</t>
  </si>
  <si>
    <t>@mactaggart @mashurex Could you please help with reviewing this pull request? Thanks</t>
  </si>
  <si>
    <t>@apanicker-nflx Could you please review my additions? I would also like to add another implementation for the `SemaphoreDAO` that implements a "fair semaphore" ([read more](https://redislabs.com/ebook/part-2-core-concepts/chapter-6-application-components-in-redis/6-3-counting-semaphores/6-3-2-fair-semaphores/)) for when setting up Conductor in HA and the clocks on different nodes Conductor is running on are not synchronized and I'm unsure of how to get an instance of the configuration here https://github.com/Netflix/conductor/blob/d4c550f38020ba58b312cf2299361af294ebd3f0/redis-persistence/src/main/java/com/netflix/conductor/dao/RedisWorkflowModule.java#L31-L36 to make this configurable by the user ([in my repo](https://github.com/TwoUnderscorez/conductor/blob/8dc12c76c4f07f0d27c1a5574c96f48b5453535f/redis-persistence/src/main/java/com/netflix/conductor/dao/RedisWorkflowModule.java#L42)). I'll be glad if you could point me in the right direction because this is basically my first time writing anything in Java.</t>
  </si>
  <si>
    <t>@mashurex @jvemugunta @demichej Could somebody please review this?\r\nThanks!</t>
  </si>
  <si>
    <t>Hey @TwoUnderscorez, Can you provide more details about how this ties together with [Task concurrent execution limits ](https://netflix.github.io/conductor/configuration/taskdef/#task-concurrent-execution-limits) please?</t>
  </si>
  <si>
    <t>&gt; @kishorebanala I'm not entirely sure what you mean by how it ties together, but the order of checks in `exceedsInProgressLiint` are as follows:\r\n&gt; \r\n&gt; 1. `TaskDef` concurrent execution limit\r\n&gt; 2. `WorkflowTask` execution limit (what I have added)\r\n&gt; 3. `TaskDef`rate limit check\r\n&gt;    Checks 1 and 2 are completely separate checks.\r\n\r\n@TwoUnderscorez Given that Conductor already provides Task Concurrent execution limits and Task rate limits which is currently in use, how does this new addition fit into to the existing terminology? How can a new user discern between all the concurrency limit constructs available?\r\n\r\nCan you provide a concrete example when the existing concurrency limits wouldn't be helpful, and what additional use cases this new feature would help with please?</t>
  </si>
  <si>
    <t>@kishorebanala Any update here? Thanks.</t>
  </si>
  <si>
    <t>Hey @mashurex @jvemugunta Can you help review these MySQL / Postgres module changes please?</t>
  </si>
  <si>
    <t>@demichej @jvemugunta Can you review this PR? Thanks.</t>
  </si>
  <si>
    <t>Thank you for the contribution.\r\n\r\n@rickfish @mactaggart @mashurex Could you please help with reviewing this PR? Thank you.</t>
  </si>
  <si>
    <t>I have a general question on the scope of the commit. If this is around setting up Flyway to do baseline migrations (which I think is a fantastic idea), why are there incoming changes to DAO classes and tests?</t>
  </si>
  <si>
    <t>@Yingsheng-eroad is this still valid?</t>
  </si>
  <si>
    <t>@rickfish Can you please review this?</t>
  </si>
  <si>
    <t>@marosmars, this looks good and I am glad you are using the lock/share attributes. I wanted to do that but it is in the guts of the queue dao. we have so much volume and so many polling operations that I am a little scared to introduce it into high-volume environments where we might miss race conditions and get killed in production. In any case, it looks good on the surface but I will have to dig into it heavily and actually deploy to one of our lower environments that has significant volume. I can't do that until after next week because we are all working on a production deployment on the 13th of the month. One question: why the double query for LOCK_TASKS in the processUnacks methods?</t>
  </si>
  <si>
    <t>@rickfish You can use the PerformanceTest (https://github.com/Netflix/conductor/pull/1940/files#diff-8a372fc5d838b1a09cac3814bb9cb8df1819e64b726eb2cd2988743b199b35f8) in this PR to stress test the Queue Dao. It is not production env, but it can simulate a lot of load with multiple producers/consumers and thus approximate your production env. I was using that while developing this PR. The test by default spawns 4 producer threads, 8 consumer threads (workers) and expects a set number of messages to be pushed into the queue and successfully processed. In addition, there's a few threads invoking queueDetail() and a few additional threads invoking processUnacks() to put additional load on the dao. The test is a unit test, but expects a real PSQL to be deployed manually on the host. In addition to the attached performance test (testing just the Queue Dao) I was running a performance test executing workflows against a full conductor + psql + 8 worker nodes setup. This external test also behaved well and the performance was higher with this PR applied. So I totally understand your concerns, but the testing mentioned above should increase confidence in this PR a bit Note: I was actually running into problems in the queue dao without this PR when executing that performance test ... e.g. https://github.com/Netflix/conductor/pull/1940/files#diff-fab744a4a59813bc19b455dbc4f34e34e3657655dde025e0177f9621dfca72f4 &gt; One question: why the double query for LOCK_TASKS in the processUnacks methods? That's a mistake, thanks for pointing it out. Will remove the double query.</t>
  </si>
  <si>
    <t>@rickfish thank you for review and testing. @apanicker-nflx can we get this in ?</t>
  </si>
  <si>
    <t>@rickfish Does this change fix the issue #1806?</t>
  </si>
  <si>
    <t>@mdepak Can you please pick this back up and drive to completion as it seems to be affecting other users as well? Thanks.</t>
  </si>
  <si>
    <t>@apanicker-nflx  The intent of this pull request is to ensure that the default behavior is maintained before my previous changes (https://github.com/Netflix/conductor/pull/1748) of introducing Execuution scheudler. The following version of Obervable.interval() method was invoked earlier from the ObservableQueue implementations and it is using compuation scheudler. ```public static Observable&lt;Long&gt; interval(long initialDelay, long period, TimeUnit unit) {return interval(initialDelay, period, unit, Schedulers.computation());}```With this PR, when the config (`Configuration#getEventSchedulerPollThreadCount()`) is not provided (NULL), `Schedulers.computation()` is returned thus maintining the default behavior. I have verified with 100 types of event queues in my local with Schedulers.computation() scheduler and it works as expected. Whereas dedicated threadpool helps in high througput scenairos where each thread is allocated for one event type.  Could we merge this PR so that existing behavior is maintained before I dig deep to identify root cause to fix in Executor scheduler area as well?  Please let me know your thoughts on this. Sidenote: Ideally, the obervables from interval() should share the threads from the passed scheduler object to poll from the queues. This happends as expected for Schedulers.computation(). In theory,Executor scheduler is expected to behave same way. But a thread from the Executor scheudler pool always polls a particular queue type instead of relinquishing it after a single call. This causes only few event types to be processed. RxJava version (1.2.2) is deprecated and I guess no support is available. I just started trying to migrate to latest RxJava 3.0.0 version to see if any bug is fixed. Apologies for the dealyed respones.</t>
  </si>
  <si>
    <t>This looks good to me. Just to have another pair of eyes, preferably from Postgres module users, can one of you help reviewing this? @raghavendra-bhat, @marosmars , @rickfish.. Thank you!</t>
  </si>
  <si>
    <t>@mactaggart I have a query, in general, on the use of 'id' columns in the tables. I think you might have a reason in using but I don't see this column being used in any of the execution and queue dao related tables queries (except for one instance where one of the queries use ordering by Id in task_in_progress table but even that could be replaced by created_on?). @kishorebanala @rickfish</t>
  </si>
  <si>
    <t>Looking at this comment Netflix/spectator#782, I think that something is missing (in fact, exporting the metrics as in this PR, make a lot of label/tags unavailable in Prometheus)\r\n\r\n@manan164 could you please advise on how to handle Prometheus metrics?</t>
  </si>
  <si>
    <t>How do you restart build in TravisCI? We are also trying to contribute to the project with my colleague @azb96 by merging PR #2038 @andrea11 ?</t>
  </si>
  <si>
    <t>@andrea11 Is there any way we can communicate with you privately about the contribution process for guidance?</t>
  </si>
  <si>
    <t>@apanicker-nflx could you please review this PR and eventually merge it? Thank you</t>
  </si>
  <si>
    <t>@rickfish @raghavendra-bhat could you please help with reviewing this PR?</t>
  </si>
  <si>
    <t>@rickfish Can you please verify the changes to the postgres module?\r\n@mashurex Can you help reviewing the changes to the mysql module?</t>
  </si>
  <si>
    <t>@apanicker-nflx \r\nCan you please review this PR? \r\nThanks</t>
  </si>
  <si>
    <t>I don't see 'es7-persistence' folder in main branch.  any plans to make it available ?</t>
  </si>
  <si>
    <t>Our build is failing with this error. Can you help us please? \r\n\r\n@kishorebanala @apanicker-nflx @aravindanr @jfernandez\r\n\r\n```\r\ntoomanyrequests: You have reached your pull rate limit. You may increase the limit by authenticating and upgrading: https://www.docker.com/increase-rate-limit\r\nNo stopped containers\r\n&gt; Task :conductor-mysql-persistence:integrationTestDockerComposeUp FAILED\r\nFAILURE: Build failed with an exception.\r\n* What went wrong:\r\nExecution failed for task ':conductor-mysql-persistence:integrationTestDockerComposeUp'.\r\n&gt; Exit-code 1 when calling docker-compose, stdout: N/A\r\n```</t>
  </si>
  <si>
    <t>@kishorebanala could you please review our PR?</t>
  </si>
  <si>
    <t>Hello @kishorebanala,\r\n\r\nWe have completed all of your requested changes. Could you please review our PR again?</t>
  </si>
  <si>
    <t>@moustaki : not sure who to contact, but is the dev branch also included for the next 3.0 version?\r\n\r\nI'd be happy to have this fix in both versions.</t>
  </si>
  <si>
    <t>Hello @Jiehong how did you manage to restart your build? Ours stuck in the dockercomposeup stage and we couldn't restart our build.</t>
  </si>
  <si>
    <t>@Jiehong thank you. Is there any way we can communicate with you privately about the contribution process for guidance?</t>
  </si>
  <si>
    <t>@azb96 : I don't know much more than you, as I'm not working at Netflix. @kishorebanala : would you have more info regarding @azb96 's request? Also, feel free to approve this ;)</t>
  </si>
  <si>
    <t>Hi @rickfish \r\nThanks for the review. \r\nFlyway changed the default schema history table name from `schema_version` to `flyway_schema_history`.\r\nSo, it's not recognized your history table and you got an error.\r\nI updated the configurations to use `schema_version` as default.\r\ncan you pls try to run it again with the new commit? \r\n</t>
  </si>
  <si>
    <t>Hi @rickfish ,\r\nAny update? Did you get a chance to look into it?</t>
  </si>
  <si>
    <t>Hi @apanicker-nflx / @aravindanr, \r\nCould you pls review and merge this PR?\r\nThis issue blocking us, and force us to work with a forked repo.\r\nWe have a requirement to destroy and deploy new conductor clusters which consist of multiple instances, \r\nWhen we deploy a new cluster with an empty database we get the following error:\r\nERROR: duplicate key value violates unique constraint "pg_type_typname_nsp_index"\r\nThis PR fixes this issue, by updating the flyway version (which causes this bug).\r\n\r\n\r\n</t>
  </si>
  <si>
    <t>@apanicker-nflx When do you think someone could have a look? I personally think it's almost done. The only things that are missing are integ tests and potentially in memory tests on some of the ExecutionDAO tables. I don't think the in memory tables should be configurable, as it introduces a lot of complexities and is probably a niche feature anyway. So just testing general compatibility is fine and then letting the users define the in memory table on the sqlserver is probably a better approach.</t>
  </si>
  <si>
    <t>@apanicker-nflx I've done some cursory review at this point but my SQL Server is a bit rusty compared to MySQL and PostgreSQL.@mactaggart @rickfish @s50600822 now that there are going to be 3 different RDBMS persistence layers, do you think there would be an advantage to unifying them to some degree? I have lots of thoughts about the schema and some issues I've noticed in the MySQL layer over time. @apanicker-nflx should I create an issue for the thought? Pull request?</t>
  </si>
  <si>
    <t>@apanicker-nflx @mactaggart @rickfish @mashurex    what are your opinions on using stored procedures? We are currently running about 50,000 WFs per day and the performance is either like MySql or little bit better at times which is pretty good. We will be running about 10 times as much in the future though. I asked our DBA what he thinks and he basically said that we should use stored procedures. The SQL Server does undesirable things with the queue_message table which sometimes cause the pop to take longer than 1 second. And these things can only be adjusted with stored procedures. Also, do you prefer I merge to version 2 or 3? There are a lot of changes in 3 so that might take longer to figure out. Thanks</t>
  </si>
  <si>
    <t>&gt;Up until v3.0.2 it seemed like conductor.db.type was just ignored and the in memory redis/dynomite was used, and on v3.0.3 I'm getting some kind of a Bean exception when trying to use MySQL.\r\n\r\n@TwoUnderscorez This is addressed in the latest release [v3.0.4](https://github.com/Netflix/conductor/releases/tag/v3.0.4). Could you please try again? Since 3.0.x is the version with long-term support, we recommend that SQL server persistence is added to the `main` with `2.31` as the next choice.</t>
  </si>
  <si>
    <t>@apanicker-nflx @mactaggart @rickfish @mashurex  @aravindanr I have made a few more changes, can you please have a look? As for conductor 3, I'll open a seprate pull request soon. Also, do you have any idea why the integration tests for sqlserver are failing? They are working locally and I'm clearly setting the maxPoolSize [here](https://github.com/TwoUnderscorez/conductor/blob/29ac43e541dbd6afc707b6d4562654aece14d016/test-harness/src/test/java/com/netflix/conductor/tests/utils/SqlServerTestRunner.java#L54)</t>
  </si>
  <si>
    <t>Hi @apanicker-nflx / @aravindanr \r\nThis PR not reviewed for a long time, do you think this feature/fix still relevant? (I see that the search API still returns WorkflowSummary instead of Workflow).\r\nFrom our side, it will be much easier to get Workflow and not WorkflowSummary and cast it.\r\nif it's relevant I will update the PR with the latest changes (main branch).</t>
  </si>
  <si>
    <t>Was this PR opened by mistake on the source instead of the fork?</t>
  </si>
  <si>
    <t>@apanicker-nflx @aravindanr  Could you take a look at this?</t>
  </si>
  <si>
    <t>@apanicker-nflx Hi, the build failed because an ExternalPayloadStorage test which not related to my changes.Error: com.netflix.conductor.test.integration.ExternalPayloadStorageSpec &gt; Test conditional workflow with system task using external payload storage FAILED Can you please assist? Thanks</t>
  </si>
  <si>
    <t>@apanicker-nflx \r\nHi  the check "coverage/coveralls â€” Coverage decreased (-0.1%) to 70.329%" failed, but is not related to what i added in the PR, what do you suggest to do?</t>
  </si>
  <si>
    <t>&gt; @apanicker-nflx\r\n&gt; Hi, the build failed because an ExternalPayloadStorage test which not related to my changes.\r\n&gt; Error:\r\n&gt; com.netflix.conductor.test.integration.ExternalPayloadStorageSpec &gt; Test conditional workflow with system task using external payload storage FAILED\r\n&gt; \r\n&gt; Can you please assist?\r\n&gt; \r\n&gt; Thanks\r\n\r\nWe are aware of this flaky test in v2.x. Restarting the build fixes it. We are looking to fix this forward in v3.0\r\n\r\n&gt;@apanicker-nflx\r\n&gt;Hi the check "coverage/coveralls â€” Coverage decreased (-0.1%) to 70.329%" failed, but is not related to what i added in the PR, what do you suggest to do?\r\n\r\nCoveralls has been unreliable partly due to the fact that it is not fully configured for the project, you can ignore this.</t>
  </si>
  <si>
    <t>@maheshyaddanapudi Could you please break this PR into two parts - one which adds Spring Security and another for docker file changes? This would make it easier to review and also also cleanly separate out the changes. Thanks</t>
  </si>
  <si>
    <t>&gt; @maheshyaddanapudi Could you please break this PR into two parts - one which adds Spring Security and another for docker file changes? This would make it easier to review and also also cleanly separate out the changes. Thanks\r\n\r\n@aravindanr I understand. There are a few commits which have both the changes. Hence the easiest or fast way to segregate them for me, would be to delete the forked repo, first checkin the security changes and submit a PR. Once that is done, I can add Docker changes and create another. Does that sound ok ?</t>
  </si>
  <si>
    <t>@maheshyaddanapudi Thanks for README updates. This PR can't be merged since it contains security changes. Can you create a PR with just updates to the README file?</t>
  </si>
  <si>
    <t>@apanicker-nflx While I understand where you're coming from, I unfortunately won't be able to do what you've suggested.F337I personally think that the SQL Server is one of the most feature-rich modules and therefore should be in the main repo.* It supports fully all the workflow DAOs* Can act as a decider lock service* Highly configurable and documented* The SQL is written cooperatively with a DBA with 20+ years of experience.* It can be set up in any of these modes with only an SQL Server (no other technologies required): 1. Solo conductor with solo SQL Server (1 queue zone / no decider lock required). 2. Conductor per zone with HA (handled by Conductor) and DR (handled by SQL Server always-on cluster). a. 1 Conductor queue shard, 1  locking namespaces -&gt; A cluster of Conductors with them dynamically assigning work depending on how big / busy each environment is. Any workflow started by any Conductor can be run by any other Conductor instance/zone. b. N Conductor queue shards, no decider lock required -&gt; A cluster of Conductor but all workflows are local to the Conductor they were started by. A custom scheduling service is probably required for this which will devide the workload. 3. The ultimate setup - given an SQL Server always-on cluster running on 3 regions, and you have a k8s cluster on each region, deploy 2 Conductor instances on each k8s, both of the Conductor instances in each region share a queue shard and a locking namespace. Why 2 Conductor instances? In case one of them goes down and k8s is having trouble bringing it back up. We also wrote an external scheduling microservice which will do the right thing if a whole region goes down. It's not ready yet, so till then we're using 2a. While Dynomite is deprecated and is extremly difficult to set up.MySQL/Postgres - no way to devide queues by zone / zookeeper/redis is required for HA and it's not really documented Cassandra - verry little documentation and no full implemntation. So just redis is fully working? I haven't checked, but I think that sqlserver is either as feature-rich as redis or richer.If you decide to not accept this, I will just close my PRs and we'll just maintain an internal fork. I am not a Java developer and I don't want to be. I don't know how to do what you've described and unfortunately, I don't have the time and patience to learn how. Also please note, this is not yet updated with version 2 of the PR, that's why it's still marked as a draft. You should probably not look at my code here until I mark it as "Ready for review". I will ask you to reconsider the idea of merging this module to your repo and update me, thanks.</t>
  </si>
  <si>
    <t>@FpyrypT I've tried your branch with AWS ES7, and works well except for "logs" . Have you seen this before? \r\n\r\n`     \r\n       at java.lang.Thread.run(Thread.java:834) [?:?]\r\n185826 [http-nio-8080-exec-8] ERROR com.netflix.conductor.es7.dao.index.</t>
  </si>
  <si>
    <t>@aravindanr, I've added shaded es7-persistence module. Can you review the changes?</t>
  </si>
  <si>
    <t>@aravindanr hi, when do you think you will be able to merge this PR? Thanks</t>
  </si>
  <si>
    <t>Added a comment, merged the changes and got the same error on the build. Not used to rebasing so I added the comment. What is the process for merging to 3.x? What branch do I merge to?</t>
  </si>
  <si>
    <t>@apanicker-nflx created a pull request for 3.x, how to get around the io.chaossystems.grpc:grpc-healthcheck:1.0.1 build error for 2.31?</t>
  </si>
  <si>
    <t>any plan on merging this one?</t>
  </si>
  <si>
    <t>@aravindanr thanks for pointing me to the discussion tab. I never noticed it I guess. I'll use it for next time.Regarding your points, perhaps they can be compatible: - If the task is FAILED already, then "retryIfJqIstrue" is not evaluated (aka today's behaviour) - If not (like COMPLETED) and the number of retries is not exhausted and retryIfJqIstrue is not null, then "retryIfJqIstrue" is evaluated its output is checked: - if "true": task is set to FAILED, with a message ("set for retry because of retryIfJqIstrue"), and the normal retry mecanism is used- if anything other than "true": status is not changed, and a message is added (something like "retryIfJqIstrue did not evaluate to false") What do you think?</t>
  </si>
  <si>
    <t>@apanicker-nflx can you review this RP?</t>
  </si>
  <si>
    <t>@ritu-p , can you please review this PR?</t>
  </si>
  <si>
    <t>@aravindanr  @apanicker-nflx As part of this PR i'm upgrading the version of the amqp-client since the current version (5.9.0) contains an issue related to consumer recovery and consumer tags. Since I updated the relevant dependencies.lock files, the compilation creates the final jar with the right amqp-client version, but if i delete the dependencies.lock files and run "_./gradlew generateLock updateLock saveLock_" to recreate them, the lock files of the **server** and **test-harness** will have the older version 5.9.0 and not 5.13.0. This situation will cause that the final boot jar will have the amp-client:5.9.0 and not 5.13.0. Updating the following files fix the problem: 1. Add to **./server/build.gradle**_implementation( group: 'com.rabbitmq', name: 'amqp-client'){ version{require "${revAmqpClient}"}}_ 2. Add to **./test-harness/build.gradle** _testImplementation( group: 'com.rabbitmq', name: 'amqp-client'){ version{require "${revAmqpClient}"}}_ Are you ok with this approach or you have a better idea? Thanks</t>
  </si>
  <si>
    <t>@ritu-p @aravindanr \r\nI made the requested changes and update the unit-test.\r\nCan you please review and merge if everything is ok?\r\nThanks</t>
  </si>
  <si>
    <t>@sajid-moinuddin Can you add some details about the changes in the PR?</t>
  </si>
  <si>
    <t>@kishorebanala @apanicker-nflx @aravindanr \r\nCan you please review this PR and raise concerns, if any?</t>
  </si>
  <si>
    <t>@ritu-p can you please help review this PR?</t>
  </si>
  <si>
    <t>&gt;Are there any other places I should add tests? The workflow integration tests seem to be the most logical, but please let me know!\r\n\r\nParametersUtilsTest and WorkflowAndTaskConfigurationSpec provide good coverage for this change. Thanks for adding the tests.</t>
  </si>
  <si>
    <t>Is there something else that needs to be done here?</t>
  </si>
  <si>
    <t>&gt; We have deployed this fix to our production server already, and it works as expected. How does this get back-ported to Conductor V2?\r\n\r\nThanks for taking the time to fix this bug. There is no automatic backport to 2.31. If you need this in that, please create another PR with the same changes targeting the `2.31` branch.</t>
  </si>
  <si>
    <t>Do you have prints of the changes?</t>
  </si>
  <si>
    <t>@aravindanr can we get this through? Current go client is not compatible with v3</t>
  </si>
  <si>
    <t>@taojwmware can you execute the following gradle command and commit the changes?`./gradlew generateLock saveLock`</t>
  </si>
  <si>
    <t>@aravindanr any advice here? Not sure how to kick off the above build issue?</t>
  </si>
  <si>
    <t>@apanicker-nflx any insight here? Not sure if this has to do with the 2.31 travis changes in terms of the above build failure?</t>
  </si>
  <si>
    <t>@apanicker-nflx or @aravindanr ? Any help here?</t>
  </si>
  <si>
    <t>@james-deee Sorry about the delay. This slipped through the cracks. The Github workflow is not working correctly. Could you rebase from `Netflix:2.31` into your fork and run the checks again?</t>
  </si>
  <si>
    <t>@aravindanr this build failed. Is it a change to using Java 11 over here in 2.31 land? I bet it used to compile with Java 8? There's now a failure it looks like: ``` &gt; Task :conductor-contribs:javadoc ^  symbol:   class PreDestroy location: package javax.annotation /home/runner/work/conductor/conductor/contribs/src/main/java/com/netflix/conductor/contribs/listener/ArchivingWithTTLWorkflowStatusListener.java:53: error: cannot find symbol 2 errors @PreDestroy```https://github.com/Netflix/conductor/runs/4157426509?check_suite_focus=true</t>
  </si>
  <si>
    <t>Looks like it. I switched the ci build to use Java 8. Can you rebase and try again?</t>
  </si>
  <si>
    <t>@aravindanr that did it. Can you merge this when you get a chance? Thanks.</t>
  </si>
  <si>
    <t>@jxu-nflx Thanks for approving it. Could you please help merge it? Thanks!</t>
  </si>
  <si>
    <t>Seems the code change in this PR is unrelated to the failed test. Is it possible to rerun the check?</t>
  </si>
  <si>
    <t>Hey @rickfish ,\r\n\r\nI believe you use psql db for conductor and you helped us review this PR related to psql in the past: https://github.com/Netflix/conductor/pull/1940\r\n\r\nCould you take a look at this one as well ?\r\nAnd would this feature be useful to you ?</t>
  </si>
  <si>
    <t>Hey @rickfish thanks for taking a look and also for the info regarding performance of PostgresExecutionDAO.getWorkflowsByCorrelationId().\r\n\r\nHey @apanicker-nflx , can we get a review on this ?</t>
  </si>
  <si>
    <t>@Vasyl-9 Could you add Postgres payload storage as a separate module, like `azureblob-storage`?</t>
  </si>
  <si>
    <t>After a discussion with @aravindanr it appears this entire block of code is entirely unnecessary as `domain` is evaluated as part of the `tasks` array where it is available and we should just use the value as-is returned by the API. \r\n\r\nCould you try if the following simplification works?\r\n\r\n\r\n```\r\n  const handleSelectedTask = (task) =&gt; {\r\n        setSelectedTask(task)</t>
  </si>
  <si>
    <t>@apanicker-nflx , could you please merge this as we have got the required approvals?</t>
  </si>
  <si>
    <t>Wondering is this PR ready to be reviewed or still work in progress?</t>
  </si>
  <si>
    <t>Anyone can do a favor for this commit? thanks a lot</t>
  </si>
  <si>
    <t>Any reason why this PR was closed, @james-deee? I believe it's important. Also, I believe you need to change not only the version in graddle, but you would need also to rerun the gradlew locking the versions: ```./gradlew generateLock saveLock```. Last, but not least, there is still vulnerability with log4j 2.16, so we should go to log4j version 2.17. Please, let me know if you can address those points.</t>
  </si>
  <si>
    <t>&gt; Any reason why this PR was closed, @james-deee? I believe it's important. Also, I believe you need to change not only the version in graddle, but you would need also to rerun the gradlew locking the versions: `./gradlew generateLock saveLock`. Last, but not least, there is still vulnerability with log4j 2.16, so we should go to log4j version 2.17. Please, let me know if you can address those points.\r\n\r\n@flavioschuindt isn't conductor version 2 using log4j1? Which is not subject to the same problem</t>
  </si>
  <si>
    <t>Thanks for merging @apanicker-nflx. Do you have any idea of when 2.31.6 will be released with this fix in place? Thank you.</t>
  </si>
  <si>
    <t>@apanicker-nflx @aravindanr @kishorebanala I would like to discuss follow up actions with the community here: Above fix, of course, will address 2.31 branch. This means next version in this branch (maybe 2.31.7) will be ok. However, there are multiple versions in the 2.X range. In fact, just on my team, we have different versions being used at same time in production (e.g.: 2.27.2 &amp; 2.30.3). Would be good if we had a way to backport this PR in others 2.X versions. I totally understand that is quite challenging as there are multiple versions released, but any idea how we should address it? If this PR is merged, I will open a PR soon to address my other two releases that are in production, but like I said there are other different releases that I am not even consuming on my application, but others might be using. Please, let me know your thoughts.</t>
  </si>
  <si>
    <t>@flavioschuindt we are also waiting for this fix. Can anyone please merge it? Thanks!</t>
  </si>
  <si>
    <t>We also need this fix urgently. Is there anything holding it up? Thanks.</t>
  </si>
  <si>
    <t>@aravindanr Hi, I have rewritten a PR about PostgreSQL external storage. Can we get a review on this?</t>
  </si>
  <si>
    <t>I reran this again locally on my system and the build was successful. Is this a problem with then environment?\r\n\r\n@apanicker-nflx @aravindanr @kishorebanala</t>
  </si>
  <si>
    <t>@venkag We do not see a significant value gain by adding this retry logic feature, specifically since there isn't a requirement from the community. Could you please provide more details on why this needs to be added to Conductor and what specific usecases you are trying to address here? Also, please note that as part of the [contributing guidelines](https://github.com/Netflix/conductor/blob/main/CONTRIBUTING.md#i-want-to-contribute), we recommend starting a [discussion](https://github.com/Netflix/conductor/discussions) to gather inputs from the community and gauge interest. This also helps to finalize the implementation details for a contribution.</t>
  </si>
  <si>
    <t>What's the driving factor behind this change, if you don't mind my asking? DTO/DO separation tends to add a lot of complexity in my experience.</t>
  </si>
  <si>
    <t>Should `HTTP` task be in its own module, like `jsonjq-task`? Adding `HTTP` to core bloats it with "web" related dependencies.</t>
  </si>
  <si>
    <t>&gt; If you want to use IAM client auth you need this lib so it is used only if you add the IAM authentication in the request which declare the class in this lib \r\n\r\nCan you add this as a `runtimeOnly` dependency in that case?</t>
  </si>
  <si>
    <t>&gt; @manan164 could you add more details about the bug that is fixed in this PR?\r\n\r\nHi @aravindanr  Added details.</t>
  </si>
  <si>
    <t>@dougsillars Since this documentation is published under Conductor OSS, we cannot link to Orkes playground/code blocks from it. Would it be possible to use a local Conductor server and UI to run the code lab?</t>
  </si>
  <si>
    <t>@apanicker-nflx I realized I actually started without the `-d` flag:```docker run -p 8080:8080 -t conductor:server```When you run without `-d` do you see normal output or the exception I mentioned? And can you get a response from `curl http://localhost:8080/api/metadata/workflow`? When I run with `-d` the container starts but not healthily and I get no response when running `curl http://localhost:8080/api/metadata/workflow`. If I build the container with the fix in this PR I can see a healthy start without starting as a daemon, and I can run that curl and get the workflow definition back.</t>
  </si>
  <si>
    <t>@CherishSantoshi There are no changes here, is this intentional?</t>
  </si>
  <si>
    <t>Yes, moved all changes to RELATED.md as suggested by @aravindanr in the first comment.\r\nRaised another PR for the same - https://github.com/CherishSantoshi/conductor/pull/2\r\nHave I missed anything?</t>
  </si>
  <si>
    <t>Hello @v1r3n currently the Cassandra module requires an uuid for workflow and tasks: https://github.com/Netflix/conductor/blob/main/cassandra-persistence/src/main/java/com/netflix/conductor/cassandra/dao/CassandraBaseDAO.java#L152\r\nSo if a custom ID generator is used, user needs to be aware of that might not work with Cassandra module. Could you please add comment or document it somewhere?\r\n\r\nAlso, the id generator is all over the code bases, would you be interested to refactor that so to move everything to the storage layer?</t>
  </si>
  <si>
    <t>@v1r3n After upgrading Conductor to Spring Boot 2.6.6, `java-sdk` tests are failing. Can you look into it?\r\n\r\nhttps://github.com/Netflix/conductor/runs/6085953694?check_suite_focus=true</t>
  </si>
  <si>
    <t>@apanicker-nflx - I have created a new PR #2964 to fix the problem, I was unable to edit this PR. Can we mark this PR as wont fix and merge #2964 instead?</t>
  </si>
  <si>
    <t>@apanicker-nflx sure - I'll add some documentation.What would be the best place for it and its extent?The only thing I was able to find related to `conductor.redis.hosts` is a comment in `application.properties````#format is host:port:rack separated by semicolonconductor.redis.hosts=host1:port:rack;host2:port:rack:host3:port:rack```Would it be enough just adding to that? or would you prefer having something like "Configuring Redis" under `/docs/how-tos` and an entry in `spring-configuration-metadata.json`?</t>
  </si>
  <si>
    <t>A comment in `application.properties` would help devs.\r\nAdditionally, a section in the docs to elaborate would provide more clarity. @dougsillars Could you point to the best place for adding this documentation?</t>
  </si>
  <si>
    <t>@v1r3n can you update the documentation section for `WAIT` task? cc: @dougsillars</t>
  </si>
  <si>
    <t>@v1r3n Could you please add a documentation entry for this task? cc: @dougsillars</t>
  </si>
  <si>
    <t>@aravindanr Can you please help to review it? Thanks.</t>
  </si>
  <si>
    <t>@v1r3n could you take a look at this PR?</t>
  </si>
  <si>
    <t>Just my 2 cents here, but loosening this type to a String doesn't seem quite like the correct thing to do here. Wonder if there's a better thing we can do to achieve your goal.\r\n\r\n@manan164 can you give everyone a more descriptive, in depth explanation of what you are trying to get by doing this? I can't quite tell by your comment above.</t>
  </si>
  <si>
    <t>Hi @aravindanr  @apanicker-nflx any update on this please?</t>
  </si>
  <si>
    <t>@jxu-nflx Would you please kindly advise If this PR fixed only switch task or applicable for all kinds of tasks? i.e. fixed the issue #3089 completely?</t>
  </si>
  <si>
    <t>@manan164, thank you for the fix. Does anything prevent merging of this fix?\r\n</t>
  </si>
  <si>
    <t>nit: Title and description of this PR to be modified to maybe "fix scheduleTime of task"?</t>
  </si>
  <si>
    <t>Can you add a test for the changes?</t>
  </si>
  <si>
    <t>@apanicker-nflx If this looks ok to you can you approve the workflow? Also I have the doc changes for https://github.com/Netflix/conductor/issues/2975 staged, I don't see them added yet. Can I add them as well along with the current change?</t>
  </si>
  <si>
    <t>@ghoshabhi and @apanicker-nflx when is an ETA that we can expect this to get merged and for a new release of Conudctor to go out? I know there is also some batch polling that was added to the Java client that we'd also like to take advantage of. Thanks!</t>
  </si>
  <si>
    <t>@jxu-nflx When will the next release happen ?\r\nWe want to leverage batch polling support.</t>
  </si>
  <si>
    <t>&gt; @apanicker-nflx Requesting your review\r\n\r\n@apanicker-nflx Can you help with review ?</t>
  </si>
  <si>
    <t>Hi @charybr , thanks for reporting. \r\nFor \r\n1. Is possible for you to share the definition? May be the condition is in such a way that it executes only one iteration or some parsing error.\r\n2. Are you trying to put task output in external storage? The conductor has a limit on that. By default, it is 10MB.\r\nLet me know if this works, or we can chat [here](https://join.slack.com/t/orkes-conductor/shared_invite/zt-xyxqyseb-YZ3hwwAgHJH97bsrYRnSZg) for more realtime collaboration.</t>
  </si>
  <si>
    <t>Hi @aravindanr , can you please review the changes? cc @AvitalOfstein</t>
  </si>
  <si>
    <t>@manan164 , i got the following error when starting conductor on the last main branch, how can I configure `MeterRegistry`?```[com/netflix/conductor/core/config/ConductorCoreConfiguration.class]: Unsatisfied dependency expressed through method 'getEventQueueProviders' parameter 0; nested exception is org.springframework.beans.factory.UnsatisfiedDependencyException: Error creating bean with name 'conductorEventQueueProvider' defined in URL [jar:file:/Users/xxx/workspace/platform/conductor/core/build/libs/conductor-core-3.14.0-SNAPSHOT.jar!/com/netflix/conductor/core/events/queue/ConductorEventQueueProvider.class]: Unsatisfied dependency expressed through constructor parameter 0; nested exception is org.springframework.beans.factory.UnsatisfiedDependencyException: Error creating bean with name 'getQueueDAOStandalone' defined in class path resource [io/orkes/conductor/queue/config/RedisQueueConfiguration.class]: Unsatisfied dependency expressed through method 'getQueueDAOStandalone' parameter 1; nested exception is org.springframework.beans.factory.NoSuchBeanDefinitionException: No qualifying bean of type 'io.micrometer.core.instrument.MeterRegistry' available: expected at least 1 bean which qualifies as autowire candidate. Dependency annotations: {}```the relevant snippet of `application.properties`:```conductor.queue.type=redis_standalone conductor.redis.hosts=redis.xxx.amazonaws.com:6379:us-west-2b</t>
  </si>
  <si>
    <t>Hi @missedone , Thanks for reporting. Can you please share the properties used other than those mentioned above? I tried but could not be able to reproduce it.</t>
  </si>
  <si>
    <t>Hi @missedone , I tried with above properties but looks like server works fine.\r\nI see you are using postgres and queue so I have added `implementation "com.netflix.conductor:conductor-postgres-persistence:3.13.3"` in server/build.gradle. Rest all things kept same. Can you please join [community](https://join.slack.com/t/orkes-conductor/shared_invite/zt-xyxqyseb-YZ3hwwAgHJH97bsrYRnSZg)? We can debug together.</t>
  </si>
  <si>
    <t>@sourabh30 can you resolve the conflicts?</t>
  </si>
  <si>
    <t>@bjpirt can you resolve the conflicts?</t>
  </si>
  <si>
    <t>Hi @astelmashenko , Changes looks good. Can you please add a small unit test around this? Please check [reference](core/src/test/java/com/netflix/conductor/core/events/TestSimpleActionProcessor.java)</t>
  </si>
  <si>
    <t>@manan164 , I quickly checked the reference test. DefaultEventQueueProcessor is wirtten a way it will require a lot of ceremony to setup a test. To make it easier to test DefaultEventQueueProcessor should be refactored e.g. into testable service with logic to process events and processor with code that subscribes to observable/etc. What do you think about the reafactoring?</t>
  </si>
  <si>
    <t>@manan164 , why do not we merge this?</t>
  </si>
  <si>
    <t>Hey @v1r3n , can we get a quick look on this small fix ?\r\n\r\nThx, Maros</t>
  </si>
  <si>
    <t>WHO</t>
  </si>
  <si>
    <t>WHAT</t>
  </si>
  <si>
    <t>WHEN</t>
  </si>
  <si>
    <t>WHERE</t>
  </si>
  <si>
    <t>WHY</t>
  </si>
  <si>
    <t>HOW</t>
  </si>
  <si>
    <t>HOW MUCH</t>
  </si>
  <si>
    <t>0.9343616407783859</t>
  </si>
  <si>
    <t>0.9973226996782855</t>
  </si>
  <si>
    <t>0.9165986680960277</t>
  </si>
  <si>
    <t>5.01783449416591e-05</t>
  </si>
  <si>
    <t>0.026520599721162802</t>
  </si>
  <si>
    <t>0.9703316642688885</t>
  </si>
  <si>
    <t>0.9937235533985525</t>
  </si>
  <si>
    <t>9.235848285888692e-05</t>
  </si>
  <si>
    <t>0.9165722246059024</t>
  </si>
  <si>
    <t>0.020515360104760537</t>
  </si>
  <si>
    <t>0.9718694084445895</t>
  </si>
  <si>
    <t>0.12234271905723432</t>
  </si>
  <si>
    <t>0.8691831729722815</t>
  </si>
  <si>
    <t>0.7621430585784578</t>
  </si>
  <si>
    <t>0.2260116799162311</t>
  </si>
  <si>
    <t>0.9985327583530769</t>
  </si>
  <si>
    <t>8.658110095398892e-05</t>
  </si>
  <si>
    <t>0.13937078212582926</t>
  </si>
  <si>
    <t>6.698720010723352e-05</t>
  </si>
  <si>
    <t>1.0181685406353511e-05</t>
  </si>
  <si>
    <t>0.9998827552637014</t>
  </si>
  <si>
    <t>3.357143504653285e-05</t>
  </si>
  <si>
    <t>0.9997209454429679</t>
  </si>
  <si>
    <t>0.9121308621516736</t>
  </si>
  <si>
    <t>0.9910891758293138</t>
  </si>
  <si>
    <t>0.8123937764515856</t>
  </si>
  <si>
    <t>0.9093389791168087</t>
  </si>
  <si>
    <t>0.9562603809546775</t>
  </si>
  <si>
    <t>4.2172044881556786e-05</t>
  </si>
  <si>
    <t>1.0616746903577526e-06</t>
  </si>
  <si>
    <t>4.230520203172473e-05</t>
  </si>
  <si>
    <t>9.105563114177383e-06</t>
  </si>
  <si>
    <t>1.892094767610349e-06</t>
  </si>
  <si>
    <t>7.814187290832559e-05</t>
  </si>
  <si>
    <t>0.9963094833578943</t>
  </si>
  <si>
    <t>0.8741488840070439</t>
  </si>
  <si>
    <t>0.12217732572416756</t>
  </si>
  <si>
    <t>0.28308737030300585</t>
  </si>
  <si>
    <t>0.7092883752173271</t>
  </si>
  <si>
    <t>0.9983288332568382</t>
  </si>
  <si>
    <t>1.287123080858794e-06</t>
  </si>
  <si>
    <t>6.633572899842112e-06</t>
  </si>
  <si>
    <t>0.8415338839752695</t>
  </si>
  <si>
    <t>0.1553791997111344</t>
  </si>
  <si>
    <t>0.9343318818340408</t>
  </si>
  <si>
    <t>0.044258612221097136</t>
  </si>
  <si>
    <t>0.9974511305979643</t>
  </si>
  <si>
    <t>7.321882484835981e-05</t>
  </si>
  <si>
    <t>0.7333826064114177</t>
  </si>
  <si>
    <t>0.8123181704811897</t>
  </si>
  <si>
    <t>0.12309518021131999</t>
  </si>
  <si>
    <t>0.9990425460018614</t>
  </si>
  <si>
    <t>0.9998386670555593</t>
  </si>
  <si>
    <t>0.9797580485836818</t>
  </si>
  <si>
    <t>0.9897818942138159</t>
  </si>
  <si>
    <t>1.497478157568533e-05</t>
  </si>
  <si>
    <t>0.9944370935874604</t>
  </si>
  <si>
    <t>0.8565047460663343</t>
  </si>
  <si>
    <t>0.12907042414214662</t>
  </si>
  <si>
    <t>0.011860573864876166</t>
  </si>
  <si>
    <t>0.9925552755720672</t>
  </si>
  <si>
    <t>5.0034039208227406e-05</t>
  </si>
  <si>
    <t>1.6009888425988757e-05</t>
  </si>
  <si>
    <t>0.8546140119418008</t>
  </si>
  <si>
    <t>0.14483222144410654</t>
  </si>
  <si>
    <t>0.8154555539503656</t>
  </si>
  <si>
    <t>0.18017005933981511</t>
  </si>
  <si>
    <t>0.9986715959108841</t>
  </si>
  <si>
    <t>0.9998818017459641</t>
  </si>
  <si>
    <t>2.7428772617655948e-05</t>
  </si>
  <si>
    <t>3.9384232977070945e-05</t>
  </si>
  <si>
    <t>2.1524300613538988e-05</t>
  </si>
  <si>
    <t>0.9998769223246786</t>
  </si>
  <si>
    <t>8.82435458208394e-05</t>
  </si>
  <si>
    <t>0.9745101056510391</t>
  </si>
  <si>
    <t>0.023121744127097887</t>
  </si>
  <si>
    <t>0.9999269756164101</t>
  </si>
  <si>
    <t>1.164089766090524e-05</t>
  </si>
  <si>
    <t>2.0323412730912034e-05</t>
  </si>
  <si>
    <t>2.0249509235284456e-05</t>
  </si>
  <si>
    <t>0.14353712018302853</t>
  </si>
  <si>
    <t>0.8563643935693467</t>
  </si>
  <si>
    <t>2.337185587167953e-05</t>
  </si>
  <si>
    <t>0.8137356988432211</t>
  </si>
  <si>
    <t>0.15508689596842026</t>
  </si>
  <si>
    <t>0.8970886611016599</t>
  </si>
  <si>
    <t>0.024172310382143566</t>
  </si>
  <si>
    <t>0.060119002863802715</t>
  </si>
  <si>
    <t>0.8815469297918159</t>
  </si>
  <si>
    <t>0.037003928363029036</t>
  </si>
  <si>
    <t>0.019770162941049777</t>
  </si>
  <si>
    <t>0.8941382622553342</t>
  </si>
  <si>
    <t>0.9994061559951887</t>
  </si>
  <si>
    <t>8.582716441539765e-05</t>
  </si>
  <si>
    <t>0.5336360108806262</t>
  </si>
  <si>
    <t>0.45256976089546236</t>
  </si>
  <si>
    <t>0.011338737709199876</t>
  </si>
  <si>
    <t>0.9884137683771126</t>
  </si>
  <si>
    <t>9.448466611160133e-05</t>
  </si>
  <si>
    <t>0.7306145132362192</t>
  </si>
  <si>
    <t>0.2684092261091971</t>
  </si>
  <si>
    <t>0.9996127775399759</t>
  </si>
  <si>
    <t>8.84402831831249e-05</t>
  </si>
  <si>
    <t>0.8016008325835042</t>
  </si>
  <si>
    <t>0.052299613395187794</t>
  </si>
  <si>
    <t>0.1448662030691461</t>
  </si>
  <si>
    <t>0.022052630216677842</t>
  </si>
  <si>
    <t>0.9639217922828167</t>
  </si>
  <si>
    <t>0.011364866140154594</t>
  </si>
  <si>
    <t>4.817935698300639e-06</t>
  </si>
  <si>
    <t>0.9867874759364957</t>
  </si>
  <si>
    <t>0.9805853006857365</t>
  </si>
  <si>
    <t>0.019176145390107792</t>
  </si>
  <si>
    <t>0.9956950131367578</t>
  </si>
  <si>
    <t>8.126452365921434e-05</t>
  </si>
  <si>
    <t>0.9996618533044853</t>
  </si>
  <si>
    <t>4.948371165577529e-05</t>
  </si>
  <si>
    <t>0.5044247237171186</t>
  </si>
  <si>
    <t>0.14994213889544425</t>
  </si>
  <si>
    <t>0.29753539091884856</t>
  </si>
  <si>
    <t>8.082817869531133e-06</t>
  </si>
  <si>
    <t>0.9908136016639175</t>
  </si>
  <si>
    <t>2.4901861456466173e-05</t>
  </si>
  <si>
    <t>0.9988220164679571</t>
  </si>
  <si>
    <t>2.525898813098646e-05</t>
  </si>
  <si>
    <t>0.9989026493300779</t>
  </si>
  <si>
    <t>3.586061284500882e-05</t>
  </si>
  <si>
    <t>1.5666842838106936e-05</t>
  </si>
  <si>
    <t>0.9997869460192236</t>
  </si>
  <si>
    <t>0.8261204275689984</t>
  </si>
  <si>
    <t>1.643312406575856e-05</t>
  </si>
  <si>
    <t>0.17380154094384803</t>
  </si>
  <si>
    <t>0.9998996803423534</t>
  </si>
  <si>
    <t>7.404452178004637e-05</t>
  </si>
  <si>
    <t>5.423896984715468e-06</t>
  </si>
  <si>
    <t>1.795850031443677e-05</t>
  </si>
  <si>
    <t>0.012568218408963923</t>
  </si>
  <si>
    <t>0.5652435379994861</t>
  </si>
  <si>
    <t>0.43470358237197987</t>
  </si>
  <si>
    <t>0.9883236321168186</t>
  </si>
  <si>
    <t>0.011146954025125439</t>
  </si>
  <si>
    <t>0.8431557931905223</t>
  </si>
  <si>
    <t>0.15655589127672925</t>
  </si>
  <si>
    <t>3.533071001977296e-05</t>
  </si>
  <si>
    <t>0.5235859179393006</t>
  </si>
  <si>
    <t>0.4761706121902129</t>
  </si>
  <si>
    <t>7.508212826631113e-05</t>
  </si>
  <si>
    <t>0.9794896678942857</t>
  </si>
  <si>
    <t>0.020467398004841195</t>
  </si>
  <si>
    <t>7.457021397166013e-06</t>
  </si>
  <si>
    <t>0.9191083533868314</t>
  </si>
  <si>
    <t>0.010522215447242503</t>
  </si>
  <si>
    <t>0.2027484765395098</t>
  </si>
  <si>
    <t>0.7970063442982127</t>
  </si>
  <si>
    <t>7.872600697611908e-05</t>
  </si>
  <si>
    <t>6.697567929963286e-05</t>
  </si>
  <si>
    <t>0.013346287802929789</t>
  </si>
  <si>
    <t>0.9844586655552031</t>
  </si>
  <si>
    <t>0.9998883571925221</t>
  </si>
  <si>
    <t>0.038403971509878725</t>
  </si>
  <si>
    <t>3.682719467393954e-05</t>
  </si>
  <si>
    <t>0.9999425902750013</t>
  </si>
  <si>
    <t>2.6557058200866056e-05</t>
  </si>
  <si>
    <t>5.504277724168658e-06</t>
  </si>
  <si>
    <t>1.3723649122539282e-05</t>
  </si>
  <si>
    <t>0.9996560143266428</t>
  </si>
  <si>
    <t>5.461052615864908e-06</t>
  </si>
  <si>
    <t>1.1367160699366945e-05</t>
  </si>
  <si>
    <t>0.9912452965626987</t>
  </si>
  <si>
    <t>0.1589544493311172</t>
  </si>
  <si>
    <t>0.7389210923401107</t>
  </si>
  <si>
    <t>0.018372119648381143</t>
  </si>
  <si>
    <t>3.065318456501822e-05</t>
  </si>
  <si>
    <t>0.9929455748010518</t>
  </si>
  <si>
    <t>4.135573686228122e-06</t>
  </si>
  <si>
    <t>0.9794401363541958</t>
  </si>
  <si>
    <t>0.9963747981683718</t>
  </si>
  <si>
    <t>3.052562692789602e-05</t>
  </si>
  <si>
    <t>0.9893324690154814</t>
  </si>
  <si>
    <t>0.9834586192750691</t>
  </si>
  <si>
    <t>9.0779060788624e-06</t>
  </si>
  <si>
    <t>0.9971619548859685</t>
  </si>
  <si>
    <t>0.9254431824935426</t>
  </si>
  <si>
    <t>0.055693490835487434</t>
  </si>
  <si>
    <t>4.234839652664047e-05</t>
  </si>
  <si>
    <t>2.2303097227875643e-05</t>
  </si>
  <si>
    <t>0.19920478759679444</t>
  </si>
  <si>
    <t>0.7999019510603553</t>
  </si>
  <si>
    <t>9.849921296708801e-05</t>
  </si>
  <si>
    <t>0.8090495462333669</t>
  </si>
  <si>
    <t>0.056525342588781495</t>
  </si>
  <si>
    <t>0.12676341548766124</t>
  </si>
  <si>
    <t>0.5237967770206013</t>
  </si>
  <si>
    <t>0.11153170262726497</t>
  </si>
  <si>
    <t>0.11690562425322272</t>
  </si>
  <si>
    <t>0.1534602351365977</t>
  </si>
  <si>
    <t>0.7108175233563244</t>
  </si>
  <si>
    <t>0.13349548792868654</t>
  </si>
  <si>
    <t>1.0430608941468434e-06</t>
  </si>
  <si>
    <t>0.9999971839107652</t>
  </si>
  <si>
    <t>0.9809678290413747</t>
  </si>
  <si>
    <t>0.018451843403828154</t>
  </si>
  <si>
    <t>0.9625407712279448</t>
  </si>
  <si>
    <t>0.014342645168179851</t>
  </si>
  <si>
    <t>0.9869842738088095</t>
  </si>
  <si>
    <t>0.9992179565554986</t>
  </si>
  <si>
    <t>0.9991907025579686</t>
  </si>
  <si>
    <t>8.893907261693541e-05</t>
  </si>
  <si>
    <t>0.13894773830058121</t>
  </si>
  <si>
    <t>0.039699777334797424</t>
  </si>
  <si>
    <t>0.16908608754476742</t>
  </si>
  <si>
    <t>0.32473136749389603</t>
  </si>
  <si>
    <t>0.6748595795818582</t>
  </si>
  <si>
    <t>9.261365175672525e-05</t>
  </si>
  <si>
    <t>0.9796030209971385</t>
  </si>
  <si>
    <t>2.3565471247886785e-05</t>
  </si>
  <si>
    <t>2.95170351079107e-05</t>
  </si>
  <si>
    <t>0.5055057832167558</t>
  </si>
  <si>
    <t>0.4340958398992412</t>
  </si>
  <si>
    <t>0.9902200339833408</t>
  </si>
  <si>
    <t>7.326402161607605e-06</t>
  </si>
  <si>
    <t>8.409311114482667e-06</t>
  </si>
  <si>
    <t>0.9940402110213309</t>
  </si>
  <si>
    <t>2.045780675320158e-05</t>
  </si>
  <si>
    <t>0.033873645019724404</t>
  </si>
  <si>
    <t>0.48211736438347674</t>
  </si>
  <si>
    <t>0.48942573723099153</t>
  </si>
  <si>
    <t>0.038377700661770334</t>
  </si>
  <si>
    <t>0.9612413662472684</t>
  </si>
  <si>
    <t>0.9234130744293597</t>
  </si>
  <si>
    <t>0.9915745428025894</t>
  </si>
  <si>
    <t>5.04254777349657e-05</t>
  </si>
  <si>
    <t>9.471797043893902e-07</t>
  </si>
  <si>
    <t>1.6013508558825225e-06</t>
  </si>
  <si>
    <t>7.407993041079161e-06</t>
  </si>
  <si>
    <t>0.9999837140256179</t>
  </si>
  <si>
    <t>0.9308850581134055</t>
  </si>
  <si>
    <t>0.9996307668233536</t>
  </si>
  <si>
    <t>1.8445594435037255e-05</t>
  </si>
  <si>
    <t>4.997413431944895e-05</t>
  </si>
  <si>
    <t>7.207575011969847e-06</t>
  </si>
  <si>
    <t>1.7252060022894946e-05</t>
  </si>
  <si>
    <t>0.060353339344703834</t>
  </si>
  <si>
    <t>0.7747441756948806</t>
  </si>
  <si>
    <t>0.1376068324888732</t>
  </si>
  <si>
    <t>0.9917462904530366</t>
  </si>
  <si>
    <t>0.14508423125714462</t>
  </si>
  <si>
    <t>0.6260455167888508</t>
  </si>
  <si>
    <t>0.041542042178786334</t>
  </si>
  <si>
    <t>0.010413622231102215</t>
  </si>
  <si>
    <t>0.9548470637459614</t>
  </si>
  <si>
    <t>0.023154449821725768</t>
  </si>
  <si>
    <t>0.011217666245862203</t>
  </si>
  <si>
    <t>0.9863710566196503</t>
  </si>
  <si>
    <t>0.010753934407194913</t>
  </si>
  <si>
    <t>0.5656063146197616</t>
  </si>
  <si>
    <t>2.9191470427772612e-05</t>
  </si>
  <si>
    <t>0.9916425334335873</t>
  </si>
  <si>
    <t>4.930135463055096e-05</t>
  </si>
  <si>
    <t>0.6587455858144141</t>
  </si>
  <si>
    <t>0.2814399994351187</t>
  </si>
  <si>
    <t>0.9677800970327176</t>
  </si>
  <si>
    <t>0.9924724916763558</t>
  </si>
  <si>
    <t>0.5144858636419911</t>
  </si>
  <si>
    <t>0.013266697914477535</t>
  </si>
  <si>
    <t>0.46845543713626825</t>
  </si>
  <si>
    <t>0.32028101393688796</t>
  </si>
  <si>
    <t>0.6796326346212288</t>
  </si>
  <si>
    <t>1.6315662857963514e-05</t>
  </si>
  <si>
    <t>2.5942137001251706e-05</t>
  </si>
  <si>
    <t>5.7440955420349897e-05</t>
  </si>
  <si>
    <t>5.775382367105543e-05</t>
  </si>
  <si>
    <t>0.5655665538934497</t>
  </si>
  <si>
    <t>0.3714952503375988</t>
  </si>
  <si>
    <t>0.9993248464487964</t>
  </si>
  <si>
    <t>5.371060982932138e-05</t>
  </si>
  <si>
    <t>3.651578566103837e-06</t>
  </si>
  <si>
    <t>5.4167584141671176e-06</t>
  </si>
  <si>
    <t>0.5939590924026553</t>
  </si>
  <si>
    <t>0.025202570139566866</t>
  </si>
  <si>
    <t>0.3642938342628814</t>
  </si>
  <si>
    <t>0.011562791102824706</t>
  </si>
  <si>
    <t>0.7166636183519354</t>
  </si>
  <si>
    <t>0.16480040565681425</t>
  </si>
  <si>
    <t>0.11664609001757018</t>
  </si>
  <si>
    <t>0.8790154101451074</t>
  </si>
  <si>
    <t>0.015350340849750349</t>
  </si>
  <si>
    <t>0.10415292783045983</t>
  </si>
  <si>
    <t>0.7972792620770742</t>
  </si>
  <si>
    <t>0.19345638353662062</t>
  </si>
  <si>
    <t>0.42869155699877787</t>
  </si>
  <si>
    <t>0.2929126902108814</t>
  </si>
  <si>
    <t>0.012293647665122935</t>
  </si>
  <si>
    <t>0.25751229820484606</t>
  </si>
  <si>
    <t>0.22699919676208785</t>
  </si>
  <si>
    <t>0.22030238479870476</t>
  </si>
  <si>
    <t>0.5424818773130897</t>
  </si>
  <si>
    <t>7.82405183598499e-06</t>
  </si>
  <si>
    <t>0.9999558212119114</t>
  </si>
  <si>
    <t>0.9442293545673053</t>
  </si>
  <si>
    <t>0.011580074191413457</t>
  </si>
  <si>
    <t>0.033073368416794625</t>
  </si>
  <si>
    <t>0.010181557331920194</t>
  </si>
  <si>
    <t>0.9983302614670886</t>
  </si>
  <si>
    <t>0.9476374780344748</t>
  </si>
  <si>
    <t>0.9078522262919286</t>
  </si>
  <si>
    <t>0.014655743097965735</t>
  </si>
  <si>
    <t>0.8703590946683754</t>
  </si>
  <si>
    <t>0.8953592854538278</t>
  </si>
  <si>
    <t>0.9999766811478886</t>
  </si>
  <si>
    <t>9.944036830216511e-06</t>
  </si>
  <si>
    <t>0.016350975823914694</t>
  </si>
  <si>
    <t>0.9669199294576162</t>
  </si>
  <si>
    <t>0.014404991507472022</t>
  </si>
  <si>
    <t>0.16543797960315024</t>
  </si>
  <si>
    <t>0.8311087884495516</t>
  </si>
  <si>
    <t>0.9992633056326417</t>
  </si>
  <si>
    <t>0.9940234868330858</t>
  </si>
  <si>
    <t>3.8800248488764475e-06</t>
  </si>
  <si>
    <t>0.9999900317366834</t>
  </si>
  <si>
    <t>1.1842030988763264e-06</t>
  </si>
  <si>
    <t>0.9279952080022015</t>
  </si>
  <si>
    <t>0.024085805389370957</t>
  </si>
  <si>
    <t>0.47138492886644695</t>
  </si>
  <si>
    <t>0.13699676042040274</t>
  </si>
  <si>
    <t>0.35503904842230505</t>
  </si>
  <si>
    <t>0.9308019002804033</t>
  </si>
  <si>
    <t>0.047662521629173775</t>
  </si>
  <si>
    <t>0.9997945734529232</t>
  </si>
  <si>
    <t>0.9933093581824621</t>
  </si>
  <si>
    <t>0.9999166057074973</t>
  </si>
  <si>
    <t>7.523808543206542e-05</t>
  </si>
  <si>
    <t>2.189848926168584e-06</t>
  </si>
  <si>
    <t>0.9987503154069504</t>
  </si>
  <si>
    <t>1.1378829391259819e-05</t>
  </si>
  <si>
    <t>0.9399268480215393</t>
  </si>
  <si>
    <t>0.7361551727018235</t>
  </si>
  <si>
    <t>0.2491591076590252</t>
  </si>
  <si>
    <t>0.9996176630394112</t>
  </si>
  <si>
    <t>7.293682466836228e-06</t>
  </si>
  <si>
    <t>0.9965347164019519</t>
  </si>
  <si>
    <t>8.816796169710287e-06</t>
  </si>
  <si>
    <t>0.9996916372535678</t>
  </si>
  <si>
    <t>5.82635481086566e-06</t>
  </si>
  <si>
    <t>0.43376443878932913</t>
  </si>
  <si>
    <t>0.5646466735507527</t>
  </si>
  <si>
    <t>9.83616072761494e-05</t>
  </si>
  <si>
    <t>0.9998205511928636</t>
  </si>
  <si>
    <t>2.987997880593536e-06</t>
  </si>
  <si>
    <t>6.728050744782946e-05</t>
  </si>
  <si>
    <t>0.9800304758450251</t>
  </si>
  <si>
    <t>5.376612655607499e-06</t>
  </si>
  <si>
    <t>0.8905395571133427</t>
  </si>
  <si>
    <t>0.011973557526714789</t>
  </si>
  <si>
    <t>0.10156801564941514</t>
  </si>
  <si>
    <t>0.4701620060254867</t>
  </si>
  <si>
    <t>0.3520793157258973</t>
  </si>
  <si>
    <t>0.9692286790908472</t>
  </si>
  <si>
    <t>0.019016012339947434</t>
  </si>
  <si>
    <t>0.010118225260678685</t>
  </si>
  <si>
    <t>0.16821869334745138</t>
  </si>
  <si>
    <t>0.8191576686854465</t>
  </si>
  <si>
    <t>0.9960826977249483</t>
  </si>
  <si>
    <t>8.55882115361018e-05</t>
  </si>
  <si>
    <t>0.3805052706008941</t>
  </si>
  <si>
    <t>0.3123486334850323</t>
  </si>
  <si>
    <t>0.022347853562644997</t>
  </si>
  <si>
    <t>0.9934157004225375</t>
  </si>
  <si>
    <t>4.141485189666508e-05</t>
  </si>
  <si>
    <t>0.010233911666625815</t>
  </si>
  <si>
    <t>0.9896077920459356</t>
  </si>
  <si>
    <t>0.9918417407090225</t>
  </si>
  <si>
    <t>0.010581564395647081</t>
  </si>
  <si>
    <t>0.9880714772068552</t>
  </si>
  <si>
    <t>5.281205916781582e-05</t>
  </si>
  <si>
    <t>1.4839011885069295e-06</t>
  </si>
  <si>
    <t>0.9998501051653534</t>
  </si>
  <si>
    <t>2.7591108305250833e-05</t>
  </si>
  <si>
    <t>0.2973805343070097</t>
  </si>
  <si>
    <t>0.6925259560239704</t>
  </si>
  <si>
    <t>0.9954675602475943</t>
  </si>
  <si>
    <t>3.7040042528844776e-05</t>
  </si>
  <si>
    <t>0.9985535483210916</t>
  </si>
  <si>
    <t>0.6062811843198346</t>
  </si>
  <si>
    <t>0.35770011901294974</t>
  </si>
  <si>
    <t>0.9995365489766181</t>
  </si>
  <si>
    <t>1.0826377937812591e-05</t>
  </si>
  <si>
    <t>0.9976524448277214</t>
  </si>
  <si>
    <t>2.4453064805031405e-05</t>
  </si>
  <si>
    <t>1.9168236458505188e-05</t>
  </si>
  <si>
    <t>3.988205837439985e-05</t>
  </si>
  <si>
    <t>7.127599238053223e-05</t>
  </si>
  <si>
    <t>2.201538567880388e-05</t>
  </si>
  <si>
    <t>0.7234560363466032</t>
  </si>
  <si>
    <t>0.27083846660703403</t>
  </si>
  <si>
    <t>0.4992010792350846</t>
  </si>
  <si>
    <t>0.5005224980941877</t>
  </si>
  <si>
    <t>0.9997619225749291</t>
  </si>
  <si>
    <t>7.895244040248053e-06</t>
  </si>
  <si>
    <t>6.910220571996573e-06</t>
  </si>
  <si>
    <t>0.3379654187918463</t>
  </si>
  <si>
    <t>0.6183096594162623</t>
  </si>
  <si>
    <t>0.016802382284116225</t>
  </si>
  <si>
    <t>0.025332807098684858</t>
  </si>
  <si>
    <t>0.9984335171171328</t>
  </si>
  <si>
    <t>1.1756291663013759e-05</t>
  </si>
  <si>
    <t>0.038685957503538655</t>
  </si>
  <si>
    <t>0.4650550933920592</t>
  </si>
  <si>
    <t>0.012834402732795817</t>
  </si>
  <si>
    <t>0.4794113412912502</t>
  </si>
  <si>
    <t>0.3558714887353302</t>
  </si>
  <si>
    <t>0.5098625292954924</t>
  </si>
  <si>
    <t>0.9983521255385619</t>
  </si>
  <si>
    <t>3.208066646783088e-05</t>
  </si>
  <si>
    <t>1.7981429986857883e-05</t>
  </si>
  <si>
    <t>0.6475281250377745</t>
  </si>
  <si>
    <t>0.3523464691920192</t>
  </si>
  <si>
    <t>7.79694942599024e-06</t>
  </si>
  <si>
    <t>9.821481386095097e-05</t>
  </si>
  <si>
    <t>0.9944353224965738</t>
  </si>
  <si>
    <t>9.245652721253225e-05</t>
  </si>
  <si>
    <t>0.9989113344268095</t>
  </si>
  <si>
    <t>0.9903102857596839</t>
  </si>
  <si>
    <t>8.142322550818691e-05</t>
  </si>
  <si>
    <t>0.9958901765352097</t>
  </si>
  <si>
    <t>0.8080473505598904</t>
  </si>
  <si>
    <t>0.1550251371578396</t>
  </si>
  <si>
    <t>0.032720427563134695</t>
  </si>
  <si>
    <t>0.9483919431778991</t>
  </si>
  <si>
    <t>0.049549981082117854</t>
  </si>
  <si>
    <t>0.9996933056203395</t>
  </si>
  <si>
    <t>2.6428251167530996e-05</t>
  </si>
  <si>
    <t>0.4145156453518738</t>
  </si>
  <si>
    <t>0.11008571382835142</t>
  </si>
  <si>
    <t>0.3978989501618332</t>
  </si>
  <si>
    <t>9.767743380055652e-05</t>
  </si>
  <si>
    <t>0.9915198143560816</t>
  </si>
  <si>
    <t>0.040232795801355525</t>
  </si>
  <si>
    <t>0.6869635946086026</t>
  </si>
  <si>
    <t>0.2604487172324583</t>
  </si>
  <si>
    <t>0.011345130022957596</t>
  </si>
  <si>
    <t>0.10770639701206462</t>
  </si>
  <si>
    <t>0.8921279134092563</t>
  </si>
  <si>
    <t>3.963297833660602e-05</t>
  </si>
  <si>
    <t>0.9863139898003008</t>
  </si>
  <si>
    <t>6.453182790373496e-05</t>
  </si>
  <si>
    <t>0.9442660291476523</t>
  </si>
  <si>
    <t>0.055104373065089175</t>
  </si>
  <si>
    <t>0.41617355758242547</t>
  </si>
  <si>
    <t>0.5712010955379533</t>
  </si>
  <si>
    <t>0.9946176182035521</t>
  </si>
  <si>
    <t>2.567620167331255e-05</t>
  </si>
  <si>
    <t>0.9998265103110769</t>
  </si>
  <si>
    <t>2.2077004754320048e-05</t>
  </si>
  <si>
    <t>1.4518701223291497e-05</t>
  </si>
  <si>
    <t>6.491907913696808e-05</t>
  </si>
  <si>
    <t>0.9644088500260936</t>
  </si>
  <si>
    <t>0.045733500368165356</t>
  </si>
  <si>
    <t>0.8446746545221221</t>
  </si>
  <si>
    <t>0.042216379222913415</t>
  </si>
  <si>
    <t>0.9358726494885832</t>
  </si>
  <si>
    <t>0.9564836823465891</t>
  </si>
  <si>
    <t>1.3055252692586607e-05</t>
  </si>
  <si>
    <t>0.10642970060529416</t>
  </si>
  <si>
    <t>0.29877825583739176</t>
  </si>
  <si>
    <t>0.5427280571825072</t>
  </si>
  <si>
    <t>0.040523719890598664</t>
  </si>
  <si>
    <t>0.9990248128043906</t>
  </si>
  <si>
    <t>0.9994159212404469</t>
  </si>
  <si>
    <t>2.887190733903865e-05</t>
  </si>
  <si>
    <t>0.9979358532869436</t>
  </si>
  <si>
    <t>0.4068295000933693</t>
  </si>
  <si>
    <t>0.5831566688511892</t>
  </si>
  <si>
    <t>0.8349463480733641</t>
  </si>
  <si>
    <t>1.4014010202418996e-05</t>
  </si>
  <si>
    <t>1.782665052282043e-05</t>
  </si>
  <si>
    <t>1.7549431530526588e-05</t>
  </si>
  <si>
    <t>0.9987014401594435</t>
  </si>
  <si>
    <t>0.9973001810840806</t>
  </si>
  <si>
    <t>4.929142599220756e-06</t>
  </si>
  <si>
    <t>8.547010374187318e-06</t>
  </si>
  <si>
    <t>0.9986977532601423</t>
  </si>
  <si>
    <t>1.5610652877503214e-05</t>
  </si>
  <si>
    <t>0.016046428139478406</t>
  </si>
  <si>
    <t>0.7325538686322689</t>
  </si>
  <si>
    <t>0.058381419442664895</t>
  </si>
  <si>
    <t>0.1913592552704035</t>
  </si>
  <si>
    <t>3.639060212630158e-05</t>
  </si>
  <si>
    <t>0.9995034483226098</t>
  </si>
  <si>
    <t>1.8241123131899056e-05</t>
  </si>
  <si>
    <t>1.188136917796701e-05</t>
  </si>
  <si>
    <t>2.8486763989151098e-05</t>
  </si>
  <si>
    <t>2.3137150165140785e-05</t>
  </si>
  <si>
    <t>0.9813699660142418</t>
  </si>
  <si>
    <t>0.013774576066340546</t>
  </si>
  <si>
    <t>0.9340249855377665</t>
  </si>
  <si>
    <t>6.967228165477363e-05</t>
  </si>
  <si>
    <t>4.244926724295529e-06</t>
  </si>
  <si>
    <t>0.5435535223959411</t>
  </si>
  <si>
    <t>0.3596879244552165</t>
  </si>
  <si>
    <t>0.9997084362729671</t>
  </si>
  <si>
    <t>8.531084261475684e-05</t>
  </si>
  <si>
    <t>1.3656239971787913e-05</t>
  </si>
  <si>
    <t>6.801529170872268e-05</t>
  </si>
  <si>
    <t>0.9998937207730372</t>
  </si>
  <si>
    <t>5.002033175949054e-05</t>
  </si>
  <si>
    <t>0.9999417558982535</t>
  </si>
  <si>
    <t>0.5372311662037514</t>
  </si>
  <si>
    <t>0.23696280288908608</t>
  </si>
  <si>
    <t>0.20295658293151328</t>
  </si>
  <si>
    <t>0.011663592976843334</t>
  </si>
  <si>
    <t>3.5619083869041675e-05</t>
  </si>
  <si>
    <t>0.9999855020530962</t>
  </si>
  <si>
    <t>0.9883117505615334</t>
  </si>
  <si>
    <t>0.010681767103582537</t>
  </si>
  <si>
    <t>0.9927826947451026</t>
  </si>
  <si>
    <t>3.258768831408201e-05</t>
  </si>
  <si>
    <t>0.7385062602989381</t>
  </si>
  <si>
    <t>0.26037088074412024</t>
  </si>
  <si>
    <t>0.5993346054908131</t>
  </si>
  <si>
    <t>0.16320581597261735</t>
  </si>
  <si>
    <t>0.14194179496830897</t>
  </si>
  <si>
    <t>0.018341141006392895</t>
  </si>
  <si>
    <t>0.9321656630859506</t>
  </si>
  <si>
    <t>0.9197309245802865</t>
  </si>
  <si>
    <t>0.9625604399870191</t>
  </si>
  <si>
    <t>0.9985991952441905</t>
  </si>
  <si>
    <t>2.4224840120068406e-05</t>
  </si>
  <si>
    <t>0.9488825404029291</t>
  </si>
  <si>
    <t>3.6149989240082285e-06</t>
  </si>
  <si>
    <t>1.5635041589913839e-06</t>
  </si>
  <si>
    <t>0.1811655545040344</t>
  </si>
  <si>
    <t>0.8186609838161151</t>
  </si>
  <si>
    <t>7.883511803774948e-05</t>
  </si>
  <si>
    <t>4.378566838269236e-05</t>
  </si>
  <si>
    <t>0.6813493900464235</t>
  </si>
  <si>
    <t>0.29221586094872976</t>
  </si>
  <si>
    <t>0.011563608621054607</t>
  </si>
  <si>
    <t>0.9868426240955515</t>
  </si>
  <si>
    <t>0.9900919335432761</t>
  </si>
  <si>
    <t>0.9958411154133439</t>
  </si>
  <si>
    <t>0.9950219263835142</t>
  </si>
  <si>
    <t>2.7510687291679822e-05</t>
  </si>
  <si>
    <t>0.38618125777785184</t>
  </si>
  <si>
    <t>0.6131736341837248</t>
  </si>
  <si>
    <t>0.8949802356712486</t>
  </si>
  <si>
    <t>0.1023409902062257</t>
  </si>
  <si>
    <t>5.4007750171705686e-05</t>
  </si>
  <si>
    <t>5.075821912263524e-05</t>
  </si>
  <si>
    <t>4.811320400401568e-06</t>
  </si>
  <si>
    <t>0.9986303429375892</t>
  </si>
  <si>
    <t>5.451869394161085e-06</t>
  </si>
  <si>
    <t>0.9839557927560639</t>
  </si>
  <si>
    <t>0.015733332940924133</t>
  </si>
  <si>
    <t>9.042710512990754e-05</t>
  </si>
  <si>
    <t>0.6295855709163273</t>
  </si>
  <si>
    <t>0.3687951013726623</t>
  </si>
  <si>
    <t>0.9991615363572497</t>
  </si>
  <si>
    <t>1.3662373000297106e-05</t>
  </si>
  <si>
    <t>0.3402953370627838</t>
  </si>
  <si>
    <t>0.061188733472363074</t>
  </si>
  <si>
    <t>0.5136567182365832</t>
  </si>
  <si>
    <t>0.47809132894630507</t>
  </si>
  <si>
    <t>0.5114381089661996</t>
  </si>
  <si>
    <t>0.9999720323251027</t>
  </si>
  <si>
    <t>8.427933098989742e-06</t>
  </si>
  <si>
    <t>0.15760234850309537</t>
  </si>
  <si>
    <t>0.8404789424889659</t>
  </si>
  <si>
    <t>0.018652029843896512</t>
  </si>
  <si>
    <t>0.8430002284364083</t>
  </si>
  <si>
    <t>0.9937300354784325</t>
  </si>
  <si>
    <t>3.0204851523868596e-05</t>
  </si>
  <si>
    <t>1.2069390756234421e-05</t>
  </si>
  <si>
    <t>0.9993363941837995</t>
  </si>
  <si>
    <t>0.2428476711259013</t>
  </si>
  <si>
    <t>0.7570835210444966</t>
  </si>
  <si>
    <t>2.041827959002814e-05</t>
  </si>
  <si>
    <t>0.9997290453948312</t>
  </si>
  <si>
    <t>6.405280004599873e-07</t>
  </si>
  <si>
    <t>0.23981605188323735</t>
  </si>
  <si>
    <t>0.27486970323925397</t>
  </si>
  <si>
    <t>0.10277949611386274</t>
  </si>
  <si>
    <t>0.2930977523024751</t>
  </si>
  <si>
    <t>0.9962686532400452</t>
  </si>
  <si>
    <t>0.9137038676797844</t>
  </si>
  <si>
    <t>0.9820628683047229</t>
  </si>
  <si>
    <t>0.015568537938780973</t>
  </si>
  <si>
    <t>0.9998784644420444</t>
  </si>
  <si>
    <t>7.719553750019095e-06</t>
  </si>
  <si>
    <t>0.16626438115489833</t>
  </si>
  <si>
    <t>0.8321611308707374</t>
  </si>
  <si>
    <t>7.321245508768656e-05</t>
  </si>
  <si>
    <t>0.9999204199166628</t>
  </si>
  <si>
    <t>0.8490957833601872</t>
  </si>
  <si>
    <t>0.11003860722436526</t>
  </si>
  <si>
    <t>0.10399644116433181</t>
  </si>
  <si>
    <t>0.8303840785367889</t>
  </si>
  <si>
    <t>2.8795558340454e-06</t>
  </si>
  <si>
    <t>0.9959788609186795</t>
  </si>
  <si>
    <t>0.9237156895320521</t>
  </si>
  <si>
    <t>8.829597805788968e-05</t>
  </si>
  <si>
    <t>0.015124898285703646</t>
  </si>
  <si>
    <t>0.7366039886785647</t>
  </si>
  <si>
    <t>0.24061171159627026</t>
  </si>
  <si>
    <t>0.041929044753212956</t>
  </si>
  <si>
    <t>0.9572246385952445</t>
  </si>
  <si>
    <t>0.6279715475433129</t>
  </si>
  <si>
    <t>0.37187355068778327</t>
  </si>
  <si>
    <t>2.3640055918745668e-05</t>
  </si>
  <si>
    <t>0.9996236172897506</t>
  </si>
  <si>
    <t>6.837898618875375e-05</t>
  </si>
  <si>
    <t>0.9998894299073233</t>
  </si>
  <si>
    <t>6.375347236069976e-06</t>
  </si>
  <si>
    <t>4.993038078989091e-06</t>
  </si>
  <si>
    <t>0.9931043887895393</t>
  </si>
  <si>
    <t>6.521819914433733e-05</t>
  </si>
  <si>
    <t>0.017185049298342355</t>
  </si>
  <si>
    <t>0.6673042901339209</t>
  </si>
  <si>
    <t>0.3130540874550499</t>
  </si>
  <si>
    <t>0.8159468670886322</t>
  </si>
  <si>
    <t>0.18301352898381767</t>
  </si>
  <si>
    <t>0.9962732737455197</t>
  </si>
  <si>
    <t>4.573407107926042e-05</t>
  </si>
  <si>
    <t>0.9865043371759884</t>
  </si>
  <si>
    <t>8.202988654796697e-06</t>
  </si>
  <si>
    <t>0.9989723625813528</t>
  </si>
  <si>
    <t>0.9998806098475715</t>
  </si>
  <si>
    <t>7.828762605180282e-05</t>
  </si>
  <si>
    <t>0.9989579684922828</t>
  </si>
  <si>
    <t>5.860996017275919e-06</t>
  </si>
  <si>
    <t>0.9991727285079002</t>
  </si>
  <si>
    <t>0.9995276129099315</t>
  </si>
  <si>
    <t>5.787338215927507e-05</t>
  </si>
  <si>
    <t>0.9990300526633142</t>
  </si>
  <si>
    <t>0.9937575800692947</t>
  </si>
  <si>
    <t>0.033069297335722704</t>
  </si>
  <si>
    <t>0.9667475381691654</t>
  </si>
  <si>
    <t>0.13589784706547642</t>
  </si>
  <si>
    <t>0.8478151418971376</t>
  </si>
  <si>
    <t>1.9573753427104726e-05</t>
  </si>
  <si>
    <t>0.9259903273656154</t>
  </si>
  <si>
    <t>0.9911424592067666</t>
  </si>
  <si>
    <t>0.7299002193529024</t>
  </si>
  <si>
    <t>0.14646699002144506</t>
  </si>
  <si>
    <t>0.9999437822452772</t>
  </si>
  <si>
    <t>1.8602994417769285e-05</t>
  </si>
  <si>
    <t>0.011778508755334654</t>
  </si>
  <si>
    <t>0.017769229452919606</t>
  </si>
  <si>
    <t>0.8315026694096069</t>
  </si>
  <si>
    <t>0.13267943808855778</t>
  </si>
  <si>
    <t>0.8775368238685833</t>
  </si>
  <si>
    <t>0.12214376822212507</t>
  </si>
  <si>
    <t>6.93424004333794e-05</t>
  </si>
  <si>
    <t>0.6692221441070189</t>
  </si>
  <si>
    <t>0.31576503566302705</t>
  </si>
  <si>
    <t>4.160925248179238e-05</t>
  </si>
  <si>
    <t>0.9998369984661938</t>
  </si>
  <si>
    <t>6.823212929617803e-05</t>
  </si>
  <si>
    <t>1.9348803016776116e-05</t>
  </si>
  <si>
    <t>3.9120145244913995e-05</t>
  </si>
  <si>
    <t>3.689723285902607e-05</t>
  </si>
  <si>
    <t>2.3732171098081645e-05</t>
  </si>
  <si>
    <t>7.954307119245058e-06</t>
  </si>
  <si>
    <t>0.9896692050525819</t>
  </si>
  <si>
    <t>0.010303097508251287</t>
  </si>
  <si>
    <t>6.333212161776799e-06</t>
  </si>
  <si>
    <t>0.015514742159626551</t>
  </si>
  <si>
    <t>3.927913877493764e-05</t>
  </si>
  <si>
    <t>0.3051637991924442</t>
  </si>
  <si>
    <t>0.6418459996510198</t>
  </si>
  <si>
    <t>5.013275355053367e-05</t>
  </si>
  <si>
    <t>0.9999440206399028</t>
  </si>
  <si>
    <t>1.1684809337030756e-06</t>
  </si>
  <si>
    <t>0.9169868289720312</t>
  </si>
  <si>
    <t>0.022761683613185826</t>
  </si>
  <si>
    <t>0.017549724977338043</t>
  </si>
  <si>
    <t>0.034794254722927534</t>
  </si>
  <si>
    <t>6.406444680128862e-05</t>
  </si>
  <si>
    <t>6.309134254308465e-05</t>
  </si>
  <si>
    <t>3.7045228497808174e-05</t>
  </si>
  <si>
    <t>0.9999083813732428</t>
  </si>
  <si>
    <t>4.206792433262952e-05</t>
  </si>
  <si>
    <t>1.2225312017807552e-05</t>
  </si>
  <si>
    <t>0.11269344757992046</t>
  </si>
  <si>
    <t>0.2440079432293902</t>
  </si>
  <si>
    <t>0.6057193009351247</t>
  </si>
  <si>
    <t>0.9868238199885061</t>
  </si>
  <si>
    <t>0.011828058868006764</t>
  </si>
  <si>
    <t>5.652406959486594e-05</t>
  </si>
  <si>
    <t>0.8861659087338281</t>
  </si>
  <si>
    <t>0.027063608860467422</t>
  </si>
  <si>
    <t>0.9867072800168896</t>
  </si>
  <si>
    <t>0.013062960451536208</t>
  </si>
  <si>
    <t>3.658069191730066e-05</t>
  </si>
  <si>
    <t>0.8175686943132916</t>
  </si>
  <si>
    <t>0.17629573175432472</t>
  </si>
  <si>
    <t>0.9351445338333632</t>
  </si>
  <si>
    <t>0.11770154949726147</t>
  </si>
  <si>
    <t>0.6954648347527905</t>
  </si>
  <si>
    <t>7.457956618533198e-05</t>
  </si>
  <si>
    <t>0.9992667599919336</t>
  </si>
  <si>
    <t>4.35216083294479e-05</t>
  </si>
  <si>
    <t>0.9999365112594953</t>
  </si>
  <si>
    <t>4.342475416443861e-06</t>
  </si>
  <si>
    <t>8.709571191995624e-06</t>
  </si>
  <si>
    <t>0.9921510883404084</t>
  </si>
  <si>
    <t>1.5329721994205654e-05</t>
  </si>
  <si>
    <t>0.6711813703166647</t>
  </si>
  <si>
    <t>0.3287150542498693</t>
  </si>
  <si>
    <t>0.9418585706422145</t>
  </si>
  <si>
    <t>0.9954739350431681</t>
  </si>
  <si>
    <t>0.5369585368629668</t>
  </si>
  <si>
    <t>0.1594687022738635</t>
  </si>
  <si>
    <t>0.30125126349855297</t>
  </si>
  <si>
    <t>0.2645536269080063</t>
  </si>
  <si>
    <t>0.7338157747128834</t>
  </si>
  <si>
    <t>7.32009616344975e-05</t>
  </si>
  <si>
    <t>0.023904369798498873</t>
  </si>
  <si>
    <t>0.7372004372971945</t>
  </si>
  <si>
    <t>0.39382186153841836</t>
  </si>
  <si>
    <t>9.683553828640084e-05</t>
  </si>
  <si>
    <t>8.869092367354751e-05</t>
  </si>
  <si>
    <t>0.4994003801116949</t>
  </si>
  <si>
    <t>0.49031684715675794</t>
  </si>
  <si>
    <t>0.9883336438859215</t>
  </si>
  <si>
    <t>0.6975941097606948</t>
  </si>
  <si>
    <t>0.13890226814743192</t>
  </si>
  <si>
    <t>0.11153576245512901</t>
  </si>
  <si>
    <t>0.9993436570873038</t>
  </si>
  <si>
    <t>0.9262129066271729</t>
  </si>
  <si>
    <t>7.486343282053721e-05</t>
  </si>
  <si>
    <t>0.9997896871188553</t>
  </si>
  <si>
    <t>0.9993837775031184</t>
  </si>
  <si>
    <t>0.9998621429831519</t>
  </si>
  <si>
    <t>0.9550700312864567</t>
  </si>
  <si>
    <t>0.010072372492009945</t>
  </si>
  <si>
    <t>0.9926935243277711</t>
  </si>
  <si>
    <t>0.11781727166072468</t>
  </si>
  <si>
    <t>0.8805934885686958</t>
  </si>
  <si>
    <t>7.84555763288785e-05</t>
  </si>
  <si>
    <t>6.294520323374826e-05</t>
  </si>
  <si>
    <t>2.0469196594572857e-06</t>
  </si>
  <si>
    <t>0.8295851354158051</t>
  </si>
  <si>
    <t>0.12393116357250286</t>
  </si>
  <si>
    <t>1.8815360008127783e-05</t>
  </si>
  <si>
    <t>0.9998212662747757</t>
  </si>
  <si>
    <t>0.9998334229554968</t>
  </si>
  <si>
    <t>0.9986410457157795</t>
  </si>
  <si>
    <t>0.9830593964581794</t>
  </si>
  <si>
    <t>0.011957997232003428</t>
  </si>
  <si>
    <t>0.9984842615935638</t>
  </si>
  <si>
    <t>0.18978847812437144</t>
  </si>
  <si>
    <t>0.34813957570727033</t>
  </si>
  <si>
    <t>0.11508090226512176</t>
  </si>
  <si>
    <t>0.2424067933035534</t>
  </si>
  <si>
    <t>0.11983965956059679</t>
  </si>
  <si>
    <t>0.8779608555473113</t>
  </si>
  <si>
    <t>0.9875251338803731</t>
  </si>
  <si>
    <t>0.9993380581802147</t>
  </si>
  <si>
    <t>0.9983026930574024</t>
  </si>
  <si>
    <t>0.10437640863479071</t>
  </si>
  <si>
    <t>0.8759856582854744</t>
  </si>
  <si>
    <t>4.31761628881544e-05</t>
  </si>
  <si>
    <t>0.9999461661890916</t>
  </si>
  <si>
    <t>0.9992191476240126</t>
  </si>
  <si>
    <t>0.9948685224457985</t>
  </si>
  <si>
    <t>1.4275710947280218e-05</t>
  </si>
  <si>
    <t>3.250251782795398e-05</t>
  </si>
  <si>
    <t>CHATGPT MEDIA</t>
  </si>
  <si>
    <t>X</t>
  </si>
  <si>
    <t>TOTAL:</t>
  </si>
  <si>
    <t>TOTAL</t>
  </si>
  <si>
    <t>5W2H</t>
  </si>
  <si>
    <t>approach</t>
  </si>
  <si>
    <t>reference</t>
  </si>
  <si>
    <t>Santos, G. N. P., &amp; De Lucena, C. J. P. (2023). Agile meeting method for building intelligent decision support systems. MethodsX, 11, 102311.</t>
  </si>
  <si>
    <t>"brought the actions, the steps"</t>
  </si>
  <si>
    <r>
      <t>Salvadori, B. G., Magnago, P. F., &amp; Dutra, A. C. (2021). Project based on Agile Methodologies by DMAIC. In </t>
    </r>
    <r>
      <rPr>
        <i/>
        <sz val="11"/>
        <color rgb="FF1A1A1A"/>
        <rFont val="Aptos Narrow"/>
        <family val="2"/>
        <scheme val="minor"/>
      </rPr>
      <t>ICEIS (2)</t>
    </r>
    <r>
      <rPr>
        <sz val="11"/>
        <color rgb="FF1A1A1A"/>
        <rFont val="Aptos Narrow"/>
        <family val="2"/>
        <scheme val="minor"/>
      </rPr>
      <t> (pp. 337-344)</t>
    </r>
  </si>
  <si>
    <t>"What is considered when making the decision?"</t>
  </si>
  <si>
    <t>"What are the main difficulties in decision-making?"</t>
  </si>
  <si>
    <t>"What are the main logistical problems of this process?"</t>
  </si>
  <si>
    <t>"What is the scope of this process?"</t>
  </si>
  <si>
    <t>"What level of decision-making should the system handle? 5.1- Strategic Decision; 5.2- Tactical Decision; 5.3-. Operational Decision"</t>
  </si>
  <si>
    <t>"Automated testing before code and code review."</t>
  </si>
  <si>
    <t>"Time metrics for the correction of each bug which must start in accordance with the degree of criticality, not by the opening date."</t>
  </si>
  <si>
    <t>"Inclusion of the Design Review column to check each component of the screen delivered by the Developer, check font size and compare parameters and components with the prototype."</t>
  </si>
  <si>
    <t>"Holistic revision of the components of the prototype compared to the developed screen."</t>
  </si>
  <si>
    <t>"Include the FDD as a small process within the agile. The development of projects through the application of Feature Driven Development, created by Jeff de Luca and Peter Coad in Singapore (SBROCCO, 2012, p.99) in the years 1997/1998, is considered an option for companies that act in an interactive and incremental way. However, it is necessary to maintain a pre-defined process. The methodology also recommends that a record is kept of every implementation, as follows: organized by functionality and dates, since the creation."</t>
  </si>
  <si>
    <t>Santos, F., Vargovich, J., Trinkenreich, B., Santos, I., Penney, J., Britto, R., ... &amp; Gerosa, M. A. (2023). Tag that issue: Applying API-domain labels in issue tracking systems. arXiv preprint arXiv:2304.02877.</t>
  </si>
  <si>
    <t>"What is the typo of the issue?"</t>
  </si>
  <si>
    <t>"What is the issue's description?"</t>
  </si>
  <si>
    <t>"Whats is the issue?"</t>
  </si>
  <si>
    <t>"brought justifications and reasons"</t>
  </si>
  <si>
    <t>"The use of FDD in a project recommends the application of a tool that allows the organization to adopt all the implementations that they want to create, enabling the inclusion and discrimination of all the necessary components for the new features (BARBOSA; 2008, p.10). Therefore, this will facilitate the understanding of the user stories and the business requirements, the inclusion of rule comments in the code and quality process improvements. "</t>
  </si>
  <si>
    <t>"To have a more reliable check of the components that were previously unnoticed, decreasing bugs in the client."</t>
  </si>
  <si>
    <t>"Greater control of the completion time of each bug, to decrease their accumulation at the end of Sprint."</t>
  </si>
  <si>
    <t>"The Designer will be able to do the revision and point out some faults before the test, making it less overloaded and preventing more bugs from opening."</t>
  </si>
  <si>
    <t>"The developer will have a revised code delivery through automated testing."</t>
  </si>
  <si>
    <t>Salvadori, B. G., Magnago, P. F., &amp; Dutra, A. C. (2021). Project based on Agile Methodologies by DMAIC. In ICEIS (2) (pp. 337-344)</t>
  </si>
  <si>
    <t>"What are the expected behaviour?"</t>
  </si>
  <si>
    <t>"What are the benefits of solving it?"</t>
  </si>
  <si>
    <t>"What is the goal to solve it?"</t>
  </si>
  <si>
    <t>"Why it is an issue?"</t>
  </si>
  <si>
    <t>"brought dates, deadlines and periodicities"</t>
  </si>
  <si>
    <t>"What is the frequency of carrying out this action?"</t>
  </si>
  <si>
    <t>"In localhost and code development platform."</t>
  </si>
  <si>
    <t>"Click up system in the current Sprint development - management and activity control tool. 3. Click up in the Bug area - activity management and control tool."</t>
  </si>
  <si>
    <t>"In the test approval area."</t>
  </si>
  <si>
    <t>"Along the Sprint and management by the Click Up tool."</t>
  </si>
  <si>
    <t>"During coding, the Developer uses the FDD before starting the task and after coding, completing the automated test."</t>
  </si>
  <si>
    <t>"When a bug is opened, the test analyst should communicate the PO who will determine the degree of priority and estimate the time of completion."</t>
  </si>
  <si>
    <t>"At the time of manual testing."</t>
  </si>
  <si>
    <t>"This column will be included after each task delivered by the developer and before the quality test. After that, the approved screen will be sent to the test analyst."</t>
  </si>
  <si>
    <t>"At Scrum ceremonies and Sprint development."</t>
  </si>
  <si>
    <t>"When the issue was or will be solved?"</t>
  </si>
  <si>
    <t>"What is the deadline?"</t>
  </si>
  <si>
    <t>"Is it open, closed or ongoing?"</t>
  </si>
  <si>
    <t>"What is the description of the ongoing solution?"</t>
  </si>
  <si>
    <t>"brought location within the system architecture"</t>
  </si>
  <si>
    <t>Where does the current system run?</t>
  </si>
  <si>
    <t>"Where is the issue?"</t>
  </si>
  <si>
    <t>"What is the start point?"</t>
  </si>
  <si>
    <t>"What are the connected areas?"</t>
  </si>
  <si>
    <t>"Where is it located in code?"</t>
  </si>
  <si>
    <t>"should bring those responsible for the action"</t>
  </si>
  <si>
    <t>"Who is responsible for performing each action?"</t>
  </si>
  <si>
    <t>"Full stack Jr. and Full Developers"</t>
  </si>
  <si>
    <t>"UX/UI Designer"</t>
  </si>
  <si>
    <t>" Test Analyst and Product Owner"</t>
  </si>
  <si>
    <t>"Test Analyst"</t>
  </si>
  <si>
    <t>" Every project ́s workers"</t>
  </si>
  <si>
    <t>"Who will solve the issue?"</t>
  </si>
  <si>
    <t>"Is this person getting attracted on it?"</t>
  </si>
  <si>
    <t>"Is this person feeling safe?"</t>
  </si>
  <si>
    <t>"Is it easy to work?"</t>
  </si>
  <si>
    <t>"Does this person have experience level?"</t>
  </si>
  <si>
    <t>"Does this person have  the required skills?"</t>
  </si>
  <si>
    <t>"presented methods and processes"</t>
  </si>
  <si>
    <t>"How does the Negotiation Process work?"</t>
  </si>
  <si>
    <t>"How to improve the decision-making process?"</t>
  </si>
  <si>
    <t>"How to streamline the decision-making process?"</t>
  </si>
  <si>
    <t>"How is currently existing decision-making classified, programmed or non-programmed (or both)?"</t>
  </si>
  <si>
    <t>"How would you rate the decision according to probability? 5.1- Risk decision? 5.2- Decision uncertainty? 5.3- Sure decision?"</t>
  </si>
  <si>
    <t>"How would this decision be classified according to the deadline? 6.1- Short-Term Decision? 6.2- Long-Term Decision?"</t>
  </si>
  <si>
    <t>"How can we improve the current form?"</t>
  </si>
  <si>
    <t>"Automated testing training for Full stack Junior Developers."</t>
  </si>
  <si>
    <t>" Including as a new task for the Project Designer."</t>
  </si>
  <si>
    <t>"Assigning as a new process of control and management of the opening and correction of bugs."</t>
  </si>
  <si>
    <t>"Including as a manual testing activity."</t>
  </si>
  <si>
    <t>"Including as a second agile tool, through the verification of macro features and their user stories and inclusion of rules and comments in the code."</t>
  </si>
  <si>
    <t>"How to solve the issue?"</t>
  </si>
  <si>
    <t>"What are the steps to reproduce it?"</t>
  </si>
  <si>
    <t>"What are the steps to debug?"</t>
  </si>
  <si>
    <t>"What is the scenario?"</t>
  </si>
  <si>
    <t>"What are de previous attempts?"</t>
  </si>
  <si>
    <t>"What are the solving challenges?"</t>
  </si>
  <si>
    <t>"brought cost data to the solution"</t>
  </si>
  <si>
    <t>"What is the cost involved in carrying out the process?"</t>
  </si>
  <si>
    <t>"How big is the issue?"</t>
  </si>
  <si>
    <t>"What are the required effort?"</t>
  </si>
  <si>
    <t>total</t>
  </si>
  <si>
    <t>ChatGPT selection</t>
  </si>
  <si>
    <t>CHATGPT round 5</t>
  </si>
  <si>
    <t>CHATGPT round 6</t>
  </si>
  <si>
    <t>CHATGPT round 7</t>
  </si>
  <si>
    <t>CHATGPT round 8</t>
  </si>
  <si>
    <t>CHATGPT  round 9</t>
  </si>
  <si>
    <t>CHATGPT round 10</t>
  </si>
  <si>
    <t>CHATGPT round 4</t>
  </si>
  <si>
    <t>CHATGPT round 3</t>
  </si>
  <si>
    <t>CHATGPT round 2</t>
  </si>
  <si>
    <t>CHATGPT round 1</t>
  </si>
  <si>
    <t>Text used to reference to  classification 5W2H in discussions</t>
  </si>
  <si>
    <t>message</t>
  </si>
  <si>
    <t>Specialist</t>
  </si>
  <si>
    <t>average</t>
  </si>
  <si>
    <t>CHATGPT average</t>
  </si>
  <si>
    <t>Sum</t>
  </si>
  <si>
    <t>% "matches"</t>
  </si>
  <si>
    <t>% "matches total</t>
  </si>
  <si>
    <t>Matches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</si>
</sst>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12"/>
      <color rgb="FF000000"/>
      <name val="Aptos"/>
      <family val="2"/>
    </font>
    <font>
      <b/>
      <sz val="11"/>
      <color theme="1"/>
      <name val="Aptos Narrow"/>
      <family val="2"/>
      <scheme val="minor"/>
    </font>
    <font>
      <sz val="8"/>
      <name val="Aptos Narrow"/>
      <family val="2"/>
      <scheme val="minor"/>
    </font>
    <font>
      <sz val="11"/>
      <color rgb="FF1A1A1A"/>
      <name val="Aptos Narrow"/>
      <family val="2"/>
      <scheme val="minor"/>
    </font>
    <font>
      <i/>
      <sz val="11"/>
      <color rgb="FF1A1A1A"/>
      <name val="Aptos Narrow"/>
      <family val="2"/>
      <scheme val="minor"/>
    </font>
  </fonts>
  <fills count="6">
    <fill>
      <patternFill patternType="none"/>
    </fill>
    <fill>
      <patternFill patternType="gray125"/>
    </fill>
    <fill>
      <patternFill patternType="solid">
        <fgColor theme="3" tint="0.89999084444715716"/>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80">
    <xf numFmtId="0" fontId="0" fillId="0" borderId="0" xfId="0"/>
    <xf numFmtId="0" fontId="0" fillId="2" borderId="0" xfId="0" applyFill="1" applyAlignment="1">
      <alignment horizontal="center" vertical="center"/>
    </xf>
    <xf numFmtId="0" fontId="0" fillId="3" borderId="0" xfId="0" applyFill="1" applyAlignment="1">
      <alignment horizontal="center" vertical="center"/>
    </xf>
    <xf numFmtId="0" fontId="0" fillId="4" borderId="0" xfId="0" applyFill="1" applyAlignment="1">
      <alignment horizontal="center" vertical="center"/>
    </xf>
    <xf numFmtId="11" fontId="0" fillId="2" borderId="0" xfId="0" applyNumberFormat="1" applyFill="1" applyAlignment="1">
      <alignment horizontal="center" vertical="center"/>
    </xf>
    <xf numFmtId="0" fontId="0" fillId="3" borderId="0" xfId="0" quotePrefix="1" applyFill="1" applyAlignment="1">
      <alignment horizontal="center" vertical="center"/>
    </xf>
    <xf numFmtId="11" fontId="0" fillId="3" borderId="0" xfId="0" applyNumberFormat="1" applyFill="1"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0" fillId="5" borderId="0" xfId="0" applyFill="1" applyAlignment="1">
      <alignment horizontal="center" vertical="center"/>
    </xf>
    <xf numFmtId="0" fontId="2" fillId="0" borderId="1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0" fillId="0" borderId="5"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xf>
    <xf numFmtId="0" fontId="0" fillId="0" borderId="0" xfId="0" applyAlignment="1">
      <alignment horizontal="center" vertical="center" wrapText="1"/>
    </xf>
    <xf numFmtId="0" fontId="0" fillId="3" borderId="0" xfId="0" applyFill="1" applyAlignment="1">
      <alignment horizontal="center" vertical="center"/>
    </xf>
    <xf numFmtId="0" fontId="0" fillId="2" borderId="0" xfId="0" applyFill="1" applyAlignment="1">
      <alignment horizontal="center" vertical="center"/>
    </xf>
    <xf numFmtId="0" fontId="0" fillId="4" borderId="0" xfId="0" applyFill="1" applyAlignment="1">
      <alignment horizontal="center" vertical="center"/>
    </xf>
    <xf numFmtId="0" fontId="0" fillId="0" borderId="0" xfId="0" applyAlignment="1">
      <alignment horizontal="center"/>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4" fillId="0" borderId="6" xfId="0" applyFont="1" applyBorder="1" applyAlignment="1">
      <alignment horizontal="center" vertical="center" wrapText="1"/>
    </xf>
    <xf numFmtId="0" fontId="0" fillId="0" borderId="9" xfId="0" applyBorder="1" applyAlignment="1">
      <alignment horizontal="center" vertical="center" wrapText="1"/>
    </xf>
    <xf numFmtId="0" fontId="0" fillId="0" borderId="3" xfId="0" applyBorder="1" applyAlignment="1">
      <alignment horizontal="center" vertical="center" wrapText="1"/>
    </xf>
    <xf numFmtId="0" fontId="0" fillId="0" borderId="2"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5" borderId="0" xfId="0" applyFill="1"/>
    <xf numFmtId="0" fontId="0" fillId="0" borderId="0" xfId="0" applyAlignment="1">
      <alignment horizontal="center" vertical="center" wrapText="1"/>
    </xf>
    <xf numFmtId="0" fontId="0" fillId="0" borderId="15" xfId="0" applyBorder="1" applyAlignment="1">
      <alignment horizontal="center" vertical="center" wrapText="1"/>
    </xf>
    <xf numFmtId="0" fontId="0" fillId="0" borderId="0" xfId="0" applyFill="1" applyAlignment="1">
      <alignment horizontal="center" vertical="center"/>
    </xf>
    <xf numFmtId="0" fontId="0" fillId="0" borderId="0" xfId="0" applyFill="1"/>
    <xf numFmtId="49" fontId="0" fillId="0" borderId="0" xfId="0" applyNumberFormat="1" applyFill="1" applyAlignment="1">
      <alignment wrapText="1"/>
    </xf>
    <xf numFmtId="49" fontId="1" fillId="0" borderId="0" xfId="0" applyNumberFormat="1" applyFont="1" applyFill="1" applyAlignment="1">
      <alignment wrapText="1"/>
    </xf>
    <xf numFmtId="49" fontId="1" fillId="0" borderId="0" xfId="0" applyNumberFormat="1" applyFont="1" applyFill="1" applyAlignment="1">
      <alignment vertical="center" wrapText="1"/>
    </xf>
    <xf numFmtId="0" fontId="1" fillId="0" borderId="0" xfId="0" applyFont="1" applyFill="1" applyAlignment="1">
      <alignment wrapText="1"/>
    </xf>
    <xf numFmtId="0" fontId="1" fillId="0" borderId="0" xfId="0" applyFont="1" applyFill="1" applyAlignment="1">
      <alignment vertical="center" wrapText="1"/>
    </xf>
    <xf numFmtId="0" fontId="0" fillId="4" borderId="0" xfId="0" applyFill="1" applyBorder="1" applyAlignment="1">
      <alignment horizontal="center" vertical="center"/>
    </xf>
    <xf numFmtId="0" fontId="0" fillId="0" borderId="0" xfId="0" applyFill="1" applyBorder="1" applyAlignment="1">
      <alignment horizontal="center"/>
    </xf>
    <xf numFmtId="0" fontId="0" fillId="0" borderId="0" xfId="0" applyFill="1" applyBorder="1" applyAlignment="1">
      <alignment horizontal="center" vertical="center"/>
    </xf>
    <xf numFmtId="0" fontId="0" fillId="0" borderId="0" xfId="0" applyFill="1" applyBorder="1"/>
    <xf numFmtId="0" fontId="0" fillId="4" borderId="0" xfId="0" applyFill="1" applyBorder="1" applyAlignment="1">
      <alignment horizontal="center" vertical="center"/>
    </xf>
    <xf numFmtId="0" fontId="0" fillId="0" borderId="0" xfId="0" applyFill="1" applyBorder="1" applyAlignment="1">
      <alignment horizontal="right"/>
    </xf>
    <xf numFmtId="0" fontId="0" fillId="4" borderId="0" xfId="0" applyFill="1" applyBorder="1" applyAlignment="1">
      <alignment horizontal="center"/>
    </xf>
    <xf numFmtId="0" fontId="0" fillId="0" borderId="1" xfId="0" applyFill="1" applyBorder="1"/>
    <xf numFmtId="0" fontId="0" fillId="0" borderId="3" xfId="0" applyFill="1" applyBorder="1"/>
    <xf numFmtId="0" fontId="0" fillId="0" borderId="4" xfId="0" applyFill="1" applyBorder="1"/>
    <xf numFmtId="0" fontId="0" fillId="0" borderId="5" xfId="0" applyFill="1" applyBorder="1"/>
    <xf numFmtId="0" fontId="0" fillId="0" borderId="2" xfId="0" applyFill="1" applyBorder="1"/>
    <xf numFmtId="0" fontId="0" fillId="0" borderId="6" xfId="0" applyFill="1" applyBorder="1"/>
    <xf numFmtId="0" fontId="0" fillId="0" borderId="7" xfId="0" applyFill="1" applyBorder="1"/>
    <xf numFmtId="0" fontId="0" fillId="0" borderId="8" xfId="0" applyFill="1" applyBorder="1"/>
    <xf numFmtId="0" fontId="0" fillId="0" borderId="9" xfId="0" applyFill="1" applyBorder="1"/>
    <xf numFmtId="0" fontId="0" fillId="0" borderId="16" xfId="0" applyFill="1" applyBorder="1"/>
    <xf numFmtId="0" fontId="0" fillId="0" borderId="17" xfId="0" applyFill="1" applyBorder="1"/>
    <xf numFmtId="0" fontId="0" fillId="0" borderId="18" xfId="0" applyFill="1" applyBorder="1"/>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2" xfId="0" applyFill="1" applyBorder="1" applyAlignment="1">
      <alignment horizontal="center" vertical="center"/>
    </xf>
    <xf numFmtId="0" fontId="0" fillId="0" borderId="6" xfId="0" applyFill="1" applyBorder="1" applyAlignment="1">
      <alignment horizontal="center" vertical="center"/>
    </xf>
    <xf numFmtId="0" fontId="0" fillId="0" borderId="9" xfId="0" applyFill="1" applyBorder="1" applyAlignment="1">
      <alignment horizontal="center" vertical="center"/>
    </xf>
    <xf numFmtId="0" fontId="0" fillId="0" borderId="16" xfId="0" applyFill="1" applyBorder="1" applyAlignment="1">
      <alignment horizontal="center" vertical="center"/>
    </xf>
    <xf numFmtId="0" fontId="0" fillId="0" borderId="17" xfId="0" applyFill="1" applyBorder="1" applyAlignment="1">
      <alignment horizontal="center" vertical="center"/>
    </xf>
    <xf numFmtId="0" fontId="0" fillId="0" borderId="18" xfId="0" applyFill="1" applyBorder="1" applyAlignment="1">
      <alignment horizontal="center" vertical="center"/>
    </xf>
    <xf numFmtId="0" fontId="0" fillId="0" borderId="19" xfId="0" applyFill="1" applyBorder="1"/>
    <xf numFmtId="0" fontId="0" fillId="0" borderId="20" xfId="0" applyFill="1" applyBorder="1"/>
    <xf numFmtId="0" fontId="0" fillId="0" borderId="21" xfId="0" applyFill="1" applyBorder="1"/>
    <xf numFmtId="0" fontId="0" fillId="0" borderId="22" xfId="0" applyFill="1" applyBorder="1"/>
    <xf numFmtId="0" fontId="0" fillId="0" borderId="23" xfId="0" applyFill="1" applyBorder="1"/>
    <xf numFmtId="0" fontId="0" fillId="0" borderId="24" xfId="0" applyFill="1" applyBorder="1"/>
    <xf numFmtId="0" fontId="0" fillId="0" borderId="15" xfId="0" applyFill="1" applyBorder="1"/>
    <xf numFmtId="0" fontId="0" fillId="0" borderId="25"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1B579-5E95-4BA9-8084-DFA2ECFD21A7}">
  <dimension ref="A1:CJ393"/>
  <sheetViews>
    <sheetView zoomScale="102" workbookViewId="0">
      <selection activeCell="B8" sqref="B8"/>
    </sheetView>
  </sheetViews>
  <sheetFormatPr defaultRowHeight="14.5" x14ac:dyDescent="0.35"/>
  <cols>
    <col min="1" max="1" width="8.7265625" style="37"/>
    <col min="2" max="2" width="76.08984375" style="38" customWidth="1"/>
    <col min="9" max="9" width="10.7265625" bestFit="1" customWidth="1"/>
    <col min="16" max="16" width="10.7265625" bestFit="1" customWidth="1"/>
    <col min="23" max="23" width="10.7265625" bestFit="1" customWidth="1"/>
    <col min="30" max="30" width="10.7265625" bestFit="1" customWidth="1"/>
    <col min="37" max="37" width="10.7265625" bestFit="1" customWidth="1"/>
    <col min="51" max="51" width="10.7265625" bestFit="1" customWidth="1"/>
    <col min="58" max="58" width="10.7265625" bestFit="1" customWidth="1"/>
    <col min="65" max="65" width="10.7265625" bestFit="1" customWidth="1"/>
    <col min="66" max="71" width="8.81640625" bestFit="1" customWidth="1"/>
    <col min="72" max="72" width="10.7265625" bestFit="1" customWidth="1"/>
    <col min="73" max="73" width="8.81640625" style="33" customWidth="1"/>
    <col min="74" max="75" width="8.81640625" bestFit="1" customWidth="1"/>
    <col min="76" max="79" width="11.81640625" bestFit="1" customWidth="1"/>
    <col min="80" max="80" width="10.81640625" bestFit="1" customWidth="1"/>
    <col min="81" max="81" width="10.81640625" customWidth="1"/>
  </cols>
  <sheetData>
    <row r="1" spans="1:88" x14ac:dyDescent="0.35">
      <c r="C1" s="20" t="s">
        <v>1267</v>
      </c>
      <c r="D1" s="20"/>
      <c r="E1" s="20"/>
      <c r="F1" s="20"/>
      <c r="G1" s="20"/>
      <c r="H1" s="20"/>
      <c r="I1" s="20"/>
      <c r="J1" s="19" t="s">
        <v>1266</v>
      </c>
      <c r="K1" s="19"/>
      <c r="L1" s="19"/>
      <c r="M1" s="19"/>
      <c r="N1" s="19"/>
      <c r="O1" s="19"/>
      <c r="P1" s="19"/>
      <c r="Q1" s="20" t="s">
        <v>1265</v>
      </c>
      <c r="R1" s="20"/>
      <c r="S1" s="20"/>
      <c r="T1" s="20"/>
      <c r="U1" s="20"/>
      <c r="V1" s="20"/>
      <c r="W1" s="20"/>
      <c r="X1" s="19" t="s">
        <v>1264</v>
      </c>
      <c r="Y1" s="19"/>
      <c r="Z1" s="19"/>
      <c r="AA1" s="19"/>
      <c r="AB1" s="19"/>
      <c r="AC1" s="19"/>
      <c r="AD1" s="19"/>
      <c r="AE1" s="20" t="s">
        <v>1258</v>
      </c>
      <c r="AF1" s="20"/>
      <c r="AG1" s="20"/>
      <c r="AH1" s="20"/>
      <c r="AI1" s="20"/>
      <c r="AJ1" s="20"/>
      <c r="AK1" s="20"/>
      <c r="AL1" s="19" t="s">
        <v>1259</v>
      </c>
      <c r="AM1" s="19"/>
      <c r="AN1" s="19"/>
      <c r="AO1" s="19"/>
      <c r="AP1" s="19"/>
      <c r="AQ1" s="19"/>
      <c r="AR1" s="19"/>
      <c r="AS1" s="20" t="s">
        <v>1260</v>
      </c>
      <c r="AT1" s="20"/>
      <c r="AU1" s="20"/>
      <c r="AV1" s="20"/>
      <c r="AW1" s="20"/>
      <c r="AX1" s="20"/>
      <c r="AY1" s="20"/>
      <c r="AZ1" s="19" t="s">
        <v>1261</v>
      </c>
      <c r="BA1" s="19"/>
      <c r="BB1" s="19"/>
      <c r="BC1" s="19"/>
      <c r="BD1" s="19"/>
      <c r="BE1" s="19"/>
      <c r="BF1" s="19"/>
      <c r="BG1" s="20" t="s">
        <v>1262</v>
      </c>
      <c r="BH1" s="20"/>
      <c r="BI1" s="20"/>
      <c r="BJ1" s="20"/>
      <c r="BK1" s="20"/>
      <c r="BL1" s="20"/>
      <c r="BM1" s="20"/>
      <c r="BN1" s="19" t="s">
        <v>1263</v>
      </c>
      <c r="BO1" s="19"/>
      <c r="BP1" s="19"/>
      <c r="BQ1" s="19"/>
      <c r="BR1" s="19"/>
      <c r="BS1" s="19"/>
      <c r="BT1" s="19"/>
      <c r="BU1" s="9"/>
      <c r="BV1" s="21" t="s">
        <v>1164</v>
      </c>
      <c r="BW1" s="21"/>
      <c r="BX1" s="21"/>
      <c r="BY1" s="21"/>
      <c r="BZ1" s="21"/>
      <c r="CA1" s="21"/>
      <c r="CB1" s="21"/>
      <c r="CC1" s="9"/>
      <c r="CD1" s="22" t="s">
        <v>1257</v>
      </c>
      <c r="CE1" s="22"/>
      <c r="CF1" s="22"/>
      <c r="CG1" s="22"/>
      <c r="CH1" s="22"/>
      <c r="CI1" s="22"/>
      <c r="CJ1" s="22"/>
    </row>
    <row r="2" spans="1:88" x14ac:dyDescent="0.35">
      <c r="B2" s="38" t="s">
        <v>1269</v>
      </c>
      <c r="C2" s="1" t="s">
        <v>389</v>
      </c>
      <c r="D2" s="1" t="s">
        <v>390</v>
      </c>
      <c r="E2" s="1" t="s">
        <v>391</v>
      </c>
      <c r="F2" s="1" t="s">
        <v>392</v>
      </c>
      <c r="G2" s="1" t="s">
        <v>393</v>
      </c>
      <c r="H2" s="1" t="s">
        <v>394</v>
      </c>
      <c r="I2" s="1" t="s">
        <v>395</v>
      </c>
      <c r="J2" s="2" t="s">
        <v>389</v>
      </c>
      <c r="K2" s="2" t="s">
        <v>390</v>
      </c>
      <c r="L2" s="2" t="s">
        <v>391</v>
      </c>
      <c r="M2" s="2" t="s">
        <v>392</v>
      </c>
      <c r="N2" s="2" t="s">
        <v>393</v>
      </c>
      <c r="O2" s="2" t="s">
        <v>394</v>
      </c>
      <c r="P2" s="2" t="s">
        <v>395</v>
      </c>
      <c r="Q2" s="1" t="s">
        <v>389</v>
      </c>
      <c r="R2" s="1" t="s">
        <v>390</v>
      </c>
      <c r="S2" s="1" t="s">
        <v>391</v>
      </c>
      <c r="T2" s="1" t="s">
        <v>392</v>
      </c>
      <c r="U2" s="1" t="s">
        <v>393</v>
      </c>
      <c r="V2" s="1" t="s">
        <v>394</v>
      </c>
      <c r="W2" s="1" t="s">
        <v>395</v>
      </c>
      <c r="X2" s="2" t="s">
        <v>389</v>
      </c>
      <c r="Y2" s="2" t="s">
        <v>390</v>
      </c>
      <c r="Z2" s="2" t="s">
        <v>391</v>
      </c>
      <c r="AA2" s="2" t="s">
        <v>392</v>
      </c>
      <c r="AB2" s="2" t="s">
        <v>393</v>
      </c>
      <c r="AC2" s="2" t="s">
        <v>394</v>
      </c>
      <c r="AD2" s="2" t="s">
        <v>395</v>
      </c>
      <c r="AE2" s="1" t="s">
        <v>389</v>
      </c>
      <c r="AF2" s="1" t="s">
        <v>390</v>
      </c>
      <c r="AG2" s="1" t="s">
        <v>391</v>
      </c>
      <c r="AH2" s="1" t="s">
        <v>392</v>
      </c>
      <c r="AI2" s="1" t="s">
        <v>393</v>
      </c>
      <c r="AJ2" s="1" t="s">
        <v>394</v>
      </c>
      <c r="AK2" s="1" t="s">
        <v>395</v>
      </c>
      <c r="AL2" s="2" t="s">
        <v>389</v>
      </c>
      <c r="AM2" s="2" t="s">
        <v>390</v>
      </c>
      <c r="AN2" s="2" t="s">
        <v>391</v>
      </c>
      <c r="AO2" s="2" t="s">
        <v>392</v>
      </c>
      <c r="AP2" s="2" t="s">
        <v>393</v>
      </c>
      <c r="AQ2" s="2" t="s">
        <v>394</v>
      </c>
      <c r="AR2" s="2" t="s">
        <v>395</v>
      </c>
      <c r="AS2" s="1" t="s">
        <v>389</v>
      </c>
      <c r="AT2" s="1" t="s">
        <v>390</v>
      </c>
      <c r="AU2" s="1" t="s">
        <v>391</v>
      </c>
      <c r="AV2" s="1" t="s">
        <v>392</v>
      </c>
      <c r="AW2" s="1" t="s">
        <v>393</v>
      </c>
      <c r="AX2" s="1" t="s">
        <v>394</v>
      </c>
      <c r="AY2" s="1" t="s">
        <v>395</v>
      </c>
      <c r="AZ2" s="2" t="s">
        <v>389</v>
      </c>
      <c r="BA2" s="2" t="s">
        <v>390</v>
      </c>
      <c r="BB2" s="2" t="s">
        <v>391</v>
      </c>
      <c r="BC2" s="2" t="s">
        <v>392</v>
      </c>
      <c r="BD2" s="2" t="s">
        <v>393</v>
      </c>
      <c r="BE2" s="2" t="s">
        <v>394</v>
      </c>
      <c r="BF2" s="2" t="s">
        <v>395</v>
      </c>
      <c r="BG2" s="1" t="s">
        <v>389</v>
      </c>
      <c r="BH2" s="1" t="s">
        <v>390</v>
      </c>
      <c r="BI2" s="1" t="s">
        <v>391</v>
      </c>
      <c r="BJ2" s="1" t="s">
        <v>392</v>
      </c>
      <c r="BK2" s="1" t="s">
        <v>393</v>
      </c>
      <c r="BL2" s="1" t="s">
        <v>394</v>
      </c>
      <c r="BM2" s="1" t="s">
        <v>395</v>
      </c>
      <c r="BN2" s="2" t="s">
        <v>389</v>
      </c>
      <c r="BO2" s="2" t="s">
        <v>390</v>
      </c>
      <c r="BP2" s="2" t="s">
        <v>391</v>
      </c>
      <c r="BQ2" s="2" t="s">
        <v>392</v>
      </c>
      <c r="BR2" s="2" t="s">
        <v>393</v>
      </c>
      <c r="BS2" s="2" t="s">
        <v>394</v>
      </c>
      <c r="BT2" s="2" t="s">
        <v>395</v>
      </c>
      <c r="BU2" s="9"/>
      <c r="BV2" s="3" t="s">
        <v>389</v>
      </c>
      <c r="BW2" s="3" t="s">
        <v>390</v>
      </c>
      <c r="BX2" s="3" t="s">
        <v>391</v>
      </c>
      <c r="BY2" s="3" t="s">
        <v>392</v>
      </c>
      <c r="BZ2" s="3" t="s">
        <v>393</v>
      </c>
      <c r="CA2" s="3" t="s">
        <v>394</v>
      </c>
      <c r="CB2" s="3" t="s">
        <v>395</v>
      </c>
      <c r="CC2" s="9"/>
      <c r="CD2" s="3" t="s">
        <v>389</v>
      </c>
      <c r="CE2" s="3" t="s">
        <v>390</v>
      </c>
      <c r="CF2" s="3" t="s">
        <v>391</v>
      </c>
      <c r="CG2" s="3" t="s">
        <v>392</v>
      </c>
      <c r="CH2" s="3" t="s">
        <v>393</v>
      </c>
      <c r="CI2" s="3" t="s">
        <v>394</v>
      </c>
      <c r="CJ2" s="3" t="s">
        <v>395</v>
      </c>
    </row>
    <row r="3" spans="1:88" x14ac:dyDescent="0.35">
      <c r="A3" s="37">
        <v>1</v>
      </c>
      <c r="B3" s="38" t="s">
        <v>0</v>
      </c>
      <c r="C3" s="1">
        <v>1.1405531590700701E-4</v>
      </c>
      <c r="D3" s="1">
        <v>0.99828060295964505</v>
      </c>
      <c r="E3" s="1">
        <v>0</v>
      </c>
      <c r="F3" s="4">
        <v>4.98339041177173E-5</v>
      </c>
      <c r="G3" s="1">
        <v>0</v>
      </c>
      <c r="H3" s="1">
        <v>1.5136847029214001E-3</v>
      </c>
      <c r="I3" s="1">
        <v>0</v>
      </c>
      <c r="J3" s="2">
        <v>4.8562443514189998E-4</v>
      </c>
      <c r="K3" s="5" t="s">
        <v>396</v>
      </c>
      <c r="L3" s="2">
        <v>0</v>
      </c>
      <c r="M3" s="2">
        <v>2.23990663901701E-2</v>
      </c>
      <c r="N3" s="2">
        <v>0</v>
      </c>
      <c r="O3" s="2">
        <v>4.2408371296244897E-2</v>
      </c>
      <c r="P3" s="2">
        <v>0</v>
      </c>
      <c r="Q3" s="1">
        <v>1.355396961544E-4</v>
      </c>
      <c r="R3" s="1">
        <v>1.23273488641245E-2</v>
      </c>
      <c r="S3" s="1">
        <v>0</v>
      </c>
      <c r="T3" s="1">
        <v>1.80337025658597E-3</v>
      </c>
      <c r="U3" s="1">
        <v>0</v>
      </c>
      <c r="V3" s="1">
        <v>0.98567265539619398</v>
      </c>
      <c r="W3" s="1">
        <v>0</v>
      </c>
      <c r="X3" s="2">
        <v>1.1405531590700701E-4</v>
      </c>
      <c r="Y3" s="2">
        <v>0.99828060295964505</v>
      </c>
      <c r="Z3" s="2">
        <v>0</v>
      </c>
      <c r="AA3" s="6">
        <v>4.98339041177173E-5</v>
      </c>
      <c r="AB3" s="2">
        <v>0</v>
      </c>
      <c r="AC3" s="2">
        <v>1.5136847029214001E-3</v>
      </c>
      <c r="AD3" s="2">
        <v>0</v>
      </c>
      <c r="AE3" s="1">
        <v>1.355396961544E-4</v>
      </c>
      <c r="AF3" s="1">
        <v>1.23273488641245E-2</v>
      </c>
      <c r="AG3" s="1">
        <v>0</v>
      </c>
      <c r="AH3" s="1">
        <v>1.80337025658597E-3</v>
      </c>
      <c r="AI3" s="1">
        <v>0</v>
      </c>
      <c r="AJ3" s="1">
        <v>0.98567265539619398</v>
      </c>
      <c r="AK3" s="1">
        <v>0</v>
      </c>
      <c r="AL3" s="2">
        <v>3.6082661711686701E-4</v>
      </c>
      <c r="AM3" s="2">
        <v>0.99032885524194902</v>
      </c>
      <c r="AN3" s="2">
        <v>0</v>
      </c>
      <c r="AO3" s="2">
        <v>5.3510209366151298E-4</v>
      </c>
      <c r="AP3" s="2">
        <v>0</v>
      </c>
      <c r="AQ3" s="2">
        <v>8.6197206674483405E-3</v>
      </c>
      <c r="AR3" s="2">
        <v>0</v>
      </c>
      <c r="AS3" s="1">
        <v>1.355396961544E-4</v>
      </c>
      <c r="AT3" s="1">
        <v>1.23273488641245E-2</v>
      </c>
      <c r="AU3" s="1">
        <v>0</v>
      </c>
      <c r="AV3" s="1">
        <v>1.80337025658597E-3</v>
      </c>
      <c r="AW3" s="1">
        <v>0</v>
      </c>
      <c r="AX3" s="1">
        <v>0.98567265539619398</v>
      </c>
      <c r="AY3" s="1">
        <v>0</v>
      </c>
      <c r="AZ3" s="2">
        <v>1.355396961544E-4</v>
      </c>
      <c r="BA3" s="2">
        <v>1.23273488641245E-2</v>
      </c>
      <c r="BB3" s="2">
        <v>0</v>
      </c>
      <c r="BC3" s="2">
        <v>1.80337025658597E-3</v>
      </c>
      <c r="BD3" s="2">
        <v>0</v>
      </c>
      <c r="BE3" s="2">
        <v>0.98567265539619398</v>
      </c>
      <c r="BF3" s="2">
        <v>0</v>
      </c>
      <c r="BG3" s="1">
        <v>4.6498728352915001E-4</v>
      </c>
      <c r="BH3" s="1">
        <v>0.79085969000643497</v>
      </c>
      <c r="BI3" s="1">
        <v>0</v>
      </c>
      <c r="BJ3" s="1">
        <v>2.4452855023525101E-2</v>
      </c>
      <c r="BK3" s="1">
        <v>0</v>
      </c>
      <c r="BL3" s="1">
        <v>0.18370324908673899</v>
      </c>
      <c r="BM3" s="1">
        <v>0</v>
      </c>
      <c r="BN3" s="2">
        <v>2.5266122453541798E-4</v>
      </c>
      <c r="BO3" s="2">
        <v>0.99560910489194199</v>
      </c>
      <c r="BP3" s="2">
        <v>0</v>
      </c>
      <c r="BQ3" s="2">
        <v>2.1047851006623399E-4</v>
      </c>
      <c r="BR3" s="2">
        <v>0</v>
      </c>
      <c r="BS3" s="2">
        <v>3.8417434191986501E-3</v>
      </c>
      <c r="BT3" s="2">
        <v>0</v>
      </c>
      <c r="BU3" s="9"/>
      <c r="BV3" s="3">
        <v>2.334368976754949E-4</v>
      </c>
      <c r="BW3" s="3">
        <v>0.53585202794623499</v>
      </c>
      <c r="BX3" s="3">
        <v>0</v>
      </c>
      <c r="BY3" s="3">
        <v>5.491065085200226E-3</v>
      </c>
      <c r="BZ3" s="3">
        <v>0</v>
      </c>
      <c r="CA3" s="3">
        <v>0.41842910754602497</v>
      </c>
      <c r="CB3" s="3">
        <v>0</v>
      </c>
      <c r="CC3" s="9"/>
      <c r="CD3" t="str">
        <f>IF(BV3&gt;0,"X","")</f>
        <v>X</v>
      </c>
      <c r="CE3" t="str">
        <f t="shared" ref="CE3:CJ3" si="0">IF(BW3&gt;0,"X","")</f>
        <v>X</v>
      </c>
      <c r="CF3" t="str">
        <f t="shared" si="0"/>
        <v/>
      </c>
      <c r="CG3" t="str">
        <f t="shared" si="0"/>
        <v>X</v>
      </c>
      <c r="CH3" t="str">
        <f t="shared" si="0"/>
        <v/>
      </c>
      <c r="CI3" t="str">
        <f t="shared" si="0"/>
        <v>X</v>
      </c>
      <c r="CJ3" t="str">
        <f t="shared" si="0"/>
        <v/>
      </c>
    </row>
    <row r="4" spans="1:88" ht="112" x14ac:dyDescent="0.4">
      <c r="A4" s="37">
        <v>2</v>
      </c>
      <c r="B4" s="39" t="s">
        <v>1</v>
      </c>
      <c r="C4" s="1">
        <v>2.1697921335561799E-4</v>
      </c>
      <c r="D4" s="1">
        <v>0.99351677140538697</v>
      </c>
      <c r="E4" s="1">
        <v>0</v>
      </c>
      <c r="F4" s="1">
        <v>5.1823363063488699E-3</v>
      </c>
      <c r="G4" s="1">
        <v>0</v>
      </c>
      <c r="H4" s="1">
        <v>1.0443871760366099E-3</v>
      </c>
      <c r="I4" s="1">
        <v>0</v>
      </c>
      <c r="J4" s="2">
        <v>5.8816990366085701E-4</v>
      </c>
      <c r="K4" s="5" t="s">
        <v>397</v>
      </c>
      <c r="L4" s="2">
        <v>0</v>
      </c>
      <c r="M4" s="2">
        <v>1.52106124537031E-3</v>
      </c>
      <c r="N4" s="2">
        <v>0</v>
      </c>
      <c r="O4" s="2">
        <v>5.1191324020915196E-4</v>
      </c>
      <c r="P4" s="2">
        <v>0</v>
      </c>
      <c r="Q4" s="1">
        <v>4.6224865378991599E-4</v>
      </c>
      <c r="R4" s="1">
        <v>0.98723191158894197</v>
      </c>
      <c r="S4" s="1">
        <v>0</v>
      </c>
      <c r="T4" s="1">
        <v>7.7610821669967097E-3</v>
      </c>
      <c r="U4" s="1">
        <v>0</v>
      </c>
      <c r="V4" s="1">
        <v>4.1009964426801902E-3</v>
      </c>
      <c r="W4" s="1">
        <v>0</v>
      </c>
      <c r="X4" s="2">
        <v>4.6224865378991599E-4</v>
      </c>
      <c r="Y4" s="2">
        <v>0.98723191158894197</v>
      </c>
      <c r="Z4" s="2">
        <v>0</v>
      </c>
      <c r="AA4" s="2">
        <v>7.7610821669967097E-3</v>
      </c>
      <c r="AB4" s="2">
        <v>0</v>
      </c>
      <c r="AC4" s="2">
        <v>4.1009964426801902E-3</v>
      </c>
      <c r="AD4" s="2">
        <v>0</v>
      </c>
      <c r="AE4" s="1">
        <v>1.99622117123413E-3</v>
      </c>
      <c r="AF4" s="1">
        <v>0.96505857500330505</v>
      </c>
      <c r="AG4" s="1">
        <v>0</v>
      </c>
      <c r="AH4" s="1">
        <v>7.3200435615148902E-3</v>
      </c>
      <c r="AI4" s="1">
        <v>0</v>
      </c>
      <c r="AJ4" s="1">
        <v>2.46849582150276E-2</v>
      </c>
      <c r="AK4" s="1">
        <v>0</v>
      </c>
      <c r="AL4" s="2">
        <v>2.25650097411154E-4</v>
      </c>
      <c r="AM4" s="2">
        <v>0.98836776471728205</v>
      </c>
      <c r="AN4" s="2">
        <v>0</v>
      </c>
      <c r="AO4" s="2">
        <v>1.0753940859557399E-2</v>
      </c>
      <c r="AP4" s="2">
        <v>0</v>
      </c>
      <c r="AQ4" s="2">
        <v>6.1282956190184098E-4</v>
      </c>
      <c r="AR4" s="2">
        <v>0</v>
      </c>
      <c r="AS4" s="1">
        <v>1.99622117123413E-3</v>
      </c>
      <c r="AT4" s="1">
        <v>0.96505857500330505</v>
      </c>
      <c r="AU4" s="1">
        <v>0</v>
      </c>
      <c r="AV4" s="1">
        <v>7.3200435615148902E-3</v>
      </c>
      <c r="AW4" s="1">
        <v>0</v>
      </c>
      <c r="AX4" s="1">
        <v>2.46849582150276E-2</v>
      </c>
      <c r="AY4" s="1">
        <v>0</v>
      </c>
      <c r="AZ4" s="2">
        <v>1.99622117123413E-3</v>
      </c>
      <c r="BA4" s="2">
        <v>0.96505857500330505</v>
      </c>
      <c r="BB4" s="2">
        <v>0</v>
      </c>
      <c r="BC4" s="2">
        <v>7.3200435615148902E-3</v>
      </c>
      <c r="BD4" s="2">
        <v>0</v>
      </c>
      <c r="BE4" s="2">
        <v>2.46849582150276E-2</v>
      </c>
      <c r="BF4" s="2">
        <v>0</v>
      </c>
      <c r="BG4" s="1">
        <v>7.7694833712019197E-4</v>
      </c>
      <c r="BH4" s="1">
        <v>0.99279385805359699</v>
      </c>
      <c r="BI4" s="1">
        <v>0</v>
      </c>
      <c r="BJ4" s="1">
        <v>2.9576448089904902E-3</v>
      </c>
      <c r="BK4" s="1">
        <v>0</v>
      </c>
      <c r="BL4" s="1">
        <v>3.33293260627659E-3</v>
      </c>
      <c r="BM4" s="1">
        <v>0</v>
      </c>
      <c r="BN4" s="2">
        <v>4.6224865378991599E-4</v>
      </c>
      <c r="BO4" s="2">
        <v>0.98723191158894197</v>
      </c>
      <c r="BP4" s="2">
        <v>0</v>
      </c>
      <c r="BQ4" s="2">
        <v>7.7610821669967097E-3</v>
      </c>
      <c r="BR4" s="2">
        <v>0</v>
      </c>
      <c r="BS4" s="2">
        <v>4.1009964426801902E-3</v>
      </c>
      <c r="BT4" s="2">
        <v>0</v>
      </c>
      <c r="BU4" s="9"/>
      <c r="BV4" s="3">
        <v>9.1831570266199603E-4</v>
      </c>
      <c r="BW4" s="3">
        <v>0.98128331710588967</v>
      </c>
      <c r="BX4" s="3">
        <v>0</v>
      </c>
      <c r="BY4" s="3">
        <v>6.5658360405801862E-3</v>
      </c>
      <c r="BZ4" s="3">
        <v>0</v>
      </c>
      <c r="CA4" s="3">
        <v>9.1859926557547565E-3</v>
      </c>
      <c r="CB4" s="3">
        <v>0</v>
      </c>
      <c r="CC4" s="9"/>
      <c r="CD4" t="str">
        <f t="shared" ref="CD4:CD66" si="1">IF(BV4&gt;0,"X","")</f>
        <v>X</v>
      </c>
      <c r="CE4" t="str">
        <f t="shared" ref="CE4:CE66" si="2">IF(BW4&gt;0,"X","")</f>
        <v>X</v>
      </c>
      <c r="CF4" t="str">
        <f t="shared" ref="CF4:CF66" si="3">IF(BX4&gt;0,"X","")</f>
        <v/>
      </c>
      <c r="CG4" t="str">
        <f t="shared" ref="CG4:CG66" si="4">IF(BY4&gt;0,"X","")</f>
        <v>X</v>
      </c>
      <c r="CH4" t="str">
        <f t="shared" ref="CH4:CH66" si="5">IF(BZ4&gt;0,"X","")</f>
        <v/>
      </c>
      <c r="CI4" t="str">
        <f t="shared" ref="CI4:CI66" si="6">IF(CA4&gt;0,"X","")</f>
        <v>X</v>
      </c>
      <c r="CJ4" t="str">
        <f t="shared" ref="CJ4:CJ66" si="7">IF(CB4&gt;0,"X","")</f>
        <v/>
      </c>
    </row>
    <row r="5" spans="1:88" ht="32" x14ac:dyDescent="0.4">
      <c r="A5" s="37">
        <v>3</v>
      </c>
      <c r="B5" s="39" t="s">
        <v>2</v>
      </c>
      <c r="C5" s="1">
        <v>2.94965251525911E-4</v>
      </c>
      <c r="D5" s="1">
        <v>0.999021972980494</v>
      </c>
      <c r="E5" s="1">
        <v>0</v>
      </c>
      <c r="F5" s="1">
        <v>6.5362837627988405E-4</v>
      </c>
      <c r="G5" s="1">
        <v>0</v>
      </c>
      <c r="H5" s="1">
        <v>0</v>
      </c>
      <c r="I5" s="1">
        <v>0</v>
      </c>
      <c r="J5" s="2">
        <v>2.1570632259941499E-3</v>
      </c>
      <c r="K5" s="5" t="s">
        <v>398</v>
      </c>
      <c r="L5" s="5" t="s">
        <v>399</v>
      </c>
      <c r="M5" s="2">
        <v>8.1097446838698101E-2</v>
      </c>
      <c r="N5" s="2">
        <v>0</v>
      </c>
      <c r="O5" s="2">
        <v>0</v>
      </c>
      <c r="P5" s="2">
        <v>0</v>
      </c>
      <c r="Q5" s="1">
        <v>2.0840893119234002E-3</v>
      </c>
      <c r="R5" s="1">
        <v>0.93610627245682898</v>
      </c>
      <c r="S5" s="1">
        <v>3.2618332109539302E-4</v>
      </c>
      <c r="T5" s="1">
        <v>6.1285089732889E-2</v>
      </c>
      <c r="U5" s="1">
        <v>0</v>
      </c>
      <c r="V5" s="1">
        <v>0</v>
      </c>
      <c r="W5" s="1">
        <v>0</v>
      </c>
      <c r="X5" s="2">
        <v>2.1570632259941499E-3</v>
      </c>
      <c r="Y5" s="2">
        <v>0.91659866809602697</v>
      </c>
      <c r="Z5" s="6">
        <v>5.0178344941659098E-5</v>
      </c>
      <c r="AA5" s="2">
        <v>8.1097446838698101E-2</v>
      </c>
      <c r="AB5" s="2">
        <v>0</v>
      </c>
      <c r="AC5" s="2">
        <v>0</v>
      </c>
      <c r="AD5" s="2">
        <v>0</v>
      </c>
      <c r="AE5" s="1">
        <v>2.1570632259941499E-3</v>
      </c>
      <c r="AF5" s="1">
        <v>0.91659866809602697</v>
      </c>
      <c r="AG5" s="4">
        <v>5.0178344941659098E-5</v>
      </c>
      <c r="AH5" s="1">
        <v>8.1097446838698101E-2</v>
      </c>
      <c r="AI5" s="1">
        <v>0</v>
      </c>
      <c r="AJ5" s="1">
        <v>0</v>
      </c>
      <c r="AK5" s="1">
        <v>0</v>
      </c>
      <c r="AL5" s="2">
        <v>2.0840893119234002E-3</v>
      </c>
      <c r="AM5" s="2">
        <v>0.93610627245682898</v>
      </c>
      <c r="AN5" s="2">
        <v>3.2618332109539302E-4</v>
      </c>
      <c r="AO5" s="2">
        <v>6.1285089732889E-2</v>
      </c>
      <c r="AP5" s="2">
        <v>0</v>
      </c>
      <c r="AQ5" s="2">
        <v>0</v>
      </c>
      <c r="AR5" s="2">
        <v>0</v>
      </c>
      <c r="AS5" s="1">
        <v>1.0216567547724901E-3</v>
      </c>
      <c r="AT5" s="1">
        <v>0.99663558387432505</v>
      </c>
      <c r="AU5" s="4">
        <v>5.9135803783828303E-5</v>
      </c>
      <c r="AV5" s="1">
        <v>2.2350649297417399E-3</v>
      </c>
      <c r="AW5" s="1">
        <v>0</v>
      </c>
      <c r="AX5" s="1">
        <v>0</v>
      </c>
      <c r="AY5" s="1">
        <v>0</v>
      </c>
      <c r="AZ5" s="2">
        <v>2.1570632259941499E-3</v>
      </c>
      <c r="BA5" s="2">
        <v>0.91659866809602697</v>
      </c>
      <c r="BB5" s="6">
        <v>5.0178344941659098E-5</v>
      </c>
      <c r="BC5" s="2">
        <v>8.1097446838698101E-2</v>
      </c>
      <c r="BD5" s="2">
        <v>0</v>
      </c>
      <c r="BE5" s="2">
        <v>0</v>
      </c>
      <c r="BF5" s="2">
        <v>0</v>
      </c>
      <c r="BG5" s="1">
        <v>1.2204666419100699E-3</v>
      </c>
      <c r="BH5" s="1">
        <v>3.61036864907405E-2</v>
      </c>
      <c r="BI5" s="1">
        <v>2.30616361680244E-4</v>
      </c>
      <c r="BJ5" s="1">
        <v>0.962293552245717</v>
      </c>
      <c r="BK5" s="1">
        <v>0</v>
      </c>
      <c r="BL5" s="1">
        <v>0</v>
      </c>
      <c r="BM5" s="1">
        <v>0</v>
      </c>
      <c r="BN5" s="2">
        <v>1.2204666419100699E-3</v>
      </c>
      <c r="BO5" s="2">
        <v>3.61036864907405E-2</v>
      </c>
      <c r="BP5" s="2">
        <v>2.30616361680244E-4</v>
      </c>
      <c r="BQ5" s="2">
        <v>0.962293552245717</v>
      </c>
      <c r="BR5" s="2">
        <v>0</v>
      </c>
      <c r="BS5" s="2">
        <v>0</v>
      </c>
      <c r="BT5" s="2">
        <v>0</v>
      </c>
      <c r="BU5" s="9"/>
      <c r="BV5" s="3">
        <v>1.655398681794194E-3</v>
      </c>
      <c r="BW5" s="3">
        <v>0.74331927544867105</v>
      </c>
      <c r="BX5" s="3">
        <v>1.4703002268445331E-4</v>
      </c>
      <c r="BY5" s="3">
        <v>0.23744357646180259</v>
      </c>
      <c r="BZ5" s="3">
        <v>0</v>
      </c>
      <c r="CA5" s="3">
        <v>0</v>
      </c>
      <c r="CB5" s="3">
        <v>0</v>
      </c>
      <c r="CC5" s="9"/>
      <c r="CD5" t="str">
        <f t="shared" si="1"/>
        <v>X</v>
      </c>
      <c r="CE5" t="str">
        <f t="shared" si="2"/>
        <v>X</v>
      </c>
      <c r="CF5" t="str">
        <f t="shared" si="3"/>
        <v>X</v>
      </c>
      <c r="CG5" t="str">
        <f t="shared" si="4"/>
        <v>X</v>
      </c>
      <c r="CH5" t="str">
        <f t="shared" si="5"/>
        <v/>
      </c>
      <c r="CI5" t="str">
        <f t="shared" si="6"/>
        <v/>
      </c>
      <c r="CJ5" t="str">
        <f t="shared" si="7"/>
        <v/>
      </c>
    </row>
    <row r="6" spans="1:88" ht="16" x14ac:dyDescent="0.4">
      <c r="A6" s="37">
        <v>4</v>
      </c>
      <c r="B6" s="39" t="s">
        <v>3</v>
      </c>
      <c r="C6" s="1">
        <v>0</v>
      </c>
      <c r="D6" s="1">
        <v>1.50666799375742E-2</v>
      </c>
      <c r="E6" s="1">
        <v>0</v>
      </c>
      <c r="F6" s="1">
        <v>0</v>
      </c>
      <c r="G6" s="1">
        <v>0.98125608660029195</v>
      </c>
      <c r="H6" s="1">
        <v>0</v>
      </c>
      <c r="I6" s="1">
        <v>0</v>
      </c>
      <c r="J6" s="2">
        <v>0</v>
      </c>
      <c r="K6" s="5" t="s">
        <v>400</v>
      </c>
      <c r="L6" s="2">
        <v>0</v>
      </c>
      <c r="M6" s="2">
        <v>0</v>
      </c>
      <c r="N6" s="5" t="s">
        <v>401</v>
      </c>
      <c r="O6" s="2">
        <v>0</v>
      </c>
      <c r="P6" s="2">
        <v>0</v>
      </c>
      <c r="Q6" s="1">
        <v>0</v>
      </c>
      <c r="R6" s="1">
        <v>2.6520599721162798E-2</v>
      </c>
      <c r="S6" s="1">
        <v>0</v>
      </c>
      <c r="T6" s="1">
        <v>0</v>
      </c>
      <c r="U6" s="1">
        <v>0.97033166426888795</v>
      </c>
      <c r="V6" s="1">
        <v>0</v>
      </c>
      <c r="W6" s="1">
        <v>0</v>
      </c>
      <c r="X6" s="2">
        <v>0</v>
      </c>
      <c r="Y6" s="2">
        <v>1.5367307633561401E-3</v>
      </c>
      <c r="Z6" s="2">
        <v>0</v>
      </c>
      <c r="AA6" s="2">
        <v>0</v>
      </c>
      <c r="AB6" s="2">
        <v>0.99757318618551205</v>
      </c>
      <c r="AC6" s="2">
        <v>0</v>
      </c>
      <c r="AD6" s="2">
        <v>0</v>
      </c>
      <c r="AE6" s="1">
        <v>0</v>
      </c>
      <c r="AF6" s="1">
        <v>2.6520599721162798E-2</v>
      </c>
      <c r="AG6" s="1">
        <v>0</v>
      </c>
      <c r="AH6" s="1">
        <v>0</v>
      </c>
      <c r="AI6" s="1">
        <v>0.97033166426888795</v>
      </c>
      <c r="AJ6" s="1">
        <v>0</v>
      </c>
      <c r="AK6" s="1">
        <v>0</v>
      </c>
      <c r="AL6" s="2">
        <v>0</v>
      </c>
      <c r="AM6" s="2">
        <v>1.5367307633561401E-3</v>
      </c>
      <c r="AN6" s="2">
        <v>0</v>
      </c>
      <c r="AO6" s="2">
        <v>0</v>
      </c>
      <c r="AP6" s="2">
        <v>0.99757318618551205</v>
      </c>
      <c r="AQ6" s="2">
        <v>0</v>
      </c>
      <c r="AR6" s="2">
        <v>0</v>
      </c>
      <c r="AS6" s="1">
        <v>0</v>
      </c>
      <c r="AT6" s="1">
        <v>2.6837183554764901E-3</v>
      </c>
      <c r="AU6" s="1">
        <v>0</v>
      </c>
      <c r="AV6" s="1">
        <v>0</v>
      </c>
      <c r="AW6" s="1">
        <v>0.99711394349143401</v>
      </c>
      <c r="AX6" s="1">
        <v>0</v>
      </c>
      <c r="AY6" s="1">
        <v>0</v>
      </c>
      <c r="AZ6" s="2">
        <v>0</v>
      </c>
      <c r="BA6" s="2">
        <v>3.5955831376498902E-2</v>
      </c>
      <c r="BB6" s="2">
        <v>0</v>
      </c>
      <c r="BC6" s="2">
        <v>0</v>
      </c>
      <c r="BD6" s="2">
        <v>0.95993875349324398</v>
      </c>
      <c r="BE6" s="2">
        <v>0</v>
      </c>
      <c r="BF6" s="2">
        <v>0</v>
      </c>
      <c r="BG6" s="1">
        <v>0</v>
      </c>
      <c r="BH6" s="1">
        <v>2.6837183554764901E-3</v>
      </c>
      <c r="BI6" s="1">
        <v>0</v>
      </c>
      <c r="BJ6" s="1">
        <v>0</v>
      </c>
      <c r="BK6" s="1">
        <v>0.99711394349143401</v>
      </c>
      <c r="BL6" s="1">
        <v>0</v>
      </c>
      <c r="BM6" s="1">
        <v>0</v>
      </c>
      <c r="BN6" s="2">
        <v>0</v>
      </c>
      <c r="BO6" s="2">
        <v>2.41108361440691E-3</v>
      </c>
      <c r="BP6" s="2">
        <v>0</v>
      </c>
      <c r="BQ6" s="2">
        <v>0</v>
      </c>
      <c r="BR6" s="2">
        <v>0.99734879217553596</v>
      </c>
      <c r="BS6" s="2">
        <v>0</v>
      </c>
      <c r="BT6" s="2">
        <v>0</v>
      </c>
      <c r="BU6" s="9"/>
      <c r="BV6" s="3">
        <v>0</v>
      </c>
      <c r="BW6" s="3">
        <v>1.2768410289830098E-2</v>
      </c>
      <c r="BX6" s="3">
        <v>0</v>
      </c>
      <c r="BY6" s="3">
        <v>0</v>
      </c>
      <c r="BZ6" s="3">
        <v>0.98539791335119331</v>
      </c>
      <c r="CA6" s="3">
        <v>0</v>
      </c>
      <c r="CB6" s="3">
        <v>0</v>
      </c>
      <c r="CC6" s="9"/>
      <c r="CD6" t="str">
        <f t="shared" si="1"/>
        <v/>
      </c>
      <c r="CE6" t="str">
        <f t="shared" si="2"/>
        <v>X</v>
      </c>
      <c r="CF6" t="str">
        <f t="shared" si="3"/>
        <v/>
      </c>
      <c r="CG6" t="str">
        <f t="shared" si="4"/>
        <v/>
      </c>
      <c r="CH6" t="str">
        <f t="shared" si="5"/>
        <v>X</v>
      </c>
      <c r="CI6" t="str">
        <f t="shared" si="6"/>
        <v/>
      </c>
      <c r="CJ6" t="str">
        <f t="shared" si="7"/>
        <v/>
      </c>
    </row>
    <row r="7" spans="1:88" ht="48" x14ac:dyDescent="0.4">
      <c r="A7" s="37">
        <v>5</v>
      </c>
      <c r="B7" s="39" t="s">
        <v>4</v>
      </c>
      <c r="C7" s="1">
        <v>3.56208938635797E-3</v>
      </c>
      <c r="D7" s="1">
        <v>0.99564691167517005</v>
      </c>
      <c r="E7" s="1">
        <v>0</v>
      </c>
      <c r="F7" s="1">
        <v>0</v>
      </c>
      <c r="G7" s="1">
        <v>2.5419140798411602E-4</v>
      </c>
      <c r="H7" s="1">
        <v>4.3769247765064202E-4</v>
      </c>
      <c r="I7" s="1">
        <v>0</v>
      </c>
      <c r="J7" s="2">
        <v>5.4269749484878302E-3</v>
      </c>
      <c r="K7" s="5" t="s">
        <v>402</v>
      </c>
      <c r="L7" s="2">
        <v>0</v>
      </c>
      <c r="M7" s="2">
        <v>0</v>
      </c>
      <c r="N7" s="5" t="s">
        <v>403</v>
      </c>
      <c r="O7" s="2">
        <v>5.7578300251177796E-4</v>
      </c>
      <c r="P7" s="2">
        <v>0</v>
      </c>
      <c r="Q7" s="1">
        <v>3.8561812178568701E-4</v>
      </c>
      <c r="R7" s="1">
        <v>0.999599201011382</v>
      </c>
      <c r="S7" s="1">
        <v>0</v>
      </c>
      <c r="T7" s="1">
        <v>0</v>
      </c>
      <c r="U7" s="4">
        <v>3.8327959808417799E-6</v>
      </c>
      <c r="V7" s="1">
        <v>0</v>
      </c>
      <c r="W7" s="1">
        <v>0</v>
      </c>
      <c r="X7" s="2">
        <v>1.8050761494973601E-3</v>
      </c>
      <c r="Y7" s="2">
        <v>0.99769432356475896</v>
      </c>
      <c r="Z7" s="2">
        <v>0</v>
      </c>
      <c r="AA7" s="2">
        <v>0</v>
      </c>
      <c r="AB7" s="2">
        <v>2.8305905703206798E-4</v>
      </c>
      <c r="AC7" s="2">
        <v>1.2982917630813601E-4</v>
      </c>
      <c r="AD7" s="2">
        <v>0</v>
      </c>
      <c r="AE7" s="1">
        <v>1.8050761494973601E-3</v>
      </c>
      <c r="AF7" s="1">
        <v>0.99769432356475896</v>
      </c>
      <c r="AG7" s="1">
        <v>0</v>
      </c>
      <c r="AH7" s="1">
        <v>0</v>
      </c>
      <c r="AI7" s="1">
        <v>2.8305905703206798E-4</v>
      </c>
      <c r="AJ7" s="1">
        <v>1.2982917630813601E-4</v>
      </c>
      <c r="AK7" s="1">
        <v>0</v>
      </c>
      <c r="AL7" s="2">
        <v>1.8050761494973601E-3</v>
      </c>
      <c r="AM7" s="2">
        <v>0.99769432356475896</v>
      </c>
      <c r="AN7" s="2">
        <v>0</v>
      </c>
      <c r="AO7" s="2">
        <v>0</v>
      </c>
      <c r="AP7" s="2">
        <v>2.8305905703206798E-4</v>
      </c>
      <c r="AQ7" s="2">
        <v>1.2982917630813601E-4</v>
      </c>
      <c r="AR7" s="2">
        <v>0</v>
      </c>
      <c r="AS7" s="1">
        <v>3.8561812178568701E-4</v>
      </c>
      <c r="AT7" s="1">
        <v>0.999599201011382</v>
      </c>
      <c r="AU7" s="1">
        <v>0</v>
      </c>
      <c r="AV7" s="1">
        <v>0</v>
      </c>
      <c r="AW7" s="4">
        <v>3.8327959808417799E-6</v>
      </c>
      <c r="AX7" s="1">
        <v>0</v>
      </c>
      <c r="AY7" s="1">
        <v>0</v>
      </c>
      <c r="AZ7" s="2">
        <v>1.0000966836557E-3</v>
      </c>
      <c r="BA7" s="2">
        <v>0.99862666369059405</v>
      </c>
      <c r="BB7" s="2">
        <v>0</v>
      </c>
      <c r="BC7" s="2">
        <v>0</v>
      </c>
      <c r="BD7" s="2">
        <v>1.7872772491776901E-4</v>
      </c>
      <c r="BE7" s="2">
        <v>1.39244246191472E-4</v>
      </c>
      <c r="BF7" s="2">
        <v>0</v>
      </c>
      <c r="BG7" s="1">
        <v>1.8050761494973601E-3</v>
      </c>
      <c r="BH7" s="1">
        <v>0.99769432356475896</v>
      </c>
      <c r="BI7" s="1">
        <v>0</v>
      </c>
      <c r="BJ7" s="1">
        <v>0</v>
      </c>
      <c r="BK7" s="1">
        <v>2.8305905703206798E-4</v>
      </c>
      <c r="BL7" s="1">
        <v>1.2982917630813601E-4</v>
      </c>
      <c r="BM7" s="1">
        <v>0</v>
      </c>
      <c r="BN7" s="2">
        <v>1.8050761494973601E-3</v>
      </c>
      <c r="BO7" s="2">
        <v>0.99769432356475896</v>
      </c>
      <c r="BP7" s="2">
        <v>0</v>
      </c>
      <c r="BQ7" s="2">
        <v>0</v>
      </c>
      <c r="BR7" s="2">
        <v>2.8305905703206798E-4</v>
      </c>
      <c r="BS7" s="2">
        <v>1.2982917630813601E-4</v>
      </c>
      <c r="BT7" s="2">
        <v>0</v>
      </c>
      <c r="BU7" s="9"/>
      <c r="BV7" s="3">
        <v>1.9785778009559678E-3</v>
      </c>
      <c r="BW7" s="3">
        <v>0.99799373280136905</v>
      </c>
      <c r="BX7" s="3">
        <v>0</v>
      </c>
      <c r="BY7" s="3">
        <v>0</v>
      </c>
      <c r="BZ7" s="3">
        <v>2.0620889000265652E-4</v>
      </c>
      <c r="CA7" s="3">
        <v>1.801865607894572E-4</v>
      </c>
      <c r="CB7" s="3">
        <v>0</v>
      </c>
      <c r="CC7" s="9"/>
      <c r="CD7" t="str">
        <f t="shared" si="1"/>
        <v>X</v>
      </c>
      <c r="CE7" t="str">
        <f t="shared" si="2"/>
        <v>X</v>
      </c>
      <c r="CF7" t="str">
        <f t="shared" si="3"/>
        <v/>
      </c>
      <c r="CG7" t="str">
        <f t="shared" si="4"/>
        <v/>
      </c>
      <c r="CH7" t="str">
        <f t="shared" si="5"/>
        <v>X</v>
      </c>
      <c r="CI7" t="str">
        <f t="shared" si="6"/>
        <v>X</v>
      </c>
      <c r="CJ7" t="str">
        <f t="shared" si="7"/>
        <v/>
      </c>
    </row>
    <row r="8" spans="1:88" ht="32" x14ac:dyDescent="0.4">
      <c r="A8" s="37">
        <v>6</v>
      </c>
      <c r="B8" s="39" t="s">
        <v>5</v>
      </c>
      <c r="C8" s="1">
        <v>0.87011532382291501</v>
      </c>
      <c r="D8" s="1">
        <v>0.11136454162023</v>
      </c>
      <c r="E8" s="1">
        <v>0</v>
      </c>
      <c r="F8" s="1">
        <v>4.0330679811635499E-4</v>
      </c>
      <c r="G8" s="1">
        <v>0</v>
      </c>
      <c r="H8" s="1">
        <v>1.7585615715372E-2</v>
      </c>
      <c r="I8" s="1">
        <v>0</v>
      </c>
      <c r="J8" s="5" t="s">
        <v>404</v>
      </c>
      <c r="K8" s="2">
        <v>1.09486194640984E-3</v>
      </c>
      <c r="L8" s="2">
        <v>0</v>
      </c>
      <c r="M8" s="2">
        <v>2.9125729884275902E-3</v>
      </c>
      <c r="N8" s="2">
        <v>0</v>
      </c>
      <c r="O8" s="2">
        <v>7.8755245025176807E-2</v>
      </c>
      <c r="P8" s="2">
        <v>0</v>
      </c>
      <c r="Q8" s="1">
        <v>0.83098841936997103</v>
      </c>
      <c r="R8" s="1">
        <v>0.15879123927251901</v>
      </c>
      <c r="S8" s="1">
        <v>0</v>
      </c>
      <c r="T8" s="1">
        <v>0</v>
      </c>
      <c r="U8" s="1">
        <v>0</v>
      </c>
      <c r="V8" s="1">
        <v>8.8095968551141803E-3</v>
      </c>
      <c r="W8" s="1">
        <v>0</v>
      </c>
      <c r="X8" s="2">
        <v>0.94399049664561996</v>
      </c>
      <c r="Y8" s="2">
        <v>6.3433180227157604E-3</v>
      </c>
      <c r="Z8" s="2">
        <v>0</v>
      </c>
      <c r="AA8" s="2">
        <v>3.00796652985299E-3</v>
      </c>
      <c r="AB8" s="2">
        <v>0</v>
      </c>
      <c r="AC8" s="2">
        <v>4.5746865649545401E-2</v>
      </c>
      <c r="AD8" s="2">
        <v>0</v>
      </c>
      <c r="AE8" s="1">
        <v>0.96027116582958205</v>
      </c>
      <c r="AF8" s="1">
        <v>1.15060211772846E-2</v>
      </c>
      <c r="AG8" s="1">
        <v>0</v>
      </c>
      <c r="AH8" s="1">
        <v>1.9603210855469399E-3</v>
      </c>
      <c r="AI8" s="1">
        <v>0</v>
      </c>
      <c r="AJ8" s="1">
        <v>2.5547444165435401E-2</v>
      </c>
      <c r="AK8" s="1">
        <v>0</v>
      </c>
      <c r="AL8" s="2">
        <v>0.91657222460590204</v>
      </c>
      <c r="AM8" s="2">
        <v>1.09486194640984E-3</v>
      </c>
      <c r="AN8" s="2">
        <v>0</v>
      </c>
      <c r="AO8" s="2">
        <v>2.9125729884275902E-3</v>
      </c>
      <c r="AP8" s="2">
        <v>0</v>
      </c>
      <c r="AQ8" s="2">
        <v>7.8755245025176807E-2</v>
      </c>
      <c r="AR8" s="2">
        <v>0</v>
      </c>
      <c r="AS8" s="1">
        <v>0.91657222460590204</v>
      </c>
      <c r="AT8" s="1">
        <v>1.09486194640984E-3</v>
      </c>
      <c r="AU8" s="1">
        <v>0</v>
      </c>
      <c r="AV8" s="1">
        <v>2.9125729884275902E-3</v>
      </c>
      <c r="AW8" s="1">
        <v>0</v>
      </c>
      <c r="AX8" s="1">
        <v>7.8755245025176807E-2</v>
      </c>
      <c r="AY8" s="1">
        <v>0</v>
      </c>
      <c r="AZ8" s="2">
        <v>0.98749212393568297</v>
      </c>
      <c r="BA8" s="2">
        <v>8.9905927347219208E-3</v>
      </c>
      <c r="BB8" s="2">
        <v>0</v>
      </c>
      <c r="BC8" s="2">
        <v>4.4337528591954398E-4</v>
      </c>
      <c r="BD8" s="2">
        <v>0</v>
      </c>
      <c r="BE8" s="2">
        <v>2.8528684989906298E-3</v>
      </c>
      <c r="BF8" s="2">
        <v>0</v>
      </c>
      <c r="BG8" s="1">
        <v>0.91657222460590204</v>
      </c>
      <c r="BH8" s="1">
        <v>1.09486194640984E-3</v>
      </c>
      <c r="BI8" s="1">
        <v>0</v>
      </c>
      <c r="BJ8" s="1">
        <v>2.9125729884275902E-3</v>
      </c>
      <c r="BK8" s="1">
        <v>0</v>
      </c>
      <c r="BL8" s="1">
        <v>7.8755245025176807E-2</v>
      </c>
      <c r="BM8" s="1">
        <v>0</v>
      </c>
      <c r="BN8" s="2">
        <v>0.45865384672582199</v>
      </c>
      <c r="BO8" s="2">
        <v>0.52345956049157705</v>
      </c>
      <c r="BP8" s="2">
        <v>0</v>
      </c>
      <c r="BQ8" s="2">
        <v>0</v>
      </c>
      <c r="BR8" s="2">
        <v>4.05228116016377E-4</v>
      </c>
      <c r="BS8" s="2">
        <v>1.6816858728401399E-2</v>
      </c>
      <c r="BT8" s="2">
        <v>0</v>
      </c>
      <c r="BU8" s="9"/>
      <c r="BV8" s="3">
        <v>0.86680311668303334</v>
      </c>
      <c r="BW8" s="3">
        <v>8.2483472110468775E-2</v>
      </c>
      <c r="BX8" s="3">
        <v>0</v>
      </c>
      <c r="BY8" s="3">
        <v>1.7465261653146192E-3</v>
      </c>
      <c r="BZ8" s="3">
        <v>4.0522811601637698E-5</v>
      </c>
      <c r="CA8" s="3">
        <v>4.3238022971356621E-2</v>
      </c>
      <c r="CB8" s="3">
        <v>0</v>
      </c>
      <c r="CC8" s="9"/>
      <c r="CD8" t="str">
        <f t="shared" si="1"/>
        <v>X</v>
      </c>
      <c r="CE8" t="str">
        <f t="shared" si="2"/>
        <v>X</v>
      </c>
      <c r="CF8" t="str">
        <f t="shared" si="3"/>
        <v/>
      </c>
      <c r="CG8" t="str">
        <f t="shared" si="4"/>
        <v>X</v>
      </c>
      <c r="CH8" t="str">
        <f t="shared" si="5"/>
        <v>X</v>
      </c>
      <c r="CI8" t="str">
        <f t="shared" si="6"/>
        <v>X</v>
      </c>
      <c r="CJ8" t="str">
        <f t="shared" si="7"/>
        <v/>
      </c>
    </row>
    <row r="9" spans="1:88" ht="96" x14ac:dyDescent="0.4">
      <c r="A9" s="37">
        <v>7</v>
      </c>
      <c r="B9" s="39" t="s">
        <v>6</v>
      </c>
      <c r="C9" s="1">
        <v>7.1377712587044799E-3</v>
      </c>
      <c r="D9" s="1">
        <v>0.99222901742759695</v>
      </c>
      <c r="E9" s="1">
        <v>0</v>
      </c>
      <c r="F9" s="1">
        <v>0</v>
      </c>
      <c r="G9" s="1">
        <v>4.4588521702397901E-4</v>
      </c>
      <c r="H9" s="4">
        <v>7.6031715159126097E-5</v>
      </c>
      <c r="I9" s="1">
        <v>0</v>
      </c>
      <c r="J9" s="5" t="s">
        <v>405</v>
      </c>
      <c r="K9" s="5" t="s">
        <v>406</v>
      </c>
      <c r="L9" s="2">
        <v>0</v>
      </c>
      <c r="M9" s="2">
        <v>0</v>
      </c>
      <c r="N9" s="2">
        <v>5.4071474432346002E-3</v>
      </c>
      <c r="O9" s="2">
        <v>1.9868879669830402E-3</v>
      </c>
      <c r="P9" s="2">
        <v>0</v>
      </c>
      <c r="Q9" s="1">
        <v>2.2715953590508601E-2</v>
      </c>
      <c r="R9" s="1">
        <v>0.82963117037219702</v>
      </c>
      <c r="S9" s="1">
        <v>0</v>
      </c>
      <c r="T9" s="1">
        <v>0</v>
      </c>
      <c r="U9" s="1">
        <v>0.135086832987237</v>
      </c>
      <c r="V9" s="1">
        <v>1.13157388924549E-2</v>
      </c>
      <c r="W9" s="1">
        <v>0</v>
      </c>
      <c r="X9" s="2">
        <v>4.4392781259577699E-3</v>
      </c>
      <c r="Y9" s="2">
        <v>0.98441522432170303</v>
      </c>
      <c r="Z9" s="2">
        <v>0</v>
      </c>
      <c r="AA9" s="2">
        <v>0</v>
      </c>
      <c r="AB9" s="2">
        <v>9.3167259958467103E-3</v>
      </c>
      <c r="AC9" s="2">
        <v>1.58846251860079E-3</v>
      </c>
      <c r="AD9" s="2">
        <v>0</v>
      </c>
      <c r="AE9" s="1">
        <v>4.4392781259577699E-3</v>
      </c>
      <c r="AF9" s="1">
        <v>0.98441522432170303</v>
      </c>
      <c r="AG9" s="1">
        <v>0</v>
      </c>
      <c r="AH9" s="1">
        <v>0</v>
      </c>
      <c r="AI9" s="1">
        <v>9.3167259958467103E-3</v>
      </c>
      <c r="AJ9" s="1">
        <v>1.58846251860079E-3</v>
      </c>
      <c r="AK9" s="1">
        <v>0</v>
      </c>
      <c r="AL9" s="2">
        <v>2.2715953590508601E-2</v>
      </c>
      <c r="AM9" s="2">
        <v>0.82963117037219702</v>
      </c>
      <c r="AN9" s="2">
        <v>0</v>
      </c>
      <c r="AO9" s="2">
        <v>0</v>
      </c>
      <c r="AP9" s="2">
        <v>0.135086832987237</v>
      </c>
      <c r="AQ9" s="2">
        <v>1.13157388924549E-2</v>
      </c>
      <c r="AR9" s="2">
        <v>0</v>
      </c>
      <c r="AS9" s="1">
        <v>8.3962340587538202E-3</v>
      </c>
      <c r="AT9" s="1">
        <v>0.95753384623861704</v>
      </c>
      <c r="AU9" s="1">
        <v>0</v>
      </c>
      <c r="AV9" s="1">
        <v>0</v>
      </c>
      <c r="AW9" s="1">
        <v>2.9940841325540701E-2</v>
      </c>
      <c r="AX9" s="1">
        <v>3.7893756864009198E-3</v>
      </c>
      <c r="AY9" s="1">
        <v>0</v>
      </c>
      <c r="AZ9" s="2">
        <v>2.2715953590508601E-2</v>
      </c>
      <c r="BA9" s="2">
        <v>0.82963117037219702</v>
      </c>
      <c r="BB9" s="2">
        <v>0</v>
      </c>
      <c r="BC9" s="2">
        <v>0</v>
      </c>
      <c r="BD9" s="2">
        <v>0.135086832987237</v>
      </c>
      <c r="BE9" s="2">
        <v>1.13157388924549E-2</v>
      </c>
      <c r="BF9" s="2">
        <v>0</v>
      </c>
      <c r="BG9" s="1">
        <v>2.2715953590508601E-2</v>
      </c>
      <c r="BH9" s="1">
        <v>0.82963117037219702</v>
      </c>
      <c r="BI9" s="1">
        <v>0</v>
      </c>
      <c r="BJ9" s="1">
        <v>0</v>
      </c>
      <c r="BK9" s="1">
        <v>0.135086832987237</v>
      </c>
      <c r="BL9" s="1">
        <v>1.13157388924549E-2</v>
      </c>
      <c r="BM9" s="1">
        <v>0</v>
      </c>
      <c r="BN9" s="2">
        <v>4.4392781259577699E-3</v>
      </c>
      <c r="BO9" s="2">
        <v>0.98441522432170303</v>
      </c>
      <c r="BP9" s="2">
        <v>0</v>
      </c>
      <c r="BQ9" s="2">
        <v>0</v>
      </c>
      <c r="BR9" s="2">
        <v>9.3167259958467103E-3</v>
      </c>
      <c r="BS9" s="2">
        <v>1.58846251860079E-3</v>
      </c>
      <c r="BT9" s="2">
        <v>0</v>
      </c>
      <c r="BU9" s="9"/>
      <c r="BV9" s="3">
        <v>1.3301739339707333E-2</v>
      </c>
      <c r="BW9" s="3">
        <v>0.9135036909022346</v>
      </c>
      <c r="BX9" s="3">
        <v>0</v>
      </c>
      <c r="BY9" s="3">
        <v>0</v>
      </c>
      <c r="BZ9" s="3">
        <v>6.0409138392228758E-2</v>
      </c>
      <c r="CA9" s="3">
        <v>5.5880638494165058E-3</v>
      </c>
      <c r="CB9" s="3">
        <v>0</v>
      </c>
      <c r="CC9" s="9"/>
      <c r="CD9" t="str">
        <f t="shared" si="1"/>
        <v>X</v>
      </c>
      <c r="CE9" t="str">
        <f t="shared" si="2"/>
        <v>X</v>
      </c>
      <c r="CF9" t="str">
        <f t="shared" si="3"/>
        <v/>
      </c>
      <c r="CG9" t="str">
        <f t="shared" si="4"/>
        <v/>
      </c>
      <c r="CH9" t="str">
        <f t="shared" si="5"/>
        <v>X</v>
      </c>
      <c r="CI9" t="str">
        <f t="shared" si="6"/>
        <v>X</v>
      </c>
      <c r="CJ9" t="str">
        <f t="shared" si="7"/>
        <v/>
      </c>
    </row>
    <row r="10" spans="1:88" ht="16" x14ac:dyDescent="0.4">
      <c r="A10" s="37">
        <v>8</v>
      </c>
      <c r="B10" s="39" t="s">
        <v>7</v>
      </c>
      <c r="C10" s="1">
        <v>0.122342719057234</v>
      </c>
      <c r="D10" s="1">
        <v>0.86918317297228098</v>
      </c>
      <c r="E10" s="1">
        <v>0</v>
      </c>
      <c r="F10" s="1">
        <v>1.24697270631714E-3</v>
      </c>
      <c r="G10" s="1">
        <v>0</v>
      </c>
      <c r="H10" s="1">
        <v>6.3752606659315102E-3</v>
      </c>
      <c r="I10" s="1">
        <v>0</v>
      </c>
      <c r="J10" s="5" t="s">
        <v>407</v>
      </c>
      <c r="K10" s="5" t="s">
        <v>408</v>
      </c>
      <c r="L10" s="2">
        <v>0</v>
      </c>
      <c r="M10" s="2">
        <v>1.24697270631714E-3</v>
      </c>
      <c r="N10" s="2">
        <v>0</v>
      </c>
      <c r="O10" s="2">
        <v>6.3752606659315102E-3</v>
      </c>
      <c r="P10" s="2">
        <v>0</v>
      </c>
      <c r="Q10" s="1">
        <v>4.6482991848346797E-2</v>
      </c>
      <c r="R10" s="1">
        <v>0.95138399281439601</v>
      </c>
      <c r="S10" s="1">
        <v>5.4815437745771604E-4</v>
      </c>
      <c r="T10" s="1">
        <v>0</v>
      </c>
      <c r="U10" s="1">
        <v>0</v>
      </c>
      <c r="V10" s="1">
        <v>1.0853345483754801E-3</v>
      </c>
      <c r="W10" s="1">
        <v>0</v>
      </c>
      <c r="X10" s="2">
        <v>0.122342719057234</v>
      </c>
      <c r="Y10" s="2">
        <v>0.86918317297228098</v>
      </c>
      <c r="Z10" s="2">
        <v>0</v>
      </c>
      <c r="AA10" s="2">
        <v>1.24697270631714E-3</v>
      </c>
      <c r="AB10" s="2">
        <v>0</v>
      </c>
      <c r="AC10" s="2">
        <v>6.3752606659315102E-3</v>
      </c>
      <c r="AD10" s="2">
        <v>0</v>
      </c>
      <c r="AE10" s="1">
        <v>2.5943997664446501E-2</v>
      </c>
      <c r="AF10" s="1">
        <v>0.96972012795337903</v>
      </c>
      <c r="AG10" s="1">
        <v>2.9182565673117401E-4</v>
      </c>
      <c r="AH10" s="1">
        <v>0</v>
      </c>
      <c r="AI10" s="1">
        <v>0</v>
      </c>
      <c r="AJ10" s="1">
        <v>3.6614171758410801E-3</v>
      </c>
      <c r="AK10" s="1">
        <v>0</v>
      </c>
      <c r="AL10" s="2">
        <v>4.1272725363416203E-2</v>
      </c>
      <c r="AM10" s="2">
        <v>0.95530482781770698</v>
      </c>
      <c r="AN10" s="2">
        <v>8.29538778649277E-4</v>
      </c>
      <c r="AO10" s="2">
        <v>0</v>
      </c>
      <c r="AP10" s="2">
        <v>0</v>
      </c>
      <c r="AQ10" s="2">
        <v>1.6394055046969501E-3</v>
      </c>
      <c r="AR10" s="2">
        <v>0</v>
      </c>
      <c r="AS10" s="1">
        <v>0.32275217832952602</v>
      </c>
      <c r="AT10" s="1">
        <v>0.57483379048314598</v>
      </c>
      <c r="AU10" s="1">
        <v>5.3783728596692303E-2</v>
      </c>
      <c r="AV10" s="1">
        <v>0</v>
      </c>
      <c r="AW10" s="1">
        <v>0</v>
      </c>
      <c r="AX10" s="1">
        <v>2.2489820373332699E-2</v>
      </c>
      <c r="AY10" s="1">
        <v>0</v>
      </c>
      <c r="AZ10" s="2">
        <v>0.122342719057234</v>
      </c>
      <c r="BA10" s="2">
        <v>0.86918317297228098</v>
      </c>
      <c r="BB10" s="2">
        <v>0</v>
      </c>
      <c r="BC10" s="2">
        <v>1.24697270631714E-3</v>
      </c>
      <c r="BD10" s="2">
        <v>0</v>
      </c>
      <c r="BE10" s="2">
        <v>6.3752606659315102E-3</v>
      </c>
      <c r="BF10" s="2">
        <v>0</v>
      </c>
      <c r="BG10" s="1">
        <v>2.3685316021741301E-2</v>
      </c>
      <c r="BH10" s="1">
        <v>0.972728941277472</v>
      </c>
      <c r="BI10" s="1">
        <v>0</v>
      </c>
      <c r="BJ10" s="1">
        <v>1.0882754408964199E-3</v>
      </c>
      <c r="BK10" s="1">
        <v>0</v>
      </c>
      <c r="BL10" s="1">
        <v>1.9448323519438799E-3</v>
      </c>
      <c r="BM10" s="1">
        <v>0</v>
      </c>
      <c r="BN10" s="2">
        <v>6.8506763593297895E-2</v>
      </c>
      <c r="BO10" s="2">
        <v>0.92787686460790697</v>
      </c>
      <c r="BP10" s="2">
        <v>0</v>
      </c>
      <c r="BQ10" s="2">
        <v>4.4643077895594201E-4</v>
      </c>
      <c r="BR10" s="2">
        <v>0</v>
      </c>
      <c r="BS10" s="2">
        <v>2.7386085939214099E-3</v>
      </c>
      <c r="BT10" s="2">
        <v>0</v>
      </c>
      <c r="BU10" s="9"/>
      <c r="BV10" s="3">
        <v>9.9519125554719631E-2</v>
      </c>
      <c r="BW10" s="3">
        <v>0.88437756265231671</v>
      </c>
      <c r="BX10" s="3">
        <v>5.5453247409530471E-3</v>
      </c>
      <c r="BY10" s="3">
        <v>6.522597045120922E-4</v>
      </c>
      <c r="BZ10" s="3">
        <v>0</v>
      </c>
      <c r="CA10" s="3">
        <v>5.9060461211837539E-3</v>
      </c>
      <c r="CB10" s="3">
        <v>0</v>
      </c>
      <c r="CC10" s="9"/>
      <c r="CD10" t="str">
        <f t="shared" si="1"/>
        <v>X</v>
      </c>
      <c r="CE10" t="str">
        <f t="shared" si="2"/>
        <v>X</v>
      </c>
      <c r="CF10" t="str">
        <f t="shared" si="3"/>
        <v>X</v>
      </c>
      <c r="CG10" t="str">
        <f t="shared" si="4"/>
        <v>X</v>
      </c>
      <c r="CH10" t="str">
        <f t="shared" si="5"/>
        <v/>
      </c>
      <c r="CI10" t="str">
        <f t="shared" si="6"/>
        <v>X</v>
      </c>
      <c r="CJ10" t="str">
        <f t="shared" si="7"/>
        <v/>
      </c>
    </row>
    <row r="11" spans="1:88" ht="16" x14ac:dyDescent="0.4">
      <c r="A11" s="37">
        <v>9</v>
      </c>
      <c r="B11" s="39" t="s">
        <v>8</v>
      </c>
      <c r="C11" s="1">
        <v>0.72052125041078796</v>
      </c>
      <c r="D11" s="1">
        <v>0.27332675356632802</v>
      </c>
      <c r="E11" s="1">
        <v>0</v>
      </c>
      <c r="F11" s="1">
        <v>0</v>
      </c>
      <c r="G11" s="1">
        <v>4.0656688937953404E-3</v>
      </c>
      <c r="H11" s="1">
        <v>9.1914745215226305E-4</v>
      </c>
      <c r="I11" s="1">
        <v>0</v>
      </c>
      <c r="J11" s="5" t="s">
        <v>409</v>
      </c>
      <c r="K11" s="5" t="s">
        <v>410</v>
      </c>
      <c r="L11" s="2">
        <v>0</v>
      </c>
      <c r="M11" s="2">
        <v>0</v>
      </c>
      <c r="N11" s="2">
        <v>9.3215402599135001E-3</v>
      </c>
      <c r="O11" s="2">
        <v>1.03631647913952E-3</v>
      </c>
      <c r="P11" s="2">
        <v>0</v>
      </c>
      <c r="Q11" s="1">
        <v>0.59328473204667198</v>
      </c>
      <c r="R11" s="1">
        <v>0.38019862707283097</v>
      </c>
      <c r="S11" s="1">
        <v>0</v>
      </c>
      <c r="T11" s="1">
        <v>0</v>
      </c>
      <c r="U11" s="1">
        <v>3.5451209539114699E-3</v>
      </c>
      <c r="V11" s="1">
        <v>1.7213476233370401E-2</v>
      </c>
      <c r="W11" s="1">
        <v>0</v>
      </c>
      <c r="X11" s="2">
        <v>0.44118728991822997</v>
      </c>
      <c r="Y11" s="2">
        <v>0.52022456752844604</v>
      </c>
      <c r="Z11" s="2">
        <v>0</v>
      </c>
      <c r="AA11" s="2">
        <v>1.32807587735975E-2</v>
      </c>
      <c r="AB11" s="2">
        <v>1.93130392960402E-2</v>
      </c>
      <c r="AC11" s="2">
        <v>0</v>
      </c>
      <c r="AD11" s="2">
        <v>0</v>
      </c>
      <c r="AE11" s="1">
        <v>0.72052125041078796</v>
      </c>
      <c r="AF11" s="1">
        <v>0.27332675356632802</v>
      </c>
      <c r="AG11" s="1">
        <v>0</v>
      </c>
      <c r="AH11" s="1">
        <v>0</v>
      </c>
      <c r="AI11" s="1">
        <v>4.0656688937953404E-3</v>
      </c>
      <c r="AJ11" s="1">
        <v>9.1914745215226305E-4</v>
      </c>
      <c r="AK11" s="1">
        <v>0</v>
      </c>
      <c r="AL11" s="2">
        <v>0.59328473204667198</v>
      </c>
      <c r="AM11" s="2">
        <v>0.38019862707283097</v>
      </c>
      <c r="AN11" s="2">
        <v>0</v>
      </c>
      <c r="AO11" s="2">
        <v>0</v>
      </c>
      <c r="AP11" s="2">
        <v>3.5451209539114699E-3</v>
      </c>
      <c r="AQ11" s="2">
        <v>1.7213476233370401E-2</v>
      </c>
      <c r="AR11" s="2">
        <v>0</v>
      </c>
      <c r="AS11" s="1">
        <v>0.81280561822137398</v>
      </c>
      <c r="AT11" s="1">
        <v>0.184997049995725</v>
      </c>
      <c r="AU11" s="1">
        <v>0</v>
      </c>
      <c r="AV11" s="1">
        <v>4.62287022020441E-4</v>
      </c>
      <c r="AW11" s="1">
        <v>0</v>
      </c>
      <c r="AX11" s="1">
        <v>9.1986034348853296E-4</v>
      </c>
      <c r="AY11" s="1">
        <v>0</v>
      </c>
      <c r="AZ11" s="2">
        <v>0.64992279504553896</v>
      </c>
      <c r="BA11" s="2">
        <v>0.34442297446025999</v>
      </c>
      <c r="BB11" s="2">
        <v>0</v>
      </c>
      <c r="BC11" s="2">
        <v>0</v>
      </c>
      <c r="BD11" s="2">
        <v>2.7208376133373E-3</v>
      </c>
      <c r="BE11" s="2">
        <v>1.33324561159293E-3</v>
      </c>
      <c r="BF11" s="2">
        <v>0</v>
      </c>
      <c r="BG11" s="1">
        <v>0.68914502080013795</v>
      </c>
      <c r="BH11" s="1">
        <v>0.29667361020872701</v>
      </c>
      <c r="BI11" s="1">
        <v>0</v>
      </c>
      <c r="BJ11" s="1">
        <v>1.7604488042938201E-3</v>
      </c>
      <c r="BK11" s="1">
        <v>0</v>
      </c>
      <c r="BL11" s="1">
        <v>8.9477515653987299E-3</v>
      </c>
      <c r="BM11" s="1">
        <v>0</v>
      </c>
      <c r="BN11" s="2">
        <v>0.64522940419610397</v>
      </c>
      <c r="BO11" s="2">
        <v>0.32641431487710199</v>
      </c>
      <c r="BP11" s="2">
        <v>0</v>
      </c>
      <c r="BQ11" s="2">
        <v>4.6491898517127704E-3</v>
      </c>
      <c r="BR11" s="2">
        <v>0</v>
      </c>
      <c r="BS11" s="2">
        <v>1.9206398504940801E-2</v>
      </c>
      <c r="BT11" s="2">
        <v>0</v>
      </c>
      <c r="BU11" s="9"/>
      <c r="BV11" s="3">
        <v>0.65176689923292275</v>
      </c>
      <c r="BW11" s="3">
        <v>0.33108703092761976</v>
      </c>
      <c r="BX11" s="3">
        <v>0</v>
      </c>
      <c r="BY11" s="3">
        <v>2.0152684451624535E-3</v>
      </c>
      <c r="BZ11" s="3">
        <v>4.6576996864704616E-3</v>
      </c>
      <c r="CA11" s="3">
        <v>6.770881987560584E-3</v>
      </c>
      <c r="CB11" s="3">
        <v>0</v>
      </c>
      <c r="CC11" s="9"/>
      <c r="CD11" t="str">
        <f t="shared" si="1"/>
        <v>X</v>
      </c>
      <c r="CE11" t="str">
        <f t="shared" si="2"/>
        <v>X</v>
      </c>
      <c r="CF11" t="str">
        <f t="shared" si="3"/>
        <v/>
      </c>
      <c r="CG11" t="str">
        <f t="shared" si="4"/>
        <v>X</v>
      </c>
      <c r="CH11" t="str">
        <f t="shared" si="5"/>
        <v>X</v>
      </c>
      <c r="CI11" t="str">
        <f t="shared" si="6"/>
        <v>X</v>
      </c>
      <c r="CJ11" t="str">
        <f t="shared" si="7"/>
        <v/>
      </c>
    </row>
    <row r="12" spans="1:88" ht="80" x14ac:dyDescent="0.4">
      <c r="A12" s="37">
        <v>10</v>
      </c>
      <c r="B12" s="39" t="s">
        <v>9</v>
      </c>
      <c r="C12" s="1">
        <v>5.6604386317505702E-2</v>
      </c>
      <c r="D12" s="1">
        <v>0.87117376626596699</v>
      </c>
      <c r="E12" s="1">
        <v>0</v>
      </c>
      <c r="F12" s="1">
        <v>0</v>
      </c>
      <c r="G12" s="1">
        <v>4.7132457330191002E-2</v>
      </c>
      <c r="H12" s="1">
        <v>2.37442567214485E-2</v>
      </c>
      <c r="I12" s="1">
        <v>0</v>
      </c>
      <c r="J12" s="2">
        <v>1.34023326742714E-3</v>
      </c>
      <c r="K12" s="5" t="s">
        <v>411</v>
      </c>
      <c r="L12" s="2">
        <v>0</v>
      </c>
      <c r="M12" s="2">
        <v>0</v>
      </c>
      <c r="N12" s="5" t="s">
        <v>412</v>
      </c>
      <c r="O12" s="2">
        <v>0</v>
      </c>
      <c r="P12" s="2">
        <v>0</v>
      </c>
      <c r="Q12" s="1">
        <v>5.6604386317505702E-2</v>
      </c>
      <c r="R12" s="1">
        <v>0.87117376626596699</v>
      </c>
      <c r="S12" s="1">
        <v>0</v>
      </c>
      <c r="T12" s="1">
        <v>0</v>
      </c>
      <c r="U12" s="1">
        <v>4.7132457330191002E-2</v>
      </c>
      <c r="V12" s="1">
        <v>2.37442567214485E-2</v>
      </c>
      <c r="W12" s="1">
        <v>0</v>
      </c>
      <c r="X12" s="2">
        <v>7.74017867512128E-4</v>
      </c>
      <c r="Y12" s="2">
        <v>0.99903898057523299</v>
      </c>
      <c r="Z12" s="2">
        <v>0</v>
      </c>
      <c r="AA12" s="6">
        <v>6.2115319600676996E-6</v>
      </c>
      <c r="AB12" s="2">
        <v>0</v>
      </c>
      <c r="AC12" s="2">
        <v>1.5916438848456599E-4</v>
      </c>
      <c r="AD12" s="2">
        <v>0</v>
      </c>
      <c r="AE12" s="1">
        <v>4.7249920858318903E-2</v>
      </c>
      <c r="AF12" s="1">
        <v>0.92820200229205096</v>
      </c>
      <c r="AG12" s="1">
        <v>0</v>
      </c>
      <c r="AH12" s="1">
        <v>0</v>
      </c>
      <c r="AI12" s="1">
        <v>2.2320645982936399E-2</v>
      </c>
      <c r="AJ12" s="1">
        <v>1.2533308395138601E-3</v>
      </c>
      <c r="AK12" s="1">
        <v>0</v>
      </c>
      <c r="AL12" s="2">
        <v>4.7249920858318903E-2</v>
      </c>
      <c r="AM12" s="2">
        <v>0.92820200229205096</v>
      </c>
      <c r="AN12" s="2">
        <v>0</v>
      </c>
      <c r="AO12" s="2">
        <v>0</v>
      </c>
      <c r="AP12" s="2">
        <v>2.2320645982936399E-2</v>
      </c>
      <c r="AQ12" s="2">
        <v>1.2533308395138601E-3</v>
      </c>
      <c r="AR12" s="2">
        <v>0</v>
      </c>
      <c r="AS12" s="1">
        <v>5.1431497261692797E-3</v>
      </c>
      <c r="AT12" s="1">
        <v>0.99180972655799504</v>
      </c>
      <c r="AU12" s="1">
        <v>0</v>
      </c>
      <c r="AV12" s="1">
        <v>0</v>
      </c>
      <c r="AW12" s="1">
        <v>2.1691404410875501E-3</v>
      </c>
      <c r="AX12" s="1">
        <v>6.3239105326583895E-4</v>
      </c>
      <c r="AY12" s="1">
        <v>0</v>
      </c>
      <c r="AZ12" s="2">
        <v>1.28082651704541E-2</v>
      </c>
      <c r="BA12" s="2">
        <v>0.98220027538632004</v>
      </c>
      <c r="BB12" s="2">
        <v>0</v>
      </c>
      <c r="BC12" s="2">
        <v>0</v>
      </c>
      <c r="BD12" s="2">
        <v>4.52705935175075E-3</v>
      </c>
      <c r="BE12" s="2">
        <v>2.04129492161686E-4</v>
      </c>
      <c r="BF12" s="2">
        <v>0</v>
      </c>
      <c r="BG12" s="1">
        <v>4.7249920858318903E-2</v>
      </c>
      <c r="BH12" s="1">
        <v>0.92820200229205096</v>
      </c>
      <c r="BI12" s="1">
        <v>0</v>
      </c>
      <c r="BJ12" s="1">
        <v>0</v>
      </c>
      <c r="BK12" s="1">
        <v>2.2320645982936399E-2</v>
      </c>
      <c r="BL12" s="1">
        <v>1.2533308395138601E-3</v>
      </c>
      <c r="BM12" s="1">
        <v>0</v>
      </c>
      <c r="BN12" s="2">
        <v>8.0325969285555601E-3</v>
      </c>
      <c r="BO12" s="2">
        <v>0.95508427148678299</v>
      </c>
      <c r="BP12" s="2">
        <v>0</v>
      </c>
      <c r="BQ12" s="2">
        <v>0</v>
      </c>
      <c r="BR12" s="2">
        <v>3.6190993118126902E-2</v>
      </c>
      <c r="BS12" s="2">
        <v>3.8099206874366801E-4</v>
      </c>
      <c r="BT12" s="2">
        <v>0</v>
      </c>
      <c r="BU12" s="9"/>
      <c r="BV12" s="3">
        <v>2.8305679817008638E-2</v>
      </c>
      <c r="BW12" s="3">
        <v>0.93945408815715736</v>
      </c>
      <c r="BX12" s="3">
        <v>0</v>
      </c>
      <c r="BY12" s="3">
        <v>6.2115319600676994E-7</v>
      </c>
      <c r="BZ12" s="3">
        <v>2.2679338391128488E-2</v>
      </c>
      <c r="CA12" s="3">
        <v>5.2625182964094333E-3</v>
      </c>
      <c r="CB12" s="3">
        <v>0</v>
      </c>
      <c r="CC12" s="9"/>
      <c r="CD12" t="str">
        <f t="shared" si="1"/>
        <v>X</v>
      </c>
      <c r="CE12" t="str">
        <f t="shared" si="2"/>
        <v>X</v>
      </c>
      <c r="CF12" t="str">
        <f t="shared" si="3"/>
        <v/>
      </c>
      <c r="CG12" t="str">
        <f t="shared" si="4"/>
        <v>X</v>
      </c>
      <c r="CH12" t="str">
        <f t="shared" si="5"/>
        <v>X</v>
      </c>
      <c r="CI12" t="str">
        <f t="shared" si="6"/>
        <v>X</v>
      </c>
      <c r="CJ12" t="str">
        <f t="shared" si="7"/>
        <v/>
      </c>
    </row>
    <row r="13" spans="1:88" ht="64" x14ac:dyDescent="0.4">
      <c r="A13" s="37">
        <v>11</v>
      </c>
      <c r="B13" s="39" t="s">
        <v>10</v>
      </c>
      <c r="C13" s="1">
        <v>0</v>
      </c>
      <c r="D13" s="1">
        <v>0.11402611247715499</v>
      </c>
      <c r="E13" s="1">
        <v>0.647852792827325</v>
      </c>
      <c r="F13" s="1">
        <v>0.231902234302482</v>
      </c>
      <c r="G13" s="1">
        <v>0</v>
      </c>
      <c r="H13" s="1">
        <v>2.0984197867706098E-3</v>
      </c>
      <c r="I13" s="1">
        <v>0</v>
      </c>
      <c r="J13" s="2">
        <v>0</v>
      </c>
      <c r="K13" s="2">
        <v>6.8897815970933904E-2</v>
      </c>
      <c r="L13" s="2">
        <v>0.78828764027519405</v>
      </c>
      <c r="M13" s="5" t="s">
        <v>413</v>
      </c>
      <c r="N13" s="2">
        <v>0</v>
      </c>
      <c r="O13" s="2">
        <v>0</v>
      </c>
      <c r="P13" s="2">
        <v>0</v>
      </c>
      <c r="Q13" s="1">
        <v>1.8472700100662699E-3</v>
      </c>
      <c r="R13" s="1">
        <v>3.4916586667367598E-2</v>
      </c>
      <c r="S13" s="1">
        <v>0.94341021720183205</v>
      </c>
      <c r="T13" s="1">
        <v>1.80950745871362E-2</v>
      </c>
      <c r="U13" s="1">
        <v>0</v>
      </c>
      <c r="V13" s="1">
        <v>0</v>
      </c>
      <c r="W13" s="1">
        <v>0</v>
      </c>
      <c r="X13" s="2">
        <v>0</v>
      </c>
      <c r="Y13" s="2">
        <v>0.11402611247715499</v>
      </c>
      <c r="Z13" s="2">
        <v>0.647852792827325</v>
      </c>
      <c r="AA13" s="2">
        <v>0.231902234302482</v>
      </c>
      <c r="AB13" s="2">
        <v>0</v>
      </c>
      <c r="AC13" s="2">
        <v>2.0984197867706098E-3</v>
      </c>
      <c r="AD13" s="2">
        <v>0</v>
      </c>
      <c r="AE13" s="1">
        <v>0</v>
      </c>
      <c r="AF13" s="1">
        <v>0.37744017487658699</v>
      </c>
      <c r="AG13" s="1">
        <v>0.534895611401497</v>
      </c>
      <c r="AH13" s="1">
        <v>6.7058272418781401E-2</v>
      </c>
      <c r="AI13" s="1">
        <v>0</v>
      </c>
      <c r="AJ13" s="1">
        <v>1.3990380397534899E-2</v>
      </c>
      <c r="AK13" s="1">
        <v>0</v>
      </c>
      <c r="AL13" s="2">
        <v>0</v>
      </c>
      <c r="AM13" s="2">
        <v>0.11402611247715499</v>
      </c>
      <c r="AN13" s="2">
        <v>0.647852792827325</v>
      </c>
      <c r="AO13" s="2">
        <v>0.231902234302482</v>
      </c>
      <c r="AP13" s="2">
        <v>0</v>
      </c>
      <c r="AQ13" s="2">
        <v>2.0984197867706098E-3</v>
      </c>
      <c r="AR13" s="2">
        <v>0</v>
      </c>
      <c r="AS13" s="1">
        <v>0</v>
      </c>
      <c r="AT13" s="1">
        <v>0.11402611247715499</v>
      </c>
      <c r="AU13" s="1">
        <v>0.647852792827325</v>
      </c>
      <c r="AV13" s="1">
        <v>0.231902234302482</v>
      </c>
      <c r="AW13" s="1">
        <v>0</v>
      </c>
      <c r="AX13" s="1">
        <v>2.0984197867706098E-3</v>
      </c>
      <c r="AY13" s="1">
        <v>0</v>
      </c>
      <c r="AZ13" s="2">
        <v>0</v>
      </c>
      <c r="BA13" s="2">
        <v>0.11402611247715499</v>
      </c>
      <c r="BB13" s="2">
        <v>0.647852792827325</v>
      </c>
      <c r="BC13" s="2">
        <v>0.231902234302482</v>
      </c>
      <c r="BD13" s="2">
        <v>0</v>
      </c>
      <c r="BE13" s="2">
        <v>2.0984197867706098E-3</v>
      </c>
      <c r="BF13" s="2">
        <v>0</v>
      </c>
      <c r="BG13" s="1">
        <v>0</v>
      </c>
      <c r="BH13" s="1">
        <v>0.11402611247715499</v>
      </c>
      <c r="BI13" s="1">
        <v>0.647852792827325</v>
      </c>
      <c r="BJ13" s="1">
        <v>0.231902234302482</v>
      </c>
      <c r="BK13" s="1">
        <v>0</v>
      </c>
      <c r="BL13" s="1">
        <v>2.0984197867706098E-3</v>
      </c>
      <c r="BM13" s="1">
        <v>0</v>
      </c>
      <c r="BN13" s="2">
        <v>0</v>
      </c>
      <c r="BO13" s="2">
        <v>0.11402611247715499</v>
      </c>
      <c r="BP13" s="2">
        <v>0.647852792827325</v>
      </c>
      <c r="BQ13" s="2">
        <v>0.231902234302482</v>
      </c>
      <c r="BR13" s="2">
        <v>0</v>
      </c>
      <c r="BS13" s="2">
        <v>2.0984197867706098E-3</v>
      </c>
      <c r="BT13" s="2">
        <v>0</v>
      </c>
      <c r="BU13" s="9"/>
      <c r="BV13" s="3">
        <v>1.84727001006627E-4</v>
      </c>
      <c r="BW13" s="3">
        <v>0.12794373648549734</v>
      </c>
      <c r="BX13" s="3">
        <v>0.68015630186697984</v>
      </c>
      <c r="BY13" s="3">
        <v>0.18982988745814347</v>
      </c>
      <c r="BZ13" s="3">
        <v>0</v>
      </c>
      <c r="CA13" s="3">
        <v>2.8679318904929175E-3</v>
      </c>
      <c r="CB13" s="3">
        <v>0</v>
      </c>
      <c r="CC13" s="9"/>
      <c r="CD13" t="str">
        <f t="shared" si="1"/>
        <v>X</v>
      </c>
      <c r="CE13" t="str">
        <f t="shared" si="2"/>
        <v>X</v>
      </c>
      <c r="CF13" t="str">
        <f t="shared" si="3"/>
        <v>X</v>
      </c>
      <c r="CG13" t="str">
        <f t="shared" si="4"/>
        <v>X</v>
      </c>
      <c r="CH13" t="str">
        <f t="shared" si="5"/>
        <v/>
      </c>
      <c r="CI13" t="str">
        <f t="shared" si="6"/>
        <v>X</v>
      </c>
      <c r="CJ13" t="str">
        <f t="shared" si="7"/>
        <v/>
      </c>
    </row>
    <row r="14" spans="1:88" ht="64" x14ac:dyDescent="0.4">
      <c r="A14" s="37">
        <v>12</v>
      </c>
      <c r="B14" s="39" t="s">
        <v>11</v>
      </c>
      <c r="C14" s="1">
        <v>3.1459026873570199E-4</v>
      </c>
      <c r="D14" s="1">
        <v>3.75953534751239E-4</v>
      </c>
      <c r="E14" s="1">
        <v>0</v>
      </c>
      <c r="F14" s="1">
        <v>0</v>
      </c>
      <c r="G14" s="1">
        <v>0.99923581228027802</v>
      </c>
      <c r="H14" s="1">
        <v>0</v>
      </c>
      <c r="I14" s="1">
        <v>0</v>
      </c>
      <c r="J14" s="5" t="s">
        <v>414</v>
      </c>
      <c r="K14" s="5" t="s">
        <v>415</v>
      </c>
      <c r="L14" s="2">
        <v>0</v>
      </c>
      <c r="M14" s="2">
        <v>0</v>
      </c>
      <c r="N14" s="5" t="s">
        <v>416</v>
      </c>
      <c r="O14" s="2">
        <v>0</v>
      </c>
      <c r="P14" s="2">
        <v>0</v>
      </c>
      <c r="Q14" s="1">
        <v>2.5425064148261098E-4</v>
      </c>
      <c r="R14" s="4">
        <v>1.4366046751517401E-5</v>
      </c>
      <c r="S14" s="1">
        <v>0</v>
      </c>
      <c r="T14" s="1">
        <v>0</v>
      </c>
      <c r="U14" s="1">
        <v>0.99966328327180598</v>
      </c>
      <c r="V14" s="1">
        <v>0</v>
      </c>
      <c r="W14" s="1">
        <v>0</v>
      </c>
      <c r="X14" s="6">
        <v>9.1104532674678496E-5</v>
      </c>
      <c r="Y14" s="2">
        <v>0</v>
      </c>
      <c r="Z14" s="2">
        <v>0</v>
      </c>
      <c r="AA14" s="2">
        <v>0</v>
      </c>
      <c r="AB14" s="2">
        <v>0.99975228038757102</v>
      </c>
      <c r="AC14" s="6">
        <v>7.1049268431840006E-5</v>
      </c>
      <c r="AD14" s="2">
        <v>0</v>
      </c>
      <c r="AE14" s="4">
        <v>6.6987200107233505E-5</v>
      </c>
      <c r="AF14" s="4">
        <v>1.0181685406353501E-5</v>
      </c>
      <c r="AG14" s="1">
        <v>0</v>
      </c>
      <c r="AH14" s="1">
        <v>0</v>
      </c>
      <c r="AI14" s="1">
        <v>0.99988275526370096</v>
      </c>
      <c r="AJ14" s="1">
        <v>0</v>
      </c>
      <c r="AK14" s="1">
        <v>0</v>
      </c>
      <c r="AL14" s="2">
        <v>2.8671295485366901E-4</v>
      </c>
      <c r="AM14" s="6">
        <v>8.0134667081335404E-5</v>
      </c>
      <c r="AN14" s="2">
        <v>0</v>
      </c>
      <c r="AO14" s="2">
        <v>0</v>
      </c>
      <c r="AP14" s="2">
        <v>0.99958335707977697</v>
      </c>
      <c r="AQ14" s="2">
        <v>0</v>
      </c>
      <c r="AR14" s="2">
        <v>0</v>
      </c>
      <c r="AS14" s="1">
        <v>2.8475736448280802E-3</v>
      </c>
      <c r="AT14" s="1">
        <v>2.9121300401669201E-2</v>
      </c>
      <c r="AU14" s="1">
        <v>4.6315258543289702E-4</v>
      </c>
      <c r="AV14" s="1">
        <v>0</v>
      </c>
      <c r="AW14" s="1">
        <v>0.96683099625260505</v>
      </c>
      <c r="AX14" s="1">
        <v>0</v>
      </c>
      <c r="AY14" s="1">
        <v>0</v>
      </c>
      <c r="AZ14" s="6">
        <v>6.6987200107233505E-5</v>
      </c>
      <c r="BA14" s="6">
        <v>1.0181685406353501E-5</v>
      </c>
      <c r="BB14" s="2">
        <v>0</v>
      </c>
      <c r="BC14" s="2">
        <v>0</v>
      </c>
      <c r="BD14" s="2">
        <v>0.99988275526370096</v>
      </c>
      <c r="BE14" s="2">
        <v>0</v>
      </c>
      <c r="BF14" s="2">
        <v>0</v>
      </c>
      <c r="BG14" s="1">
        <v>2.5996488337838201E-4</v>
      </c>
      <c r="BH14" s="1">
        <v>1.2105687360614999E-3</v>
      </c>
      <c r="BI14" s="1">
        <v>0</v>
      </c>
      <c r="BJ14" s="1">
        <v>0</v>
      </c>
      <c r="BK14" s="1">
        <v>0.99821693505247899</v>
      </c>
      <c r="BL14" s="1">
        <v>1.14681251962557E-4</v>
      </c>
      <c r="BM14" s="1">
        <v>0</v>
      </c>
      <c r="BN14" s="6">
        <v>6.6987200107233505E-5</v>
      </c>
      <c r="BO14" s="6">
        <v>1.0181685406353501E-5</v>
      </c>
      <c r="BP14" s="2">
        <v>0</v>
      </c>
      <c r="BQ14" s="2">
        <v>0</v>
      </c>
      <c r="BR14" s="2">
        <v>0.99988275526370096</v>
      </c>
      <c r="BS14" s="2">
        <v>0</v>
      </c>
      <c r="BT14" s="2">
        <v>0</v>
      </c>
      <c r="BU14" s="9"/>
      <c r="BV14" s="3">
        <v>4.727953918083138E-4</v>
      </c>
      <c r="BW14" s="3">
        <v>3.4258742713926503E-3</v>
      </c>
      <c r="BX14" s="3">
        <v>4.6315258543289702E-5</v>
      </c>
      <c r="BY14" s="3">
        <v>0</v>
      </c>
      <c r="BZ14" s="3">
        <v>0.99588121445729094</v>
      </c>
      <c r="CA14" s="3">
        <v>1.8573052039439699E-5</v>
      </c>
      <c r="CB14" s="3">
        <v>0</v>
      </c>
      <c r="CC14" s="9"/>
      <c r="CD14" t="str">
        <f t="shared" si="1"/>
        <v>X</v>
      </c>
      <c r="CE14" t="str">
        <f t="shared" si="2"/>
        <v>X</v>
      </c>
      <c r="CF14" t="str">
        <f t="shared" si="3"/>
        <v>X</v>
      </c>
      <c r="CG14" t="str">
        <f t="shared" si="4"/>
        <v/>
      </c>
      <c r="CH14" t="str">
        <f t="shared" si="5"/>
        <v>X</v>
      </c>
      <c r="CI14" t="str">
        <f t="shared" si="6"/>
        <v>X</v>
      </c>
      <c r="CJ14" t="str">
        <f t="shared" si="7"/>
        <v/>
      </c>
    </row>
    <row r="15" spans="1:88" ht="176" x14ac:dyDescent="0.4">
      <c r="A15" s="37">
        <v>13</v>
      </c>
      <c r="B15" s="39" t="s">
        <v>12</v>
      </c>
      <c r="C15" s="4">
        <v>3.3571435046532803E-5</v>
      </c>
      <c r="D15" s="1">
        <v>0</v>
      </c>
      <c r="E15" s="1">
        <v>0</v>
      </c>
      <c r="F15" s="1">
        <v>2.3024421684397301E-4</v>
      </c>
      <c r="G15" s="1">
        <v>0</v>
      </c>
      <c r="H15" s="1">
        <v>0.99972094544296697</v>
      </c>
      <c r="I15" s="1">
        <v>0</v>
      </c>
      <c r="J15" s="5" t="s">
        <v>417</v>
      </c>
      <c r="K15" s="2">
        <v>0</v>
      </c>
      <c r="L15" s="2">
        <v>0</v>
      </c>
      <c r="M15" s="2">
        <v>2.3024421684397301E-4</v>
      </c>
      <c r="N15" s="2">
        <v>0</v>
      </c>
      <c r="O15" s="5" t="s">
        <v>418</v>
      </c>
      <c r="P15" s="2">
        <v>0</v>
      </c>
      <c r="Q15" s="1">
        <v>1.09668980204485E-4</v>
      </c>
      <c r="R15" s="4">
        <v>2.0420219418729599E-5</v>
      </c>
      <c r="S15" s="1">
        <v>0</v>
      </c>
      <c r="T15" s="1">
        <v>9.3812777270434601E-4</v>
      </c>
      <c r="U15" s="1">
        <v>0</v>
      </c>
      <c r="V15" s="1">
        <v>0.99889445166934299</v>
      </c>
      <c r="W15" s="1">
        <v>0</v>
      </c>
      <c r="X15" s="6">
        <v>3.3571435046532803E-5</v>
      </c>
      <c r="Y15" s="2">
        <v>0</v>
      </c>
      <c r="Z15" s="2">
        <v>0</v>
      </c>
      <c r="AA15" s="2">
        <v>2.3024421684397301E-4</v>
      </c>
      <c r="AB15" s="2">
        <v>0</v>
      </c>
      <c r="AC15" s="2">
        <v>0.99972094544296697</v>
      </c>
      <c r="AD15" s="2">
        <v>0</v>
      </c>
      <c r="AE15" s="4">
        <v>3.3571435046532803E-5</v>
      </c>
      <c r="AF15" s="1">
        <v>0</v>
      </c>
      <c r="AG15" s="1">
        <v>0</v>
      </c>
      <c r="AH15" s="1">
        <v>2.3024421684397301E-4</v>
      </c>
      <c r="AI15" s="1">
        <v>0</v>
      </c>
      <c r="AJ15" s="1">
        <v>0.99972094544296697</v>
      </c>
      <c r="AK15" s="1">
        <v>0</v>
      </c>
      <c r="AL15" s="6">
        <v>3.3571435046532803E-5</v>
      </c>
      <c r="AM15" s="2">
        <v>0</v>
      </c>
      <c r="AN15" s="2">
        <v>0</v>
      </c>
      <c r="AO15" s="2">
        <v>2.3024421684397301E-4</v>
      </c>
      <c r="AP15" s="2">
        <v>0</v>
      </c>
      <c r="AQ15" s="2">
        <v>0.99972094544296697</v>
      </c>
      <c r="AR15" s="2">
        <v>0</v>
      </c>
      <c r="AS15" s="1">
        <v>4.0851007278488199E-2</v>
      </c>
      <c r="AT15" s="1">
        <v>8.5812345147531499E-2</v>
      </c>
      <c r="AU15" s="1">
        <v>0</v>
      </c>
      <c r="AV15" s="1">
        <v>8.5771928472627795E-2</v>
      </c>
      <c r="AW15" s="1">
        <v>0</v>
      </c>
      <c r="AX15" s="1">
        <v>0.78669453846980497</v>
      </c>
      <c r="AY15" s="1">
        <v>0</v>
      </c>
      <c r="AZ15" s="6">
        <v>3.3571435046532803E-5</v>
      </c>
      <c r="BA15" s="2">
        <v>0</v>
      </c>
      <c r="BB15" s="2">
        <v>0</v>
      </c>
      <c r="BC15" s="2">
        <v>2.3024421684397301E-4</v>
      </c>
      <c r="BD15" s="2">
        <v>0</v>
      </c>
      <c r="BE15" s="2">
        <v>0.99972094544296697</v>
      </c>
      <c r="BF15" s="2">
        <v>0</v>
      </c>
      <c r="BG15" s="1">
        <v>5.7090941706977605E-4</v>
      </c>
      <c r="BH15" s="1">
        <v>3.6145807434750297E-4</v>
      </c>
      <c r="BI15" s="1">
        <v>0</v>
      </c>
      <c r="BJ15" s="1">
        <v>6.7985222948235202E-3</v>
      </c>
      <c r="BK15" s="1">
        <v>0</v>
      </c>
      <c r="BL15" s="1">
        <v>0.99214909263050099</v>
      </c>
      <c r="BM15" s="1">
        <v>0</v>
      </c>
      <c r="BN15" s="2">
        <v>2.28833017869491E-4</v>
      </c>
      <c r="BO15" s="6">
        <v>7.83928369669062E-5</v>
      </c>
      <c r="BP15" s="2">
        <v>0</v>
      </c>
      <c r="BQ15" s="2">
        <v>1.76290775443693E-3</v>
      </c>
      <c r="BR15" s="2">
        <v>0</v>
      </c>
      <c r="BS15" s="2">
        <v>0.99787448221893604</v>
      </c>
      <c r="BT15" s="2">
        <v>0</v>
      </c>
      <c r="BU15" s="9"/>
      <c r="BV15" s="3">
        <v>4.6586973187627339E-3</v>
      </c>
      <c r="BW15" s="3">
        <v>8.6272616278264651E-3</v>
      </c>
      <c r="BX15" s="3">
        <v>0</v>
      </c>
      <c r="BY15" s="3">
        <v>9.6652951595656428E-3</v>
      </c>
      <c r="BZ15" s="3">
        <v>0</v>
      </c>
      <c r="CA15" s="3">
        <v>0.97491303246704653</v>
      </c>
      <c r="CB15" s="3">
        <v>0</v>
      </c>
      <c r="CC15" s="9"/>
      <c r="CD15" t="str">
        <f t="shared" si="1"/>
        <v>X</v>
      </c>
      <c r="CE15" t="str">
        <f t="shared" si="2"/>
        <v>X</v>
      </c>
      <c r="CF15" t="str">
        <f t="shared" si="3"/>
        <v/>
      </c>
      <c r="CG15" t="str">
        <f t="shared" si="4"/>
        <v>X</v>
      </c>
      <c r="CH15" t="str">
        <f t="shared" si="5"/>
        <v/>
      </c>
      <c r="CI15" t="str">
        <f t="shared" si="6"/>
        <v>X</v>
      </c>
      <c r="CJ15" t="str">
        <f t="shared" si="7"/>
        <v/>
      </c>
    </row>
    <row r="16" spans="1:88" ht="64" x14ac:dyDescent="0.4">
      <c r="A16" s="37">
        <v>14</v>
      </c>
      <c r="B16" s="39" t="s">
        <v>13</v>
      </c>
      <c r="C16" s="1">
        <v>1.55417084689302E-2</v>
      </c>
      <c r="D16" s="1">
        <v>0.98439755028942599</v>
      </c>
      <c r="E16" s="1">
        <v>0</v>
      </c>
      <c r="F16" s="1">
        <v>0</v>
      </c>
      <c r="G16" s="1">
        <v>0</v>
      </c>
      <c r="H16" s="1">
        <v>0</v>
      </c>
      <c r="I16" s="1">
        <v>0</v>
      </c>
      <c r="J16" s="2">
        <v>8.6783783570022005E-2</v>
      </c>
      <c r="K16" s="5" t="s">
        <v>419</v>
      </c>
      <c r="L16" s="2">
        <v>0</v>
      </c>
      <c r="M16" s="2">
        <v>0</v>
      </c>
      <c r="N16" s="2">
        <v>8.73331630227784E-4</v>
      </c>
      <c r="O16" s="2">
        <v>0</v>
      </c>
      <c r="P16" s="2">
        <v>0</v>
      </c>
      <c r="Q16" s="1">
        <v>8.6783783570022005E-2</v>
      </c>
      <c r="R16" s="1">
        <v>0.91213086215167305</v>
      </c>
      <c r="S16" s="1">
        <v>0</v>
      </c>
      <c r="T16" s="1">
        <v>0</v>
      </c>
      <c r="U16" s="1">
        <v>8.73331630227784E-4</v>
      </c>
      <c r="V16" s="1">
        <v>0</v>
      </c>
      <c r="W16" s="1">
        <v>0</v>
      </c>
      <c r="X16" s="2">
        <v>1.0193391100639101E-2</v>
      </c>
      <c r="Y16" s="2">
        <v>0.989766590324482</v>
      </c>
      <c r="Z16" s="2">
        <v>0</v>
      </c>
      <c r="AA16" s="2">
        <v>0</v>
      </c>
      <c r="AB16" s="6">
        <v>1.30141022499874E-5</v>
      </c>
      <c r="AC16" s="2">
        <v>0</v>
      </c>
      <c r="AD16" s="2">
        <v>0</v>
      </c>
      <c r="AE16" s="1">
        <v>8.6783783570022005E-2</v>
      </c>
      <c r="AF16" s="1">
        <v>0.91213086215167305</v>
      </c>
      <c r="AG16" s="1">
        <v>0</v>
      </c>
      <c r="AH16" s="1">
        <v>0</v>
      </c>
      <c r="AI16" s="1">
        <v>8.73331630227784E-4</v>
      </c>
      <c r="AJ16" s="1">
        <v>0</v>
      </c>
      <c r="AK16" s="1">
        <v>0</v>
      </c>
      <c r="AL16" s="2">
        <v>0.76140196063321397</v>
      </c>
      <c r="AM16" s="2">
        <v>0.23687400587216301</v>
      </c>
      <c r="AN16" s="2">
        <v>0</v>
      </c>
      <c r="AO16" s="2">
        <v>0</v>
      </c>
      <c r="AP16" s="2">
        <v>1.39347312109663E-3</v>
      </c>
      <c r="AQ16" s="2">
        <v>1.4876108430181701E-4</v>
      </c>
      <c r="AR16" s="2">
        <v>0</v>
      </c>
      <c r="AS16" s="1">
        <v>0.40963948949666801</v>
      </c>
      <c r="AT16" s="1">
        <v>0.580671352803657</v>
      </c>
      <c r="AU16" s="1">
        <v>0</v>
      </c>
      <c r="AV16" s="1">
        <v>0</v>
      </c>
      <c r="AW16" s="1">
        <v>9.0347466164174203E-3</v>
      </c>
      <c r="AX16" s="1">
        <v>3.0332855499782001E-4</v>
      </c>
      <c r="AY16" s="1">
        <v>0</v>
      </c>
      <c r="AZ16" s="2">
        <v>8.6783783570022005E-2</v>
      </c>
      <c r="BA16" s="2">
        <v>0.91213086215167305</v>
      </c>
      <c r="BB16" s="2">
        <v>0</v>
      </c>
      <c r="BC16" s="2">
        <v>0</v>
      </c>
      <c r="BD16" s="2">
        <v>8.73331630227784E-4</v>
      </c>
      <c r="BE16" s="2">
        <v>0</v>
      </c>
      <c r="BF16" s="2">
        <v>0</v>
      </c>
      <c r="BG16" s="1">
        <v>0.30753523897769502</v>
      </c>
      <c r="BH16" s="1">
        <v>0.68418117548027801</v>
      </c>
      <c r="BI16" s="1">
        <v>0</v>
      </c>
      <c r="BJ16" s="1">
        <v>0</v>
      </c>
      <c r="BK16" s="1">
        <v>7.9272538672477098E-3</v>
      </c>
      <c r="BL16" s="1">
        <v>0</v>
      </c>
      <c r="BM16" s="1">
        <v>0</v>
      </c>
      <c r="BN16" s="2">
        <v>8.6783783570022005E-2</v>
      </c>
      <c r="BO16" s="2">
        <v>0.91213086215167305</v>
      </c>
      <c r="BP16" s="2">
        <v>0</v>
      </c>
      <c r="BQ16" s="2">
        <v>0</v>
      </c>
      <c r="BR16" s="2">
        <v>8.73331630227784E-4</v>
      </c>
      <c r="BS16" s="2">
        <v>0</v>
      </c>
      <c r="BT16" s="2">
        <v>0</v>
      </c>
      <c r="BU16" s="9"/>
      <c r="BV16" s="3">
        <v>0.19382307065272564</v>
      </c>
      <c r="BW16" s="3">
        <v>0.79160156926407765</v>
      </c>
      <c r="BX16" s="3">
        <v>0</v>
      </c>
      <c r="BY16" s="3">
        <v>0</v>
      </c>
      <c r="BZ16" s="3">
        <v>2.2735145858150665E-3</v>
      </c>
      <c r="CA16" s="3">
        <v>4.5208963929963699E-5</v>
      </c>
      <c r="CB16" s="3">
        <v>0</v>
      </c>
      <c r="CC16" s="9"/>
      <c r="CD16" t="str">
        <f t="shared" si="1"/>
        <v>X</v>
      </c>
      <c r="CE16" t="str">
        <f t="shared" si="2"/>
        <v>X</v>
      </c>
      <c r="CF16" t="str">
        <f t="shared" si="3"/>
        <v/>
      </c>
      <c r="CG16" t="str">
        <f t="shared" si="4"/>
        <v/>
      </c>
      <c r="CH16" t="str">
        <f t="shared" si="5"/>
        <v>X</v>
      </c>
      <c r="CI16" t="str">
        <f t="shared" si="6"/>
        <v>X</v>
      </c>
      <c r="CJ16" t="str">
        <f t="shared" si="7"/>
        <v/>
      </c>
    </row>
    <row r="17" spans="1:88" ht="176" x14ac:dyDescent="0.4">
      <c r="A17" s="37">
        <v>15</v>
      </c>
      <c r="B17" s="39" t="s">
        <v>14</v>
      </c>
      <c r="C17" s="1">
        <v>4.8925125184266201E-3</v>
      </c>
      <c r="D17" s="1">
        <v>0.99507953335292698</v>
      </c>
      <c r="E17" s="1">
        <v>0</v>
      </c>
      <c r="F17" s="1">
        <v>0</v>
      </c>
      <c r="G17" s="1">
        <v>0</v>
      </c>
      <c r="H17" s="4">
        <v>1.06903296090744E-5</v>
      </c>
      <c r="I17" s="1">
        <v>0</v>
      </c>
      <c r="J17" s="2">
        <v>3.2219838714408998E-3</v>
      </c>
      <c r="K17" s="5" t="s">
        <v>420</v>
      </c>
      <c r="L17" s="2">
        <v>0</v>
      </c>
      <c r="M17" s="2">
        <v>0</v>
      </c>
      <c r="N17" s="2">
        <v>0</v>
      </c>
      <c r="O17" s="2">
        <v>5.59968462383067E-3</v>
      </c>
      <c r="P17" s="2">
        <v>0</v>
      </c>
      <c r="Q17" s="1">
        <v>1.1870351005369499E-2</v>
      </c>
      <c r="R17" s="1">
        <v>0.647470387529129</v>
      </c>
      <c r="S17" s="1">
        <v>0</v>
      </c>
      <c r="T17" s="1">
        <v>0</v>
      </c>
      <c r="U17" s="4">
        <v>6.6484946789124202E-5</v>
      </c>
      <c r="V17" s="1">
        <v>0.340511561326442</v>
      </c>
      <c r="W17" s="1">
        <v>0</v>
      </c>
      <c r="X17" s="2">
        <v>1.85990568412941E-3</v>
      </c>
      <c r="Y17" s="2">
        <v>0.99788303194433903</v>
      </c>
      <c r="Z17" s="2">
        <v>0</v>
      </c>
      <c r="AA17" s="2">
        <v>0</v>
      </c>
      <c r="AB17" s="2">
        <v>0</v>
      </c>
      <c r="AC17" s="2">
        <v>1.80077724049135E-4</v>
      </c>
      <c r="AD17" s="2">
        <v>0</v>
      </c>
      <c r="AE17" s="1">
        <v>1.10605273853142E-2</v>
      </c>
      <c r="AF17" s="1">
        <v>0.98153107209803303</v>
      </c>
      <c r="AG17" s="1">
        <v>0</v>
      </c>
      <c r="AH17" s="4">
        <v>6.8101664234709303E-6</v>
      </c>
      <c r="AI17" s="1">
        <v>0</v>
      </c>
      <c r="AJ17" s="1">
        <v>7.3734246968440399E-3</v>
      </c>
      <c r="AK17" s="1">
        <v>0</v>
      </c>
      <c r="AL17" s="2">
        <v>1.10605273853142E-2</v>
      </c>
      <c r="AM17" s="2">
        <v>0.98153107209803303</v>
      </c>
      <c r="AN17" s="2">
        <v>0</v>
      </c>
      <c r="AO17" s="6">
        <v>6.8101664234709303E-6</v>
      </c>
      <c r="AP17" s="2">
        <v>0</v>
      </c>
      <c r="AQ17" s="2">
        <v>7.3734246968440399E-3</v>
      </c>
      <c r="AR17" s="2">
        <v>0</v>
      </c>
      <c r="AS17" s="1">
        <v>1.73907295365134E-2</v>
      </c>
      <c r="AT17" s="1">
        <v>0.98236648264506998</v>
      </c>
      <c r="AU17" s="1">
        <v>0</v>
      </c>
      <c r="AV17" s="1">
        <v>0</v>
      </c>
      <c r="AW17" s="1">
        <v>0</v>
      </c>
      <c r="AX17" s="1">
        <v>1.1556204339230801E-4</v>
      </c>
      <c r="AY17" s="1">
        <v>0</v>
      </c>
      <c r="AZ17" s="2">
        <v>1.10605273853142E-2</v>
      </c>
      <c r="BA17" s="2">
        <v>0.98153107209803303</v>
      </c>
      <c r="BB17" s="2">
        <v>0</v>
      </c>
      <c r="BC17" s="6">
        <v>6.8101664234709303E-6</v>
      </c>
      <c r="BD17" s="2">
        <v>0</v>
      </c>
      <c r="BE17" s="2">
        <v>7.3734246968440399E-3</v>
      </c>
      <c r="BF17" s="2">
        <v>0</v>
      </c>
      <c r="BG17" s="1">
        <v>1.10605273853142E-2</v>
      </c>
      <c r="BH17" s="1">
        <v>0.98153107209803303</v>
      </c>
      <c r="BI17" s="1">
        <v>0</v>
      </c>
      <c r="BJ17" s="4">
        <v>6.8101664234709303E-6</v>
      </c>
      <c r="BK17" s="1">
        <v>0</v>
      </c>
      <c r="BL17" s="1">
        <v>7.3734246968440399E-3</v>
      </c>
      <c r="BM17" s="1">
        <v>0</v>
      </c>
      <c r="BN17" s="2">
        <v>1.1870351005369499E-2</v>
      </c>
      <c r="BO17" s="2">
        <v>0.647470387529129</v>
      </c>
      <c r="BP17" s="2">
        <v>0</v>
      </c>
      <c r="BQ17" s="2">
        <v>0</v>
      </c>
      <c r="BR17" s="6">
        <v>6.6484946789124202E-5</v>
      </c>
      <c r="BS17" s="2">
        <v>0.340511561326442</v>
      </c>
      <c r="BT17" s="2">
        <v>0</v>
      </c>
      <c r="BU17" s="9"/>
      <c r="BV17" s="3">
        <v>9.5347943162506117E-3</v>
      </c>
      <c r="BW17" s="3">
        <v>0.91071045682141394</v>
      </c>
      <c r="BX17" s="3">
        <v>0</v>
      </c>
      <c r="BY17" s="3">
        <v>2.7240665693883723E-6</v>
      </c>
      <c r="BZ17" s="3">
        <v>1.329698935782484E-5</v>
      </c>
      <c r="CA17" s="3">
        <v>7.1642283616114133E-2</v>
      </c>
      <c r="CB17" s="3">
        <v>0</v>
      </c>
      <c r="CC17" s="9"/>
      <c r="CD17" t="str">
        <f t="shared" si="1"/>
        <v>X</v>
      </c>
      <c r="CE17" t="str">
        <f t="shared" si="2"/>
        <v>X</v>
      </c>
      <c r="CF17" t="str">
        <f t="shared" si="3"/>
        <v/>
      </c>
      <c r="CG17" t="str">
        <f t="shared" si="4"/>
        <v>X</v>
      </c>
      <c r="CH17" t="str">
        <f t="shared" si="5"/>
        <v>X</v>
      </c>
      <c r="CI17" t="str">
        <f t="shared" si="6"/>
        <v>X</v>
      </c>
      <c r="CJ17" t="str">
        <f t="shared" si="7"/>
        <v/>
      </c>
    </row>
    <row r="18" spans="1:88" ht="192" x14ac:dyDescent="0.4">
      <c r="A18" s="37">
        <v>16</v>
      </c>
      <c r="B18" s="39" t="s">
        <v>15</v>
      </c>
      <c r="C18" s="1">
        <v>1.4537859969490899E-2</v>
      </c>
      <c r="D18" s="1">
        <v>0.25436617913644699</v>
      </c>
      <c r="E18" s="1">
        <v>0</v>
      </c>
      <c r="F18" s="1">
        <v>0</v>
      </c>
      <c r="G18" s="1">
        <v>6.5066490575114502E-2</v>
      </c>
      <c r="H18" s="1">
        <v>0.66290271771976395</v>
      </c>
      <c r="I18" s="1">
        <v>0</v>
      </c>
      <c r="J18" s="2">
        <v>1.27589333221828E-2</v>
      </c>
      <c r="K18" s="5" t="s">
        <v>421</v>
      </c>
      <c r="L18" s="2">
        <v>0</v>
      </c>
      <c r="M18" s="2">
        <v>0</v>
      </c>
      <c r="N18" s="2">
        <v>9.3916470825297194E-2</v>
      </c>
      <c r="O18" s="2">
        <v>8.0031873892630806E-2</v>
      </c>
      <c r="P18" s="2">
        <v>0</v>
      </c>
      <c r="Q18" s="1">
        <v>1.4537859969490899E-2</v>
      </c>
      <c r="R18" s="1">
        <v>0.25436617913644699</v>
      </c>
      <c r="S18" s="1">
        <v>0</v>
      </c>
      <c r="T18" s="1">
        <v>0</v>
      </c>
      <c r="U18" s="1">
        <v>6.5066490575114502E-2</v>
      </c>
      <c r="V18" s="1">
        <v>0.66290271771976395</v>
      </c>
      <c r="W18" s="1">
        <v>0</v>
      </c>
      <c r="X18" s="2">
        <v>3.5599346430019198E-2</v>
      </c>
      <c r="Y18" s="2">
        <v>0.94225401289572197</v>
      </c>
      <c r="Z18" s="2">
        <v>0</v>
      </c>
      <c r="AA18" s="2">
        <v>0</v>
      </c>
      <c r="AB18" s="2">
        <v>3.2162860040886301E-3</v>
      </c>
      <c r="AC18" s="2">
        <v>1.82764579160541E-2</v>
      </c>
      <c r="AD18" s="2">
        <v>0</v>
      </c>
      <c r="AE18" s="1">
        <v>1.4537859969490899E-2</v>
      </c>
      <c r="AF18" s="1">
        <v>0.25436617913644699</v>
      </c>
      <c r="AG18" s="1">
        <v>0</v>
      </c>
      <c r="AH18" s="1">
        <v>0</v>
      </c>
      <c r="AI18" s="1">
        <v>6.5066490575114502E-2</v>
      </c>
      <c r="AJ18" s="1">
        <v>0.66290271771976395</v>
      </c>
      <c r="AK18" s="1">
        <v>0</v>
      </c>
      <c r="AL18" s="2">
        <v>1.1609315996941601E-2</v>
      </c>
      <c r="AM18" s="2">
        <v>0.96092666313380504</v>
      </c>
      <c r="AN18" s="2">
        <v>0</v>
      </c>
      <c r="AO18" s="2">
        <v>0</v>
      </c>
      <c r="AP18" s="2">
        <v>8.7624529158967599E-3</v>
      </c>
      <c r="AQ18" s="2">
        <v>1.66698763460565E-2</v>
      </c>
      <c r="AR18" s="2">
        <v>0</v>
      </c>
      <c r="AS18" s="1">
        <v>1.70461364858575E-2</v>
      </c>
      <c r="AT18" s="1">
        <v>0.46316880579189001</v>
      </c>
      <c r="AU18" s="1">
        <v>0</v>
      </c>
      <c r="AV18" s="1">
        <v>0</v>
      </c>
      <c r="AW18" s="1">
        <v>7.5076641541285294E-2</v>
      </c>
      <c r="AX18" s="1">
        <v>0.44096939722093798</v>
      </c>
      <c r="AY18" s="1">
        <v>0</v>
      </c>
      <c r="AZ18" s="2">
        <v>1.4537859969490899E-2</v>
      </c>
      <c r="BA18" s="2">
        <v>0.25436617913644699</v>
      </c>
      <c r="BB18" s="2">
        <v>0</v>
      </c>
      <c r="BC18" s="2">
        <v>0</v>
      </c>
      <c r="BD18" s="2">
        <v>6.5066490575114502E-2</v>
      </c>
      <c r="BE18" s="2">
        <v>0.66290271771976395</v>
      </c>
      <c r="BF18" s="2">
        <v>0</v>
      </c>
      <c r="BG18" s="1">
        <v>1.13256716786353E-2</v>
      </c>
      <c r="BH18" s="1">
        <v>0.96046511217459396</v>
      </c>
      <c r="BI18" s="1">
        <v>0</v>
      </c>
      <c r="BJ18" s="1">
        <v>0</v>
      </c>
      <c r="BK18" s="1">
        <v>6.0096966855686098E-3</v>
      </c>
      <c r="BL18" s="1">
        <v>1.9585995175646201E-2</v>
      </c>
      <c r="BM18" s="1">
        <v>0</v>
      </c>
      <c r="BN18" s="2">
        <v>1.4537859969490899E-2</v>
      </c>
      <c r="BO18" s="2">
        <v>0.25436617913644699</v>
      </c>
      <c r="BP18" s="2">
        <v>0</v>
      </c>
      <c r="BQ18" s="2">
        <v>0</v>
      </c>
      <c r="BR18" s="2">
        <v>6.5066490575114502E-2</v>
      </c>
      <c r="BS18" s="2">
        <v>0.66290271771976395</v>
      </c>
      <c r="BT18" s="2">
        <v>0</v>
      </c>
      <c r="BU18" s="9"/>
      <c r="BV18" s="3">
        <v>1.6102870376109087E-2</v>
      </c>
      <c r="BW18" s="3">
        <v>0.51096060996424952</v>
      </c>
      <c r="BX18" s="3">
        <v>0</v>
      </c>
      <c r="BY18" s="3">
        <v>0</v>
      </c>
      <c r="BZ18" s="3">
        <v>5.1231400084770895E-2</v>
      </c>
      <c r="CA18" s="3">
        <v>0.38900471891501448</v>
      </c>
      <c r="CB18" s="3">
        <v>0</v>
      </c>
      <c r="CC18" s="9"/>
      <c r="CD18" t="str">
        <f t="shared" si="1"/>
        <v>X</v>
      </c>
      <c r="CE18" t="str">
        <f t="shared" si="2"/>
        <v>X</v>
      </c>
      <c r="CF18" t="str">
        <f t="shared" si="3"/>
        <v/>
      </c>
      <c r="CG18" t="str">
        <f t="shared" si="4"/>
        <v/>
      </c>
      <c r="CH18" t="str">
        <f t="shared" si="5"/>
        <v>X</v>
      </c>
      <c r="CI18" t="str">
        <f t="shared" si="6"/>
        <v>X</v>
      </c>
      <c r="CJ18" t="str">
        <f t="shared" si="7"/>
        <v/>
      </c>
    </row>
    <row r="19" spans="1:88" ht="272" x14ac:dyDescent="0.4">
      <c r="A19" s="37">
        <v>17</v>
      </c>
      <c r="B19" s="39" t="s">
        <v>16</v>
      </c>
      <c r="C19" s="1">
        <v>1.57548250695343E-3</v>
      </c>
      <c r="D19" s="1">
        <v>8.8052592585882994E-2</v>
      </c>
      <c r="E19" s="1">
        <v>0</v>
      </c>
      <c r="F19" s="1">
        <v>7.7275515963191996E-4</v>
      </c>
      <c r="G19" s="1">
        <v>0</v>
      </c>
      <c r="H19" s="1">
        <v>0.90933897911680805</v>
      </c>
      <c r="I19" s="1">
        <v>0</v>
      </c>
      <c r="J19" s="2">
        <v>1.57548250695343E-3</v>
      </c>
      <c r="K19" s="2">
        <v>8.8052592585882994E-2</v>
      </c>
      <c r="L19" s="2">
        <v>0</v>
      </c>
      <c r="M19" s="2">
        <v>7.7275515963191996E-4</v>
      </c>
      <c r="N19" s="2">
        <v>0</v>
      </c>
      <c r="O19" s="5" t="s">
        <v>422</v>
      </c>
      <c r="P19" s="2">
        <v>0</v>
      </c>
      <c r="Q19" s="1">
        <v>1.57548250695343E-3</v>
      </c>
      <c r="R19" s="1">
        <v>8.8052592585882994E-2</v>
      </c>
      <c r="S19" s="1">
        <v>0</v>
      </c>
      <c r="T19" s="1">
        <v>7.7275515963191996E-4</v>
      </c>
      <c r="U19" s="1">
        <v>0</v>
      </c>
      <c r="V19" s="1">
        <v>0.90933897911680805</v>
      </c>
      <c r="W19" s="1">
        <v>0</v>
      </c>
      <c r="X19" s="2">
        <v>1.2832529046779201E-2</v>
      </c>
      <c r="Y19" s="2">
        <v>0.40892872689300203</v>
      </c>
      <c r="Z19" s="2">
        <v>0</v>
      </c>
      <c r="AA19" s="2">
        <v>1.8747197582555799E-2</v>
      </c>
      <c r="AB19" s="2">
        <v>0</v>
      </c>
      <c r="AC19" s="2">
        <v>0.55832876807868304</v>
      </c>
      <c r="AD19" s="2">
        <v>0</v>
      </c>
      <c r="AE19" s="1">
        <v>1.57548250695343E-3</v>
      </c>
      <c r="AF19" s="1">
        <v>8.8052592585882994E-2</v>
      </c>
      <c r="AG19" s="1">
        <v>0</v>
      </c>
      <c r="AH19" s="1">
        <v>7.7275515963191996E-4</v>
      </c>
      <c r="AI19" s="1">
        <v>0</v>
      </c>
      <c r="AJ19" s="1">
        <v>0.90933897911680805</v>
      </c>
      <c r="AK19" s="1">
        <v>0</v>
      </c>
      <c r="AL19" s="2">
        <v>1.57548250695343E-3</v>
      </c>
      <c r="AM19" s="2">
        <v>8.8052592585882994E-2</v>
      </c>
      <c r="AN19" s="2">
        <v>0</v>
      </c>
      <c r="AO19" s="2">
        <v>7.7275515963191996E-4</v>
      </c>
      <c r="AP19" s="2">
        <v>0</v>
      </c>
      <c r="AQ19" s="2">
        <v>0.90933897911680805</v>
      </c>
      <c r="AR19" s="2">
        <v>0</v>
      </c>
      <c r="AS19" s="1">
        <v>2.4083695396501202E-3</v>
      </c>
      <c r="AT19" s="1">
        <v>0.15830565332561</v>
      </c>
      <c r="AU19" s="1">
        <v>0</v>
      </c>
      <c r="AV19" s="1">
        <v>1.0434971110189601E-3</v>
      </c>
      <c r="AW19" s="1">
        <v>0</v>
      </c>
      <c r="AX19" s="1">
        <v>0.83779868504812904</v>
      </c>
      <c r="AY19" s="1">
        <v>0</v>
      </c>
      <c r="AZ19" s="2">
        <v>1.57548250695343E-3</v>
      </c>
      <c r="BA19" s="2">
        <v>8.8052592585882994E-2</v>
      </c>
      <c r="BB19" s="2">
        <v>0</v>
      </c>
      <c r="BC19" s="2">
        <v>7.7275515963191996E-4</v>
      </c>
      <c r="BD19" s="2">
        <v>0</v>
      </c>
      <c r="BE19" s="2">
        <v>0.90933897911680805</v>
      </c>
      <c r="BF19" s="2">
        <v>0</v>
      </c>
      <c r="BG19" s="1">
        <v>1.57548250695343E-3</v>
      </c>
      <c r="BH19" s="1">
        <v>8.8052592585882994E-2</v>
      </c>
      <c r="BI19" s="1">
        <v>0</v>
      </c>
      <c r="BJ19" s="1">
        <v>7.7275515963191996E-4</v>
      </c>
      <c r="BK19" s="1">
        <v>0</v>
      </c>
      <c r="BL19" s="1">
        <v>0.90933897911680805</v>
      </c>
      <c r="BM19" s="1">
        <v>0</v>
      </c>
      <c r="BN19" s="2">
        <v>1.57548250695343E-3</v>
      </c>
      <c r="BO19" s="2">
        <v>8.8052592585882994E-2</v>
      </c>
      <c r="BP19" s="2">
        <v>0</v>
      </c>
      <c r="BQ19" s="2">
        <v>7.7275515963191996E-4</v>
      </c>
      <c r="BR19" s="2">
        <v>0</v>
      </c>
      <c r="BS19" s="2">
        <v>0.90933897911680805</v>
      </c>
      <c r="BT19" s="2">
        <v>0</v>
      </c>
      <c r="BU19" s="9"/>
      <c r="BV19" s="3">
        <v>2.7844758642056764E-3</v>
      </c>
      <c r="BW19" s="3">
        <v>0.12716551209056762</v>
      </c>
      <c r="BX19" s="3">
        <v>0</v>
      </c>
      <c r="BY19" s="3">
        <v>2.5972735970630112E-3</v>
      </c>
      <c r="BZ19" s="3">
        <v>0</v>
      </c>
      <c r="CA19" s="3">
        <v>0.86238892299382974</v>
      </c>
      <c r="CB19" s="3">
        <v>0</v>
      </c>
      <c r="CC19" s="9"/>
      <c r="CD19" t="str">
        <f t="shared" si="1"/>
        <v>X</v>
      </c>
      <c r="CE19" t="str">
        <f t="shared" si="2"/>
        <v>X</v>
      </c>
      <c r="CF19" t="str">
        <f t="shared" si="3"/>
        <v/>
      </c>
      <c r="CG19" t="str">
        <f t="shared" si="4"/>
        <v>X</v>
      </c>
      <c r="CH19" t="str">
        <f t="shared" si="5"/>
        <v/>
      </c>
      <c r="CI19" t="str">
        <f t="shared" si="6"/>
        <v>X</v>
      </c>
      <c r="CJ19" t="str">
        <f t="shared" si="7"/>
        <v/>
      </c>
    </row>
    <row r="20" spans="1:88" ht="48" x14ac:dyDescent="0.4">
      <c r="A20" s="37">
        <v>18</v>
      </c>
      <c r="B20" s="39" t="s">
        <v>17</v>
      </c>
      <c r="C20" s="1">
        <v>0.81855147067519696</v>
      </c>
      <c r="D20" s="1">
        <v>0.18141584440394501</v>
      </c>
      <c r="E20" s="1">
        <v>0</v>
      </c>
      <c r="F20" s="1">
        <v>0</v>
      </c>
      <c r="G20" s="1">
        <v>0</v>
      </c>
      <c r="H20" s="1">
        <v>0</v>
      </c>
      <c r="I20" s="1">
        <v>0</v>
      </c>
      <c r="J20" s="5" t="s">
        <v>423</v>
      </c>
      <c r="K20" s="2">
        <v>4.3662188637237802E-2</v>
      </c>
      <c r="L20" s="2">
        <v>0</v>
      </c>
      <c r="M20" s="2">
        <v>0</v>
      </c>
      <c r="N20" s="2">
        <v>0</v>
      </c>
      <c r="O20" s="5" t="s">
        <v>424</v>
      </c>
      <c r="P20" s="2">
        <v>0</v>
      </c>
      <c r="Q20" s="1">
        <v>0.29071284091460903</v>
      </c>
      <c r="R20" s="1">
        <v>0.70925837295360705</v>
      </c>
      <c r="S20" s="1">
        <v>0</v>
      </c>
      <c r="T20" s="4">
        <v>4.4446163641541501E-6</v>
      </c>
      <c r="U20" s="1">
        <v>0</v>
      </c>
      <c r="V20" s="4">
        <v>1.3569281950472699E-5</v>
      </c>
      <c r="W20" s="1">
        <v>0</v>
      </c>
      <c r="X20" s="2">
        <v>0.93699882569959603</v>
      </c>
      <c r="Y20" s="2">
        <v>6.2897013281756398E-2</v>
      </c>
      <c r="Z20" s="2">
        <v>0</v>
      </c>
      <c r="AA20" s="2">
        <v>0</v>
      </c>
      <c r="AB20" s="2">
        <v>0</v>
      </c>
      <c r="AC20" s="6">
        <v>5.96155566699528E-5</v>
      </c>
      <c r="AD20" s="2">
        <v>0</v>
      </c>
      <c r="AE20" s="1">
        <v>0.95626038095467703</v>
      </c>
      <c r="AF20" s="1">
        <v>4.3662188637237802E-2</v>
      </c>
      <c r="AG20" s="1">
        <v>0</v>
      </c>
      <c r="AH20" s="1">
        <v>0</v>
      </c>
      <c r="AI20" s="1">
        <v>0</v>
      </c>
      <c r="AJ20" s="4">
        <v>4.2172044881556698E-5</v>
      </c>
      <c r="AK20" s="1">
        <v>0</v>
      </c>
      <c r="AL20" s="2">
        <v>0.95626038095467703</v>
      </c>
      <c r="AM20" s="2">
        <v>4.3662188637237802E-2</v>
      </c>
      <c r="AN20" s="2">
        <v>0</v>
      </c>
      <c r="AO20" s="2">
        <v>0</v>
      </c>
      <c r="AP20" s="2">
        <v>0</v>
      </c>
      <c r="AQ20" s="6">
        <v>4.2172044881556698E-5</v>
      </c>
      <c r="AR20" s="2">
        <v>0</v>
      </c>
      <c r="AS20" s="1">
        <v>0.97177979066737996</v>
      </c>
      <c r="AT20" s="1">
        <v>2.8194972417493198E-2</v>
      </c>
      <c r="AU20" s="1">
        <v>0</v>
      </c>
      <c r="AV20" s="4">
        <v>5.5299985756382503E-6</v>
      </c>
      <c r="AW20" s="1">
        <v>0</v>
      </c>
      <c r="AX20" s="1">
        <v>0</v>
      </c>
      <c r="AY20" s="1">
        <v>0</v>
      </c>
      <c r="AZ20" s="2">
        <v>0.95626038095467703</v>
      </c>
      <c r="BA20" s="2">
        <v>4.3662188637237802E-2</v>
      </c>
      <c r="BB20" s="2">
        <v>0</v>
      </c>
      <c r="BC20" s="2">
        <v>0</v>
      </c>
      <c r="BD20" s="2">
        <v>0</v>
      </c>
      <c r="BE20" s="6">
        <v>4.2172044881556698E-5</v>
      </c>
      <c r="BF20" s="2">
        <v>0</v>
      </c>
      <c r="BG20" s="1">
        <v>0.93699882569959603</v>
      </c>
      <c r="BH20" s="1">
        <v>6.2897013281756398E-2</v>
      </c>
      <c r="BI20" s="1">
        <v>0</v>
      </c>
      <c r="BJ20" s="1">
        <v>0</v>
      </c>
      <c r="BK20" s="1">
        <v>0</v>
      </c>
      <c r="BL20" s="4">
        <v>5.96155566699528E-5</v>
      </c>
      <c r="BM20" s="1">
        <v>0</v>
      </c>
      <c r="BN20" s="2">
        <v>0.95626038095467703</v>
      </c>
      <c r="BO20" s="2">
        <v>4.3662188637237802E-2</v>
      </c>
      <c r="BP20" s="2">
        <v>0</v>
      </c>
      <c r="BQ20" s="2">
        <v>0</v>
      </c>
      <c r="BR20" s="2">
        <v>0</v>
      </c>
      <c r="BS20" s="6">
        <v>4.2172044881556698E-5</v>
      </c>
      <c r="BT20" s="2">
        <v>0</v>
      </c>
      <c r="BU20" s="9"/>
      <c r="BV20" s="3">
        <v>0.86445369749723178</v>
      </c>
      <c r="BW20" s="3">
        <v>0.12629741595247465</v>
      </c>
      <c r="BX20" s="3">
        <v>0</v>
      </c>
      <c r="BY20" s="3">
        <v>9.9746149397924013E-7</v>
      </c>
      <c r="BZ20" s="3">
        <v>0</v>
      </c>
      <c r="CA20" s="3">
        <v>3.3498730535178347E-5</v>
      </c>
      <c r="CB20" s="3">
        <v>0</v>
      </c>
      <c r="CC20" s="9"/>
      <c r="CD20" t="str">
        <f t="shared" si="1"/>
        <v>X</v>
      </c>
      <c r="CE20" t="str">
        <f t="shared" si="2"/>
        <v>X</v>
      </c>
      <c r="CF20" t="str">
        <f t="shared" si="3"/>
        <v/>
      </c>
      <c r="CG20" t="str">
        <f t="shared" si="4"/>
        <v>X</v>
      </c>
      <c r="CH20" t="str">
        <f t="shared" si="5"/>
        <v/>
      </c>
      <c r="CI20" t="str">
        <f t="shared" si="6"/>
        <v>X</v>
      </c>
      <c r="CJ20" t="str">
        <f t="shared" si="7"/>
        <v/>
      </c>
    </row>
    <row r="21" spans="1:88" ht="48" x14ac:dyDescent="0.4">
      <c r="A21" s="37">
        <v>19</v>
      </c>
      <c r="B21" s="39" t="s">
        <v>18</v>
      </c>
      <c r="C21" s="1">
        <v>2.2580786255173499E-2</v>
      </c>
      <c r="D21" s="1">
        <v>0.97741024237104601</v>
      </c>
      <c r="E21" s="1">
        <v>0</v>
      </c>
      <c r="F21" s="1">
        <v>0</v>
      </c>
      <c r="G21" s="1">
        <v>0</v>
      </c>
      <c r="H21" s="1">
        <v>0</v>
      </c>
      <c r="I21" s="1">
        <v>0</v>
      </c>
      <c r="J21" s="2">
        <v>1.51928811382505E-3</v>
      </c>
      <c r="K21" s="5" t="s">
        <v>425</v>
      </c>
      <c r="L21" s="2">
        <v>0</v>
      </c>
      <c r="M21" s="2">
        <v>0</v>
      </c>
      <c r="N21" s="2">
        <v>0</v>
      </c>
      <c r="O21" s="2">
        <v>0</v>
      </c>
      <c r="P21" s="2">
        <v>0</v>
      </c>
      <c r="Q21" s="1">
        <v>2.2580786255173499E-2</v>
      </c>
      <c r="R21" s="1">
        <v>0.97741024237104601</v>
      </c>
      <c r="S21" s="1">
        <v>0</v>
      </c>
      <c r="T21" s="1">
        <v>0</v>
      </c>
      <c r="U21" s="1">
        <v>0</v>
      </c>
      <c r="V21" s="1">
        <v>0</v>
      </c>
      <c r="W21" s="1">
        <v>0</v>
      </c>
      <c r="X21" s="2">
        <v>2.2580786255173499E-2</v>
      </c>
      <c r="Y21" s="2">
        <v>0.97741024237104601</v>
      </c>
      <c r="Z21" s="2">
        <v>0</v>
      </c>
      <c r="AA21" s="2">
        <v>0</v>
      </c>
      <c r="AB21" s="2">
        <v>0</v>
      </c>
      <c r="AC21" s="2">
        <v>0</v>
      </c>
      <c r="AD21" s="2">
        <v>0</v>
      </c>
      <c r="AE21" s="1">
        <v>1.8928779314853001E-2</v>
      </c>
      <c r="AF21" s="1">
        <v>0.98106214774634604</v>
      </c>
      <c r="AG21" s="1">
        <v>0</v>
      </c>
      <c r="AH21" s="1">
        <v>0</v>
      </c>
      <c r="AI21" s="1">
        <v>0</v>
      </c>
      <c r="AJ21" s="1">
        <v>0</v>
      </c>
      <c r="AK21" s="1">
        <v>0</v>
      </c>
      <c r="AL21" s="2">
        <v>2.5486952944098001E-3</v>
      </c>
      <c r="AM21" s="6">
        <v>2.1482285192251899E-6</v>
      </c>
      <c r="AN21" s="2">
        <v>0</v>
      </c>
      <c r="AO21" s="2">
        <v>0</v>
      </c>
      <c r="AP21" s="2">
        <v>0</v>
      </c>
      <c r="AQ21" s="2">
        <v>0</v>
      </c>
      <c r="AR21" s="2">
        <v>0</v>
      </c>
      <c r="AS21" s="1">
        <v>2.2580786255173499E-2</v>
      </c>
      <c r="AT21" s="1">
        <v>0.97741024237104601</v>
      </c>
      <c r="AU21" s="1">
        <v>0</v>
      </c>
      <c r="AV21" s="1">
        <v>0</v>
      </c>
      <c r="AW21" s="1">
        <v>0</v>
      </c>
      <c r="AX21" s="1">
        <v>0</v>
      </c>
      <c r="AY21" s="1">
        <v>0</v>
      </c>
      <c r="AZ21" s="2">
        <v>2.2580786255173499E-2</v>
      </c>
      <c r="BA21" s="2">
        <v>0.97741024237104601</v>
      </c>
      <c r="BB21" s="2">
        <v>0</v>
      </c>
      <c r="BC21" s="2">
        <v>0</v>
      </c>
      <c r="BD21" s="2">
        <v>0</v>
      </c>
      <c r="BE21" s="2">
        <v>0</v>
      </c>
      <c r="BF21" s="2">
        <v>0</v>
      </c>
      <c r="BG21" s="1">
        <v>2.3668462812565801E-2</v>
      </c>
      <c r="BH21" s="1">
        <v>0.97631952107008202</v>
      </c>
      <c r="BI21" s="1">
        <v>0</v>
      </c>
      <c r="BJ21" s="1">
        <v>0</v>
      </c>
      <c r="BK21" s="1">
        <v>0</v>
      </c>
      <c r="BL21" s="1">
        <v>0</v>
      </c>
      <c r="BM21" s="1">
        <v>0</v>
      </c>
      <c r="BN21" s="2">
        <v>0.177715361731039</v>
      </c>
      <c r="BO21" s="2">
        <v>0.82199834278880701</v>
      </c>
      <c r="BP21" s="2">
        <v>0</v>
      </c>
      <c r="BQ21" s="6">
        <v>3.17595846322665E-5</v>
      </c>
      <c r="BR21" s="2">
        <v>0</v>
      </c>
      <c r="BS21" s="2">
        <v>2.11994336133619E-4</v>
      </c>
      <c r="BT21" s="2">
        <v>0</v>
      </c>
      <c r="BU21" s="9"/>
      <c r="BV21" s="3">
        <v>3.3728451854256013E-2</v>
      </c>
      <c r="BW21" s="3">
        <v>0.85182593018766495</v>
      </c>
      <c r="BX21" s="3">
        <v>0</v>
      </c>
      <c r="BY21" s="3">
        <v>3.1759584632266499E-6</v>
      </c>
      <c r="BZ21" s="3">
        <v>0</v>
      </c>
      <c r="CA21" s="3">
        <v>2.11994336133619E-5</v>
      </c>
      <c r="CB21" s="3">
        <v>0</v>
      </c>
      <c r="CC21" s="9"/>
      <c r="CD21" t="str">
        <f t="shared" si="1"/>
        <v>X</v>
      </c>
      <c r="CE21" t="str">
        <f t="shared" si="2"/>
        <v>X</v>
      </c>
      <c r="CF21" t="str">
        <f t="shared" si="3"/>
        <v/>
      </c>
      <c r="CG21" t="str">
        <f t="shared" si="4"/>
        <v>X</v>
      </c>
      <c r="CH21" t="str">
        <f t="shared" si="5"/>
        <v/>
      </c>
      <c r="CI21" t="str">
        <f t="shared" si="6"/>
        <v>X</v>
      </c>
      <c r="CJ21" t="str">
        <f t="shared" si="7"/>
        <v/>
      </c>
    </row>
    <row r="22" spans="1:88" ht="16" x14ac:dyDescent="0.4">
      <c r="A22" s="37">
        <v>20</v>
      </c>
      <c r="B22" s="39" t="s">
        <v>19</v>
      </c>
      <c r="C22" s="1">
        <v>1.18078348205077E-2</v>
      </c>
      <c r="D22" s="1">
        <v>5.9750673634774096E-4</v>
      </c>
      <c r="E22" s="4">
        <v>7.1233317469766296E-6</v>
      </c>
      <c r="F22" s="1">
        <v>0.987569195765992</v>
      </c>
      <c r="G22" s="1">
        <v>0</v>
      </c>
      <c r="H22" s="1">
        <v>0</v>
      </c>
      <c r="I22" s="1">
        <v>0</v>
      </c>
      <c r="J22" s="5" t="s">
        <v>426</v>
      </c>
      <c r="K22" s="5" t="s">
        <v>427</v>
      </c>
      <c r="L22" s="2">
        <v>0</v>
      </c>
      <c r="M22" s="5" t="s">
        <v>428</v>
      </c>
      <c r="N22" s="2">
        <v>0</v>
      </c>
      <c r="O22" s="2">
        <v>0</v>
      </c>
      <c r="P22" s="2">
        <v>0</v>
      </c>
      <c r="Q22" s="1">
        <v>5.5803883568667401E-4</v>
      </c>
      <c r="R22" s="4">
        <v>3.6293895459328201E-5</v>
      </c>
      <c r="S22" s="1">
        <v>0</v>
      </c>
      <c r="T22" s="1">
        <v>0.99939829682600201</v>
      </c>
      <c r="U22" s="1">
        <v>0</v>
      </c>
      <c r="V22" s="1">
        <v>0</v>
      </c>
      <c r="W22" s="1">
        <v>0</v>
      </c>
      <c r="X22" s="2">
        <v>4.2885100802504998E-4</v>
      </c>
      <c r="Y22" s="2">
        <v>0</v>
      </c>
      <c r="Z22" s="6">
        <v>8.1005548389176203E-6</v>
      </c>
      <c r="AA22" s="2">
        <v>0.99954714591937599</v>
      </c>
      <c r="AB22" s="2">
        <v>0</v>
      </c>
      <c r="AC22" s="6">
        <v>6.9793065099588998E-6</v>
      </c>
      <c r="AD22" s="2">
        <v>0</v>
      </c>
      <c r="AE22" s="1">
        <v>9.3909389790355402E-2</v>
      </c>
      <c r="AF22" s="1">
        <v>2.9897547839309103E-4</v>
      </c>
      <c r="AG22" s="4">
        <v>9.8612157770159401E-5</v>
      </c>
      <c r="AH22" s="1">
        <v>0.90558836450323199</v>
      </c>
      <c r="AI22" s="1">
        <v>0</v>
      </c>
      <c r="AJ22" s="1">
        <v>0</v>
      </c>
      <c r="AK22" s="1">
        <v>0</v>
      </c>
      <c r="AL22" s="2">
        <v>1.18078348205077E-2</v>
      </c>
      <c r="AM22" s="2">
        <v>5.9750673634774096E-4</v>
      </c>
      <c r="AN22" s="6">
        <v>7.1233317469766296E-6</v>
      </c>
      <c r="AO22" s="2">
        <v>0.987569195765992</v>
      </c>
      <c r="AP22" s="2">
        <v>0</v>
      </c>
      <c r="AQ22" s="2">
        <v>0</v>
      </c>
      <c r="AR22" s="2">
        <v>0</v>
      </c>
      <c r="AS22" s="1">
        <v>0.10261956216945201</v>
      </c>
      <c r="AT22" s="1">
        <v>1.52698206204795E-3</v>
      </c>
      <c r="AU22" s="4">
        <v>2.0869808766460801E-5</v>
      </c>
      <c r="AV22" s="1">
        <v>0.89578841308910295</v>
      </c>
      <c r="AW22" s="1">
        <v>0</v>
      </c>
      <c r="AX22" s="1">
        <v>0</v>
      </c>
      <c r="AY22" s="1">
        <v>0</v>
      </c>
      <c r="AZ22" s="2">
        <v>1.18078348205077E-2</v>
      </c>
      <c r="BA22" s="2">
        <v>5.9750673634774096E-4</v>
      </c>
      <c r="BB22" s="6">
        <v>7.1233317469766296E-6</v>
      </c>
      <c r="BC22" s="2">
        <v>0.987569195765992</v>
      </c>
      <c r="BD22" s="2">
        <v>0</v>
      </c>
      <c r="BE22" s="2">
        <v>0</v>
      </c>
      <c r="BF22" s="2">
        <v>0</v>
      </c>
      <c r="BG22" s="1">
        <v>2.9331571601603199E-4</v>
      </c>
      <c r="BH22" s="4">
        <v>7.0263647370423098E-5</v>
      </c>
      <c r="BI22" s="4">
        <v>2.0339923935415202E-6</v>
      </c>
      <c r="BJ22" s="1">
        <v>0.99962719205016004</v>
      </c>
      <c r="BK22" s="1">
        <v>0</v>
      </c>
      <c r="BL22" s="1">
        <v>0</v>
      </c>
      <c r="BM22" s="1">
        <v>0</v>
      </c>
      <c r="BN22" s="2">
        <v>2.8108849763789701E-4</v>
      </c>
      <c r="BO22" s="6">
        <v>2.9909452213009698E-5</v>
      </c>
      <c r="BP22" s="2">
        <v>0</v>
      </c>
      <c r="BQ22" s="2">
        <v>0.99968412979749999</v>
      </c>
      <c r="BR22" s="2">
        <v>0</v>
      </c>
      <c r="BS22" s="2">
        <v>0</v>
      </c>
      <c r="BT22" s="2">
        <v>0</v>
      </c>
      <c r="BU22" s="9"/>
      <c r="BV22" s="3">
        <v>2.5945972275410685E-2</v>
      </c>
      <c r="BW22" s="3">
        <v>4.1721608272522493E-4</v>
      </c>
      <c r="BX22" s="3">
        <v>1.5098650901000923E-5</v>
      </c>
      <c r="BY22" s="3">
        <v>0.97359345883148329</v>
      </c>
      <c r="BZ22" s="3">
        <v>0</v>
      </c>
      <c r="CA22" s="3">
        <v>6.9793065099589002E-7</v>
      </c>
      <c r="CB22" s="3">
        <v>0</v>
      </c>
      <c r="CC22" s="9"/>
      <c r="CD22" t="str">
        <f t="shared" si="1"/>
        <v>X</v>
      </c>
      <c r="CE22" t="str">
        <f t="shared" si="2"/>
        <v>X</v>
      </c>
      <c r="CF22" t="str">
        <f t="shared" si="3"/>
        <v>X</v>
      </c>
      <c r="CG22" t="str">
        <f t="shared" si="4"/>
        <v>X</v>
      </c>
      <c r="CH22" t="str">
        <f t="shared" si="5"/>
        <v/>
      </c>
      <c r="CI22" t="str">
        <f t="shared" si="6"/>
        <v>X</v>
      </c>
      <c r="CJ22" t="str">
        <f t="shared" si="7"/>
        <v/>
      </c>
    </row>
    <row r="23" spans="1:88" ht="32" x14ac:dyDescent="0.4">
      <c r="A23" s="37">
        <v>21</v>
      </c>
      <c r="B23" s="39" t="s">
        <v>20</v>
      </c>
      <c r="C23" s="1">
        <v>0</v>
      </c>
      <c r="D23" s="1">
        <v>3.53415162982191E-3</v>
      </c>
      <c r="E23" s="1">
        <v>0</v>
      </c>
      <c r="F23" s="1">
        <v>0</v>
      </c>
      <c r="G23" s="4">
        <v>7.8141872908325506E-5</v>
      </c>
      <c r="H23" s="1">
        <v>0.99630948335789404</v>
      </c>
      <c r="I23" s="1">
        <v>0</v>
      </c>
      <c r="J23" s="2">
        <v>0</v>
      </c>
      <c r="K23" s="2">
        <v>3.53415162982191E-3</v>
      </c>
      <c r="L23" s="2">
        <v>0</v>
      </c>
      <c r="M23" s="2">
        <v>0</v>
      </c>
      <c r="N23" s="5" t="s">
        <v>429</v>
      </c>
      <c r="O23" s="5" t="s">
        <v>430</v>
      </c>
      <c r="P23" s="2">
        <v>0</v>
      </c>
      <c r="Q23" s="1">
        <v>3.3407534720337502E-4</v>
      </c>
      <c r="R23" s="1">
        <v>0.144920277225741</v>
      </c>
      <c r="S23" s="1">
        <v>0</v>
      </c>
      <c r="T23" s="1">
        <v>0</v>
      </c>
      <c r="U23" s="1">
        <v>5.4615972247443901E-3</v>
      </c>
      <c r="V23" s="1">
        <v>0.84905369472538095</v>
      </c>
      <c r="W23" s="1">
        <v>0</v>
      </c>
      <c r="X23" s="6">
        <v>5.6535488610205803E-5</v>
      </c>
      <c r="Y23" s="2">
        <v>1.0070100421074899E-2</v>
      </c>
      <c r="Z23" s="2">
        <v>0</v>
      </c>
      <c r="AA23" s="2">
        <v>0</v>
      </c>
      <c r="AB23" s="2">
        <v>4.37171233912969E-4</v>
      </c>
      <c r="AC23" s="2">
        <v>0.98936234087635</v>
      </c>
      <c r="AD23" s="2">
        <v>0</v>
      </c>
      <c r="AE23" s="1">
        <v>2.9588165434207901E-4</v>
      </c>
      <c r="AF23" s="1">
        <v>3.9210555322532703E-2</v>
      </c>
      <c r="AG23" s="1">
        <v>0</v>
      </c>
      <c r="AH23" s="1">
        <v>0</v>
      </c>
      <c r="AI23" s="1">
        <v>6.6712328570184398E-3</v>
      </c>
      <c r="AJ23" s="1">
        <v>0.95369920785450502</v>
      </c>
      <c r="AK23" s="1">
        <v>0</v>
      </c>
      <c r="AL23" s="2">
        <v>0</v>
      </c>
      <c r="AM23" s="2">
        <v>1.65338662760562E-2</v>
      </c>
      <c r="AN23" s="2">
        <v>0</v>
      </c>
      <c r="AO23" s="2">
        <v>0</v>
      </c>
      <c r="AP23" s="2">
        <v>4.8378377690709001E-3</v>
      </c>
      <c r="AQ23" s="2">
        <v>0.97814559488676001</v>
      </c>
      <c r="AR23" s="2">
        <v>0</v>
      </c>
      <c r="AS23" s="1">
        <v>1.3979255279577001E-4</v>
      </c>
      <c r="AT23" s="1">
        <v>7.4551434189652294E-2</v>
      </c>
      <c r="AU23" s="1">
        <v>0</v>
      </c>
      <c r="AV23" s="1">
        <v>0</v>
      </c>
      <c r="AW23" s="1">
        <v>3.4285652492267202E-3</v>
      </c>
      <c r="AX23" s="1">
        <v>0.92166477143974401</v>
      </c>
      <c r="AY23" s="1">
        <v>0</v>
      </c>
      <c r="AZ23" s="2">
        <v>2.6674724389519599E-4</v>
      </c>
      <c r="BA23" s="2">
        <v>0.18076992299115999</v>
      </c>
      <c r="BB23" s="2">
        <v>0</v>
      </c>
      <c r="BC23" s="2">
        <v>0</v>
      </c>
      <c r="BD23" s="2">
        <v>6.1656297398463402E-3</v>
      </c>
      <c r="BE23" s="2">
        <v>0.81244169284956103</v>
      </c>
      <c r="BF23" s="2">
        <v>0</v>
      </c>
      <c r="BG23" s="1">
        <v>0</v>
      </c>
      <c r="BH23" s="1">
        <v>1.65338662760562E-2</v>
      </c>
      <c r="BI23" s="1">
        <v>0</v>
      </c>
      <c r="BJ23" s="1">
        <v>0</v>
      </c>
      <c r="BK23" s="1">
        <v>4.8378377690709001E-3</v>
      </c>
      <c r="BL23" s="1">
        <v>0.97814559488676001</v>
      </c>
      <c r="BM23" s="1">
        <v>0</v>
      </c>
      <c r="BN23" s="2">
        <v>0</v>
      </c>
      <c r="BO23" s="2">
        <v>3.53415162982191E-3</v>
      </c>
      <c r="BP23" s="2">
        <v>0</v>
      </c>
      <c r="BQ23" s="2">
        <v>0</v>
      </c>
      <c r="BR23" s="6">
        <v>7.8141872908325506E-5</v>
      </c>
      <c r="BS23" s="2">
        <v>0.99630948335789404</v>
      </c>
      <c r="BT23" s="2">
        <v>0</v>
      </c>
      <c r="BU23" s="9"/>
      <c r="BV23" s="3">
        <v>1.0930322868466259E-4</v>
      </c>
      <c r="BW23" s="3">
        <v>4.9319247759173901E-2</v>
      </c>
      <c r="BX23" s="3">
        <v>0</v>
      </c>
      <c r="BY23" s="3">
        <v>0</v>
      </c>
      <c r="BZ23" s="3">
        <v>3.5551283987452567E-3</v>
      </c>
      <c r="CA23" s="3">
        <v>0.94168131824831669</v>
      </c>
      <c r="CB23" s="3">
        <v>0</v>
      </c>
      <c r="CC23" s="9"/>
      <c r="CD23" t="str">
        <f t="shared" si="1"/>
        <v>X</v>
      </c>
      <c r="CE23" t="str">
        <f t="shared" si="2"/>
        <v>X</v>
      </c>
      <c r="CF23" t="str">
        <f t="shared" si="3"/>
        <v/>
      </c>
      <c r="CG23" t="str">
        <f t="shared" si="4"/>
        <v/>
      </c>
      <c r="CH23" t="str">
        <f t="shared" si="5"/>
        <v>X</v>
      </c>
      <c r="CI23" t="str">
        <f t="shared" si="6"/>
        <v>X</v>
      </c>
      <c r="CJ23" t="str">
        <f t="shared" si="7"/>
        <v/>
      </c>
    </row>
    <row r="24" spans="1:88" ht="16" x14ac:dyDescent="0.4">
      <c r="A24" s="37">
        <v>22</v>
      </c>
      <c r="B24" s="39" t="s">
        <v>21</v>
      </c>
      <c r="C24" s="1">
        <v>0.73323883351212205</v>
      </c>
      <c r="D24" s="1">
        <v>1.6607150771511599E-3</v>
      </c>
      <c r="E24" s="1">
        <v>0</v>
      </c>
      <c r="F24" s="1">
        <v>0.26475635262025299</v>
      </c>
      <c r="G24" s="1">
        <v>0</v>
      </c>
      <c r="H24" s="1">
        <v>2.5595190557037398E-4</v>
      </c>
      <c r="I24" s="1">
        <v>0</v>
      </c>
      <c r="J24" s="5" t="s">
        <v>431</v>
      </c>
      <c r="K24" s="2">
        <v>3.4722020144197199E-3</v>
      </c>
      <c r="L24" s="2">
        <v>0</v>
      </c>
      <c r="M24" s="5" t="s">
        <v>432</v>
      </c>
      <c r="N24" s="2">
        <v>0</v>
      </c>
      <c r="O24" s="2">
        <v>0</v>
      </c>
      <c r="P24" s="2">
        <v>0</v>
      </c>
      <c r="Q24" s="1">
        <v>0.87414888400704305</v>
      </c>
      <c r="R24" s="1">
        <v>3.4722020144197199E-3</v>
      </c>
      <c r="S24" s="1">
        <v>0</v>
      </c>
      <c r="T24" s="1">
        <v>0.12217732572416699</v>
      </c>
      <c r="U24" s="1">
        <v>0</v>
      </c>
      <c r="V24" s="1">
        <v>0</v>
      </c>
      <c r="W24" s="1">
        <v>0</v>
      </c>
      <c r="X24" s="2">
        <v>0.87414888400704305</v>
      </c>
      <c r="Y24" s="2">
        <v>3.4722020144197199E-3</v>
      </c>
      <c r="Z24" s="2">
        <v>0</v>
      </c>
      <c r="AA24" s="2">
        <v>0.12217732572416699</v>
      </c>
      <c r="AB24" s="2">
        <v>0</v>
      </c>
      <c r="AC24" s="2">
        <v>0</v>
      </c>
      <c r="AD24" s="2">
        <v>0</v>
      </c>
      <c r="AE24" s="1">
        <v>0.89441331465742102</v>
      </c>
      <c r="AF24" s="1">
        <v>1.5760051811817199E-3</v>
      </c>
      <c r="AG24" s="1">
        <v>0</v>
      </c>
      <c r="AH24" s="1">
        <v>0.10392362755924101</v>
      </c>
      <c r="AI24" s="1">
        <v>0</v>
      </c>
      <c r="AJ24" s="4">
        <v>1.927825078147E-5</v>
      </c>
      <c r="AK24" s="1">
        <v>0</v>
      </c>
      <c r="AL24" s="2">
        <v>0.73323883351212205</v>
      </c>
      <c r="AM24" s="2">
        <v>1.6607150771511599E-3</v>
      </c>
      <c r="AN24" s="2">
        <v>0</v>
      </c>
      <c r="AO24" s="2">
        <v>0.26475635262025299</v>
      </c>
      <c r="AP24" s="2">
        <v>0</v>
      </c>
      <c r="AQ24" s="2">
        <v>2.5595190557037398E-4</v>
      </c>
      <c r="AR24" s="2">
        <v>0</v>
      </c>
      <c r="AS24" s="1">
        <v>0.87414888400704305</v>
      </c>
      <c r="AT24" s="1">
        <v>3.4722020144197199E-3</v>
      </c>
      <c r="AU24" s="1">
        <v>0</v>
      </c>
      <c r="AV24" s="1">
        <v>0.12217732572416699</v>
      </c>
      <c r="AW24" s="1">
        <v>0</v>
      </c>
      <c r="AX24" s="1">
        <v>0</v>
      </c>
      <c r="AY24" s="1">
        <v>0</v>
      </c>
      <c r="AZ24" s="2">
        <v>0.87414888400704305</v>
      </c>
      <c r="BA24" s="2">
        <v>3.4722020144197199E-3</v>
      </c>
      <c r="BB24" s="2">
        <v>0</v>
      </c>
      <c r="BC24" s="2">
        <v>0.12217732572416699</v>
      </c>
      <c r="BD24" s="2">
        <v>0</v>
      </c>
      <c r="BE24" s="2">
        <v>0</v>
      </c>
      <c r="BF24" s="2">
        <v>0</v>
      </c>
      <c r="BG24" s="1">
        <v>0.73323883351212205</v>
      </c>
      <c r="BH24" s="1">
        <v>1.6607150771511599E-3</v>
      </c>
      <c r="BI24" s="1">
        <v>0</v>
      </c>
      <c r="BJ24" s="1">
        <v>0.26475635262025299</v>
      </c>
      <c r="BK24" s="1">
        <v>0</v>
      </c>
      <c r="BL24" s="1">
        <v>2.5595190557037398E-4</v>
      </c>
      <c r="BM24" s="1">
        <v>0</v>
      </c>
      <c r="BN24" s="2">
        <v>0.83523391135669001</v>
      </c>
      <c r="BO24" s="2">
        <v>5.3423320919825301E-3</v>
      </c>
      <c r="BP24" s="2">
        <v>0</v>
      </c>
      <c r="BQ24" s="2">
        <v>0.15927345678874899</v>
      </c>
      <c r="BR24" s="2">
        <v>0</v>
      </c>
      <c r="BS24" s="2">
        <v>0</v>
      </c>
      <c r="BT24" s="2">
        <v>0</v>
      </c>
      <c r="BU24" s="9"/>
      <c r="BV24" s="3">
        <v>0.82510658473096099</v>
      </c>
      <c r="BW24" s="3">
        <v>2.926149257671633E-3</v>
      </c>
      <c r="BX24" s="3">
        <v>0</v>
      </c>
      <c r="BY24" s="3">
        <v>0.17179727167837966</v>
      </c>
      <c r="BZ24" s="3">
        <v>0</v>
      </c>
      <c r="CA24" s="3">
        <v>7.8713396749259182E-5</v>
      </c>
      <c r="CB24" s="3">
        <v>0</v>
      </c>
      <c r="CC24" s="9"/>
      <c r="CD24" t="str">
        <f t="shared" si="1"/>
        <v>X</v>
      </c>
      <c r="CE24" t="str">
        <f t="shared" si="2"/>
        <v>X</v>
      </c>
      <c r="CF24" t="str">
        <f t="shared" si="3"/>
        <v/>
      </c>
      <c r="CG24" t="str">
        <f t="shared" si="4"/>
        <v>X</v>
      </c>
      <c r="CH24" t="str">
        <f t="shared" si="5"/>
        <v/>
      </c>
      <c r="CI24" t="str">
        <f t="shared" si="6"/>
        <v>X</v>
      </c>
      <c r="CJ24" t="str">
        <f t="shared" si="7"/>
        <v/>
      </c>
    </row>
    <row r="25" spans="1:88" ht="32" x14ac:dyDescent="0.4">
      <c r="A25" s="37">
        <v>23</v>
      </c>
      <c r="B25" s="39" t="s">
        <v>22</v>
      </c>
      <c r="C25" s="1">
        <v>2.4945253883248499E-2</v>
      </c>
      <c r="D25" s="1">
        <v>0.62512948168913796</v>
      </c>
      <c r="E25" s="1">
        <v>0</v>
      </c>
      <c r="F25" s="1">
        <v>0</v>
      </c>
      <c r="G25" s="1">
        <v>0.34600190436308698</v>
      </c>
      <c r="H25" s="1">
        <v>0</v>
      </c>
      <c r="I25" s="1">
        <v>0</v>
      </c>
      <c r="J25" s="2">
        <v>6.6468182331094498E-3</v>
      </c>
      <c r="K25" s="5" t="s">
        <v>433</v>
      </c>
      <c r="L25" s="2">
        <v>0</v>
      </c>
      <c r="M25" s="2">
        <v>0</v>
      </c>
      <c r="N25" s="5" t="s">
        <v>434</v>
      </c>
      <c r="O25" s="2">
        <v>0</v>
      </c>
      <c r="P25" s="2">
        <v>0</v>
      </c>
      <c r="Q25" s="1">
        <v>6.6468182331094498E-3</v>
      </c>
      <c r="R25" s="1">
        <v>0.28308737030300501</v>
      </c>
      <c r="S25" s="1">
        <v>0</v>
      </c>
      <c r="T25" s="1">
        <v>0</v>
      </c>
      <c r="U25" s="1">
        <v>0.70928837521732702</v>
      </c>
      <c r="V25" s="1">
        <v>0</v>
      </c>
      <c r="W25" s="1">
        <v>0</v>
      </c>
      <c r="X25" s="2">
        <v>6.6468182331094498E-3</v>
      </c>
      <c r="Y25" s="2">
        <v>0.28308737030300501</v>
      </c>
      <c r="Z25" s="2">
        <v>0</v>
      </c>
      <c r="AA25" s="2">
        <v>0</v>
      </c>
      <c r="AB25" s="2">
        <v>0.70928837521732702</v>
      </c>
      <c r="AC25" s="2">
        <v>0</v>
      </c>
      <c r="AD25" s="2">
        <v>0</v>
      </c>
      <c r="AE25" s="1">
        <v>2.4945253883248499E-2</v>
      </c>
      <c r="AF25" s="1">
        <v>0.62512948168913796</v>
      </c>
      <c r="AG25" s="1">
        <v>0</v>
      </c>
      <c r="AH25" s="1">
        <v>0</v>
      </c>
      <c r="AI25" s="1">
        <v>0.34600190436308698</v>
      </c>
      <c r="AJ25" s="1">
        <v>0</v>
      </c>
      <c r="AK25" s="1">
        <v>0</v>
      </c>
      <c r="AL25" s="2">
        <v>1.8852193609538302E-2</v>
      </c>
      <c r="AM25" s="2">
        <v>0.26344130163760698</v>
      </c>
      <c r="AN25" s="2">
        <v>0</v>
      </c>
      <c r="AO25" s="2">
        <v>0</v>
      </c>
      <c r="AP25" s="2">
        <v>0.71391069606811597</v>
      </c>
      <c r="AQ25" s="2">
        <v>0</v>
      </c>
      <c r="AR25" s="2">
        <v>0</v>
      </c>
      <c r="AS25" s="1">
        <v>3.5084918717689798E-3</v>
      </c>
      <c r="AT25" s="1">
        <v>1.51923692532203E-2</v>
      </c>
      <c r="AU25" s="1">
        <v>0</v>
      </c>
      <c r="AV25" s="1">
        <v>0</v>
      </c>
      <c r="AW25" s="1">
        <v>0.98034235547687398</v>
      </c>
      <c r="AX25" s="1">
        <v>0</v>
      </c>
      <c r="AY25" s="1">
        <v>0</v>
      </c>
      <c r="AZ25" s="2">
        <v>6.6468182331094498E-3</v>
      </c>
      <c r="BA25" s="2">
        <v>0.28308737030300501</v>
      </c>
      <c r="BB25" s="2">
        <v>0</v>
      </c>
      <c r="BC25" s="2">
        <v>0</v>
      </c>
      <c r="BD25" s="2">
        <v>0.70928837521732702</v>
      </c>
      <c r="BE25" s="2">
        <v>0</v>
      </c>
      <c r="BF25" s="2">
        <v>0</v>
      </c>
      <c r="BG25" s="1">
        <v>2.9660623912563301E-3</v>
      </c>
      <c r="BH25" s="1">
        <v>1.65821311523341E-2</v>
      </c>
      <c r="BI25" s="1">
        <v>0</v>
      </c>
      <c r="BJ25" s="1">
        <v>0</v>
      </c>
      <c r="BK25" s="1">
        <v>0.97936501617663296</v>
      </c>
      <c r="BL25" s="1">
        <v>0</v>
      </c>
      <c r="BM25" s="1">
        <v>0</v>
      </c>
      <c r="BN25" s="2">
        <v>2.4945253883248499E-2</v>
      </c>
      <c r="BO25" s="2">
        <v>0.62512948168913796</v>
      </c>
      <c r="BP25" s="2">
        <v>0</v>
      </c>
      <c r="BQ25" s="2">
        <v>0</v>
      </c>
      <c r="BR25" s="2">
        <v>0.34600190436308698</v>
      </c>
      <c r="BS25" s="2">
        <v>0</v>
      </c>
      <c r="BT25" s="2">
        <v>0</v>
      </c>
      <c r="BU25" s="9"/>
      <c r="BV25" s="3">
        <v>1.2674978245474689E-2</v>
      </c>
      <c r="BW25" s="3">
        <v>0.33554070644662115</v>
      </c>
      <c r="BX25" s="3">
        <v>0</v>
      </c>
      <c r="BY25" s="3">
        <v>0</v>
      </c>
      <c r="BZ25" s="3">
        <v>0.64883210071809616</v>
      </c>
      <c r="CA25" s="3">
        <v>0</v>
      </c>
      <c r="CB25" s="3">
        <v>0</v>
      </c>
      <c r="CC25" s="9"/>
      <c r="CD25" t="str">
        <f t="shared" si="1"/>
        <v>X</v>
      </c>
      <c r="CE25" t="str">
        <f t="shared" si="2"/>
        <v>X</v>
      </c>
      <c r="CF25" t="str">
        <f t="shared" si="3"/>
        <v/>
      </c>
      <c r="CG25" t="str">
        <f t="shared" si="4"/>
        <v/>
      </c>
      <c r="CH25" t="str">
        <f t="shared" si="5"/>
        <v>X</v>
      </c>
      <c r="CI25" t="str">
        <f t="shared" si="6"/>
        <v/>
      </c>
      <c r="CJ25" t="str">
        <f t="shared" si="7"/>
        <v/>
      </c>
    </row>
    <row r="26" spans="1:88" ht="80" x14ac:dyDescent="0.4">
      <c r="A26" s="37">
        <v>24</v>
      </c>
      <c r="B26" s="39" t="s">
        <v>23</v>
      </c>
      <c r="C26" s="1">
        <v>9.0476103396438395E-4</v>
      </c>
      <c r="D26" s="4">
        <v>2.7777536401945701E-6</v>
      </c>
      <c r="E26" s="1">
        <v>0</v>
      </c>
      <c r="F26" s="1">
        <v>0</v>
      </c>
      <c r="G26" s="1">
        <v>0</v>
      </c>
      <c r="H26" s="1">
        <v>0</v>
      </c>
      <c r="I26" s="1">
        <v>0</v>
      </c>
      <c r="J26" s="2">
        <v>1.66030327087812E-3</v>
      </c>
      <c r="K26" s="5" t="s">
        <v>435</v>
      </c>
      <c r="L26" s="2">
        <v>0</v>
      </c>
      <c r="M26" s="5" t="s">
        <v>436</v>
      </c>
      <c r="N26" s="2">
        <v>0</v>
      </c>
      <c r="O26" s="5" t="s">
        <v>437</v>
      </c>
      <c r="P26" s="2">
        <v>0</v>
      </c>
      <c r="Q26" s="1">
        <v>1.66030327087812E-3</v>
      </c>
      <c r="R26" s="1">
        <v>0.99832883325683797</v>
      </c>
      <c r="S26" s="1">
        <v>0</v>
      </c>
      <c r="T26" s="4">
        <v>1.28712308085879E-6</v>
      </c>
      <c r="U26" s="1">
        <v>0</v>
      </c>
      <c r="V26" s="4">
        <v>6.6335728998421104E-6</v>
      </c>
      <c r="W26" s="1">
        <v>0</v>
      </c>
      <c r="X26" s="2">
        <v>1.66030327087812E-3</v>
      </c>
      <c r="Y26" s="2">
        <v>0.99832883325683797</v>
      </c>
      <c r="Z26" s="2">
        <v>0</v>
      </c>
      <c r="AA26" s="6">
        <v>1.28712308085879E-6</v>
      </c>
      <c r="AB26" s="2">
        <v>0</v>
      </c>
      <c r="AC26" s="6">
        <v>6.6335728998421104E-6</v>
      </c>
      <c r="AD26" s="2">
        <v>0</v>
      </c>
      <c r="AE26" s="1">
        <v>1.66030327087812E-3</v>
      </c>
      <c r="AF26" s="1">
        <v>0.99832883325683797</v>
      </c>
      <c r="AG26" s="1">
        <v>0</v>
      </c>
      <c r="AH26" s="4">
        <v>1.28712308085879E-6</v>
      </c>
      <c r="AI26" s="1">
        <v>0</v>
      </c>
      <c r="AJ26" s="4">
        <v>6.6335728998421104E-6</v>
      </c>
      <c r="AK26" s="1">
        <v>0</v>
      </c>
      <c r="AL26" s="2">
        <v>1.66030327087812E-3</v>
      </c>
      <c r="AM26" s="2">
        <v>0.99832883325683797</v>
      </c>
      <c r="AN26" s="2">
        <v>0</v>
      </c>
      <c r="AO26" s="6">
        <v>1.28712308085879E-6</v>
      </c>
      <c r="AP26" s="2">
        <v>0</v>
      </c>
      <c r="AQ26" s="6">
        <v>6.6335728998421104E-6</v>
      </c>
      <c r="AR26" s="2">
        <v>0</v>
      </c>
      <c r="AS26" s="1">
        <v>1.66030327087812E-3</v>
      </c>
      <c r="AT26" s="1">
        <v>0.99832883325683797</v>
      </c>
      <c r="AU26" s="1">
        <v>0</v>
      </c>
      <c r="AV26" s="4">
        <v>1.28712308085879E-6</v>
      </c>
      <c r="AW26" s="1">
        <v>0</v>
      </c>
      <c r="AX26" s="4">
        <v>6.6335728998421104E-6</v>
      </c>
      <c r="AY26" s="1">
        <v>0</v>
      </c>
      <c r="AZ26" s="2">
        <v>4.88490373463443E-3</v>
      </c>
      <c r="BA26" s="2">
        <v>0.99497542860282495</v>
      </c>
      <c r="BB26" s="2">
        <v>0</v>
      </c>
      <c r="BC26" s="2">
        <v>0</v>
      </c>
      <c r="BD26" s="6">
        <v>1.38921725825333E-5</v>
      </c>
      <c r="BE26" s="6">
        <v>9.4470116593361697E-5</v>
      </c>
      <c r="BF26" s="2">
        <v>0</v>
      </c>
      <c r="BG26" s="1">
        <v>1.3191916807880301E-2</v>
      </c>
      <c r="BH26" s="1">
        <v>0.98648728658237606</v>
      </c>
      <c r="BI26" s="1">
        <v>0</v>
      </c>
      <c r="BJ26" s="1">
        <v>0</v>
      </c>
      <c r="BK26" s="1">
        <v>1.72542495691104E-4</v>
      </c>
      <c r="BL26" s="1">
        <v>1.0821592729806699E-4</v>
      </c>
      <c r="BM26" s="1">
        <v>0</v>
      </c>
      <c r="BN26" s="2">
        <v>1.32135389104627E-2</v>
      </c>
      <c r="BO26" s="2">
        <v>0.986581022124981</v>
      </c>
      <c r="BP26" s="2">
        <v>0</v>
      </c>
      <c r="BQ26" s="2">
        <v>0</v>
      </c>
      <c r="BR26" s="2">
        <v>1.15193527059586E-4</v>
      </c>
      <c r="BS26" s="6">
        <v>5.7001669561844898E-5</v>
      </c>
      <c r="BT26" s="2">
        <v>0</v>
      </c>
      <c r="BU26" s="9"/>
      <c r="BV26" s="3">
        <v>4.2156940112210535E-3</v>
      </c>
      <c r="BW26" s="3">
        <v>0.8844100757053347</v>
      </c>
      <c r="BX26" s="3">
        <v>0</v>
      </c>
      <c r="BY26" s="3">
        <v>7.1506837825488323E-7</v>
      </c>
      <c r="BZ26" s="3">
        <v>3.0162819533322329E-5</v>
      </c>
      <c r="CA26" s="3">
        <v>3.2539508661387121E-5</v>
      </c>
      <c r="CB26" s="3">
        <v>0</v>
      </c>
      <c r="CC26" s="9"/>
      <c r="CD26" t="str">
        <f t="shared" si="1"/>
        <v>X</v>
      </c>
      <c r="CE26" t="str">
        <f t="shared" si="2"/>
        <v>X</v>
      </c>
      <c r="CF26" t="str">
        <f t="shared" si="3"/>
        <v/>
      </c>
      <c r="CG26" t="str">
        <f t="shared" si="4"/>
        <v>X</v>
      </c>
      <c r="CH26" t="str">
        <f t="shared" si="5"/>
        <v>X</v>
      </c>
      <c r="CI26" t="str">
        <f t="shared" si="6"/>
        <v>X</v>
      </c>
      <c r="CJ26" t="str">
        <f t="shared" si="7"/>
        <v/>
      </c>
    </row>
    <row r="27" spans="1:88" ht="48" x14ac:dyDescent="0.4">
      <c r="A27" s="37">
        <v>25</v>
      </c>
      <c r="B27" s="39" t="s">
        <v>24</v>
      </c>
      <c r="C27" s="1">
        <v>0.84153388397526896</v>
      </c>
      <c r="D27" s="1">
        <v>0.15537919971113401</v>
      </c>
      <c r="E27" s="1">
        <v>4.2075956160752301E-4</v>
      </c>
      <c r="F27" s="1">
        <v>0</v>
      </c>
      <c r="G27" s="1">
        <v>0</v>
      </c>
      <c r="H27" s="1">
        <v>2.3728607126151701E-3</v>
      </c>
      <c r="I27" s="1">
        <v>0</v>
      </c>
      <c r="J27" s="5" t="s">
        <v>438</v>
      </c>
      <c r="K27" s="5" t="s">
        <v>439</v>
      </c>
      <c r="L27" s="2">
        <v>4.2075956160752301E-4</v>
      </c>
      <c r="M27" s="2">
        <v>0</v>
      </c>
      <c r="N27" s="2">
        <v>0</v>
      </c>
      <c r="O27" s="2">
        <v>2.3728607126151701E-3</v>
      </c>
      <c r="P27" s="2">
        <v>0</v>
      </c>
      <c r="Q27" s="1">
        <v>0.70672214216621099</v>
      </c>
      <c r="R27" s="1">
        <v>0.293146029477795</v>
      </c>
      <c r="S27" s="4">
        <v>2.5989446660880101E-5</v>
      </c>
      <c r="T27" s="1">
        <v>0</v>
      </c>
      <c r="U27" s="1">
        <v>0</v>
      </c>
      <c r="V27" s="4">
        <v>3.6489573343750097E-5</v>
      </c>
      <c r="W27" s="1">
        <v>0</v>
      </c>
      <c r="X27" s="2">
        <v>0.84153388397526896</v>
      </c>
      <c r="Y27" s="2">
        <v>0.15537919971113401</v>
      </c>
      <c r="Z27" s="2">
        <v>4.2075956160752301E-4</v>
      </c>
      <c r="AA27" s="2">
        <v>0</v>
      </c>
      <c r="AB27" s="2">
        <v>0</v>
      </c>
      <c r="AC27" s="2">
        <v>2.3728607126151701E-3</v>
      </c>
      <c r="AD27" s="2">
        <v>0</v>
      </c>
      <c r="AE27" s="1">
        <v>9.6041931156112703E-2</v>
      </c>
      <c r="AF27" s="1">
        <v>0.90386733380496598</v>
      </c>
      <c r="AG27" s="1">
        <v>0</v>
      </c>
      <c r="AH27" s="4">
        <v>6.1680611973691997E-6</v>
      </c>
      <c r="AI27" s="1">
        <v>0</v>
      </c>
      <c r="AJ27" s="4">
        <v>7.2616963964914196E-5</v>
      </c>
      <c r="AK27" s="1">
        <v>0</v>
      </c>
      <c r="AL27" s="2">
        <v>7.5236559695745206E-2</v>
      </c>
      <c r="AM27" s="2">
        <v>0.92468860628532801</v>
      </c>
      <c r="AN27" s="6">
        <v>2.30561964081476E-5</v>
      </c>
      <c r="AO27" s="6">
        <v>1.7457355142215199E-5</v>
      </c>
      <c r="AP27" s="2">
        <v>0</v>
      </c>
      <c r="AQ27" s="2">
        <v>0</v>
      </c>
      <c r="AR27" s="2">
        <v>0</v>
      </c>
      <c r="AS27" s="1">
        <v>0.84153388397526896</v>
      </c>
      <c r="AT27" s="1">
        <v>0.15537919971113401</v>
      </c>
      <c r="AU27" s="1">
        <v>4.2075956160752301E-4</v>
      </c>
      <c r="AV27" s="1">
        <v>0</v>
      </c>
      <c r="AW27" s="1">
        <v>0</v>
      </c>
      <c r="AX27" s="1">
        <v>2.3728607126151701E-3</v>
      </c>
      <c r="AY27" s="1">
        <v>0</v>
      </c>
      <c r="AZ27" s="2">
        <v>0.84153388397526896</v>
      </c>
      <c r="BA27" s="2">
        <v>0.15537919971113401</v>
      </c>
      <c r="BB27" s="2">
        <v>4.2075956160752301E-4</v>
      </c>
      <c r="BC27" s="2">
        <v>0</v>
      </c>
      <c r="BD27" s="2">
        <v>0</v>
      </c>
      <c r="BE27" s="2">
        <v>2.3728607126151701E-3</v>
      </c>
      <c r="BF27" s="2">
        <v>0</v>
      </c>
      <c r="BG27" s="1">
        <v>0.84153388397526896</v>
      </c>
      <c r="BH27" s="1">
        <v>0.15537919971113401</v>
      </c>
      <c r="BI27" s="1">
        <v>4.2075956160752301E-4</v>
      </c>
      <c r="BJ27" s="1">
        <v>0</v>
      </c>
      <c r="BK27" s="1">
        <v>0</v>
      </c>
      <c r="BL27" s="1">
        <v>2.3728607126151701E-3</v>
      </c>
      <c r="BM27" s="1">
        <v>0</v>
      </c>
      <c r="BN27" s="2">
        <v>0.50733984207040195</v>
      </c>
      <c r="BO27" s="2">
        <v>0.49207027368320699</v>
      </c>
      <c r="BP27" s="2">
        <v>0</v>
      </c>
      <c r="BQ27" s="2">
        <v>0</v>
      </c>
      <c r="BR27" s="2">
        <v>0</v>
      </c>
      <c r="BS27" s="2">
        <v>3.6160510924385998E-4</v>
      </c>
      <c r="BT27" s="2">
        <v>0</v>
      </c>
      <c r="BU27" s="9"/>
      <c r="BV27" s="3">
        <v>0.62144554388497952</v>
      </c>
      <c r="BW27" s="3">
        <v>0.37674091575632951</v>
      </c>
      <c r="BX27" s="3">
        <v>2.5736030127141655E-4</v>
      </c>
      <c r="BY27" s="3">
        <v>2.3625416339584398E-6</v>
      </c>
      <c r="BZ27" s="3">
        <v>0</v>
      </c>
      <c r="CA27" s="3">
        <v>1.4707875922243543E-3</v>
      </c>
      <c r="CB27" s="3">
        <v>0</v>
      </c>
      <c r="CC27" s="9"/>
      <c r="CD27" t="str">
        <f t="shared" si="1"/>
        <v>X</v>
      </c>
      <c r="CE27" t="str">
        <f t="shared" si="2"/>
        <v>X</v>
      </c>
      <c r="CF27" t="str">
        <f t="shared" si="3"/>
        <v>X</v>
      </c>
      <c r="CG27" t="str">
        <f t="shared" si="4"/>
        <v>X</v>
      </c>
      <c r="CH27" t="str">
        <f t="shared" si="5"/>
        <v/>
      </c>
      <c r="CI27" t="str">
        <f t="shared" si="6"/>
        <v>X</v>
      </c>
      <c r="CJ27" t="str">
        <f t="shared" si="7"/>
        <v/>
      </c>
    </row>
    <row r="28" spans="1:88" ht="32" x14ac:dyDescent="0.4">
      <c r="A28" s="37">
        <v>26</v>
      </c>
      <c r="B28" s="39" t="s">
        <v>25</v>
      </c>
      <c r="C28" s="1">
        <v>0.93433188183404003</v>
      </c>
      <c r="D28" s="1">
        <v>4.4258612221097102E-2</v>
      </c>
      <c r="E28" s="1">
        <v>4.3768749105125597E-3</v>
      </c>
      <c r="F28" s="1">
        <v>0</v>
      </c>
      <c r="G28" s="1">
        <v>0</v>
      </c>
      <c r="H28" s="1">
        <v>1.67676222353592E-2</v>
      </c>
      <c r="I28" s="1">
        <v>0</v>
      </c>
      <c r="J28" s="5" t="s">
        <v>440</v>
      </c>
      <c r="K28" s="5" t="s">
        <v>441</v>
      </c>
      <c r="L28" s="2">
        <v>4.3768749105125597E-3</v>
      </c>
      <c r="M28" s="2">
        <v>0</v>
      </c>
      <c r="N28" s="2">
        <v>0</v>
      </c>
      <c r="O28" s="2">
        <v>1.67676222353592E-2</v>
      </c>
      <c r="P28" s="2">
        <v>0</v>
      </c>
      <c r="Q28" s="1">
        <v>0.93433188183404003</v>
      </c>
      <c r="R28" s="1">
        <v>4.4258612221097102E-2</v>
      </c>
      <c r="S28" s="1">
        <v>4.3768749105125597E-3</v>
      </c>
      <c r="T28" s="1">
        <v>0</v>
      </c>
      <c r="U28" s="1">
        <v>0</v>
      </c>
      <c r="V28" s="1">
        <v>1.67676222353592E-2</v>
      </c>
      <c r="W28" s="1">
        <v>0</v>
      </c>
      <c r="X28" s="2">
        <v>0.93277617975052096</v>
      </c>
      <c r="Y28" s="2">
        <v>5.5352054620584901E-2</v>
      </c>
      <c r="Z28" s="2">
        <v>1.1466037121120301E-3</v>
      </c>
      <c r="AA28" s="2">
        <v>0</v>
      </c>
      <c r="AB28" s="2">
        <v>0</v>
      </c>
      <c r="AC28" s="2">
        <v>1.05277989634339E-2</v>
      </c>
      <c r="AD28" s="2">
        <v>0</v>
      </c>
      <c r="AE28" s="1">
        <v>0.93433188183404003</v>
      </c>
      <c r="AF28" s="1">
        <v>4.4258612221097102E-2</v>
      </c>
      <c r="AG28" s="1">
        <v>4.3768749105125597E-3</v>
      </c>
      <c r="AH28" s="1">
        <v>0</v>
      </c>
      <c r="AI28" s="1">
        <v>0</v>
      </c>
      <c r="AJ28" s="1">
        <v>1.67676222353592E-2</v>
      </c>
      <c r="AK28" s="1">
        <v>0</v>
      </c>
      <c r="AL28" s="2">
        <v>0.139660947116474</v>
      </c>
      <c r="AM28" s="2">
        <v>7.7603402973746696E-2</v>
      </c>
      <c r="AN28" s="2">
        <v>0.18289479173791101</v>
      </c>
      <c r="AO28" s="2">
        <v>0</v>
      </c>
      <c r="AP28" s="2">
        <v>0</v>
      </c>
      <c r="AQ28" s="2">
        <v>0.59781373110498304</v>
      </c>
      <c r="AR28" s="2">
        <v>0</v>
      </c>
      <c r="AS28" s="1">
        <v>0.95053428235272497</v>
      </c>
      <c r="AT28" s="1">
        <v>4.5534103787235498E-2</v>
      </c>
      <c r="AU28" s="1">
        <v>2.5859743770731099E-4</v>
      </c>
      <c r="AV28" s="1">
        <v>0</v>
      </c>
      <c r="AW28" s="1">
        <v>0</v>
      </c>
      <c r="AX28" s="1">
        <v>3.45246641659389E-3</v>
      </c>
      <c r="AY28" s="1">
        <v>0</v>
      </c>
      <c r="AZ28" s="2">
        <v>0.93433188183404003</v>
      </c>
      <c r="BA28" s="2">
        <v>4.4258612221097102E-2</v>
      </c>
      <c r="BB28" s="2">
        <v>4.3768749105125597E-3</v>
      </c>
      <c r="BC28" s="2">
        <v>0</v>
      </c>
      <c r="BD28" s="2">
        <v>0</v>
      </c>
      <c r="BE28" s="2">
        <v>1.67676222353592E-2</v>
      </c>
      <c r="BF28" s="2">
        <v>0</v>
      </c>
      <c r="BG28" s="1">
        <v>0.53978903051082505</v>
      </c>
      <c r="BH28" s="1">
        <v>0.45740402394546698</v>
      </c>
      <c r="BI28" s="1">
        <v>3.892785514642E-4</v>
      </c>
      <c r="BJ28" s="1">
        <v>0</v>
      </c>
      <c r="BK28" s="1">
        <v>0</v>
      </c>
      <c r="BL28" s="1">
        <v>2.2782264762516401E-3</v>
      </c>
      <c r="BM28" s="1">
        <v>0</v>
      </c>
      <c r="BN28" s="2">
        <v>0.93433188183404003</v>
      </c>
      <c r="BO28" s="2">
        <v>4.4258612221097102E-2</v>
      </c>
      <c r="BP28" s="2">
        <v>4.3768749105125597E-3</v>
      </c>
      <c r="BQ28" s="2">
        <v>0</v>
      </c>
      <c r="BR28" s="2">
        <v>0</v>
      </c>
      <c r="BS28" s="2">
        <v>1.67676222353592E-2</v>
      </c>
      <c r="BT28" s="2">
        <v>0</v>
      </c>
      <c r="BU28" s="9"/>
      <c r="BV28" s="3">
        <v>0.80382442765563822</v>
      </c>
      <c r="BW28" s="3">
        <v>9.5242960714724392E-2</v>
      </c>
      <c r="BX28" s="3">
        <v>2.1095052090226989E-2</v>
      </c>
      <c r="BY28" s="3">
        <v>0</v>
      </c>
      <c r="BZ28" s="3">
        <v>0</v>
      </c>
      <c r="CA28" s="3">
        <v>7.1467795637341763E-2</v>
      </c>
      <c r="CB28" s="3">
        <v>0</v>
      </c>
      <c r="CC28" s="9"/>
      <c r="CD28" t="str">
        <f t="shared" si="1"/>
        <v>X</v>
      </c>
      <c r="CE28" t="str">
        <f t="shared" si="2"/>
        <v>X</v>
      </c>
      <c r="CF28" t="str">
        <f t="shared" si="3"/>
        <v>X</v>
      </c>
      <c r="CG28" t="str">
        <f t="shared" si="4"/>
        <v/>
      </c>
      <c r="CH28" t="str">
        <f t="shared" si="5"/>
        <v/>
      </c>
      <c r="CI28" t="str">
        <f t="shared" si="6"/>
        <v>X</v>
      </c>
      <c r="CJ28" t="str">
        <f t="shared" si="7"/>
        <v/>
      </c>
    </row>
    <row r="29" spans="1:88" ht="32" x14ac:dyDescent="0.4">
      <c r="A29" s="37">
        <v>27</v>
      </c>
      <c r="B29" s="39" t="s">
        <v>26</v>
      </c>
      <c r="C29" s="1">
        <v>0.99745113059796398</v>
      </c>
      <c r="D29" s="1">
        <v>2.5338484639399902E-3</v>
      </c>
      <c r="E29" s="1">
        <v>0</v>
      </c>
      <c r="F29" s="1">
        <v>0</v>
      </c>
      <c r="G29" s="1">
        <v>0</v>
      </c>
      <c r="H29" s="1">
        <v>0</v>
      </c>
      <c r="I29" s="1">
        <v>0</v>
      </c>
      <c r="J29" s="5" t="s">
        <v>442</v>
      </c>
      <c r="K29" s="2">
        <v>2.5338484639399902E-3</v>
      </c>
      <c r="L29" s="2">
        <v>0</v>
      </c>
      <c r="M29" s="2">
        <v>0</v>
      </c>
      <c r="N29" s="2">
        <v>0</v>
      </c>
      <c r="O29" s="2">
        <v>0</v>
      </c>
      <c r="P29" s="2">
        <v>0</v>
      </c>
      <c r="Q29" s="1">
        <v>0.997732416261218</v>
      </c>
      <c r="R29" s="1">
        <v>2.2532122820998501E-3</v>
      </c>
      <c r="S29" s="1">
        <v>0</v>
      </c>
      <c r="T29" s="1">
        <v>0</v>
      </c>
      <c r="U29" s="1">
        <v>0</v>
      </c>
      <c r="V29" s="1">
        <v>0</v>
      </c>
      <c r="W29" s="1">
        <v>0</v>
      </c>
      <c r="X29" s="2">
        <v>0.99745113059796398</v>
      </c>
      <c r="Y29" s="2">
        <v>2.5338484639399902E-3</v>
      </c>
      <c r="Z29" s="2">
        <v>0</v>
      </c>
      <c r="AA29" s="2">
        <v>0</v>
      </c>
      <c r="AB29" s="2">
        <v>0</v>
      </c>
      <c r="AC29" s="2">
        <v>0</v>
      </c>
      <c r="AD29" s="2">
        <v>0</v>
      </c>
      <c r="AE29" s="1">
        <v>0.99745113059796398</v>
      </c>
      <c r="AF29" s="1">
        <v>2.5338484639399902E-3</v>
      </c>
      <c r="AG29" s="1">
        <v>0</v>
      </c>
      <c r="AH29" s="1">
        <v>0</v>
      </c>
      <c r="AI29" s="1">
        <v>0</v>
      </c>
      <c r="AJ29" s="1">
        <v>0</v>
      </c>
      <c r="AK29" s="1">
        <v>0</v>
      </c>
      <c r="AL29" s="2">
        <v>0.997732416261218</v>
      </c>
      <c r="AM29" s="2">
        <v>2.2532122820998501E-3</v>
      </c>
      <c r="AN29" s="2">
        <v>0</v>
      </c>
      <c r="AO29" s="2">
        <v>0</v>
      </c>
      <c r="AP29" s="2">
        <v>0</v>
      </c>
      <c r="AQ29" s="2">
        <v>0</v>
      </c>
      <c r="AR29" s="2">
        <v>0</v>
      </c>
      <c r="AS29" s="1">
        <v>0.99745113059796398</v>
      </c>
      <c r="AT29" s="1">
        <v>2.5338484639399902E-3</v>
      </c>
      <c r="AU29" s="1">
        <v>0</v>
      </c>
      <c r="AV29" s="1">
        <v>0</v>
      </c>
      <c r="AW29" s="1">
        <v>0</v>
      </c>
      <c r="AX29" s="1">
        <v>0</v>
      </c>
      <c r="AY29" s="1">
        <v>0</v>
      </c>
      <c r="AZ29" s="2">
        <v>0.99745113059796398</v>
      </c>
      <c r="BA29" s="2">
        <v>2.5338484639399902E-3</v>
      </c>
      <c r="BB29" s="2">
        <v>0</v>
      </c>
      <c r="BC29" s="2">
        <v>0</v>
      </c>
      <c r="BD29" s="2">
        <v>0</v>
      </c>
      <c r="BE29" s="2">
        <v>0</v>
      </c>
      <c r="BF29" s="2">
        <v>0</v>
      </c>
      <c r="BG29" s="1">
        <v>0.96767872737688099</v>
      </c>
      <c r="BH29" s="1">
        <v>3.2264142652722101E-2</v>
      </c>
      <c r="BI29" s="1">
        <v>0</v>
      </c>
      <c r="BJ29" s="1">
        <v>0</v>
      </c>
      <c r="BK29" s="1">
        <v>0</v>
      </c>
      <c r="BL29" s="1">
        <v>0</v>
      </c>
      <c r="BM29" s="1">
        <v>0</v>
      </c>
      <c r="BN29" s="2">
        <v>0.99745113059796398</v>
      </c>
      <c r="BO29" s="2">
        <v>2.5338484639399902E-3</v>
      </c>
      <c r="BP29" s="2">
        <v>0</v>
      </c>
      <c r="BQ29" s="2">
        <v>0</v>
      </c>
      <c r="BR29" s="2">
        <v>0</v>
      </c>
      <c r="BS29" s="2">
        <v>0</v>
      </c>
      <c r="BT29" s="2">
        <v>0</v>
      </c>
      <c r="BU29" s="9"/>
      <c r="BV29" s="3">
        <v>0.99420559372078898</v>
      </c>
      <c r="BW29" s="3">
        <v>5.4507506464501728E-3</v>
      </c>
      <c r="BX29" s="3">
        <v>0</v>
      </c>
      <c r="BY29" s="3">
        <v>0</v>
      </c>
      <c r="BZ29" s="3">
        <v>0</v>
      </c>
      <c r="CA29" s="3">
        <v>0</v>
      </c>
      <c r="CB29" s="3">
        <v>0</v>
      </c>
      <c r="CC29" s="9"/>
      <c r="CD29" t="str">
        <f t="shared" si="1"/>
        <v>X</v>
      </c>
      <c r="CE29" t="str">
        <f t="shared" si="2"/>
        <v>X</v>
      </c>
      <c r="CF29" t="str">
        <f t="shared" si="3"/>
        <v/>
      </c>
      <c r="CG29" t="str">
        <f t="shared" si="4"/>
        <v/>
      </c>
      <c r="CH29" t="str">
        <f t="shared" si="5"/>
        <v/>
      </c>
      <c r="CI29" t="str">
        <f t="shared" si="6"/>
        <v/>
      </c>
      <c r="CJ29" t="str">
        <f t="shared" si="7"/>
        <v/>
      </c>
    </row>
    <row r="30" spans="1:88" ht="16" x14ac:dyDescent="0.35">
      <c r="A30" s="37">
        <v>28</v>
      </c>
      <c r="B30" s="40" t="s">
        <v>27</v>
      </c>
      <c r="C30" s="1">
        <v>0.99391183414771</v>
      </c>
      <c r="D30" s="1">
        <v>4.3788681553870801E-3</v>
      </c>
      <c r="E30" s="1">
        <v>0</v>
      </c>
      <c r="F30" s="4">
        <v>7.3218824848359797E-5</v>
      </c>
      <c r="G30" s="1">
        <v>0</v>
      </c>
      <c r="H30" s="1">
        <v>1.5175511937724701E-3</v>
      </c>
      <c r="I30" s="1">
        <v>0</v>
      </c>
      <c r="J30" s="2">
        <v>0.99391183414771</v>
      </c>
      <c r="K30" s="2">
        <v>4.3788681553870801E-3</v>
      </c>
      <c r="L30" s="2">
        <v>0</v>
      </c>
      <c r="M30" s="5" t="s">
        <v>443</v>
      </c>
      <c r="N30" s="2">
        <v>0</v>
      </c>
      <c r="O30" s="2">
        <v>1.5175511937724701E-3</v>
      </c>
      <c r="P30" s="2">
        <v>0</v>
      </c>
      <c r="Q30" s="1">
        <v>0.99391183414771</v>
      </c>
      <c r="R30" s="1">
        <v>4.3788681553870801E-3</v>
      </c>
      <c r="S30" s="1">
        <v>0</v>
      </c>
      <c r="T30" s="4">
        <v>7.3218824848359797E-5</v>
      </c>
      <c r="U30" s="1">
        <v>0</v>
      </c>
      <c r="V30" s="1">
        <v>1.5175511937724701E-3</v>
      </c>
      <c r="W30" s="1">
        <v>0</v>
      </c>
      <c r="X30" s="2">
        <v>0.99391183414771</v>
      </c>
      <c r="Y30" s="2">
        <v>4.3788681553870801E-3</v>
      </c>
      <c r="Z30" s="2">
        <v>0</v>
      </c>
      <c r="AA30" s="6">
        <v>7.3218824848359797E-5</v>
      </c>
      <c r="AB30" s="2">
        <v>0</v>
      </c>
      <c r="AC30" s="2">
        <v>1.5175511937724701E-3</v>
      </c>
      <c r="AD30" s="2">
        <v>0</v>
      </c>
      <c r="AE30" s="1">
        <v>0.99795045588974096</v>
      </c>
      <c r="AF30" s="1">
        <v>1.7816846903958699E-4</v>
      </c>
      <c r="AG30" s="1">
        <v>0</v>
      </c>
      <c r="AH30" s="1">
        <v>0</v>
      </c>
      <c r="AI30" s="1">
        <v>0</v>
      </c>
      <c r="AJ30" s="1">
        <v>1.7120376665759E-3</v>
      </c>
      <c r="AK30" s="1">
        <v>0</v>
      </c>
      <c r="AL30" s="2">
        <v>0.99391183414771</v>
      </c>
      <c r="AM30" s="2">
        <v>4.3788681553870801E-3</v>
      </c>
      <c r="AN30" s="2">
        <v>0</v>
      </c>
      <c r="AO30" s="6">
        <v>7.3218824848359797E-5</v>
      </c>
      <c r="AP30" s="2">
        <v>0</v>
      </c>
      <c r="AQ30" s="2">
        <v>1.5175511937724701E-3</v>
      </c>
      <c r="AR30" s="2">
        <v>0</v>
      </c>
      <c r="AS30" s="1">
        <v>0.99391183414771</v>
      </c>
      <c r="AT30" s="1">
        <v>4.3788681553870801E-3</v>
      </c>
      <c r="AU30" s="1">
        <v>0</v>
      </c>
      <c r="AV30" s="4">
        <v>7.3218824848359797E-5</v>
      </c>
      <c r="AW30" s="1">
        <v>0</v>
      </c>
      <c r="AX30" s="1">
        <v>1.5175511937724701E-3</v>
      </c>
      <c r="AY30" s="1">
        <v>0</v>
      </c>
      <c r="AZ30" s="2">
        <v>0.99931055912365396</v>
      </c>
      <c r="BA30" s="2">
        <v>5.4755316279071797E-4</v>
      </c>
      <c r="BB30" s="2">
        <v>0</v>
      </c>
      <c r="BC30" s="6">
        <v>5.9227535353294099E-5</v>
      </c>
      <c r="BD30" s="2">
        <v>0</v>
      </c>
      <c r="BE30" s="6">
        <v>2.73101535503238E-5</v>
      </c>
      <c r="BF30" s="2">
        <v>0</v>
      </c>
      <c r="BG30" s="1">
        <v>0.99945093259270801</v>
      </c>
      <c r="BH30" s="1">
        <v>2.12426396289975E-4</v>
      </c>
      <c r="BI30" s="1">
        <v>0</v>
      </c>
      <c r="BJ30" s="1">
        <v>0</v>
      </c>
      <c r="BK30" s="1">
        <v>0</v>
      </c>
      <c r="BL30" s="1">
        <v>2.8701617066827602E-4</v>
      </c>
      <c r="BM30" s="1">
        <v>0</v>
      </c>
      <c r="BN30" s="2">
        <v>0.99896855560483</v>
      </c>
      <c r="BO30" s="2">
        <v>5.5911968621937197E-4</v>
      </c>
      <c r="BP30" s="2">
        <v>0</v>
      </c>
      <c r="BQ30" s="2">
        <v>2.6724599343383302E-4</v>
      </c>
      <c r="BR30" s="2">
        <v>0</v>
      </c>
      <c r="BS30" s="2">
        <v>1.11325746632172E-4</v>
      </c>
      <c r="BT30" s="2">
        <v>0</v>
      </c>
      <c r="BU30" s="9"/>
      <c r="BV30" s="3">
        <v>0.99591515080971915</v>
      </c>
      <c r="BW30" s="3">
        <v>2.7770476646662131E-3</v>
      </c>
      <c r="BX30" s="3">
        <v>0</v>
      </c>
      <c r="BY30" s="3">
        <v>7.6951961447658455E-5</v>
      </c>
      <c r="BZ30" s="3">
        <v>0</v>
      </c>
      <c r="CA30" s="3">
        <v>1.1242996900061493E-3</v>
      </c>
      <c r="CB30" s="3">
        <v>0</v>
      </c>
      <c r="CC30" s="9"/>
      <c r="CD30" t="str">
        <f t="shared" si="1"/>
        <v>X</v>
      </c>
      <c r="CE30" t="str">
        <f t="shared" si="2"/>
        <v>X</v>
      </c>
      <c r="CF30" t="str">
        <f t="shared" si="3"/>
        <v/>
      </c>
      <c r="CG30" t="str">
        <f t="shared" si="4"/>
        <v>X</v>
      </c>
      <c r="CH30" t="str">
        <f t="shared" si="5"/>
        <v/>
      </c>
      <c r="CI30" t="str">
        <f t="shared" si="6"/>
        <v>X</v>
      </c>
      <c r="CJ30" t="str">
        <f t="shared" si="7"/>
        <v/>
      </c>
    </row>
    <row r="31" spans="1:88" ht="32" x14ac:dyDescent="0.4">
      <c r="A31" s="37">
        <v>29</v>
      </c>
      <c r="B31" s="39" t="s">
        <v>28</v>
      </c>
      <c r="C31" s="1">
        <v>6.1047868075097399E-2</v>
      </c>
      <c r="D31" s="1">
        <v>0.16780983084241399</v>
      </c>
      <c r="E31" s="1">
        <v>2.1659567614601E-2</v>
      </c>
      <c r="F31" s="1">
        <v>0</v>
      </c>
      <c r="G31" s="1">
        <v>0.74123549289374902</v>
      </c>
      <c r="H31" s="1">
        <v>0</v>
      </c>
      <c r="I31" s="1">
        <v>0</v>
      </c>
      <c r="J31" s="2">
        <v>9.4581393623910902E-3</v>
      </c>
      <c r="K31" s="2">
        <v>0</v>
      </c>
      <c r="L31" s="2">
        <v>0.16494555982144199</v>
      </c>
      <c r="M31" s="2">
        <v>0</v>
      </c>
      <c r="N31" s="5" t="s">
        <v>444</v>
      </c>
      <c r="O31" s="2">
        <v>8.9460508221684901E-2</v>
      </c>
      <c r="P31" s="2">
        <v>0</v>
      </c>
      <c r="Q31" s="1">
        <v>2.1376236882190501E-2</v>
      </c>
      <c r="R31" s="1">
        <v>0</v>
      </c>
      <c r="S31" s="1">
        <v>2.9940185628295601E-2</v>
      </c>
      <c r="T31" s="1">
        <v>0</v>
      </c>
      <c r="U31" s="1">
        <v>0.92435561191567195</v>
      </c>
      <c r="V31" s="1">
        <v>1.45060975102532E-2</v>
      </c>
      <c r="W31" s="1">
        <v>0</v>
      </c>
      <c r="X31" s="2">
        <v>6.1047868075097399E-2</v>
      </c>
      <c r="Y31" s="2">
        <v>0.16780983084241399</v>
      </c>
      <c r="Z31" s="2">
        <v>2.1659567614601E-2</v>
      </c>
      <c r="AA31" s="2">
        <v>0</v>
      </c>
      <c r="AB31" s="2">
        <v>0.74123549289374902</v>
      </c>
      <c r="AC31" s="2">
        <v>0</v>
      </c>
      <c r="AD31" s="2">
        <v>0</v>
      </c>
      <c r="AE31" s="1">
        <v>6.1047868075097399E-2</v>
      </c>
      <c r="AF31" s="1">
        <v>0.16780983084241399</v>
      </c>
      <c r="AG31" s="1">
        <v>2.1659567614601E-2</v>
      </c>
      <c r="AH31" s="1">
        <v>0</v>
      </c>
      <c r="AI31" s="1">
        <v>0.74123549289374902</v>
      </c>
      <c r="AJ31" s="1">
        <v>0</v>
      </c>
      <c r="AK31" s="1">
        <v>0</v>
      </c>
      <c r="AL31" s="2">
        <v>9.4581393623910902E-3</v>
      </c>
      <c r="AM31" s="2">
        <v>0</v>
      </c>
      <c r="AN31" s="2">
        <v>0.16494555982144199</v>
      </c>
      <c r="AO31" s="2">
        <v>0</v>
      </c>
      <c r="AP31" s="2">
        <v>0.73338260641141695</v>
      </c>
      <c r="AQ31" s="2">
        <v>8.9460508221684901E-2</v>
      </c>
      <c r="AR31" s="2">
        <v>0</v>
      </c>
      <c r="AS31" s="1">
        <v>2.1376236882190501E-2</v>
      </c>
      <c r="AT31" s="1">
        <v>0</v>
      </c>
      <c r="AU31" s="1">
        <v>2.9940185628295601E-2</v>
      </c>
      <c r="AV31" s="1">
        <v>0</v>
      </c>
      <c r="AW31" s="1">
        <v>0.92435561191567195</v>
      </c>
      <c r="AX31" s="1">
        <v>1.45060975102532E-2</v>
      </c>
      <c r="AY31" s="1">
        <v>0</v>
      </c>
      <c r="AZ31" s="2">
        <v>9.4581393623910902E-3</v>
      </c>
      <c r="BA31" s="2">
        <v>0</v>
      </c>
      <c r="BB31" s="2">
        <v>0.16494555982144199</v>
      </c>
      <c r="BC31" s="2">
        <v>0</v>
      </c>
      <c r="BD31" s="2">
        <v>0.73338260641141695</v>
      </c>
      <c r="BE31" s="2">
        <v>8.9460508221684901E-2</v>
      </c>
      <c r="BF31" s="2">
        <v>0</v>
      </c>
      <c r="BG31" s="1">
        <v>0</v>
      </c>
      <c r="BH31" s="1">
        <v>5.2897404795896698E-2</v>
      </c>
      <c r="BI31" s="1">
        <v>1.1977932266276799E-2</v>
      </c>
      <c r="BJ31" s="1">
        <v>0</v>
      </c>
      <c r="BK31" s="1">
        <v>0.90700451584361097</v>
      </c>
      <c r="BL31" s="1">
        <v>1.51752662027398E-2</v>
      </c>
      <c r="BM31" s="1">
        <v>0</v>
      </c>
      <c r="BN31" s="2">
        <v>9.4581393623910902E-3</v>
      </c>
      <c r="BO31" s="2">
        <v>0</v>
      </c>
      <c r="BP31" s="2">
        <v>0.16494555982144199</v>
      </c>
      <c r="BQ31" s="2">
        <v>0</v>
      </c>
      <c r="BR31" s="2">
        <v>0.73338260641141695</v>
      </c>
      <c r="BS31" s="2">
        <v>8.9460508221684901E-2</v>
      </c>
      <c r="BT31" s="2">
        <v>0</v>
      </c>
      <c r="BU31" s="9"/>
      <c r="BV31" s="3">
        <v>2.6372863543923757E-2</v>
      </c>
      <c r="BW31" s="3">
        <v>5.5632689732313868E-2</v>
      </c>
      <c r="BX31" s="3">
        <v>7.9661924565243888E-2</v>
      </c>
      <c r="BY31" s="3">
        <v>0</v>
      </c>
      <c r="BZ31" s="3">
        <v>0.79773000417671691</v>
      </c>
      <c r="CA31" s="3">
        <v>4.0202949410998577E-2</v>
      </c>
      <c r="CB31" s="3">
        <v>0</v>
      </c>
      <c r="CC31" s="9"/>
      <c r="CD31" t="str">
        <f t="shared" si="1"/>
        <v>X</v>
      </c>
      <c r="CE31" t="str">
        <f t="shared" si="2"/>
        <v>X</v>
      </c>
      <c r="CF31" t="str">
        <f t="shared" si="3"/>
        <v>X</v>
      </c>
      <c r="CG31" t="str">
        <f t="shared" si="4"/>
        <v/>
      </c>
      <c r="CH31" t="str">
        <f t="shared" si="5"/>
        <v>X</v>
      </c>
      <c r="CI31" t="str">
        <f t="shared" si="6"/>
        <v>X</v>
      </c>
      <c r="CJ31" t="str">
        <f t="shared" si="7"/>
        <v/>
      </c>
    </row>
    <row r="32" spans="1:88" ht="16" x14ac:dyDescent="0.4">
      <c r="A32" s="37">
        <v>30</v>
      </c>
      <c r="B32" s="39" t="s">
        <v>29</v>
      </c>
      <c r="C32" s="1">
        <v>0.81231817048118904</v>
      </c>
      <c r="D32" s="1">
        <v>2.98360614887541E-2</v>
      </c>
      <c r="E32" s="1">
        <v>0.123095180211319</v>
      </c>
      <c r="F32" s="1">
        <v>2.89553005053628E-2</v>
      </c>
      <c r="G32" s="1">
        <v>0</v>
      </c>
      <c r="H32" s="1">
        <v>0</v>
      </c>
      <c r="I32" s="1">
        <v>0</v>
      </c>
      <c r="J32" s="5" t="s">
        <v>445</v>
      </c>
      <c r="K32" s="2">
        <v>2.98360614887541E-2</v>
      </c>
      <c r="L32" s="5" t="s">
        <v>446</v>
      </c>
      <c r="M32" s="2">
        <v>2.89553005053628E-2</v>
      </c>
      <c r="N32" s="2">
        <v>0</v>
      </c>
      <c r="O32" s="2">
        <v>0</v>
      </c>
      <c r="P32" s="2">
        <v>0</v>
      </c>
      <c r="Q32" s="1">
        <v>0.81231817048118904</v>
      </c>
      <c r="R32" s="1">
        <v>2.98360614887541E-2</v>
      </c>
      <c r="S32" s="1">
        <v>0.123095180211319</v>
      </c>
      <c r="T32" s="1">
        <v>2.89553005053628E-2</v>
      </c>
      <c r="U32" s="1">
        <v>0</v>
      </c>
      <c r="V32" s="1">
        <v>0</v>
      </c>
      <c r="W32" s="1">
        <v>0</v>
      </c>
      <c r="X32" s="2">
        <v>0.81231817048118904</v>
      </c>
      <c r="Y32" s="2">
        <v>2.98360614887541E-2</v>
      </c>
      <c r="Z32" s="2">
        <v>0.123095180211319</v>
      </c>
      <c r="AA32" s="2">
        <v>2.89553005053628E-2</v>
      </c>
      <c r="AB32" s="2">
        <v>0</v>
      </c>
      <c r="AC32" s="2">
        <v>0</v>
      </c>
      <c r="AD32" s="2">
        <v>0</v>
      </c>
      <c r="AE32" s="1">
        <v>0.35447810427825199</v>
      </c>
      <c r="AF32" s="1">
        <v>7.8912731631285205E-2</v>
      </c>
      <c r="AG32" s="1">
        <v>0.55487556365781299</v>
      </c>
      <c r="AH32" s="1">
        <v>9.3897932885801602E-3</v>
      </c>
      <c r="AI32" s="1">
        <v>0</v>
      </c>
      <c r="AJ32" s="1">
        <v>0</v>
      </c>
      <c r="AK32" s="1">
        <v>0</v>
      </c>
      <c r="AL32" s="2">
        <v>0.81231817048118904</v>
      </c>
      <c r="AM32" s="2">
        <v>2.98360614887541E-2</v>
      </c>
      <c r="AN32" s="2">
        <v>0.123095180211319</v>
      </c>
      <c r="AO32" s="2">
        <v>2.89553005053628E-2</v>
      </c>
      <c r="AP32" s="2">
        <v>0</v>
      </c>
      <c r="AQ32" s="2">
        <v>0</v>
      </c>
      <c r="AR32" s="2">
        <v>0</v>
      </c>
      <c r="AS32" s="1">
        <v>0.81231817048118904</v>
      </c>
      <c r="AT32" s="1">
        <v>2.98360614887541E-2</v>
      </c>
      <c r="AU32" s="1">
        <v>0.123095180211319</v>
      </c>
      <c r="AV32" s="1">
        <v>2.89553005053628E-2</v>
      </c>
      <c r="AW32" s="1">
        <v>0</v>
      </c>
      <c r="AX32" s="1">
        <v>0</v>
      </c>
      <c r="AY32" s="1">
        <v>0</v>
      </c>
      <c r="AZ32" s="2">
        <v>0.952985450019594</v>
      </c>
      <c r="BA32" s="2">
        <v>2.0703123424936999E-2</v>
      </c>
      <c r="BB32" s="2">
        <v>1.94476332524578E-2</v>
      </c>
      <c r="BC32" s="2">
        <v>6.3704536200164799E-3</v>
      </c>
      <c r="BD32" s="2">
        <v>0</v>
      </c>
      <c r="BE32" s="2">
        <v>0</v>
      </c>
      <c r="BF32" s="2">
        <v>0</v>
      </c>
      <c r="BG32" s="1">
        <v>0.35447810427825199</v>
      </c>
      <c r="BH32" s="1">
        <v>7.8912731631285205E-2</v>
      </c>
      <c r="BI32" s="1">
        <v>0.55487556365781299</v>
      </c>
      <c r="BJ32" s="1">
        <v>9.3897932885801602E-3</v>
      </c>
      <c r="BK32" s="1">
        <v>0</v>
      </c>
      <c r="BL32" s="1">
        <v>0</v>
      </c>
      <c r="BM32" s="1">
        <v>0</v>
      </c>
      <c r="BN32" s="2">
        <v>0.81231817048118904</v>
      </c>
      <c r="BO32" s="2">
        <v>2.98360614887541E-2</v>
      </c>
      <c r="BP32" s="2">
        <v>0.123095180211319</v>
      </c>
      <c r="BQ32" s="2">
        <v>2.89553005053628E-2</v>
      </c>
      <c r="BR32" s="2">
        <v>0</v>
      </c>
      <c r="BS32" s="2">
        <v>0</v>
      </c>
      <c r="BT32" s="2">
        <v>0</v>
      </c>
      <c r="BU32" s="9"/>
      <c r="BV32" s="3">
        <v>0.72620563127369253</v>
      </c>
      <c r="BW32" s="3">
        <v>3.8738101710878617E-2</v>
      </c>
      <c r="BX32" s="3">
        <v>0.20752998242622198</v>
      </c>
      <c r="BY32" s="3">
        <v>2.2783714373471639E-2</v>
      </c>
      <c r="BZ32" s="3">
        <v>0</v>
      </c>
      <c r="CA32" s="3">
        <v>0</v>
      </c>
      <c r="CB32" s="3">
        <v>0</v>
      </c>
      <c r="CC32" s="9"/>
      <c r="CD32" t="str">
        <f t="shared" si="1"/>
        <v>X</v>
      </c>
      <c r="CE32" t="str">
        <f t="shared" si="2"/>
        <v>X</v>
      </c>
      <c r="CF32" t="str">
        <f t="shared" si="3"/>
        <v>X</v>
      </c>
      <c r="CG32" t="str">
        <f t="shared" si="4"/>
        <v>X</v>
      </c>
      <c r="CH32" t="str">
        <f t="shared" si="5"/>
        <v/>
      </c>
      <c r="CI32" t="str">
        <f t="shared" si="6"/>
        <v/>
      </c>
      <c r="CJ32" t="str">
        <f t="shared" si="7"/>
        <v/>
      </c>
    </row>
    <row r="33" spans="1:88" ht="16" x14ac:dyDescent="0.4">
      <c r="A33" s="37">
        <v>31</v>
      </c>
      <c r="B33" s="39" t="s">
        <v>30</v>
      </c>
      <c r="C33" s="1">
        <v>0.98328639239820903</v>
      </c>
      <c r="D33" s="1">
        <v>2.75256245319238E-3</v>
      </c>
      <c r="E33" s="1">
        <v>1.17592748597346E-2</v>
      </c>
      <c r="F33" s="1">
        <v>1.20357257413008E-3</v>
      </c>
      <c r="G33" s="1">
        <v>0</v>
      </c>
      <c r="H33" s="1">
        <v>0</v>
      </c>
      <c r="I33" s="1">
        <v>0</v>
      </c>
      <c r="J33" s="2">
        <v>0.99376370690178994</v>
      </c>
      <c r="K33" s="2">
        <v>0</v>
      </c>
      <c r="L33" s="2">
        <v>2.5389585543613802E-3</v>
      </c>
      <c r="M33" s="2">
        <v>1.95281569839875E-3</v>
      </c>
      <c r="N33" s="2">
        <v>0</v>
      </c>
      <c r="O33" s="2">
        <v>8.3710336539844095E-4</v>
      </c>
      <c r="P33" s="2">
        <v>0</v>
      </c>
      <c r="Q33" s="1">
        <v>0.99570044765497001</v>
      </c>
      <c r="R33" s="1">
        <v>1.79822825788056E-3</v>
      </c>
      <c r="S33" s="1">
        <v>1.9891477466375601E-3</v>
      </c>
      <c r="T33" s="1">
        <v>4.2404426906936699E-4</v>
      </c>
      <c r="U33" s="1">
        <v>0</v>
      </c>
      <c r="V33" s="1">
        <v>0</v>
      </c>
      <c r="W33" s="1">
        <v>0</v>
      </c>
      <c r="X33" s="2">
        <v>0.99376370690178994</v>
      </c>
      <c r="Y33" s="2">
        <v>0</v>
      </c>
      <c r="Z33" s="2">
        <v>2.5389585543613802E-3</v>
      </c>
      <c r="AA33" s="2">
        <v>1.95281569839875E-3</v>
      </c>
      <c r="AB33" s="2">
        <v>0</v>
      </c>
      <c r="AC33" s="2">
        <v>8.3710336539844095E-4</v>
      </c>
      <c r="AD33" s="2">
        <v>0</v>
      </c>
      <c r="AE33" s="1">
        <v>0.93584863998374301</v>
      </c>
      <c r="AF33" s="1">
        <v>1.9786666049147E-2</v>
      </c>
      <c r="AG33" s="1">
        <v>2.89914998668463E-2</v>
      </c>
      <c r="AH33" s="1">
        <v>1.21328054599748E-2</v>
      </c>
      <c r="AI33" s="1">
        <v>0</v>
      </c>
      <c r="AJ33" s="1">
        <v>0</v>
      </c>
      <c r="AK33" s="1">
        <v>0</v>
      </c>
      <c r="AL33" s="2">
        <v>0.93584863998374301</v>
      </c>
      <c r="AM33" s="2">
        <v>1.9786666049147E-2</v>
      </c>
      <c r="AN33" s="2">
        <v>2.89914998668463E-2</v>
      </c>
      <c r="AO33" s="2">
        <v>1.21328054599748E-2</v>
      </c>
      <c r="AP33" s="2">
        <v>0</v>
      </c>
      <c r="AQ33" s="2">
        <v>0</v>
      </c>
      <c r="AR33" s="2">
        <v>0</v>
      </c>
      <c r="AS33" s="1">
        <v>0.92965173636104703</v>
      </c>
      <c r="AT33" s="1">
        <v>4.4890741866722698E-2</v>
      </c>
      <c r="AU33" s="1">
        <v>4.68269022408631E-3</v>
      </c>
      <c r="AV33" s="1">
        <v>2.0405924574033799E-2</v>
      </c>
      <c r="AW33" s="1">
        <v>0</v>
      </c>
      <c r="AX33" s="1">
        <v>0</v>
      </c>
      <c r="AY33" s="1">
        <v>0</v>
      </c>
      <c r="AZ33" s="2">
        <v>0.99918558096935095</v>
      </c>
      <c r="BA33" s="2">
        <v>6.5157438039729605E-4</v>
      </c>
      <c r="BB33" s="6">
        <v>6.9649502543260203E-5</v>
      </c>
      <c r="BC33" s="6">
        <v>7.0096758925981305E-5</v>
      </c>
      <c r="BD33" s="2">
        <v>0</v>
      </c>
      <c r="BE33" s="2">
        <v>0</v>
      </c>
      <c r="BF33" s="2">
        <v>0</v>
      </c>
      <c r="BG33" s="1">
        <v>0.99376370690178994</v>
      </c>
      <c r="BH33" s="1">
        <v>0</v>
      </c>
      <c r="BI33" s="1">
        <v>2.5389585543613802E-3</v>
      </c>
      <c r="BJ33" s="1">
        <v>1.95281569839875E-3</v>
      </c>
      <c r="BK33" s="1">
        <v>0</v>
      </c>
      <c r="BL33" s="1">
        <v>8.3710336539844095E-4</v>
      </c>
      <c r="BM33" s="1">
        <v>0</v>
      </c>
      <c r="BN33" s="2">
        <v>0.99570044765497001</v>
      </c>
      <c r="BO33" s="2">
        <v>1.79822825788056E-3</v>
      </c>
      <c r="BP33" s="2">
        <v>1.9891477466375601E-3</v>
      </c>
      <c r="BQ33" s="2">
        <v>4.2404426906936699E-4</v>
      </c>
      <c r="BR33" s="2">
        <v>0</v>
      </c>
      <c r="BS33" s="2">
        <v>0</v>
      </c>
      <c r="BT33" s="2">
        <v>0</v>
      </c>
      <c r="BU33" s="9"/>
      <c r="BV33" s="3">
        <v>0.97565130057114025</v>
      </c>
      <c r="BW33" s="3">
        <v>9.1464667314367486E-3</v>
      </c>
      <c r="BX33" s="3">
        <v>8.608978547641602E-3</v>
      </c>
      <c r="BY33" s="3">
        <v>5.2651740460374448E-3</v>
      </c>
      <c r="BZ33" s="3">
        <v>0</v>
      </c>
      <c r="CA33" s="3">
        <v>2.5113100961953225E-4</v>
      </c>
      <c r="CB33" s="3">
        <v>0</v>
      </c>
      <c r="CC33" s="9"/>
      <c r="CD33" t="str">
        <f t="shared" si="1"/>
        <v>X</v>
      </c>
      <c r="CE33" t="str">
        <f t="shared" si="2"/>
        <v>X</v>
      </c>
      <c r="CF33" t="str">
        <f t="shared" si="3"/>
        <v>X</v>
      </c>
      <c r="CG33" t="str">
        <f t="shared" si="4"/>
        <v>X</v>
      </c>
      <c r="CH33" t="str">
        <f t="shared" si="5"/>
        <v/>
      </c>
      <c r="CI33" t="str">
        <f t="shared" si="6"/>
        <v>X</v>
      </c>
      <c r="CJ33" t="str">
        <f t="shared" si="7"/>
        <v/>
      </c>
    </row>
    <row r="34" spans="1:88" ht="64" x14ac:dyDescent="0.4">
      <c r="A34" s="37">
        <v>32</v>
      </c>
      <c r="B34" s="39" t="s">
        <v>31</v>
      </c>
      <c r="C34" s="4">
        <v>2.7810970299995299E-5</v>
      </c>
      <c r="D34" s="1">
        <v>0</v>
      </c>
      <c r="E34" s="1">
        <v>0</v>
      </c>
      <c r="F34" s="1">
        <v>0</v>
      </c>
      <c r="G34" s="4">
        <v>2.5367647735352401E-6</v>
      </c>
      <c r="H34" s="1">
        <v>0.99996392673665502</v>
      </c>
      <c r="I34" s="1">
        <v>0</v>
      </c>
      <c r="J34" s="2">
        <v>6.4689601181837602E-4</v>
      </c>
      <c r="K34" s="2">
        <v>2.92732890868629E-4</v>
      </c>
      <c r="L34" s="2">
        <v>0</v>
      </c>
      <c r="M34" s="2">
        <v>0</v>
      </c>
      <c r="N34" s="2">
        <v>0</v>
      </c>
      <c r="O34" s="5" t="s">
        <v>447</v>
      </c>
      <c r="P34" s="2">
        <v>0</v>
      </c>
      <c r="Q34" s="1">
        <v>3.1175653852730402E-4</v>
      </c>
      <c r="R34" s="4">
        <v>9.7604846696169502E-6</v>
      </c>
      <c r="S34" s="1">
        <v>0</v>
      </c>
      <c r="T34" s="1">
        <v>0</v>
      </c>
      <c r="U34" s="4">
        <v>4.6131990708768302E-6</v>
      </c>
      <c r="V34" s="1">
        <v>0.99966399826123198</v>
      </c>
      <c r="W34" s="1">
        <v>0</v>
      </c>
      <c r="X34" s="2">
        <v>1.2376400391109099E-4</v>
      </c>
      <c r="Y34" s="6">
        <v>1.8642064470211801E-5</v>
      </c>
      <c r="Z34" s="2">
        <v>0</v>
      </c>
      <c r="AA34" s="2">
        <v>0</v>
      </c>
      <c r="AB34" s="2">
        <v>0</v>
      </c>
      <c r="AC34" s="2">
        <v>0.99984867492079499</v>
      </c>
      <c r="AD34" s="2">
        <v>0</v>
      </c>
      <c r="AE34" s="4">
        <v>7.0119263597403004E-5</v>
      </c>
      <c r="AF34" s="4">
        <v>6.2487001428260206E-5</v>
      </c>
      <c r="AG34" s="1">
        <v>0</v>
      </c>
      <c r="AH34" s="1">
        <v>0</v>
      </c>
      <c r="AI34" s="4">
        <v>8.4980647828600405E-5</v>
      </c>
      <c r="AJ34" s="1">
        <v>0.999755855628088</v>
      </c>
      <c r="AK34" s="1">
        <v>0</v>
      </c>
      <c r="AL34" s="6">
        <v>7.0119263597403004E-5</v>
      </c>
      <c r="AM34" s="6">
        <v>6.2487001428260206E-5</v>
      </c>
      <c r="AN34" s="2">
        <v>0</v>
      </c>
      <c r="AO34" s="2">
        <v>0</v>
      </c>
      <c r="AP34" s="6">
        <v>8.4980647828600405E-5</v>
      </c>
      <c r="AQ34" s="2">
        <v>0.999755855628088</v>
      </c>
      <c r="AR34" s="2">
        <v>0</v>
      </c>
      <c r="AS34" s="1">
        <v>6.8046341449491102E-4</v>
      </c>
      <c r="AT34" s="1">
        <v>8.6283851922784095E-4</v>
      </c>
      <c r="AU34" s="1">
        <v>0</v>
      </c>
      <c r="AV34" s="1">
        <v>0</v>
      </c>
      <c r="AW34" s="1">
        <v>3.1635691845317E-3</v>
      </c>
      <c r="AX34" s="1">
        <v>0.99514184718433196</v>
      </c>
      <c r="AY34" s="1">
        <v>0</v>
      </c>
      <c r="AZ34" s="6">
        <v>7.0119263597403004E-5</v>
      </c>
      <c r="BA34" s="6">
        <v>6.2487001428260206E-5</v>
      </c>
      <c r="BB34" s="2">
        <v>0</v>
      </c>
      <c r="BC34" s="2">
        <v>0</v>
      </c>
      <c r="BD34" s="6">
        <v>8.4980647828600405E-5</v>
      </c>
      <c r="BE34" s="2">
        <v>0.999755855628088</v>
      </c>
      <c r="BF34" s="2">
        <v>0</v>
      </c>
      <c r="BG34" s="4">
        <v>7.0119263597403004E-5</v>
      </c>
      <c r="BH34" s="4">
        <v>6.2487001428260206E-5</v>
      </c>
      <c r="BI34" s="1">
        <v>0</v>
      </c>
      <c r="BJ34" s="1">
        <v>0</v>
      </c>
      <c r="BK34" s="4">
        <v>8.4980647828600405E-5</v>
      </c>
      <c r="BL34" s="1">
        <v>0.999755855628088</v>
      </c>
      <c r="BM34" s="1">
        <v>0</v>
      </c>
      <c r="BN34" s="2">
        <v>2.87268281526594E-4</v>
      </c>
      <c r="BO34" s="6">
        <v>3.4450604964695401E-5</v>
      </c>
      <c r="BP34" s="2">
        <v>0</v>
      </c>
      <c r="BQ34" s="2">
        <v>0</v>
      </c>
      <c r="BR34" s="2">
        <v>1.1369456040464801E-4</v>
      </c>
      <c r="BS34" s="2">
        <v>0.99955572471950205</v>
      </c>
      <c r="BT34" s="2">
        <v>0</v>
      </c>
      <c r="BU34" s="9"/>
      <c r="BV34" s="3">
        <v>2.3584362749678832E-4</v>
      </c>
      <c r="BW34" s="3">
        <v>1.468372569914035E-4</v>
      </c>
      <c r="BX34" s="3">
        <v>0</v>
      </c>
      <c r="BY34" s="3">
        <v>0</v>
      </c>
      <c r="BZ34" s="3">
        <v>3.6243363000951619E-4</v>
      </c>
      <c r="CA34" s="3">
        <v>0.9992441771483187</v>
      </c>
      <c r="CB34" s="3">
        <v>0</v>
      </c>
      <c r="CC34" s="9"/>
      <c r="CD34" t="str">
        <f t="shared" si="1"/>
        <v>X</v>
      </c>
      <c r="CE34" t="str">
        <f t="shared" si="2"/>
        <v>X</v>
      </c>
      <c r="CF34" t="str">
        <f t="shared" si="3"/>
        <v/>
      </c>
      <c r="CG34" t="str">
        <f t="shared" si="4"/>
        <v/>
      </c>
      <c r="CH34" t="str">
        <f t="shared" si="5"/>
        <v>X</v>
      </c>
      <c r="CI34" t="str">
        <f t="shared" si="6"/>
        <v>X</v>
      </c>
      <c r="CJ34" t="str">
        <f t="shared" si="7"/>
        <v/>
      </c>
    </row>
    <row r="35" spans="1:88" ht="48" x14ac:dyDescent="0.4">
      <c r="A35" s="37">
        <v>33</v>
      </c>
      <c r="B35" s="39" t="s">
        <v>32</v>
      </c>
      <c r="C35" s="1">
        <v>0.99751589829976595</v>
      </c>
      <c r="D35" s="1">
        <v>2.4081222127988501E-3</v>
      </c>
      <c r="E35" s="1">
        <v>0</v>
      </c>
      <c r="F35" s="4">
        <v>2.2460103510606799E-5</v>
      </c>
      <c r="G35" s="1">
        <v>0</v>
      </c>
      <c r="H35" s="1">
        <v>0</v>
      </c>
      <c r="I35" s="1">
        <v>0</v>
      </c>
      <c r="J35" s="5" t="s">
        <v>448</v>
      </c>
      <c r="K35" s="2">
        <v>1.26348322604968E-4</v>
      </c>
      <c r="L35" s="2">
        <v>0</v>
      </c>
      <c r="M35" s="2">
        <v>0</v>
      </c>
      <c r="N35" s="2">
        <v>0</v>
      </c>
      <c r="O35" s="2">
        <v>0</v>
      </c>
      <c r="P35" s="2">
        <v>0</v>
      </c>
      <c r="Q35" s="1">
        <v>0.99983866705555902</v>
      </c>
      <c r="R35" s="1">
        <v>1.26348322604968E-4</v>
      </c>
      <c r="S35" s="1">
        <v>0</v>
      </c>
      <c r="T35" s="1">
        <v>0</v>
      </c>
      <c r="U35" s="1">
        <v>0</v>
      </c>
      <c r="V35" s="1">
        <v>0</v>
      </c>
      <c r="W35" s="1">
        <v>0</v>
      </c>
      <c r="X35" s="2">
        <v>0.99649150121587604</v>
      </c>
      <c r="Y35" s="2">
        <v>3.3496872356374302E-3</v>
      </c>
      <c r="Z35" s="2">
        <v>0</v>
      </c>
      <c r="AA35" s="6">
        <v>7.8733722502857299E-5</v>
      </c>
      <c r="AB35" s="2">
        <v>0</v>
      </c>
      <c r="AC35" s="6">
        <v>3.6140895300088402E-5</v>
      </c>
      <c r="AD35" s="2">
        <v>0</v>
      </c>
      <c r="AE35" s="1">
        <v>0.991060134368697</v>
      </c>
      <c r="AF35" s="1">
        <v>8.2886978248137306E-3</v>
      </c>
      <c r="AG35" s="1">
        <v>0</v>
      </c>
      <c r="AH35" s="4">
        <v>8.4260952262474301E-5</v>
      </c>
      <c r="AI35" s="1">
        <v>0</v>
      </c>
      <c r="AJ35" s="1">
        <v>4.9607556204980005E-4</v>
      </c>
      <c r="AK35" s="1">
        <v>0</v>
      </c>
      <c r="AL35" s="2">
        <v>0.99649150121587604</v>
      </c>
      <c r="AM35" s="2">
        <v>3.3496872356374302E-3</v>
      </c>
      <c r="AN35" s="2">
        <v>0</v>
      </c>
      <c r="AO35" s="6">
        <v>7.8733722502857299E-5</v>
      </c>
      <c r="AP35" s="2">
        <v>0</v>
      </c>
      <c r="AQ35" s="6">
        <v>3.6140895300088402E-5</v>
      </c>
      <c r="AR35" s="2">
        <v>0</v>
      </c>
      <c r="AS35" s="1">
        <v>0.99589939553324403</v>
      </c>
      <c r="AT35" s="1">
        <v>3.83005161262186E-3</v>
      </c>
      <c r="AU35" s="1">
        <v>0</v>
      </c>
      <c r="AV35" s="1">
        <v>1.0610291909988901E-4</v>
      </c>
      <c r="AW35" s="1">
        <v>0</v>
      </c>
      <c r="AX35" s="1">
        <v>1.06042775796997E-4</v>
      </c>
      <c r="AY35" s="1">
        <v>0</v>
      </c>
      <c r="AZ35" s="2">
        <v>0.99649150121587604</v>
      </c>
      <c r="BA35" s="2">
        <v>3.3496872356374302E-3</v>
      </c>
      <c r="BB35" s="2">
        <v>0</v>
      </c>
      <c r="BC35" s="6">
        <v>7.8733722502857299E-5</v>
      </c>
      <c r="BD35" s="2">
        <v>0</v>
      </c>
      <c r="BE35" s="6">
        <v>3.6140895300088402E-5</v>
      </c>
      <c r="BF35" s="2">
        <v>0</v>
      </c>
      <c r="BG35" s="1">
        <v>0.99649150121587604</v>
      </c>
      <c r="BH35" s="1">
        <v>3.3496872356374302E-3</v>
      </c>
      <c r="BI35" s="1">
        <v>0</v>
      </c>
      <c r="BJ35" s="4">
        <v>7.8733722502857299E-5</v>
      </c>
      <c r="BK35" s="1">
        <v>0</v>
      </c>
      <c r="BL35" s="4">
        <v>3.6140895300088402E-5</v>
      </c>
      <c r="BM35" s="1">
        <v>0</v>
      </c>
      <c r="BN35" s="2">
        <v>0.99649150121587604</v>
      </c>
      <c r="BO35" s="2">
        <v>3.3496872356374302E-3</v>
      </c>
      <c r="BP35" s="2">
        <v>0</v>
      </c>
      <c r="BQ35" s="6">
        <v>7.8733722502857299E-5</v>
      </c>
      <c r="BR35" s="2">
        <v>0</v>
      </c>
      <c r="BS35" s="6">
        <v>3.6140895300088402E-5</v>
      </c>
      <c r="BT35" s="2">
        <v>0</v>
      </c>
      <c r="BU35" s="9"/>
      <c r="BV35" s="3">
        <v>0.99630795570407171</v>
      </c>
      <c r="BW35" s="3">
        <v>3.1528004473631529E-3</v>
      </c>
      <c r="BX35" s="3">
        <v>0</v>
      </c>
      <c r="BY35" s="3">
        <v>6.0649258738725657E-5</v>
      </c>
      <c r="BZ35" s="3">
        <v>0</v>
      </c>
      <c r="CA35" s="3">
        <v>7.8282281434723921E-5</v>
      </c>
      <c r="CB35" s="3">
        <v>0</v>
      </c>
      <c r="CC35" s="9"/>
      <c r="CD35" t="str">
        <f t="shared" si="1"/>
        <v>X</v>
      </c>
      <c r="CE35" t="str">
        <f t="shared" si="2"/>
        <v>X</v>
      </c>
      <c r="CF35" t="str">
        <f t="shared" si="3"/>
        <v/>
      </c>
      <c r="CG35" t="str">
        <f t="shared" si="4"/>
        <v>X</v>
      </c>
      <c r="CH35" t="str">
        <f t="shared" si="5"/>
        <v/>
      </c>
      <c r="CI35" t="str">
        <f t="shared" si="6"/>
        <v>X</v>
      </c>
      <c r="CJ35" t="str">
        <f t="shared" si="7"/>
        <v/>
      </c>
    </row>
    <row r="36" spans="1:88" ht="32" x14ac:dyDescent="0.4">
      <c r="A36" s="37">
        <v>34</v>
      </c>
      <c r="B36" s="39" t="s">
        <v>33</v>
      </c>
      <c r="C36" s="1">
        <v>0.998570071822931</v>
      </c>
      <c r="D36" s="1">
        <v>1.0819467653492101E-3</v>
      </c>
      <c r="E36" s="1">
        <v>0</v>
      </c>
      <c r="F36" s="1">
        <v>1.2239267921619E-4</v>
      </c>
      <c r="G36" s="1">
        <v>0</v>
      </c>
      <c r="H36" s="1">
        <v>1.1901976335842999E-4</v>
      </c>
      <c r="I36" s="1">
        <v>0</v>
      </c>
      <c r="J36" s="5" t="s">
        <v>449</v>
      </c>
      <c r="K36" s="2">
        <v>9.8469156974019603E-3</v>
      </c>
      <c r="L36" s="2">
        <v>2.2857364705023298E-3</v>
      </c>
      <c r="M36" s="2">
        <v>0</v>
      </c>
      <c r="N36" s="2">
        <v>0</v>
      </c>
      <c r="O36" s="2">
        <v>7.0975686304395203E-3</v>
      </c>
      <c r="P36" s="2">
        <v>0</v>
      </c>
      <c r="Q36" s="1">
        <v>0.80047077151318602</v>
      </c>
      <c r="R36" s="1">
        <v>0.192505452688676</v>
      </c>
      <c r="S36" s="1">
        <v>2.0216636852244999E-3</v>
      </c>
      <c r="T36" s="1">
        <v>3.5192020690430299E-3</v>
      </c>
      <c r="U36" s="1">
        <v>0</v>
      </c>
      <c r="V36" s="1">
        <v>0</v>
      </c>
      <c r="W36" s="1">
        <v>0</v>
      </c>
      <c r="X36" s="2">
        <v>0.96515616666056003</v>
      </c>
      <c r="Y36" s="2">
        <v>1.4507942803214701E-2</v>
      </c>
      <c r="Z36" s="2">
        <v>1.7216061891678801E-2</v>
      </c>
      <c r="AA36" s="2">
        <v>0</v>
      </c>
      <c r="AB36" s="2">
        <v>0</v>
      </c>
      <c r="AC36" s="2">
        <v>1.71543600560826E-3</v>
      </c>
      <c r="AD36" s="2">
        <v>0</v>
      </c>
      <c r="AE36" s="1">
        <v>0.98506176715945704</v>
      </c>
      <c r="AF36" s="1">
        <v>5.4907155224228898E-3</v>
      </c>
      <c r="AG36" s="1">
        <v>0</v>
      </c>
      <c r="AH36" s="1">
        <v>1.4653722107672599E-3</v>
      </c>
      <c r="AI36" s="1">
        <v>0</v>
      </c>
      <c r="AJ36" s="1">
        <v>7.5272967422413501E-3</v>
      </c>
      <c r="AK36" s="1">
        <v>0</v>
      </c>
      <c r="AL36" s="2">
        <v>0.97554345453628799</v>
      </c>
      <c r="AM36" s="2">
        <v>1.8896510567882201E-2</v>
      </c>
      <c r="AN36" s="2">
        <v>0</v>
      </c>
      <c r="AO36" s="2">
        <v>2.4241144416201799E-3</v>
      </c>
      <c r="AP36" s="2">
        <v>0</v>
      </c>
      <c r="AQ36" s="2">
        <v>1.81653034725292E-3</v>
      </c>
      <c r="AR36" s="2">
        <v>0</v>
      </c>
      <c r="AS36" s="1">
        <v>0.950497985943631</v>
      </c>
      <c r="AT36" s="1">
        <v>3.7696923222270098E-2</v>
      </c>
      <c r="AU36" s="1">
        <v>8.3406927709510307E-3</v>
      </c>
      <c r="AV36" s="1">
        <v>1.44595438700451E-3</v>
      </c>
      <c r="AW36" s="1">
        <v>0</v>
      </c>
      <c r="AX36" s="1">
        <v>0</v>
      </c>
      <c r="AY36" s="1">
        <v>0</v>
      </c>
      <c r="AZ36" s="2">
        <v>0.97554345453628799</v>
      </c>
      <c r="BA36" s="2">
        <v>1.8896510567882201E-2</v>
      </c>
      <c r="BB36" s="2">
        <v>0</v>
      </c>
      <c r="BC36" s="2">
        <v>2.4241144416201799E-3</v>
      </c>
      <c r="BD36" s="2">
        <v>0</v>
      </c>
      <c r="BE36" s="2">
        <v>1.81653034725292E-3</v>
      </c>
      <c r="BF36" s="2">
        <v>0</v>
      </c>
      <c r="BG36" s="1">
        <v>0.98506176715945704</v>
      </c>
      <c r="BH36" s="1">
        <v>5.4907155224228898E-3</v>
      </c>
      <c r="BI36" s="1">
        <v>0</v>
      </c>
      <c r="BJ36" s="1">
        <v>1.4653722107672599E-3</v>
      </c>
      <c r="BK36" s="1">
        <v>0</v>
      </c>
      <c r="BL36" s="1">
        <v>7.5272967422413501E-3</v>
      </c>
      <c r="BM36" s="1">
        <v>0</v>
      </c>
      <c r="BN36" s="2">
        <v>0.97554345453628799</v>
      </c>
      <c r="BO36" s="2">
        <v>1.8896510567882201E-2</v>
      </c>
      <c r="BP36" s="2">
        <v>0</v>
      </c>
      <c r="BQ36" s="2">
        <v>2.4241144416201799E-3</v>
      </c>
      <c r="BR36" s="2">
        <v>0</v>
      </c>
      <c r="BS36" s="2">
        <v>1.81653034725292E-3</v>
      </c>
      <c r="BT36" s="2">
        <v>0</v>
      </c>
      <c r="BU36" s="9"/>
      <c r="BV36" s="3">
        <v>0.95682765487423183</v>
      </c>
      <c r="BW36" s="3">
        <v>3.2331014392540436E-2</v>
      </c>
      <c r="BX36" s="3">
        <v>2.9864154818356665E-3</v>
      </c>
      <c r="BY36" s="3">
        <v>1.5290636881658787E-3</v>
      </c>
      <c r="BZ36" s="3">
        <v>0</v>
      </c>
      <c r="CA36" s="3">
        <v>2.9436208925647674E-3</v>
      </c>
      <c r="CB36" s="3">
        <v>0</v>
      </c>
      <c r="CC36" s="9"/>
      <c r="CD36" t="str">
        <f t="shared" si="1"/>
        <v>X</v>
      </c>
      <c r="CE36" t="str">
        <f t="shared" si="2"/>
        <v>X</v>
      </c>
      <c r="CF36" t="str">
        <f t="shared" si="3"/>
        <v>X</v>
      </c>
      <c r="CG36" t="str">
        <f t="shared" si="4"/>
        <v>X</v>
      </c>
      <c r="CH36" t="str">
        <f t="shared" si="5"/>
        <v/>
      </c>
      <c r="CI36" t="str">
        <f t="shared" si="6"/>
        <v>X</v>
      </c>
      <c r="CJ36" t="str">
        <f t="shared" si="7"/>
        <v/>
      </c>
    </row>
    <row r="37" spans="1:88" ht="64" x14ac:dyDescent="0.4">
      <c r="A37" s="37">
        <v>35</v>
      </c>
      <c r="B37" s="39" t="s">
        <v>34</v>
      </c>
      <c r="C37" s="1">
        <v>9.4115746636083408E-3</v>
      </c>
      <c r="D37" s="1">
        <v>0.98978189421381502</v>
      </c>
      <c r="E37" s="1">
        <v>0</v>
      </c>
      <c r="F37" s="1">
        <v>0</v>
      </c>
      <c r="G37" s="1">
        <v>0</v>
      </c>
      <c r="H37" s="1">
        <v>4.5920243971721498E-4</v>
      </c>
      <c r="I37" s="1">
        <v>0</v>
      </c>
      <c r="J37" s="2">
        <v>9.4115746636083408E-3</v>
      </c>
      <c r="K37" s="5" t="s">
        <v>450</v>
      </c>
      <c r="L37" s="2">
        <v>0</v>
      </c>
      <c r="M37" s="2">
        <v>0</v>
      </c>
      <c r="N37" s="2">
        <v>0</v>
      </c>
      <c r="O37" s="2">
        <v>4.5920243971721498E-4</v>
      </c>
      <c r="P37" s="2">
        <v>0</v>
      </c>
      <c r="Q37" s="1">
        <v>9.4115746636083408E-3</v>
      </c>
      <c r="R37" s="1">
        <v>0.98978189421381502</v>
      </c>
      <c r="S37" s="1">
        <v>0</v>
      </c>
      <c r="T37" s="1">
        <v>0</v>
      </c>
      <c r="U37" s="1">
        <v>0</v>
      </c>
      <c r="V37" s="1">
        <v>4.5920243971721498E-4</v>
      </c>
      <c r="W37" s="1">
        <v>0</v>
      </c>
      <c r="X37" s="2">
        <v>9.4115746636083408E-3</v>
      </c>
      <c r="Y37" s="2">
        <v>0.98978189421381502</v>
      </c>
      <c r="Z37" s="2">
        <v>0</v>
      </c>
      <c r="AA37" s="2">
        <v>0</v>
      </c>
      <c r="AB37" s="2">
        <v>0</v>
      </c>
      <c r="AC37" s="2">
        <v>4.5920243971721498E-4</v>
      </c>
      <c r="AD37" s="2">
        <v>0</v>
      </c>
      <c r="AE37" s="1">
        <v>9.4115746636083408E-3</v>
      </c>
      <c r="AF37" s="1">
        <v>0.98978189421381502</v>
      </c>
      <c r="AG37" s="1">
        <v>0</v>
      </c>
      <c r="AH37" s="1">
        <v>0</v>
      </c>
      <c r="AI37" s="1">
        <v>0</v>
      </c>
      <c r="AJ37" s="1">
        <v>4.5920243971721498E-4</v>
      </c>
      <c r="AK37" s="1">
        <v>0</v>
      </c>
      <c r="AL37" s="2">
        <v>8.9059115824067694E-3</v>
      </c>
      <c r="AM37" s="2">
        <v>0.989603241839768</v>
      </c>
      <c r="AN37" s="2">
        <v>0</v>
      </c>
      <c r="AO37" s="2">
        <v>0</v>
      </c>
      <c r="AP37" s="2">
        <v>4.9851778109545803E-4</v>
      </c>
      <c r="AQ37" s="2">
        <v>0</v>
      </c>
      <c r="AR37" s="2">
        <v>0</v>
      </c>
      <c r="AS37" s="1">
        <v>1.7157532310716699E-2</v>
      </c>
      <c r="AT37" s="1">
        <v>0.98117758140387901</v>
      </c>
      <c r="AU37" s="1">
        <v>0</v>
      </c>
      <c r="AV37" s="1">
        <v>0</v>
      </c>
      <c r="AW37" s="1">
        <v>4.4419406841665702E-4</v>
      </c>
      <c r="AX37" s="1">
        <v>7.6160439786208695E-4</v>
      </c>
      <c r="AY37" s="1">
        <v>0</v>
      </c>
      <c r="AZ37" s="2">
        <v>7.0351167004729801E-3</v>
      </c>
      <c r="BA37" s="2">
        <v>0.99285742530380505</v>
      </c>
      <c r="BB37" s="2">
        <v>0</v>
      </c>
      <c r="BC37" s="2">
        <v>0</v>
      </c>
      <c r="BD37" s="2">
        <v>0</v>
      </c>
      <c r="BE37" s="6">
        <v>2.84226271325109E-5</v>
      </c>
      <c r="BF37" s="2">
        <v>0</v>
      </c>
      <c r="BG37" s="1">
        <v>9.4115746636083408E-3</v>
      </c>
      <c r="BH37" s="1">
        <v>0.98978189421381502</v>
      </c>
      <c r="BI37" s="1">
        <v>0</v>
      </c>
      <c r="BJ37" s="1">
        <v>0</v>
      </c>
      <c r="BK37" s="1">
        <v>0</v>
      </c>
      <c r="BL37" s="1">
        <v>4.5920243971721498E-4</v>
      </c>
      <c r="BM37" s="1">
        <v>0</v>
      </c>
      <c r="BN37" s="2">
        <v>1.32332721949068E-2</v>
      </c>
      <c r="BO37" s="2">
        <v>0.985383899555073</v>
      </c>
      <c r="BP37" s="2">
        <v>0</v>
      </c>
      <c r="BQ37" s="2">
        <v>0</v>
      </c>
      <c r="BR37" s="2">
        <v>0</v>
      </c>
      <c r="BS37" s="2">
        <v>9.3151524684470998E-4</v>
      </c>
      <c r="BT37" s="2">
        <v>0</v>
      </c>
      <c r="BU37" s="9"/>
      <c r="BV37" s="3">
        <v>1.0280128077015329E-2</v>
      </c>
      <c r="BW37" s="3">
        <v>0.9886590687968444</v>
      </c>
      <c r="BX37" s="3">
        <v>0</v>
      </c>
      <c r="BY37" s="3">
        <v>0</v>
      </c>
      <c r="BZ37" s="3">
        <v>9.4271184951211511E-5</v>
      </c>
      <c r="CA37" s="3">
        <v>4.4767569101425978E-4</v>
      </c>
      <c r="CB37" s="3">
        <v>0</v>
      </c>
      <c r="CC37" s="9"/>
      <c r="CD37" t="str">
        <f t="shared" si="1"/>
        <v>X</v>
      </c>
      <c r="CE37" t="str">
        <f t="shared" si="2"/>
        <v>X</v>
      </c>
      <c r="CF37" t="str">
        <f t="shared" si="3"/>
        <v/>
      </c>
      <c r="CG37" t="str">
        <f t="shared" si="4"/>
        <v/>
      </c>
      <c r="CH37" t="str">
        <f t="shared" si="5"/>
        <v>X</v>
      </c>
      <c r="CI37" t="str">
        <f t="shared" si="6"/>
        <v>X</v>
      </c>
      <c r="CJ37" t="str">
        <f t="shared" si="7"/>
        <v/>
      </c>
    </row>
    <row r="38" spans="1:88" ht="16" x14ac:dyDescent="0.4">
      <c r="A38" s="37">
        <v>36</v>
      </c>
      <c r="B38" s="39" t="s">
        <v>35</v>
      </c>
      <c r="C38" s="1">
        <v>0.99962707288460895</v>
      </c>
      <c r="D38" s="4">
        <v>6.7807889871650999E-5</v>
      </c>
      <c r="E38" s="1">
        <v>0</v>
      </c>
      <c r="F38" s="1">
        <v>1.8534511208237299E-4</v>
      </c>
      <c r="G38" s="1">
        <v>0</v>
      </c>
      <c r="H38" s="4">
        <v>7.1094327950383803E-5</v>
      </c>
      <c r="I38" s="1">
        <v>0</v>
      </c>
      <c r="J38" s="2">
        <v>0.99975466387982903</v>
      </c>
      <c r="K38" s="5" t="s">
        <v>451</v>
      </c>
      <c r="L38" s="2">
        <v>0</v>
      </c>
      <c r="M38" s="2">
        <v>2.10294001331812E-4</v>
      </c>
      <c r="N38" s="2">
        <v>0</v>
      </c>
      <c r="O38" s="2">
        <v>0</v>
      </c>
      <c r="P38" s="2">
        <v>0</v>
      </c>
      <c r="Q38" s="1">
        <v>0.99962707288460895</v>
      </c>
      <c r="R38" s="4">
        <v>6.7807889871650999E-5</v>
      </c>
      <c r="S38" s="1">
        <v>0</v>
      </c>
      <c r="T38" s="1">
        <v>1.8534511208237299E-4</v>
      </c>
      <c r="U38" s="1">
        <v>0</v>
      </c>
      <c r="V38" s="4">
        <v>7.1094327950383803E-5</v>
      </c>
      <c r="W38" s="1">
        <v>0</v>
      </c>
      <c r="X38" s="2">
        <v>0.99962707288460895</v>
      </c>
      <c r="Y38" s="6">
        <v>6.7807889871650999E-5</v>
      </c>
      <c r="Z38" s="2">
        <v>0</v>
      </c>
      <c r="AA38" s="2">
        <v>1.8534511208237299E-4</v>
      </c>
      <c r="AB38" s="2">
        <v>0</v>
      </c>
      <c r="AC38" s="6">
        <v>7.1094327950383803E-5</v>
      </c>
      <c r="AD38" s="2">
        <v>0</v>
      </c>
      <c r="AE38" s="1">
        <v>0.99962707288460895</v>
      </c>
      <c r="AF38" s="4">
        <v>6.7807889871650999E-5</v>
      </c>
      <c r="AG38" s="1">
        <v>0</v>
      </c>
      <c r="AH38" s="1">
        <v>1.8534511208237299E-4</v>
      </c>
      <c r="AI38" s="1">
        <v>0</v>
      </c>
      <c r="AJ38" s="4">
        <v>7.1094327950383803E-5</v>
      </c>
      <c r="AK38" s="1">
        <v>0</v>
      </c>
      <c r="AL38" s="2">
        <v>0.99871511617099196</v>
      </c>
      <c r="AM38" s="6">
        <v>9.4662369699461904E-5</v>
      </c>
      <c r="AN38" s="2">
        <v>0</v>
      </c>
      <c r="AO38" s="2">
        <v>9.989061776424031E-4</v>
      </c>
      <c r="AP38" s="2">
        <v>0</v>
      </c>
      <c r="AQ38" s="2">
        <v>1.14197289008956E-4</v>
      </c>
      <c r="AR38" s="2">
        <v>0</v>
      </c>
      <c r="AS38" s="1">
        <v>0.99962707288460895</v>
      </c>
      <c r="AT38" s="4">
        <v>6.7807889871650999E-5</v>
      </c>
      <c r="AU38" s="1">
        <v>0</v>
      </c>
      <c r="AV38" s="1">
        <v>1.8534511208237299E-4</v>
      </c>
      <c r="AW38" s="1">
        <v>0</v>
      </c>
      <c r="AX38" s="4">
        <v>7.1094327950383803E-5</v>
      </c>
      <c r="AY38" s="1">
        <v>0</v>
      </c>
      <c r="AZ38" s="2">
        <v>0.99992113508000102</v>
      </c>
      <c r="BA38" s="6">
        <v>1.92704446707477E-5</v>
      </c>
      <c r="BB38" s="2">
        <v>0</v>
      </c>
      <c r="BC38" s="6">
        <v>4.5214171115901001E-5</v>
      </c>
      <c r="BD38" s="2">
        <v>0</v>
      </c>
      <c r="BE38" s="2">
        <v>0</v>
      </c>
      <c r="BF38" s="2">
        <v>0</v>
      </c>
      <c r="BG38" s="1">
        <v>0.99965851677867201</v>
      </c>
      <c r="BH38" s="1">
        <v>0</v>
      </c>
      <c r="BI38" s="4">
        <v>3.5980335674884899E-5</v>
      </c>
      <c r="BJ38" s="1">
        <v>2.7068169083503598E-4</v>
      </c>
      <c r="BK38" s="1">
        <v>0</v>
      </c>
      <c r="BL38" s="4">
        <v>1.7287808774334999E-5</v>
      </c>
      <c r="BM38" s="1">
        <v>0</v>
      </c>
      <c r="BN38" s="2">
        <v>0.99982603358391198</v>
      </c>
      <c r="BO38" s="6">
        <v>2.63043561346475E-5</v>
      </c>
      <c r="BP38" s="2">
        <v>0</v>
      </c>
      <c r="BQ38" s="2">
        <v>1.09985502094394E-4</v>
      </c>
      <c r="BR38" s="2">
        <v>0</v>
      </c>
      <c r="BS38" s="6">
        <v>1.5459250437056701E-5</v>
      </c>
      <c r="BT38" s="2">
        <v>0</v>
      </c>
      <c r="BU38" s="9"/>
      <c r="BV38" s="3">
        <v>0.99960108299164507</v>
      </c>
      <c r="BW38" s="3">
        <v>5.325295776256801E-5</v>
      </c>
      <c r="BX38" s="3">
        <v>3.5980335674884898E-6</v>
      </c>
      <c r="BY38" s="3">
        <v>2.5618071034314114E-4</v>
      </c>
      <c r="BZ38" s="3">
        <v>0</v>
      </c>
      <c r="CA38" s="3">
        <v>5.0241598797226669E-5</v>
      </c>
      <c r="CB38" s="3">
        <v>0</v>
      </c>
      <c r="CC38" s="9"/>
      <c r="CD38" t="str">
        <f t="shared" si="1"/>
        <v>X</v>
      </c>
      <c r="CE38" t="str">
        <f t="shared" si="2"/>
        <v>X</v>
      </c>
      <c r="CF38" t="str">
        <f t="shared" si="3"/>
        <v>X</v>
      </c>
      <c r="CG38" t="str">
        <f t="shared" si="4"/>
        <v>X</v>
      </c>
      <c r="CH38" t="str">
        <f t="shared" si="5"/>
        <v/>
      </c>
      <c r="CI38" t="str">
        <f t="shared" si="6"/>
        <v>X</v>
      </c>
      <c r="CJ38" t="str">
        <f t="shared" si="7"/>
        <v/>
      </c>
    </row>
    <row r="39" spans="1:88" ht="16" x14ac:dyDescent="0.4">
      <c r="A39" s="37">
        <v>37</v>
      </c>
      <c r="B39" s="39" t="s">
        <v>36</v>
      </c>
      <c r="C39" s="1">
        <v>0.99958800409363102</v>
      </c>
      <c r="D39" s="1">
        <v>1.7174615745650101E-4</v>
      </c>
      <c r="E39" s="1">
        <v>0</v>
      </c>
      <c r="F39" s="1">
        <v>1.2969668836573E-4</v>
      </c>
      <c r="G39" s="1">
        <v>0</v>
      </c>
      <c r="H39" s="4">
        <v>4.6757728517985799E-5</v>
      </c>
      <c r="I39" s="1">
        <v>0</v>
      </c>
      <c r="J39" s="5" t="s">
        <v>452</v>
      </c>
      <c r="K39" s="2">
        <v>1.1351807382242701E-3</v>
      </c>
      <c r="L39" s="2">
        <v>0</v>
      </c>
      <c r="M39" s="2">
        <v>3.54416141954808E-3</v>
      </c>
      <c r="N39" s="2">
        <v>0</v>
      </c>
      <c r="O39" s="2">
        <v>5.6154592347358503E-4</v>
      </c>
      <c r="P39" s="2">
        <v>0</v>
      </c>
      <c r="Q39" s="1">
        <v>0.99969366311072905</v>
      </c>
      <c r="R39" s="1">
        <v>2.5611627945212097E-4</v>
      </c>
      <c r="S39" s="1">
        <v>0</v>
      </c>
      <c r="T39" s="4">
        <v>1.01638220553922E-5</v>
      </c>
      <c r="U39" s="1">
        <v>0</v>
      </c>
      <c r="V39" s="1">
        <v>0</v>
      </c>
      <c r="W39" s="1">
        <v>0</v>
      </c>
      <c r="X39" s="2">
        <v>0.99443709358746002</v>
      </c>
      <c r="Y39" s="2">
        <v>1.1351807382242701E-3</v>
      </c>
      <c r="Z39" s="2">
        <v>0</v>
      </c>
      <c r="AA39" s="2">
        <v>3.54416141954808E-3</v>
      </c>
      <c r="AB39" s="2">
        <v>0</v>
      </c>
      <c r="AC39" s="2">
        <v>5.6154592347358503E-4</v>
      </c>
      <c r="AD39" s="2">
        <v>0</v>
      </c>
      <c r="AE39" s="1">
        <v>0.99969366311072905</v>
      </c>
      <c r="AF39" s="1">
        <v>2.5611627945212097E-4</v>
      </c>
      <c r="AG39" s="1">
        <v>0</v>
      </c>
      <c r="AH39" s="4">
        <v>1.01638220553922E-5</v>
      </c>
      <c r="AI39" s="1">
        <v>0</v>
      </c>
      <c r="AJ39" s="1">
        <v>0</v>
      </c>
      <c r="AK39" s="1">
        <v>0</v>
      </c>
      <c r="AL39" s="2">
        <v>0.99443709358746002</v>
      </c>
      <c r="AM39" s="2">
        <v>1.1351807382242701E-3</v>
      </c>
      <c r="AN39" s="2">
        <v>0</v>
      </c>
      <c r="AO39" s="2">
        <v>3.54416141954808E-3</v>
      </c>
      <c r="AP39" s="2">
        <v>0</v>
      </c>
      <c r="AQ39" s="2">
        <v>5.6154592347358503E-4</v>
      </c>
      <c r="AR39" s="2">
        <v>0</v>
      </c>
      <c r="AS39" s="1">
        <v>0.99986810236925705</v>
      </c>
      <c r="AT39" s="4">
        <v>5.84427450544875E-5</v>
      </c>
      <c r="AU39" s="1">
        <v>0</v>
      </c>
      <c r="AV39" s="4">
        <v>2.4822923426776099E-5</v>
      </c>
      <c r="AW39" s="1">
        <v>0</v>
      </c>
      <c r="AX39" s="1">
        <v>0</v>
      </c>
      <c r="AY39" s="1">
        <v>0</v>
      </c>
      <c r="AZ39" s="2">
        <v>0.99443709358746002</v>
      </c>
      <c r="BA39" s="2">
        <v>1.1351807382242701E-3</v>
      </c>
      <c r="BB39" s="2">
        <v>0</v>
      </c>
      <c r="BC39" s="2">
        <v>3.54416141954808E-3</v>
      </c>
      <c r="BD39" s="2">
        <v>0</v>
      </c>
      <c r="BE39" s="2">
        <v>5.6154592347358503E-4</v>
      </c>
      <c r="BF39" s="2">
        <v>0</v>
      </c>
      <c r="BG39" s="1">
        <v>0.99958800409363102</v>
      </c>
      <c r="BH39" s="1">
        <v>1.7174615745650101E-4</v>
      </c>
      <c r="BI39" s="1">
        <v>0</v>
      </c>
      <c r="BJ39" s="1">
        <v>1.2969668836573E-4</v>
      </c>
      <c r="BK39" s="1">
        <v>0</v>
      </c>
      <c r="BL39" s="4">
        <v>4.6757728517985799E-5</v>
      </c>
      <c r="BM39" s="1">
        <v>0</v>
      </c>
      <c r="BN39" s="2">
        <v>0.99958800409363102</v>
      </c>
      <c r="BO39" s="2">
        <v>1.7174615745650101E-4</v>
      </c>
      <c r="BP39" s="2">
        <v>0</v>
      </c>
      <c r="BQ39" s="2">
        <v>1.2969668836573E-4</v>
      </c>
      <c r="BR39" s="2">
        <v>0</v>
      </c>
      <c r="BS39" s="6">
        <v>4.6757728517985799E-5</v>
      </c>
      <c r="BT39" s="2">
        <v>0</v>
      </c>
      <c r="BU39" s="9"/>
      <c r="BV39" s="3">
        <v>0.9979256357371098</v>
      </c>
      <c r="BW39" s="3">
        <v>5.6266367292253142E-4</v>
      </c>
      <c r="BX39" s="3">
        <v>0</v>
      </c>
      <c r="BY39" s="3">
        <v>1.4610886310827069E-3</v>
      </c>
      <c r="BZ39" s="3">
        <v>0</v>
      </c>
      <c r="CA39" s="3">
        <v>2.3864568794482971E-4</v>
      </c>
      <c r="CB39" s="3">
        <v>0</v>
      </c>
      <c r="CC39" s="9"/>
      <c r="CD39" t="str">
        <f t="shared" si="1"/>
        <v>X</v>
      </c>
      <c r="CE39" t="str">
        <f t="shared" si="2"/>
        <v>X</v>
      </c>
      <c r="CF39" t="str">
        <f t="shared" si="3"/>
        <v/>
      </c>
      <c r="CG39" t="str">
        <f t="shared" si="4"/>
        <v>X</v>
      </c>
      <c r="CH39" t="str">
        <f t="shared" si="5"/>
        <v/>
      </c>
      <c r="CI39" t="str">
        <f t="shared" si="6"/>
        <v>X</v>
      </c>
      <c r="CJ39" t="str">
        <f t="shared" si="7"/>
        <v/>
      </c>
    </row>
    <row r="40" spans="1:88" ht="16" x14ac:dyDescent="0.4">
      <c r="A40" s="37">
        <v>38</v>
      </c>
      <c r="B40" s="39" t="s">
        <v>37</v>
      </c>
      <c r="C40" s="1">
        <v>0.99636331780481202</v>
      </c>
      <c r="D40" s="1">
        <v>0</v>
      </c>
      <c r="E40" s="4">
        <v>1.4263531826165901E-5</v>
      </c>
      <c r="F40" s="1">
        <v>3.57863083516305E-3</v>
      </c>
      <c r="G40" s="1">
        <v>0</v>
      </c>
      <c r="H40" s="4">
        <v>2.2672949410239702E-5</v>
      </c>
      <c r="I40" s="1">
        <v>0</v>
      </c>
      <c r="J40" s="5" t="s">
        <v>453</v>
      </c>
      <c r="K40" s="2">
        <v>0</v>
      </c>
      <c r="L40" s="5" t="s">
        <v>454</v>
      </c>
      <c r="M40" s="5" t="s">
        <v>455</v>
      </c>
      <c r="N40" s="2">
        <v>0</v>
      </c>
      <c r="O40" s="2">
        <v>2.17336417687225E-3</v>
      </c>
      <c r="P40" s="2">
        <v>0</v>
      </c>
      <c r="Q40" s="1">
        <v>0.99888969254795501</v>
      </c>
      <c r="R40" s="1">
        <v>4.3296281986980497E-4</v>
      </c>
      <c r="S40" s="1">
        <v>2.1377809931579701E-4</v>
      </c>
      <c r="T40" s="1">
        <v>4.48158183365823E-4</v>
      </c>
      <c r="U40" s="1">
        <v>0</v>
      </c>
      <c r="V40" s="1">
        <v>0</v>
      </c>
      <c r="W40" s="1">
        <v>0</v>
      </c>
      <c r="X40" s="2">
        <v>0.99636331780481202</v>
      </c>
      <c r="Y40" s="2">
        <v>0</v>
      </c>
      <c r="Z40" s="6">
        <v>1.4263531826165901E-5</v>
      </c>
      <c r="AA40" s="2">
        <v>3.57863083516305E-3</v>
      </c>
      <c r="AB40" s="2">
        <v>0</v>
      </c>
      <c r="AC40" s="6">
        <v>2.2672949410239702E-5</v>
      </c>
      <c r="AD40" s="2">
        <v>0</v>
      </c>
      <c r="AE40" s="1">
        <v>0.96166716837603505</v>
      </c>
      <c r="AF40" s="1">
        <v>6.7512344657374101E-4</v>
      </c>
      <c r="AG40" s="1">
        <v>3.18327577970762E-2</v>
      </c>
      <c r="AH40" s="1">
        <v>5.2268336755931103E-3</v>
      </c>
      <c r="AI40" s="1">
        <v>0</v>
      </c>
      <c r="AJ40" s="1">
        <v>0</v>
      </c>
      <c r="AK40" s="1">
        <v>0</v>
      </c>
      <c r="AL40" s="2">
        <v>0.99636331780481202</v>
      </c>
      <c r="AM40" s="2">
        <v>0</v>
      </c>
      <c r="AN40" s="6">
        <v>1.4263531826165901E-5</v>
      </c>
      <c r="AO40" s="2">
        <v>3.57863083516305E-3</v>
      </c>
      <c r="AP40" s="2">
        <v>0</v>
      </c>
      <c r="AQ40" s="6">
        <v>2.2672949410239702E-5</v>
      </c>
      <c r="AR40" s="2">
        <v>0</v>
      </c>
      <c r="AS40" s="1">
        <v>0.99636331780481202</v>
      </c>
      <c r="AT40" s="1">
        <v>0</v>
      </c>
      <c r="AU40" s="4">
        <v>1.4263531826165901E-5</v>
      </c>
      <c r="AV40" s="1">
        <v>3.57863083516305E-3</v>
      </c>
      <c r="AW40" s="1">
        <v>0</v>
      </c>
      <c r="AX40" s="4">
        <v>2.2672949410239702E-5</v>
      </c>
      <c r="AY40" s="1">
        <v>0</v>
      </c>
      <c r="AZ40" s="2">
        <v>0.99933639418379905</v>
      </c>
      <c r="BA40" s="2">
        <v>2.74446559233239E-4</v>
      </c>
      <c r="BB40" s="2">
        <v>1.3714524654301401E-4</v>
      </c>
      <c r="BC40" s="2">
        <v>2.37014082206862E-4</v>
      </c>
      <c r="BD40" s="2">
        <v>0</v>
      </c>
      <c r="BE40" s="2">
        <v>0</v>
      </c>
      <c r="BF40" s="2">
        <v>0</v>
      </c>
      <c r="BG40" s="1">
        <v>0.99636331780481202</v>
      </c>
      <c r="BH40" s="1">
        <v>0</v>
      </c>
      <c r="BI40" s="4">
        <v>1.4263531826165901E-5</v>
      </c>
      <c r="BJ40" s="1">
        <v>3.57863083516305E-3</v>
      </c>
      <c r="BK40" s="1">
        <v>0</v>
      </c>
      <c r="BL40" s="4">
        <v>2.2672949410239702E-5</v>
      </c>
      <c r="BM40" s="1">
        <v>0</v>
      </c>
      <c r="BN40" s="2">
        <v>0.99817571184017795</v>
      </c>
      <c r="BO40" s="2">
        <v>0</v>
      </c>
      <c r="BP40" s="2">
        <v>4.2516411952227398E-4</v>
      </c>
      <c r="BQ40" s="2">
        <v>1.11281359555574E-3</v>
      </c>
      <c r="BR40" s="2">
        <v>0</v>
      </c>
      <c r="BS40" s="2">
        <v>2.6370091361792899E-4</v>
      </c>
      <c r="BT40" s="2">
        <v>0</v>
      </c>
      <c r="BU40" s="9"/>
      <c r="BV40" s="3">
        <v>0.99332061733022536</v>
      </c>
      <c r="BW40" s="3">
        <v>1.3825328256767848E-4</v>
      </c>
      <c r="BX40" s="3">
        <v>3.6311292135097909E-3</v>
      </c>
      <c r="BY40" s="3">
        <v>2.7686637458374207E-3</v>
      </c>
      <c r="BZ40" s="3">
        <v>0</v>
      </c>
      <c r="CA40" s="3">
        <v>2.5504298375413775E-4</v>
      </c>
      <c r="CB40" s="3">
        <v>0</v>
      </c>
      <c r="CC40" s="9"/>
      <c r="CD40" t="str">
        <f t="shared" si="1"/>
        <v>X</v>
      </c>
      <c r="CE40" t="str">
        <f t="shared" si="2"/>
        <v>X</v>
      </c>
      <c r="CF40" t="str">
        <f t="shared" si="3"/>
        <v>X</v>
      </c>
      <c r="CG40" t="str">
        <f t="shared" si="4"/>
        <v>X</v>
      </c>
      <c r="CH40" t="str">
        <f t="shared" si="5"/>
        <v/>
      </c>
      <c r="CI40" t="str">
        <f t="shared" si="6"/>
        <v>X</v>
      </c>
      <c r="CJ40" t="str">
        <f t="shared" si="7"/>
        <v/>
      </c>
    </row>
    <row r="41" spans="1:88" ht="48" x14ac:dyDescent="0.4">
      <c r="A41" s="37">
        <v>39</v>
      </c>
      <c r="B41" s="39" t="s">
        <v>38</v>
      </c>
      <c r="C41" s="1">
        <v>1.25427068852256E-3</v>
      </c>
      <c r="D41" s="1">
        <v>7.2754443191374293E-2</v>
      </c>
      <c r="E41" s="1">
        <v>0</v>
      </c>
      <c r="F41" s="1">
        <v>0</v>
      </c>
      <c r="G41" s="1">
        <v>0.92574467620148304</v>
      </c>
      <c r="H41" s="4">
        <v>8.8756179842924002E-5</v>
      </c>
      <c r="I41" s="1">
        <v>0</v>
      </c>
      <c r="J41" s="2">
        <v>9.4566819091568201E-4</v>
      </c>
      <c r="K41" s="5" t="s">
        <v>456</v>
      </c>
      <c r="L41" s="2">
        <v>0</v>
      </c>
      <c r="M41" s="2">
        <v>0</v>
      </c>
      <c r="N41" s="2">
        <v>6.41430645356023E-3</v>
      </c>
      <c r="O41" s="5" t="s">
        <v>457</v>
      </c>
      <c r="P41" s="2">
        <v>0</v>
      </c>
      <c r="Q41" s="1">
        <v>1.71314057393122E-3</v>
      </c>
      <c r="R41" s="1">
        <v>0.177109339471894</v>
      </c>
      <c r="S41" s="1">
        <v>0</v>
      </c>
      <c r="T41" s="1">
        <v>0</v>
      </c>
      <c r="U41" s="1">
        <v>0.82063085429814697</v>
      </c>
      <c r="V41" s="1">
        <v>0</v>
      </c>
      <c r="W41" s="1">
        <v>0</v>
      </c>
      <c r="X41" s="2">
        <v>1.25427068852256E-3</v>
      </c>
      <c r="Y41" s="2">
        <v>7.2754443191374293E-2</v>
      </c>
      <c r="Z41" s="2">
        <v>0</v>
      </c>
      <c r="AA41" s="2">
        <v>0</v>
      </c>
      <c r="AB41" s="2">
        <v>0.92574467620148304</v>
      </c>
      <c r="AC41" s="6">
        <v>8.8756179842924002E-5</v>
      </c>
      <c r="AD41" s="2">
        <v>0</v>
      </c>
      <c r="AE41" s="1">
        <v>2.9475056755721798E-3</v>
      </c>
      <c r="AF41" s="1">
        <v>0.93905059447066397</v>
      </c>
      <c r="AG41" s="1">
        <v>0</v>
      </c>
      <c r="AH41" s="1">
        <v>0</v>
      </c>
      <c r="AI41" s="1">
        <v>5.75399954462118E-2</v>
      </c>
      <c r="AJ41" s="1">
        <v>2.55997469064597E-4</v>
      </c>
      <c r="AK41" s="1">
        <v>0</v>
      </c>
      <c r="AL41" s="2">
        <v>3.0523139618365402E-3</v>
      </c>
      <c r="AM41" s="2">
        <v>0.20278748909928301</v>
      </c>
      <c r="AN41" s="2">
        <v>0</v>
      </c>
      <c r="AO41" s="2">
        <v>0</v>
      </c>
      <c r="AP41" s="2">
        <v>0.79354618226280405</v>
      </c>
      <c r="AQ41" s="2">
        <v>1.6782026541129001E-4</v>
      </c>
      <c r="AR41" s="2">
        <v>0</v>
      </c>
      <c r="AS41" s="1">
        <v>1.25427068852256E-3</v>
      </c>
      <c r="AT41" s="1">
        <v>7.2754443191374293E-2</v>
      </c>
      <c r="AU41" s="1">
        <v>0</v>
      </c>
      <c r="AV41" s="1">
        <v>0</v>
      </c>
      <c r="AW41" s="1">
        <v>0.92574467620148304</v>
      </c>
      <c r="AX41" s="4">
        <v>8.8756179842924002E-5</v>
      </c>
      <c r="AY41" s="1">
        <v>0</v>
      </c>
      <c r="AZ41" s="2">
        <v>1.25427068852256E-3</v>
      </c>
      <c r="BA41" s="2">
        <v>7.2754443191374293E-2</v>
      </c>
      <c r="BB41" s="2">
        <v>0</v>
      </c>
      <c r="BC41" s="2">
        <v>0</v>
      </c>
      <c r="BD41" s="2">
        <v>0.92574467620148304</v>
      </c>
      <c r="BE41" s="6">
        <v>8.8756179842924002E-5</v>
      </c>
      <c r="BF41" s="2">
        <v>0</v>
      </c>
      <c r="BG41" s="1">
        <v>1.25427068852256E-3</v>
      </c>
      <c r="BH41" s="1">
        <v>7.2754443191374293E-2</v>
      </c>
      <c r="BI41" s="1">
        <v>0</v>
      </c>
      <c r="BJ41" s="1">
        <v>0</v>
      </c>
      <c r="BK41" s="1">
        <v>0.92574467620148304</v>
      </c>
      <c r="BL41" s="4">
        <v>8.8756179842924002E-5</v>
      </c>
      <c r="BM41" s="1">
        <v>0</v>
      </c>
      <c r="BN41" s="2">
        <v>1.25427068852256E-3</v>
      </c>
      <c r="BO41" s="2">
        <v>7.2754443191374293E-2</v>
      </c>
      <c r="BP41" s="2">
        <v>0</v>
      </c>
      <c r="BQ41" s="2">
        <v>0</v>
      </c>
      <c r="BR41" s="2">
        <v>0.92574467620148304</v>
      </c>
      <c r="BS41" s="6">
        <v>8.8756179842924002E-5</v>
      </c>
      <c r="BT41" s="2">
        <v>0</v>
      </c>
      <c r="BU41" s="9"/>
      <c r="BV41" s="3">
        <v>1.6184252533390981E-3</v>
      </c>
      <c r="BW41" s="3">
        <v>0.19505267579889851</v>
      </c>
      <c r="BX41" s="3">
        <v>0</v>
      </c>
      <c r="BY41" s="3">
        <v>0</v>
      </c>
      <c r="BZ41" s="3">
        <v>0.72325993956696222</v>
      </c>
      <c r="CA41" s="3">
        <v>1.0626164594815902E-4</v>
      </c>
      <c r="CB41" s="3">
        <v>0</v>
      </c>
      <c r="CC41" s="9"/>
      <c r="CD41" t="str">
        <f t="shared" si="1"/>
        <v>X</v>
      </c>
      <c r="CE41" t="str">
        <f t="shared" si="2"/>
        <v>X</v>
      </c>
      <c r="CF41" t="str">
        <f t="shared" si="3"/>
        <v/>
      </c>
      <c r="CG41" t="str">
        <f t="shared" si="4"/>
        <v/>
      </c>
      <c r="CH41" t="str">
        <f t="shared" si="5"/>
        <v>X</v>
      </c>
      <c r="CI41" t="str">
        <f t="shared" si="6"/>
        <v>X</v>
      </c>
      <c r="CJ41" t="str">
        <f t="shared" si="7"/>
        <v/>
      </c>
    </row>
    <row r="42" spans="1:88" ht="32" x14ac:dyDescent="0.4">
      <c r="A42" s="37">
        <v>40</v>
      </c>
      <c r="B42" s="39" t="s">
        <v>39</v>
      </c>
      <c r="C42" s="4">
        <v>1.8968222101428E-5</v>
      </c>
      <c r="D42" s="1">
        <v>0</v>
      </c>
      <c r="E42" s="4">
        <v>4.0012766190775399E-5</v>
      </c>
      <c r="F42" s="1">
        <v>0</v>
      </c>
      <c r="G42" s="1">
        <v>0</v>
      </c>
      <c r="H42" s="1">
        <v>0</v>
      </c>
      <c r="I42" s="1">
        <v>0</v>
      </c>
      <c r="J42" s="2">
        <v>0</v>
      </c>
      <c r="K42" s="2">
        <v>0</v>
      </c>
      <c r="L42" s="5" t="s">
        <v>458</v>
      </c>
      <c r="M42" s="2">
        <v>0</v>
      </c>
      <c r="N42" s="2">
        <v>0</v>
      </c>
      <c r="O42" s="2">
        <v>0</v>
      </c>
      <c r="P42" s="2">
        <v>0</v>
      </c>
      <c r="Q42" s="1">
        <v>0</v>
      </c>
      <c r="R42" s="1">
        <v>0</v>
      </c>
      <c r="S42" s="4">
        <v>1.5309630241856701E-5</v>
      </c>
      <c r="T42" s="1">
        <v>0</v>
      </c>
      <c r="U42" s="1">
        <v>0</v>
      </c>
      <c r="V42" s="1">
        <v>0</v>
      </c>
      <c r="W42" s="1">
        <v>0</v>
      </c>
      <c r="X42" s="2">
        <v>0</v>
      </c>
      <c r="Y42" s="2">
        <v>0</v>
      </c>
      <c r="Z42" s="6">
        <v>1.5309630241856701E-5</v>
      </c>
      <c r="AA42" s="2">
        <v>0</v>
      </c>
      <c r="AB42" s="2">
        <v>0</v>
      </c>
      <c r="AC42" s="2">
        <v>0</v>
      </c>
      <c r="AD42" s="2">
        <v>0</v>
      </c>
      <c r="AE42" s="1">
        <v>0</v>
      </c>
      <c r="AF42" s="1">
        <v>0</v>
      </c>
      <c r="AG42" s="4">
        <v>1.5309630241856701E-5</v>
      </c>
      <c r="AH42" s="1">
        <v>0</v>
      </c>
      <c r="AI42" s="1">
        <v>0</v>
      </c>
      <c r="AJ42" s="1">
        <v>0</v>
      </c>
      <c r="AK42" s="1">
        <v>0</v>
      </c>
      <c r="AL42" s="2">
        <v>0</v>
      </c>
      <c r="AM42" s="2">
        <v>0</v>
      </c>
      <c r="AN42" s="6">
        <v>1.5309630241856701E-5</v>
      </c>
      <c r="AO42" s="2">
        <v>0</v>
      </c>
      <c r="AP42" s="2">
        <v>0</v>
      </c>
      <c r="AQ42" s="2">
        <v>0</v>
      </c>
      <c r="AR42" s="2">
        <v>0</v>
      </c>
      <c r="AS42" s="1">
        <v>0</v>
      </c>
      <c r="AT42" s="1">
        <v>0</v>
      </c>
      <c r="AU42" s="4">
        <v>7.1142973105448303E-5</v>
      </c>
      <c r="AV42" s="1">
        <v>0</v>
      </c>
      <c r="AW42" s="1">
        <v>0</v>
      </c>
      <c r="AX42" s="1">
        <v>0</v>
      </c>
      <c r="AY42" s="1">
        <v>0</v>
      </c>
      <c r="AZ42" s="2">
        <v>0</v>
      </c>
      <c r="BA42" s="2">
        <v>0</v>
      </c>
      <c r="BB42" s="6">
        <v>1.99445227738541E-5</v>
      </c>
      <c r="BC42" s="2">
        <v>0</v>
      </c>
      <c r="BD42" s="2">
        <v>0</v>
      </c>
      <c r="BE42" s="2">
        <v>0</v>
      </c>
      <c r="BF42" s="2">
        <v>0</v>
      </c>
      <c r="BG42" s="1">
        <v>0</v>
      </c>
      <c r="BH42" s="1">
        <v>0</v>
      </c>
      <c r="BI42" s="4">
        <v>1.5309630241856701E-5</v>
      </c>
      <c r="BJ42" s="1">
        <v>0</v>
      </c>
      <c r="BK42" s="1">
        <v>0</v>
      </c>
      <c r="BL42" s="1">
        <v>0</v>
      </c>
      <c r="BM42" s="1">
        <v>0</v>
      </c>
      <c r="BN42" s="2">
        <v>0</v>
      </c>
      <c r="BO42" s="2">
        <v>0</v>
      </c>
      <c r="BP42" s="6">
        <v>1.60098884259887E-5</v>
      </c>
      <c r="BQ42" s="2">
        <v>0</v>
      </c>
      <c r="BR42" s="2">
        <v>0</v>
      </c>
      <c r="BS42" s="2">
        <v>0</v>
      </c>
      <c r="BT42" s="2">
        <v>0</v>
      </c>
      <c r="BU42" s="9"/>
      <c r="BV42" s="3">
        <v>1.8968222101428001E-6</v>
      </c>
      <c r="BW42" s="3">
        <v>0</v>
      </c>
      <c r="BX42" s="3">
        <v>2.4850922411705554E-5</v>
      </c>
      <c r="BY42" s="3">
        <v>0</v>
      </c>
      <c r="BZ42" s="3">
        <v>0</v>
      </c>
      <c r="CA42" s="3">
        <v>0</v>
      </c>
      <c r="CB42" s="3">
        <v>0</v>
      </c>
      <c r="CC42" s="9"/>
      <c r="CD42" t="str">
        <f t="shared" si="1"/>
        <v>X</v>
      </c>
      <c r="CE42" t="str">
        <f t="shared" si="2"/>
        <v/>
      </c>
      <c r="CF42" t="str">
        <f t="shared" si="3"/>
        <v>X</v>
      </c>
      <c r="CG42" t="str">
        <f t="shared" si="4"/>
        <v/>
      </c>
      <c r="CH42" t="str">
        <f t="shared" si="5"/>
        <v/>
      </c>
      <c r="CI42" t="str">
        <f t="shared" si="6"/>
        <v/>
      </c>
      <c r="CJ42" t="str">
        <f t="shared" si="7"/>
        <v/>
      </c>
    </row>
    <row r="43" spans="1:88" ht="16" x14ac:dyDescent="0.4">
      <c r="A43" s="37">
        <v>41</v>
      </c>
      <c r="B43" s="39" t="s">
        <v>40</v>
      </c>
      <c r="C43" s="1">
        <v>0.85461401194179998</v>
      </c>
      <c r="D43" s="1">
        <v>0.14483222144410601</v>
      </c>
      <c r="E43" s="1">
        <v>0</v>
      </c>
      <c r="F43" s="1">
        <v>1.2479439685899799E-4</v>
      </c>
      <c r="G43" s="1">
        <v>0</v>
      </c>
      <c r="H43" s="1">
        <v>0</v>
      </c>
      <c r="I43" s="1">
        <v>0</v>
      </c>
      <c r="J43" s="5" t="s">
        <v>459</v>
      </c>
      <c r="K43" s="5" t="s">
        <v>460</v>
      </c>
      <c r="L43" s="2">
        <v>0</v>
      </c>
      <c r="M43" s="2">
        <v>1.2479439685899799E-4</v>
      </c>
      <c r="N43" s="2">
        <v>0</v>
      </c>
      <c r="O43" s="2">
        <v>0</v>
      </c>
      <c r="P43" s="2">
        <v>0</v>
      </c>
      <c r="Q43" s="1">
        <v>0.85461401194179998</v>
      </c>
      <c r="R43" s="1">
        <v>0.14483222144410601</v>
      </c>
      <c r="S43" s="1">
        <v>0</v>
      </c>
      <c r="T43" s="1">
        <v>1.2479439685899799E-4</v>
      </c>
      <c r="U43" s="1">
        <v>0</v>
      </c>
      <c r="V43" s="1">
        <v>0</v>
      </c>
      <c r="W43" s="1">
        <v>0</v>
      </c>
      <c r="X43" s="2">
        <v>0.85461401194179998</v>
      </c>
      <c r="Y43" s="2">
        <v>0.14483222144410601</v>
      </c>
      <c r="Z43" s="2">
        <v>0</v>
      </c>
      <c r="AA43" s="2">
        <v>1.2479439685899799E-4</v>
      </c>
      <c r="AB43" s="2">
        <v>0</v>
      </c>
      <c r="AC43" s="2">
        <v>0</v>
      </c>
      <c r="AD43" s="2">
        <v>0</v>
      </c>
      <c r="AE43" s="1">
        <v>0.47061870798722799</v>
      </c>
      <c r="AF43" s="1">
        <v>0.52785468550583003</v>
      </c>
      <c r="AG43" s="1">
        <v>0</v>
      </c>
      <c r="AH43" s="1">
        <v>6.0787152858187397E-4</v>
      </c>
      <c r="AI43" s="1">
        <v>0</v>
      </c>
      <c r="AJ43" s="1">
        <v>4.8905739655952501E-4</v>
      </c>
      <c r="AK43" s="1">
        <v>0</v>
      </c>
      <c r="AL43" s="2">
        <v>0.85461401194179998</v>
      </c>
      <c r="AM43" s="2">
        <v>0.14483222144410601</v>
      </c>
      <c r="AN43" s="2">
        <v>0</v>
      </c>
      <c r="AO43" s="2">
        <v>1.2479439685899799E-4</v>
      </c>
      <c r="AP43" s="2">
        <v>0</v>
      </c>
      <c r="AQ43" s="2">
        <v>0</v>
      </c>
      <c r="AR43" s="2">
        <v>0</v>
      </c>
      <c r="AS43" s="1">
        <v>0.85461401194179998</v>
      </c>
      <c r="AT43" s="1">
        <v>0.14483222144410601</v>
      </c>
      <c r="AU43" s="1">
        <v>0</v>
      </c>
      <c r="AV43" s="1">
        <v>1.2479439685899799E-4</v>
      </c>
      <c r="AW43" s="1">
        <v>0</v>
      </c>
      <c r="AX43" s="1">
        <v>0</v>
      </c>
      <c r="AY43" s="1">
        <v>0</v>
      </c>
      <c r="AZ43" s="2">
        <v>0.85461401194179998</v>
      </c>
      <c r="BA43" s="2">
        <v>0.14483222144410601</v>
      </c>
      <c r="BB43" s="2">
        <v>0</v>
      </c>
      <c r="BC43" s="2">
        <v>1.2479439685899799E-4</v>
      </c>
      <c r="BD43" s="2">
        <v>0</v>
      </c>
      <c r="BE43" s="2">
        <v>0</v>
      </c>
      <c r="BF43" s="2">
        <v>0</v>
      </c>
      <c r="BG43" s="1">
        <v>0.85461401194179998</v>
      </c>
      <c r="BH43" s="1">
        <v>0.14483222144410601</v>
      </c>
      <c r="BI43" s="1">
        <v>0</v>
      </c>
      <c r="BJ43" s="1">
        <v>1.2479439685899799E-4</v>
      </c>
      <c r="BK43" s="1">
        <v>0</v>
      </c>
      <c r="BL43" s="1">
        <v>0</v>
      </c>
      <c r="BM43" s="1">
        <v>0</v>
      </c>
      <c r="BN43" s="2">
        <v>0.85461401194179998</v>
      </c>
      <c r="BO43" s="2">
        <v>0.14483222144410601</v>
      </c>
      <c r="BP43" s="2">
        <v>0</v>
      </c>
      <c r="BQ43" s="2">
        <v>1.2479439685899799E-4</v>
      </c>
      <c r="BR43" s="2">
        <v>0</v>
      </c>
      <c r="BS43" s="2">
        <v>0</v>
      </c>
      <c r="BT43" s="2">
        <v>0</v>
      </c>
      <c r="BU43" s="9"/>
      <c r="BV43" s="3">
        <v>0.81194786705795874</v>
      </c>
      <c r="BW43" s="3">
        <v>0.18739027300651978</v>
      </c>
      <c r="BX43" s="3">
        <v>0</v>
      </c>
      <c r="BY43" s="3">
        <v>1.7310211003128563E-4</v>
      </c>
      <c r="BZ43" s="3">
        <v>0</v>
      </c>
      <c r="CA43" s="3">
        <v>4.8905739655952501E-5</v>
      </c>
      <c r="CB43" s="3">
        <v>0</v>
      </c>
      <c r="CC43" s="9"/>
      <c r="CD43" t="str">
        <f t="shared" si="1"/>
        <v>X</v>
      </c>
      <c r="CE43" t="str">
        <f t="shared" si="2"/>
        <v>X</v>
      </c>
      <c r="CF43" t="str">
        <f t="shared" si="3"/>
        <v/>
      </c>
      <c r="CG43" t="str">
        <f t="shared" si="4"/>
        <v>X</v>
      </c>
      <c r="CH43" t="str">
        <f t="shared" si="5"/>
        <v/>
      </c>
      <c r="CI43" t="str">
        <f t="shared" si="6"/>
        <v>X</v>
      </c>
      <c r="CJ43" t="str">
        <f t="shared" si="7"/>
        <v/>
      </c>
    </row>
    <row r="44" spans="1:88" ht="16" x14ac:dyDescent="0.4">
      <c r="A44" s="37">
        <v>42</v>
      </c>
      <c r="B44" s="39" t="s">
        <v>41</v>
      </c>
      <c r="C44" s="1">
        <v>0.80410739729410696</v>
      </c>
      <c r="D44" s="1">
        <v>4.01593495577897E-2</v>
      </c>
      <c r="E44" s="1">
        <v>5.5238731893910101E-3</v>
      </c>
      <c r="F44" s="1">
        <v>0.146730721291642</v>
      </c>
      <c r="G44" s="1">
        <v>0</v>
      </c>
      <c r="H44" s="1">
        <v>0</v>
      </c>
      <c r="I44" s="1">
        <v>0</v>
      </c>
      <c r="J44" s="5" t="s">
        <v>461</v>
      </c>
      <c r="K44" s="2">
        <v>2.6619048591827502E-3</v>
      </c>
      <c r="L44" s="2">
        <v>0</v>
      </c>
      <c r="M44" s="5" t="s">
        <v>462</v>
      </c>
      <c r="N44" s="2">
        <v>0</v>
      </c>
      <c r="O44" s="2">
        <v>9.2788430897728096E-4</v>
      </c>
      <c r="P44" s="2">
        <v>0</v>
      </c>
      <c r="Q44" s="1">
        <v>0.97287492771790396</v>
      </c>
      <c r="R44" s="1">
        <v>5.8359162442058604E-3</v>
      </c>
      <c r="S44" s="1">
        <v>7.5235114640572797E-3</v>
      </c>
      <c r="T44" s="1">
        <v>1.22009678307508E-2</v>
      </c>
      <c r="U44" s="1">
        <v>0</v>
      </c>
      <c r="V44" s="1">
        <v>0</v>
      </c>
      <c r="W44" s="1">
        <v>0</v>
      </c>
      <c r="X44" s="2">
        <v>0.583529559257288</v>
      </c>
      <c r="Y44" s="2">
        <v>2.2425512888875999E-2</v>
      </c>
      <c r="Z44" s="2">
        <v>1.28090541838899E-2</v>
      </c>
      <c r="AA44" s="2">
        <v>0.37728138146347601</v>
      </c>
      <c r="AB44" s="2">
        <v>0</v>
      </c>
      <c r="AC44" s="2">
        <v>0</v>
      </c>
      <c r="AD44" s="2">
        <v>0</v>
      </c>
      <c r="AE44" s="1">
        <v>0.81545555395036495</v>
      </c>
      <c r="AF44" s="1">
        <v>2.6619048591827502E-3</v>
      </c>
      <c r="AG44" s="1">
        <v>0</v>
      </c>
      <c r="AH44" s="1">
        <v>0.180170059339815</v>
      </c>
      <c r="AI44" s="1">
        <v>0</v>
      </c>
      <c r="AJ44" s="1">
        <v>9.2788430897728096E-4</v>
      </c>
      <c r="AK44" s="1">
        <v>0</v>
      </c>
      <c r="AL44" s="2">
        <v>0.123750603596222</v>
      </c>
      <c r="AM44" s="2">
        <v>6.5134761139102101E-3</v>
      </c>
      <c r="AN44" s="2">
        <v>6.1810711332425201E-3</v>
      </c>
      <c r="AO44" s="2">
        <v>0.86051797029357102</v>
      </c>
      <c r="AP44" s="2">
        <v>0</v>
      </c>
      <c r="AQ44" s="2">
        <v>0</v>
      </c>
      <c r="AR44" s="2">
        <v>0</v>
      </c>
      <c r="AS44" s="1">
        <v>2.2625300674585701E-2</v>
      </c>
      <c r="AT44" s="1">
        <v>1.05271935586439E-3</v>
      </c>
      <c r="AU44" s="1">
        <v>1.0619214745477301E-3</v>
      </c>
      <c r="AV44" s="1">
        <v>0.97454428621790501</v>
      </c>
      <c r="AW44" s="1">
        <v>0</v>
      </c>
      <c r="AX44" s="1">
        <v>0</v>
      </c>
      <c r="AY44" s="1">
        <v>0</v>
      </c>
      <c r="AZ44" s="2">
        <v>0.31509503098115799</v>
      </c>
      <c r="BA44" s="2">
        <v>8.8044940531208302E-3</v>
      </c>
      <c r="BB44" s="2">
        <v>2.3115266321976299E-2</v>
      </c>
      <c r="BC44" s="2">
        <v>0.64442284933364202</v>
      </c>
      <c r="BD44" s="2">
        <v>0</v>
      </c>
      <c r="BE44" s="2">
        <v>0</v>
      </c>
      <c r="BF44" s="2">
        <v>0</v>
      </c>
      <c r="BG44" s="1">
        <v>0.48672705744794897</v>
      </c>
      <c r="BH44" s="1">
        <v>2.0657283704484199E-2</v>
      </c>
      <c r="BI44" s="1">
        <v>1.4702451946871E-2</v>
      </c>
      <c r="BJ44" s="1">
        <v>0.47612176911401799</v>
      </c>
      <c r="BK44" s="1">
        <v>0</v>
      </c>
      <c r="BL44" s="1">
        <v>0</v>
      </c>
      <c r="BM44" s="1">
        <v>0</v>
      </c>
      <c r="BN44" s="2">
        <v>0.75862259123753695</v>
      </c>
      <c r="BO44" s="2">
        <v>6.4481836015332196E-3</v>
      </c>
      <c r="BP44" s="2">
        <v>2.04590018106725E-3</v>
      </c>
      <c r="BQ44" s="2">
        <v>0.232172256014201</v>
      </c>
      <c r="BR44" s="2">
        <v>0</v>
      </c>
      <c r="BS44" s="2">
        <v>0</v>
      </c>
      <c r="BT44" s="2">
        <v>0</v>
      </c>
      <c r="BU44" s="9"/>
      <c r="BV44" s="3">
        <v>0.54253200246190181</v>
      </c>
      <c r="BW44" s="3">
        <v>1.1722074523814989E-2</v>
      </c>
      <c r="BX44" s="3">
        <v>7.2963049895042988E-3</v>
      </c>
      <c r="BY44" s="3">
        <v>0.43379580676655788</v>
      </c>
      <c r="BZ44" s="3">
        <v>0</v>
      </c>
      <c r="CA44" s="3">
        <v>1.8557686179545619E-4</v>
      </c>
      <c r="CB44" s="3">
        <v>0</v>
      </c>
      <c r="CC44" s="9"/>
      <c r="CD44" t="str">
        <f t="shared" si="1"/>
        <v>X</v>
      </c>
      <c r="CE44" t="str">
        <f t="shared" si="2"/>
        <v>X</v>
      </c>
      <c r="CF44" t="str">
        <f t="shared" si="3"/>
        <v>X</v>
      </c>
      <c r="CG44" t="str">
        <f t="shared" si="4"/>
        <v>X</v>
      </c>
      <c r="CH44" t="str">
        <f t="shared" si="5"/>
        <v/>
      </c>
      <c r="CI44" t="str">
        <f t="shared" si="6"/>
        <v>X</v>
      </c>
      <c r="CJ44" t="str">
        <f t="shared" si="7"/>
        <v/>
      </c>
    </row>
    <row r="45" spans="1:88" ht="16" x14ac:dyDescent="0.4">
      <c r="A45" s="37">
        <v>43</v>
      </c>
      <c r="B45" s="39" t="s">
        <v>42</v>
      </c>
      <c r="C45" s="1">
        <v>0.99867159591088395</v>
      </c>
      <c r="D45" s="1">
        <v>0</v>
      </c>
      <c r="E45" s="1">
        <v>1.9841495260514901E-4</v>
      </c>
      <c r="F45" s="1">
        <v>3.3704999011257902E-4</v>
      </c>
      <c r="G45" s="1">
        <v>0</v>
      </c>
      <c r="H45" s="1">
        <v>6.3268638558857402E-4</v>
      </c>
      <c r="I45" s="1">
        <v>0</v>
      </c>
      <c r="J45" s="5" t="s">
        <v>463</v>
      </c>
      <c r="K45" s="2">
        <v>0</v>
      </c>
      <c r="L45" s="2">
        <v>1.9841495260514901E-4</v>
      </c>
      <c r="M45" s="2">
        <v>3.3704999011257902E-4</v>
      </c>
      <c r="N45" s="2">
        <v>0</v>
      </c>
      <c r="O45" s="2">
        <v>6.3268638558857402E-4</v>
      </c>
      <c r="P45" s="2">
        <v>0</v>
      </c>
      <c r="Q45" s="1">
        <v>0.99944271574058796</v>
      </c>
      <c r="R45" s="4">
        <v>3.5948794753213702E-5</v>
      </c>
      <c r="S45" s="1">
        <v>4.6864406541566902E-4</v>
      </c>
      <c r="T45" s="4">
        <v>3.1783635740028902E-5</v>
      </c>
      <c r="U45" s="1">
        <v>0</v>
      </c>
      <c r="V45" s="1">
        <v>0</v>
      </c>
      <c r="W45" s="1">
        <v>0</v>
      </c>
      <c r="X45" s="2">
        <v>0.99867159591088395</v>
      </c>
      <c r="Y45" s="2">
        <v>0</v>
      </c>
      <c r="Z45" s="2">
        <v>1.9841495260514901E-4</v>
      </c>
      <c r="AA45" s="2">
        <v>3.3704999011257902E-4</v>
      </c>
      <c r="AB45" s="2">
        <v>0</v>
      </c>
      <c r="AC45" s="2">
        <v>6.3268638558857402E-4</v>
      </c>
      <c r="AD45" s="2">
        <v>0</v>
      </c>
      <c r="AE45" s="1">
        <v>0.99867159591088395</v>
      </c>
      <c r="AF45" s="1">
        <v>0</v>
      </c>
      <c r="AG45" s="1">
        <v>1.9841495260514901E-4</v>
      </c>
      <c r="AH45" s="1">
        <v>3.3704999011257902E-4</v>
      </c>
      <c r="AI45" s="1">
        <v>0</v>
      </c>
      <c r="AJ45" s="1">
        <v>6.3268638558857402E-4</v>
      </c>
      <c r="AK45" s="1">
        <v>0</v>
      </c>
      <c r="AL45" s="2">
        <v>0.99974191231035903</v>
      </c>
      <c r="AM45" s="2">
        <v>0</v>
      </c>
      <c r="AN45" s="2">
        <v>1.9650002488770001E-4</v>
      </c>
      <c r="AO45" s="6">
        <v>2.74139650788377E-5</v>
      </c>
      <c r="AP45" s="2">
        <v>0</v>
      </c>
      <c r="AQ45" s="6">
        <v>2.10977744362566E-5</v>
      </c>
      <c r="AR45" s="2">
        <v>0</v>
      </c>
      <c r="AS45" s="1">
        <v>0.99751661172339201</v>
      </c>
      <c r="AT45" s="1">
        <v>0</v>
      </c>
      <c r="AU45" s="1">
        <v>7.0701901294751201E-4</v>
      </c>
      <c r="AV45" s="1">
        <v>5.2335738015756603E-4</v>
      </c>
      <c r="AW45" s="1">
        <v>0</v>
      </c>
      <c r="AX45" s="1">
        <v>9.0933954198156705E-4</v>
      </c>
      <c r="AY45" s="1">
        <v>0</v>
      </c>
      <c r="AZ45" s="2">
        <v>0.99751661172339201</v>
      </c>
      <c r="BA45" s="2">
        <v>0</v>
      </c>
      <c r="BB45" s="2">
        <v>7.0701901294751201E-4</v>
      </c>
      <c r="BC45" s="2">
        <v>5.2335738015756603E-4</v>
      </c>
      <c r="BD45" s="2">
        <v>0</v>
      </c>
      <c r="BE45" s="2">
        <v>9.0933954198156705E-4</v>
      </c>
      <c r="BF45" s="2">
        <v>0</v>
      </c>
      <c r="BG45" s="1">
        <v>0.99867159591088395</v>
      </c>
      <c r="BH45" s="1">
        <v>0</v>
      </c>
      <c r="BI45" s="1">
        <v>1.9841495260514901E-4</v>
      </c>
      <c r="BJ45" s="1">
        <v>3.3704999011257902E-4</v>
      </c>
      <c r="BK45" s="1">
        <v>0</v>
      </c>
      <c r="BL45" s="1">
        <v>6.3268638558857402E-4</v>
      </c>
      <c r="BM45" s="1">
        <v>0</v>
      </c>
      <c r="BN45" s="2">
        <v>0.96844285160047805</v>
      </c>
      <c r="BO45" s="2">
        <v>0</v>
      </c>
      <c r="BP45" s="2">
        <v>3.8611778483198102E-3</v>
      </c>
      <c r="BQ45" s="2">
        <v>2.6443439115771999E-2</v>
      </c>
      <c r="BR45" s="2">
        <v>0</v>
      </c>
      <c r="BS45" s="2">
        <v>8.4121986444551499E-4</v>
      </c>
      <c r="BT45" s="2">
        <v>0</v>
      </c>
      <c r="BU45" s="9"/>
      <c r="BV45" s="3">
        <v>0.99526078741574941</v>
      </c>
      <c r="BW45" s="3">
        <v>3.5948794753213701E-6</v>
      </c>
      <c r="BX45" s="3">
        <v>6.9324347275439484E-4</v>
      </c>
      <c r="BY45" s="3">
        <v>2.9234601427468891E-3</v>
      </c>
      <c r="BZ45" s="3">
        <v>0</v>
      </c>
      <c r="CA45" s="3">
        <v>5.8444286507877761E-4</v>
      </c>
      <c r="CB45" s="3">
        <v>0</v>
      </c>
      <c r="CC45" s="9"/>
      <c r="CD45" t="str">
        <f t="shared" si="1"/>
        <v>X</v>
      </c>
      <c r="CE45" t="str">
        <f t="shared" si="2"/>
        <v>X</v>
      </c>
      <c r="CF45" t="str">
        <f t="shared" si="3"/>
        <v>X</v>
      </c>
      <c r="CG45" t="str">
        <f t="shared" si="4"/>
        <v>X</v>
      </c>
      <c r="CH45" t="str">
        <f t="shared" si="5"/>
        <v/>
      </c>
      <c r="CI45" t="str">
        <f t="shared" si="6"/>
        <v>X</v>
      </c>
      <c r="CJ45" t="str">
        <f t="shared" si="7"/>
        <v/>
      </c>
    </row>
    <row r="46" spans="1:88" ht="16" x14ac:dyDescent="0.4">
      <c r="A46" s="37">
        <v>44</v>
      </c>
      <c r="B46" s="39" t="s">
        <v>43</v>
      </c>
      <c r="C46" s="1">
        <v>0.99988180174596397</v>
      </c>
      <c r="D46" s="4">
        <v>2.7428772617655901E-5</v>
      </c>
      <c r="E46" s="1">
        <v>0</v>
      </c>
      <c r="F46" s="4">
        <v>3.9384232977070898E-5</v>
      </c>
      <c r="G46" s="1">
        <v>0</v>
      </c>
      <c r="H46" s="4">
        <v>2.15243006135389E-5</v>
      </c>
      <c r="I46" s="1">
        <v>0</v>
      </c>
      <c r="J46" s="5" t="s">
        <v>464</v>
      </c>
      <c r="K46" s="5" t="s">
        <v>465</v>
      </c>
      <c r="L46" s="2">
        <v>0</v>
      </c>
      <c r="M46" s="5" t="s">
        <v>466</v>
      </c>
      <c r="N46" s="2">
        <v>0</v>
      </c>
      <c r="O46" s="5" t="s">
        <v>467</v>
      </c>
      <c r="P46" s="2">
        <v>0</v>
      </c>
      <c r="Q46" s="1">
        <v>0.99925568590925995</v>
      </c>
      <c r="R46" s="1">
        <v>3.4962559661534502E-4</v>
      </c>
      <c r="S46" s="1">
        <v>0</v>
      </c>
      <c r="T46" s="1">
        <v>3.1108262681339298E-4</v>
      </c>
      <c r="U46" s="1">
        <v>0</v>
      </c>
      <c r="V46" s="1">
        <v>0</v>
      </c>
      <c r="W46" s="1">
        <v>0</v>
      </c>
      <c r="X46" s="2">
        <v>0.99975096948324804</v>
      </c>
      <c r="Y46" s="2">
        <v>1.03066412083978E-4</v>
      </c>
      <c r="Z46" s="2">
        <v>0</v>
      </c>
      <c r="AA46" s="6">
        <v>3.30445138799638E-5</v>
      </c>
      <c r="AB46" s="2">
        <v>0</v>
      </c>
      <c r="AC46" s="6">
        <v>5.7491985642828703E-5</v>
      </c>
      <c r="AD46" s="2">
        <v>0</v>
      </c>
      <c r="AE46" s="1">
        <v>0.99780517116697798</v>
      </c>
      <c r="AF46" s="1">
        <v>6.4620194155855498E-4</v>
      </c>
      <c r="AG46" s="1">
        <v>7.2051379232105305E-4</v>
      </c>
      <c r="AH46" s="1">
        <v>6.08396348138106E-4</v>
      </c>
      <c r="AI46" s="1">
        <v>0</v>
      </c>
      <c r="AJ46" s="1">
        <v>0</v>
      </c>
      <c r="AK46" s="1">
        <v>0</v>
      </c>
      <c r="AL46" s="2">
        <v>0.99850922391228103</v>
      </c>
      <c r="AM46" s="2">
        <v>6.9868539201669005E-4</v>
      </c>
      <c r="AN46" s="2">
        <v>2.7912328277355998E-4</v>
      </c>
      <c r="AO46" s="2">
        <v>3.7729865341644203E-4</v>
      </c>
      <c r="AP46" s="2">
        <v>0</v>
      </c>
      <c r="AQ46" s="2">
        <v>0</v>
      </c>
      <c r="AR46" s="2">
        <v>0</v>
      </c>
      <c r="AS46" s="1">
        <v>0.99988180174596397</v>
      </c>
      <c r="AT46" s="4">
        <v>2.7428772617655901E-5</v>
      </c>
      <c r="AU46" s="1">
        <v>0</v>
      </c>
      <c r="AV46" s="4">
        <v>3.9384232977070898E-5</v>
      </c>
      <c r="AW46" s="1">
        <v>0</v>
      </c>
      <c r="AX46" s="4">
        <v>2.15243006135389E-5</v>
      </c>
      <c r="AY46" s="1">
        <v>0</v>
      </c>
      <c r="AZ46" s="2">
        <v>0.999377229002408</v>
      </c>
      <c r="BA46" s="2">
        <v>5.0190183761153299E-4</v>
      </c>
      <c r="BB46" s="2">
        <v>0</v>
      </c>
      <c r="BC46" s="6">
        <v>6.12822081133389E-5</v>
      </c>
      <c r="BD46" s="2">
        <v>0</v>
      </c>
      <c r="BE46" s="2">
        <v>0</v>
      </c>
      <c r="BF46" s="2">
        <v>0</v>
      </c>
      <c r="BG46" s="1">
        <v>0.99929270208318</v>
      </c>
      <c r="BH46" s="1">
        <v>6.1704080606365301E-4</v>
      </c>
      <c r="BI46" s="1">
        <v>0</v>
      </c>
      <c r="BJ46" s="4">
        <v>4.5641462008184997E-5</v>
      </c>
      <c r="BK46" s="1">
        <v>0</v>
      </c>
      <c r="BL46" s="1">
        <v>0</v>
      </c>
      <c r="BM46" s="1">
        <v>0</v>
      </c>
      <c r="BN46" s="2">
        <v>0.99988180174596397</v>
      </c>
      <c r="BO46" s="6">
        <v>2.7428772617655901E-5</v>
      </c>
      <c r="BP46" s="2">
        <v>0</v>
      </c>
      <c r="BQ46" s="6">
        <v>3.9384232977070898E-5</v>
      </c>
      <c r="BR46" s="2">
        <v>0</v>
      </c>
      <c r="BS46" s="6">
        <v>2.15243006135389E-5</v>
      </c>
      <c r="BT46" s="2">
        <v>0</v>
      </c>
      <c r="BU46" s="9"/>
      <c r="BV46" s="3">
        <v>0.99929293186613855</v>
      </c>
      <c r="BW46" s="3">
        <v>3.3320092264474687E-4</v>
      </c>
      <c r="BX46" s="3">
        <v>9.9963707509461314E-5</v>
      </c>
      <c r="BY46" s="3">
        <v>1.7276650125562683E-4</v>
      </c>
      <c r="BZ46" s="3">
        <v>0</v>
      </c>
      <c r="CA46" s="3">
        <v>1.3562765275938376E-5</v>
      </c>
      <c r="CB46" s="3">
        <v>0</v>
      </c>
      <c r="CC46" s="9"/>
      <c r="CD46" t="str">
        <f t="shared" si="1"/>
        <v>X</v>
      </c>
      <c r="CE46" t="str">
        <f t="shared" si="2"/>
        <v>X</v>
      </c>
      <c r="CF46" t="str">
        <f t="shared" si="3"/>
        <v>X</v>
      </c>
      <c r="CG46" t="str">
        <f t="shared" si="4"/>
        <v>X</v>
      </c>
      <c r="CH46" t="str">
        <f t="shared" si="5"/>
        <v/>
      </c>
      <c r="CI46" t="str">
        <f t="shared" si="6"/>
        <v>X</v>
      </c>
      <c r="CJ46" t="str">
        <f t="shared" si="7"/>
        <v/>
      </c>
    </row>
    <row r="47" spans="1:88" ht="32" x14ac:dyDescent="0.4">
      <c r="A47" s="37">
        <v>45</v>
      </c>
      <c r="B47" s="39" t="s">
        <v>44</v>
      </c>
      <c r="C47" s="1">
        <v>0.99218242344697305</v>
      </c>
      <c r="D47" s="1">
        <v>6.8982625736940598E-3</v>
      </c>
      <c r="E47" s="1">
        <v>0</v>
      </c>
      <c r="F47" s="1">
        <v>8.1559332781898797E-4</v>
      </c>
      <c r="G47" s="1">
        <v>0</v>
      </c>
      <c r="H47" s="1">
        <v>0</v>
      </c>
      <c r="I47" s="1">
        <v>0</v>
      </c>
      <c r="J47" s="5" t="s">
        <v>468</v>
      </c>
      <c r="K47" s="5" t="s">
        <v>469</v>
      </c>
      <c r="L47" s="2">
        <v>0</v>
      </c>
      <c r="M47" s="2">
        <v>0</v>
      </c>
      <c r="N47" s="2">
        <v>0</v>
      </c>
      <c r="O47" s="2">
        <v>0</v>
      </c>
      <c r="P47" s="2">
        <v>0</v>
      </c>
      <c r="Q47" s="1">
        <v>0.99218242344697305</v>
      </c>
      <c r="R47" s="1">
        <v>6.8982625736940598E-3</v>
      </c>
      <c r="S47" s="1">
        <v>0</v>
      </c>
      <c r="T47" s="1">
        <v>8.1559332781898797E-4</v>
      </c>
      <c r="U47" s="1">
        <v>0</v>
      </c>
      <c r="V47" s="1">
        <v>0</v>
      </c>
      <c r="W47" s="1">
        <v>0</v>
      </c>
      <c r="X47" s="2">
        <v>0.99878490602523895</v>
      </c>
      <c r="Y47" s="2">
        <v>1.1270282248563299E-3</v>
      </c>
      <c r="Z47" s="2">
        <v>0</v>
      </c>
      <c r="AA47" s="2">
        <v>0</v>
      </c>
      <c r="AB47" s="2">
        <v>0</v>
      </c>
      <c r="AC47" s="2">
        <v>0</v>
      </c>
      <c r="AD47" s="2">
        <v>0</v>
      </c>
      <c r="AE47" s="1">
        <v>0.99987692232467795</v>
      </c>
      <c r="AF47" s="4">
        <v>8.8243545820839401E-5</v>
      </c>
      <c r="AG47" s="1">
        <v>0</v>
      </c>
      <c r="AH47" s="1">
        <v>0</v>
      </c>
      <c r="AI47" s="1">
        <v>0</v>
      </c>
      <c r="AJ47" s="1">
        <v>0</v>
      </c>
      <c r="AK47" s="1">
        <v>0</v>
      </c>
      <c r="AL47" s="2">
        <v>0.999900991451669</v>
      </c>
      <c r="AM47" s="6">
        <v>6.6039599726984405E-5</v>
      </c>
      <c r="AN47" s="2">
        <v>0</v>
      </c>
      <c r="AO47" s="2">
        <v>0</v>
      </c>
      <c r="AP47" s="2">
        <v>0</v>
      </c>
      <c r="AQ47" s="2">
        <v>0</v>
      </c>
      <c r="AR47" s="2">
        <v>0</v>
      </c>
      <c r="AS47" s="1">
        <v>0.99596644273326695</v>
      </c>
      <c r="AT47" s="1">
        <v>3.9112451617131401E-3</v>
      </c>
      <c r="AU47" s="1">
        <v>0</v>
      </c>
      <c r="AV47" s="1">
        <v>0</v>
      </c>
      <c r="AW47" s="1">
        <v>0</v>
      </c>
      <c r="AX47" s="1">
        <v>0</v>
      </c>
      <c r="AY47" s="1">
        <v>0</v>
      </c>
      <c r="AZ47" s="2">
        <v>0.99987692232467795</v>
      </c>
      <c r="BA47" s="6">
        <v>8.8243545820839401E-5</v>
      </c>
      <c r="BB47" s="2">
        <v>0</v>
      </c>
      <c r="BC47" s="2">
        <v>0</v>
      </c>
      <c r="BD47" s="2">
        <v>0</v>
      </c>
      <c r="BE47" s="2">
        <v>0</v>
      </c>
      <c r="BF47" s="2">
        <v>0</v>
      </c>
      <c r="BG47" s="1">
        <v>0.99767094965641301</v>
      </c>
      <c r="BH47" s="1">
        <v>2.0870097064238898E-3</v>
      </c>
      <c r="BI47" s="1">
        <v>0</v>
      </c>
      <c r="BJ47" s="1">
        <v>2.0725098733075499E-4</v>
      </c>
      <c r="BK47" s="1">
        <v>0</v>
      </c>
      <c r="BL47" s="1">
        <v>0</v>
      </c>
      <c r="BM47" s="1">
        <v>0</v>
      </c>
      <c r="BN47" s="2">
        <v>0.99529452211291203</v>
      </c>
      <c r="BO47" s="2">
        <v>4.5376015476237003E-3</v>
      </c>
      <c r="BP47" s="2">
        <v>0</v>
      </c>
      <c r="BQ47" s="2">
        <v>1.3056491786329999E-4</v>
      </c>
      <c r="BR47" s="2">
        <v>0</v>
      </c>
      <c r="BS47" s="2">
        <v>0</v>
      </c>
      <c r="BT47" s="2">
        <v>0</v>
      </c>
      <c r="BU47" s="9"/>
      <c r="BV47" s="3">
        <v>0.99685961150253355</v>
      </c>
      <c r="BW47" s="3">
        <v>2.8557707199304266E-3</v>
      </c>
      <c r="BX47" s="3">
        <v>0</v>
      </c>
      <c r="BY47" s="3">
        <v>1.9690025608320305E-4</v>
      </c>
      <c r="BZ47" s="3">
        <v>0</v>
      </c>
      <c r="CA47" s="3">
        <v>0</v>
      </c>
      <c r="CB47" s="3">
        <v>0</v>
      </c>
      <c r="CC47" s="9"/>
      <c r="CD47" t="str">
        <f t="shared" si="1"/>
        <v>X</v>
      </c>
      <c r="CE47" t="str">
        <f t="shared" si="2"/>
        <v>X</v>
      </c>
      <c r="CF47" t="str">
        <f t="shared" si="3"/>
        <v/>
      </c>
      <c r="CG47" t="str">
        <f t="shared" si="4"/>
        <v>X</v>
      </c>
      <c r="CH47" t="str">
        <f t="shared" si="5"/>
        <v/>
      </c>
      <c r="CI47" t="str">
        <f t="shared" si="6"/>
        <v/>
      </c>
      <c r="CJ47" t="str">
        <f t="shared" si="7"/>
        <v/>
      </c>
    </row>
    <row r="48" spans="1:88" ht="16" x14ac:dyDescent="0.4">
      <c r="A48" s="37">
        <v>46</v>
      </c>
      <c r="B48" s="39" t="s">
        <v>45</v>
      </c>
      <c r="C48" s="1">
        <v>4.7451254922960002E-3</v>
      </c>
      <c r="D48" s="1">
        <v>0.976212713651885</v>
      </c>
      <c r="E48" s="1">
        <v>0</v>
      </c>
      <c r="F48" s="1">
        <v>0</v>
      </c>
      <c r="G48" s="1">
        <v>2.2272001956019998E-3</v>
      </c>
      <c r="H48" s="1">
        <v>1.54961759251874E-2</v>
      </c>
      <c r="I48" s="1">
        <v>0</v>
      </c>
      <c r="J48" s="2">
        <v>1.2067525141741301E-3</v>
      </c>
      <c r="K48" s="5" t="s">
        <v>470</v>
      </c>
      <c r="L48" s="2">
        <v>0</v>
      </c>
      <c r="M48" s="2">
        <v>0</v>
      </c>
      <c r="N48" s="2">
        <v>4.83655974727723E-4</v>
      </c>
      <c r="O48" s="5" t="s">
        <v>471</v>
      </c>
      <c r="P48" s="2">
        <v>0</v>
      </c>
      <c r="Q48" s="1">
        <v>8.3615179115486792E-3</v>
      </c>
      <c r="R48" s="1">
        <v>0.84954381653066402</v>
      </c>
      <c r="S48" s="1">
        <v>0</v>
      </c>
      <c r="T48" s="1">
        <v>0</v>
      </c>
      <c r="U48" s="1">
        <v>6.6015283208322395E-2</v>
      </c>
      <c r="V48" s="1">
        <v>7.3307335504588803E-2</v>
      </c>
      <c r="W48" s="1">
        <v>0</v>
      </c>
      <c r="X48" s="2">
        <v>1.2067525141741301E-3</v>
      </c>
      <c r="Y48" s="2">
        <v>0.97451010565103902</v>
      </c>
      <c r="Z48" s="2">
        <v>0</v>
      </c>
      <c r="AA48" s="2">
        <v>0</v>
      </c>
      <c r="AB48" s="2">
        <v>4.83655974727723E-4</v>
      </c>
      <c r="AC48" s="2">
        <v>2.3121744127097801E-2</v>
      </c>
      <c r="AD48" s="2">
        <v>0</v>
      </c>
      <c r="AE48" s="1">
        <v>1.2067525141741301E-3</v>
      </c>
      <c r="AF48" s="1">
        <v>0.97451010565103902</v>
      </c>
      <c r="AG48" s="1">
        <v>0</v>
      </c>
      <c r="AH48" s="1">
        <v>0</v>
      </c>
      <c r="AI48" s="1">
        <v>4.83655974727723E-4</v>
      </c>
      <c r="AJ48" s="1">
        <v>2.3121744127097801E-2</v>
      </c>
      <c r="AK48" s="1">
        <v>0</v>
      </c>
      <c r="AL48" s="2">
        <v>4.9772965340426903E-3</v>
      </c>
      <c r="AM48" s="2">
        <v>0.98775909691381603</v>
      </c>
      <c r="AN48" s="2">
        <v>0</v>
      </c>
      <c r="AO48" s="2">
        <v>0</v>
      </c>
      <c r="AP48" s="2">
        <v>1.2531665386109601E-3</v>
      </c>
      <c r="AQ48" s="2">
        <v>5.4739095065706204E-3</v>
      </c>
      <c r="AR48" s="2">
        <v>0</v>
      </c>
      <c r="AS48" s="1">
        <v>1.3034142737053301E-2</v>
      </c>
      <c r="AT48" s="1">
        <v>0.13774927419015201</v>
      </c>
      <c r="AU48" s="1">
        <v>0</v>
      </c>
      <c r="AV48" s="1">
        <v>0</v>
      </c>
      <c r="AW48" s="1">
        <v>0.120505317306512</v>
      </c>
      <c r="AX48" s="1">
        <v>0.72191154604327801</v>
      </c>
      <c r="AY48" s="1">
        <v>0</v>
      </c>
      <c r="AZ48" s="2">
        <v>1.2067525141741301E-3</v>
      </c>
      <c r="BA48" s="2">
        <v>0.97451010565103902</v>
      </c>
      <c r="BB48" s="2">
        <v>0</v>
      </c>
      <c r="BC48" s="2">
        <v>0</v>
      </c>
      <c r="BD48" s="2">
        <v>4.83655974727723E-4</v>
      </c>
      <c r="BE48" s="2">
        <v>2.3121744127097801E-2</v>
      </c>
      <c r="BF48" s="2">
        <v>0</v>
      </c>
      <c r="BG48" s="1">
        <v>4.7191480195979798E-3</v>
      </c>
      <c r="BH48" s="1">
        <v>0.918131171706567</v>
      </c>
      <c r="BI48" s="1">
        <v>0</v>
      </c>
      <c r="BJ48" s="1">
        <v>0</v>
      </c>
      <c r="BK48" s="1">
        <v>3.3889379356329399E-3</v>
      </c>
      <c r="BL48" s="1">
        <v>7.1037270716815107E-2</v>
      </c>
      <c r="BM48" s="1">
        <v>0</v>
      </c>
      <c r="BN48" s="2">
        <v>1.2067525141741301E-3</v>
      </c>
      <c r="BO48" s="2">
        <v>0.97451010565103902</v>
      </c>
      <c r="BP48" s="2">
        <v>0</v>
      </c>
      <c r="BQ48" s="2">
        <v>0</v>
      </c>
      <c r="BR48" s="2">
        <v>4.83655974727723E-4</v>
      </c>
      <c r="BS48" s="2">
        <v>2.3121744127097801E-2</v>
      </c>
      <c r="BT48" s="2">
        <v>0</v>
      </c>
      <c r="BU48" s="9"/>
      <c r="BV48" s="3">
        <v>4.1870993265409311E-3</v>
      </c>
      <c r="BW48" s="3">
        <v>0.86304849951080442</v>
      </c>
      <c r="BX48" s="3">
        <v>0</v>
      </c>
      <c r="BY48" s="3">
        <v>0</v>
      </c>
      <c r="BZ48" s="3">
        <v>1.958081850583189E-2</v>
      </c>
      <c r="CA48" s="3">
        <v>0.10885702380053679</v>
      </c>
      <c r="CB48" s="3">
        <v>0</v>
      </c>
      <c r="CC48" s="9"/>
      <c r="CD48" t="str">
        <f t="shared" si="1"/>
        <v>X</v>
      </c>
      <c r="CE48" t="str">
        <f t="shared" si="2"/>
        <v>X</v>
      </c>
      <c r="CF48" t="str">
        <f t="shared" si="3"/>
        <v/>
      </c>
      <c r="CG48" t="str">
        <f t="shared" si="4"/>
        <v/>
      </c>
      <c r="CH48" t="str">
        <f t="shared" si="5"/>
        <v>X</v>
      </c>
      <c r="CI48" t="str">
        <f t="shared" si="6"/>
        <v>X</v>
      </c>
      <c r="CJ48" t="str">
        <f t="shared" si="7"/>
        <v/>
      </c>
    </row>
    <row r="49" spans="1:88" ht="16" x14ac:dyDescent="0.4">
      <c r="A49" s="37">
        <v>47</v>
      </c>
      <c r="B49" s="39" t="s">
        <v>46</v>
      </c>
      <c r="C49" s="1">
        <v>0.99994163670320302</v>
      </c>
      <c r="D49" s="4">
        <v>1.73368892509133E-5</v>
      </c>
      <c r="E49" s="1">
        <v>0</v>
      </c>
      <c r="F49" s="4">
        <v>8.5600031484595096E-6</v>
      </c>
      <c r="G49" s="1">
        <v>0</v>
      </c>
      <c r="H49" s="1">
        <v>0</v>
      </c>
      <c r="I49" s="1">
        <v>0</v>
      </c>
      <c r="J49" s="5" t="s">
        <v>472</v>
      </c>
      <c r="K49" s="5" t="s">
        <v>473</v>
      </c>
      <c r="L49" s="2">
        <v>0</v>
      </c>
      <c r="M49" s="5" t="s">
        <v>474</v>
      </c>
      <c r="N49" s="2">
        <v>0</v>
      </c>
      <c r="O49" s="5" t="s">
        <v>475</v>
      </c>
      <c r="P49" s="2">
        <v>0</v>
      </c>
      <c r="Q49" s="1">
        <v>0.99992697561640997</v>
      </c>
      <c r="R49" s="4">
        <v>1.16408976609052E-5</v>
      </c>
      <c r="S49" s="1">
        <v>0</v>
      </c>
      <c r="T49" s="4">
        <v>2.0323412730912E-5</v>
      </c>
      <c r="U49" s="1">
        <v>0</v>
      </c>
      <c r="V49" s="4">
        <v>2.0249509235284398E-5</v>
      </c>
      <c r="W49" s="1">
        <v>0</v>
      </c>
      <c r="X49" s="2">
        <v>0.99994163670320302</v>
      </c>
      <c r="Y49" s="6">
        <v>1.73368892509133E-5</v>
      </c>
      <c r="Z49" s="2">
        <v>0</v>
      </c>
      <c r="AA49" s="6">
        <v>8.5600031484595096E-6</v>
      </c>
      <c r="AB49" s="2">
        <v>0</v>
      </c>
      <c r="AC49" s="2">
        <v>0</v>
      </c>
      <c r="AD49" s="2">
        <v>0</v>
      </c>
      <c r="AE49" s="1">
        <v>0.99992697561640997</v>
      </c>
      <c r="AF49" s="4">
        <v>1.16408976609052E-5</v>
      </c>
      <c r="AG49" s="1">
        <v>0</v>
      </c>
      <c r="AH49" s="4">
        <v>2.0323412730912E-5</v>
      </c>
      <c r="AI49" s="1">
        <v>0</v>
      </c>
      <c r="AJ49" s="4">
        <v>2.0249509235284398E-5</v>
      </c>
      <c r="AK49" s="1">
        <v>0</v>
      </c>
      <c r="AL49" s="2">
        <v>0.99994378224527702</v>
      </c>
      <c r="AM49" s="6">
        <v>1.83845852981121E-5</v>
      </c>
      <c r="AN49" s="2">
        <v>0</v>
      </c>
      <c r="AO49" s="6">
        <v>7.06537121776543E-6</v>
      </c>
      <c r="AP49" s="2">
        <v>0</v>
      </c>
      <c r="AQ49" s="6">
        <v>1.2048950466941501E-5</v>
      </c>
      <c r="AR49" s="2">
        <v>0</v>
      </c>
      <c r="AS49" s="1">
        <v>0.99992697561640997</v>
      </c>
      <c r="AT49" s="4">
        <v>1.16408976609052E-5</v>
      </c>
      <c r="AU49" s="1">
        <v>0</v>
      </c>
      <c r="AV49" s="4">
        <v>2.0323412730912E-5</v>
      </c>
      <c r="AW49" s="1">
        <v>0</v>
      </c>
      <c r="AX49" s="4">
        <v>2.0249509235284398E-5</v>
      </c>
      <c r="AY49" s="1">
        <v>0</v>
      </c>
      <c r="AZ49" s="2">
        <v>0.99992721400902795</v>
      </c>
      <c r="BA49" s="6">
        <v>3.2534613649732601E-5</v>
      </c>
      <c r="BB49" s="2">
        <v>0</v>
      </c>
      <c r="BC49" s="6">
        <v>1.8558753377919302E-5</v>
      </c>
      <c r="BD49" s="2">
        <v>0</v>
      </c>
      <c r="BE49" s="2">
        <v>0</v>
      </c>
      <c r="BF49" s="2">
        <v>0</v>
      </c>
      <c r="BG49" s="1">
        <v>0.99993460411840296</v>
      </c>
      <c r="BH49" s="4">
        <v>1.9624063797886299E-5</v>
      </c>
      <c r="BI49" s="1">
        <v>0</v>
      </c>
      <c r="BJ49" s="4">
        <v>1.5290008226378499E-5</v>
      </c>
      <c r="BK49" s="1">
        <v>0</v>
      </c>
      <c r="BL49" s="4">
        <v>7.3164816093706301E-6</v>
      </c>
      <c r="BM49" s="1">
        <v>0</v>
      </c>
      <c r="BN49" s="2">
        <v>0.99992697561640997</v>
      </c>
      <c r="BO49" s="6">
        <v>1.16408976609052E-5</v>
      </c>
      <c r="BP49" s="2">
        <v>0</v>
      </c>
      <c r="BQ49" s="6">
        <v>2.0323412730912E-5</v>
      </c>
      <c r="BR49" s="2">
        <v>0</v>
      </c>
      <c r="BS49" s="6">
        <v>2.0249509235284398E-5</v>
      </c>
      <c r="BT49" s="2">
        <v>0</v>
      </c>
      <c r="BU49" s="9"/>
      <c r="BV49" s="3">
        <v>0.99993297513830592</v>
      </c>
      <c r="BW49" s="3">
        <v>1.6864514654575379E-5</v>
      </c>
      <c r="BX49" s="3">
        <v>0</v>
      </c>
      <c r="BY49" s="3">
        <v>1.5480865560292247E-5</v>
      </c>
      <c r="BZ49" s="3">
        <v>0</v>
      </c>
      <c r="CA49" s="3">
        <v>1.1151496557494413E-5</v>
      </c>
      <c r="CB49" s="3">
        <v>0</v>
      </c>
      <c r="CC49" s="9"/>
      <c r="CD49" t="str">
        <f t="shared" si="1"/>
        <v>X</v>
      </c>
      <c r="CE49" t="str">
        <f t="shared" si="2"/>
        <v>X</v>
      </c>
      <c r="CF49" t="str">
        <f t="shared" si="3"/>
        <v/>
      </c>
      <c r="CG49" t="str">
        <f t="shared" si="4"/>
        <v>X</v>
      </c>
      <c r="CH49" t="str">
        <f t="shared" si="5"/>
        <v/>
      </c>
      <c r="CI49" t="str">
        <f t="shared" si="6"/>
        <v>X</v>
      </c>
      <c r="CJ49" t="str">
        <f t="shared" si="7"/>
        <v/>
      </c>
    </row>
    <row r="50" spans="1:88" ht="48" x14ac:dyDescent="0.4">
      <c r="A50" s="37">
        <v>48</v>
      </c>
      <c r="B50" s="39" t="s">
        <v>47</v>
      </c>
      <c r="C50" s="1">
        <v>0.46465334780545398</v>
      </c>
      <c r="D50" s="1">
        <v>0.531661856397736</v>
      </c>
      <c r="E50" s="1">
        <v>2.1478597451959E-3</v>
      </c>
      <c r="F50" s="1">
        <v>0</v>
      </c>
      <c r="G50" s="1">
        <v>0</v>
      </c>
      <c r="H50" s="1">
        <v>1.0840177516910599E-3</v>
      </c>
      <c r="I50" s="1">
        <v>0</v>
      </c>
      <c r="J50" s="5" t="s">
        <v>476</v>
      </c>
      <c r="K50" s="5" t="s">
        <v>477</v>
      </c>
      <c r="L50" s="5" t="s">
        <v>478</v>
      </c>
      <c r="M50" s="2">
        <v>0</v>
      </c>
      <c r="N50" s="2">
        <v>0</v>
      </c>
      <c r="O50" s="2">
        <v>0</v>
      </c>
      <c r="P50" s="2">
        <v>0</v>
      </c>
      <c r="Q50" s="1">
        <v>0.46465334780545398</v>
      </c>
      <c r="R50" s="1">
        <v>0.531661856397736</v>
      </c>
      <c r="S50" s="1">
        <v>2.1478597451959E-3</v>
      </c>
      <c r="T50" s="1">
        <v>0</v>
      </c>
      <c r="U50" s="1">
        <v>0</v>
      </c>
      <c r="V50" s="1">
        <v>1.0840177516910599E-3</v>
      </c>
      <c r="W50" s="1">
        <v>0</v>
      </c>
      <c r="X50" s="2">
        <v>0.46465334780545398</v>
      </c>
      <c r="Y50" s="2">
        <v>0.531661856397736</v>
      </c>
      <c r="Z50" s="2">
        <v>2.1478597451959E-3</v>
      </c>
      <c r="AA50" s="2">
        <v>0</v>
      </c>
      <c r="AB50" s="2">
        <v>0</v>
      </c>
      <c r="AC50" s="2">
        <v>1.0840177516910599E-3</v>
      </c>
      <c r="AD50" s="2">
        <v>0</v>
      </c>
      <c r="AE50" s="1">
        <v>0.46465334780545398</v>
      </c>
      <c r="AF50" s="1">
        <v>0.531661856397736</v>
      </c>
      <c r="AG50" s="1">
        <v>2.1478597451959E-3</v>
      </c>
      <c r="AH50" s="1">
        <v>0</v>
      </c>
      <c r="AI50" s="1">
        <v>0</v>
      </c>
      <c r="AJ50" s="1">
        <v>1.0840177516910599E-3</v>
      </c>
      <c r="AK50" s="1">
        <v>0</v>
      </c>
      <c r="AL50" s="2">
        <v>0.18957284916915901</v>
      </c>
      <c r="AM50" s="2">
        <v>0.81034161768409796</v>
      </c>
      <c r="AN50" s="2">
        <v>0</v>
      </c>
      <c r="AO50" s="6">
        <v>9.3407127226497704E-6</v>
      </c>
      <c r="AP50" s="2">
        <v>0</v>
      </c>
      <c r="AQ50" s="2">
        <v>0</v>
      </c>
      <c r="AR50" s="2">
        <v>0</v>
      </c>
      <c r="AS50" s="1">
        <v>0.15093688646072301</v>
      </c>
      <c r="AT50" s="1">
        <v>0.84896302912249699</v>
      </c>
      <c r="AU50" s="1">
        <v>0</v>
      </c>
      <c r="AV50" s="4">
        <v>5.2547712056509103E-5</v>
      </c>
      <c r="AW50" s="1">
        <v>0</v>
      </c>
      <c r="AX50" s="1">
        <v>0</v>
      </c>
      <c r="AY50" s="1">
        <v>0</v>
      </c>
      <c r="AZ50" s="2">
        <v>0.10833571510256999</v>
      </c>
      <c r="BA50" s="2">
        <v>0.89159113528469802</v>
      </c>
      <c r="BB50" s="2">
        <v>0</v>
      </c>
      <c r="BC50" s="6">
        <v>2.3794835419862699E-5</v>
      </c>
      <c r="BD50" s="2">
        <v>0</v>
      </c>
      <c r="BE50" s="6">
        <v>2.1840336493384701E-5</v>
      </c>
      <c r="BF50" s="2">
        <v>0</v>
      </c>
      <c r="BG50" s="1">
        <v>0.16812567731411601</v>
      </c>
      <c r="BH50" s="1">
        <v>0.83148634717240899</v>
      </c>
      <c r="BI50" s="1">
        <v>1.2448466778057E-4</v>
      </c>
      <c r="BJ50" s="1">
        <v>0</v>
      </c>
      <c r="BK50" s="1">
        <v>0</v>
      </c>
      <c r="BL50" s="1">
        <v>1.31940697195172E-4</v>
      </c>
      <c r="BM50" s="1">
        <v>0</v>
      </c>
      <c r="BN50" s="2">
        <v>0.46465334780545398</v>
      </c>
      <c r="BO50" s="2">
        <v>0.531661856397736</v>
      </c>
      <c r="BP50" s="2">
        <v>2.1478597451959E-3</v>
      </c>
      <c r="BQ50" s="2">
        <v>0</v>
      </c>
      <c r="BR50" s="2">
        <v>0</v>
      </c>
      <c r="BS50" s="2">
        <v>1.0840177516910599E-3</v>
      </c>
      <c r="BT50" s="2">
        <v>0</v>
      </c>
      <c r="BU50" s="9"/>
      <c r="BV50" s="3">
        <v>0.32669309634153759</v>
      </c>
      <c r="BW50" s="3">
        <v>0.67118793458359804</v>
      </c>
      <c r="BX50" s="3">
        <v>1.207087043751119E-3</v>
      </c>
      <c r="BY50" s="3">
        <v>8.5683260199021555E-6</v>
      </c>
      <c r="BZ50" s="3">
        <v>0</v>
      </c>
      <c r="CA50" s="3">
        <v>5.5738697921438557E-4</v>
      </c>
      <c r="CB50" s="3">
        <v>0</v>
      </c>
      <c r="CC50" s="9"/>
      <c r="CD50" t="str">
        <f t="shared" si="1"/>
        <v>X</v>
      </c>
      <c r="CE50" t="str">
        <f t="shared" si="2"/>
        <v>X</v>
      </c>
      <c r="CF50" t="str">
        <f t="shared" si="3"/>
        <v>X</v>
      </c>
      <c r="CG50" t="str">
        <f t="shared" si="4"/>
        <v>X</v>
      </c>
      <c r="CH50" t="str">
        <f t="shared" si="5"/>
        <v/>
      </c>
      <c r="CI50" t="str">
        <f t="shared" si="6"/>
        <v>X</v>
      </c>
      <c r="CJ50" t="str">
        <f t="shared" si="7"/>
        <v/>
      </c>
    </row>
    <row r="51" spans="1:88" ht="48" x14ac:dyDescent="0.4">
      <c r="A51" s="37">
        <v>49</v>
      </c>
      <c r="B51" s="39" t="s">
        <v>48</v>
      </c>
      <c r="C51" s="1">
        <v>0.92380815810054795</v>
      </c>
      <c r="D51" s="1">
        <v>1.09803419543749E-2</v>
      </c>
      <c r="E51" s="1">
        <v>5.2096026496139702E-2</v>
      </c>
      <c r="F51" s="1">
        <v>0</v>
      </c>
      <c r="G51" s="1">
        <v>0</v>
      </c>
      <c r="H51" s="1">
        <v>1.2699237838943901E-2</v>
      </c>
      <c r="I51" s="1">
        <v>0</v>
      </c>
      <c r="J51" s="5" t="s">
        <v>479</v>
      </c>
      <c r="K51" s="2">
        <v>3.9409419643285501E-4</v>
      </c>
      <c r="L51" s="5" t="s">
        <v>480</v>
      </c>
      <c r="M51" s="2">
        <v>0</v>
      </c>
      <c r="N51" s="2">
        <v>0</v>
      </c>
      <c r="O51" s="2">
        <v>3.0253996122711999E-2</v>
      </c>
      <c r="P51" s="2">
        <v>0</v>
      </c>
      <c r="Q51" s="1">
        <v>0.81373569884322094</v>
      </c>
      <c r="R51" s="1">
        <v>3.9409419643285501E-4</v>
      </c>
      <c r="S51" s="1">
        <v>0.15508689596842001</v>
      </c>
      <c r="T51" s="1">
        <v>0</v>
      </c>
      <c r="U51" s="1">
        <v>0</v>
      </c>
      <c r="V51" s="1">
        <v>3.0253996122711999E-2</v>
      </c>
      <c r="W51" s="1">
        <v>0</v>
      </c>
      <c r="X51" s="2">
        <v>0.81373569884322094</v>
      </c>
      <c r="Y51" s="2">
        <v>3.9409419643285501E-4</v>
      </c>
      <c r="Z51" s="2">
        <v>0.15508689596842001</v>
      </c>
      <c r="AA51" s="2">
        <v>0</v>
      </c>
      <c r="AB51" s="2">
        <v>0</v>
      </c>
      <c r="AC51" s="2">
        <v>3.0253996122711999E-2</v>
      </c>
      <c r="AD51" s="2">
        <v>0</v>
      </c>
      <c r="AE51" s="1">
        <v>0.81373569884322094</v>
      </c>
      <c r="AF51" s="1">
        <v>3.9409419643285501E-4</v>
      </c>
      <c r="AG51" s="1">
        <v>0.15508689596842001</v>
      </c>
      <c r="AH51" s="1">
        <v>0</v>
      </c>
      <c r="AI51" s="1">
        <v>0</v>
      </c>
      <c r="AJ51" s="1">
        <v>3.0253996122711999E-2</v>
      </c>
      <c r="AK51" s="1">
        <v>0</v>
      </c>
      <c r="AL51" s="2">
        <v>0.81373569884322094</v>
      </c>
      <c r="AM51" s="2">
        <v>3.9409419643285501E-4</v>
      </c>
      <c r="AN51" s="2">
        <v>0.15508689596842001</v>
      </c>
      <c r="AO51" s="2">
        <v>0</v>
      </c>
      <c r="AP51" s="2">
        <v>0</v>
      </c>
      <c r="AQ51" s="2">
        <v>3.0253996122711999E-2</v>
      </c>
      <c r="AR51" s="2">
        <v>0</v>
      </c>
      <c r="AS51" s="1">
        <v>0.81373569884322094</v>
      </c>
      <c r="AT51" s="1">
        <v>3.9409419643285501E-4</v>
      </c>
      <c r="AU51" s="1">
        <v>0.15508689596842001</v>
      </c>
      <c r="AV51" s="1">
        <v>0</v>
      </c>
      <c r="AW51" s="1">
        <v>0</v>
      </c>
      <c r="AX51" s="1">
        <v>3.0253996122711999E-2</v>
      </c>
      <c r="AY51" s="1">
        <v>0</v>
      </c>
      <c r="AZ51" s="2">
        <v>0.98740564711213996</v>
      </c>
      <c r="BA51" s="2">
        <v>0</v>
      </c>
      <c r="BB51" s="2">
        <v>8.17403182831054E-3</v>
      </c>
      <c r="BC51" s="2">
        <v>0</v>
      </c>
      <c r="BD51" s="2">
        <v>1.83551734192525E-4</v>
      </c>
      <c r="BE51" s="2">
        <v>3.9718233802053804E-3</v>
      </c>
      <c r="BF51" s="2">
        <v>0</v>
      </c>
      <c r="BG51" s="1">
        <v>0.81373569884322094</v>
      </c>
      <c r="BH51" s="1">
        <v>3.9409419643285501E-4</v>
      </c>
      <c r="BI51" s="1">
        <v>0.15508689596842001</v>
      </c>
      <c r="BJ51" s="1">
        <v>0</v>
      </c>
      <c r="BK51" s="1">
        <v>0</v>
      </c>
      <c r="BL51" s="1">
        <v>3.0253996122711999E-2</v>
      </c>
      <c r="BM51" s="1">
        <v>0</v>
      </c>
      <c r="BN51" s="2">
        <v>0.81373569884322094</v>
      </c>
      <c r="BO51" s="2">
        <v>3.9409419643285501E-4</v>
      </c>
      <c r="BP51" s="2">
        <v>0.15508689596842001</v>
      </c>
      <c r="BQ51" s="2">
        <v>0</v>
      </c>
      <c r="BR51" s="2">
        <v>0</v>
      </c>
      <c r="BS51" s="2">
        <v>3.0253996122711999E-2</v>
      </c>
      <c r="BT51" s="2">
        <v>0</v>
      </c>
      <c r="BU51" s="9"/>
      <c r="BV51" s="3">
        <v>0.8452626330128038</v>
      </c>
      <c r="BW51" s="3">
        <v>1.4133095525837743E-3</v>
      </c>
      <c r="BX51" s="3">
        <v>0.12731981445593224</v>
      </c>
      <c r="BY51" s="3">
        <v>0</v>
      </c>
      <c r="BZ51" s="3">
        <v>1.8355173419252499E-5</v>
      </c>
      <c r="CA51" s="3">
        <v>2.5870303020084529E-2</v>
      </c>
      <c r="CB51" s="3">
        <v>0</v>
      </c>
      <c r="CC51" s="9"/>
      <c r="CD51" t="str">
        <f t="shared" si="1"/>
        <v>X</v>
      </c>
      <c r="CE51" t="str">
        <f t="shared" si="2"/>
        <v>X</v>
      </c>
      <c r="CF51" t="str">
        <f t="shared" si="3"/>
        <v>X</v>
      </c>
      <c r="CG51" t="str">
        <f t="shared" si="4"/>
        <v/>
      </c>
      <c r="CH51" t="str">
        <f t="shared" si="5"/>
        <v>X</v>
      </c>
      <c r="CI51" t="str">
        <f t="shared" si="6"/>
        <v>X</v>
      </c>
      <c r="CJ51" t="str">
        <f t="shared" si="7"/>
        <v/>
      </c>
    </row>
    <row r="52" spans="1:88" ht="192" x14ac:dyDescent="0.4">
      <c r="A52" s="37">
        <v>50</v>
      </c>
      <c r="B52" s="39" t="s">
        <v>49</v>
      </c>
      <c r="C52" s="1">
        <v>0</v>
      </c>
      <c r="D52" s="1">
        <v>0.116189500010799</v>
      </c>
      <c r="E52" s="1">
        <v>0.60502965840246903</v>
      </c>
      <c r="F52" s="1">
        <v>0</v>
      </c>
      <c r="G52" s="1">
        <v>0.23817175640948099</v>
      </c>
      <c r="H52" s="1">
        <v>2.5871735489837299E-2</v>
      </c>
      <c r="I52" s="1">
        <v>0</v>
      </c>
      <c r="J52" s="2">
        <v>0</v>
      </c>
      <c r="K52" s="2">
        <v>4.33776173574838E-2</v>
      </c>
      <c r="L52" s="5" t="s">
        <v>481</v>
      </c>
      <c r="M52" s="2">
        <v>0</v>
      </c>
      <c r="N52" s="5" t="s">
        <v>482</v>
      </c>
      <c r="O52" s="2">
        <v>3.1599480449371997E-2</v>
      </c>
      <c r="P52" s="2">
        <v>0</v>
      </c>
      <c r="Q52" s="1">
        <v>0</v>
      </c>
      <c r="R52" s="1">
        <v>4.33776173574838E-2</v>
      </c>
      <c r="S52" s="1">
        <v>0.89708866110165897</v>
      </c>
      <c r="T52" s="1">
        <v>0</v>
      </c>
      <c r="U52" s="1">
        <v>2.41723103821435E-2</v>
      </c>
      <c r="V52" s="1">
        <v>3.1599480449371997E-2</v>
      </c>
      <c r="W52" s="1">
        <v>0</v>
      </c>
      <c r="X52" s="2">
        <v>0</v>
      </c>
      <c r="Y52" s="2">
        <v>4.33776173574838E-2</v>
      </c>
      <c r="Z52" s="2">
        <v>0.89708866110165897</v>
      </c>
      <c r="AA52" s="2">
        <v>0</v>
      </c>
      <c r="AB52" s="2">
        <v>2.41723103821435E-2</v>
      </c>
      <c r="AC52" s="2">
        <v>3.1599480449371997E-2</v>
      </c>
      <c r="AD52" s="2">
        <v>0</v>
      </c>
      <c r="AE52" s="1">
        <v>0</v>
      </c>
      <c r="AF52" s="1">
        <v>1.1991214767746099E-2</v>
      </c>
      <c r="AG52" s="1">
        <v>0.97645612456098596</v>
      </c>
      <c r="AH52" s="1">
        <v>0</v>
      </c>
      <c r="AI52" s="1">
        <v>1.0715017680370999E-2</v>
      </c>
      <c r="AJ52" s="1">
        <v>3.5667708832518198E-4</v>
      </c>
      <c r="AK52" s="1">
        <v>0</v>
      </c>
      <c r="AL52" s="2">
        <v>0</v>
      </c>
      <c r="AM52" s="2">
        <v>4.33776173574838E-2</v>
      </c>
      <c r="AN52" s="2">
        <v>0.89708866110165897</v>
      </c>
      <c r="AO52" s="2">
        <v>0</v>
      </c>
      <c r="AP52" s="2">
        <v>2.41723103821435E-2</v>
      </c>
      <c r="AQ52" s="2">
        <v>3.1599480449371997E-2</v>
      </c>
      <c r="AR52" s="2">
        <v>0</v>
      </c>
      <c r="AS52" s="1">
        <v>0</v>
      </c>
      <c r="AT52" s="1">
        <v>4.33776173574838E-2</v>
      </c>
      <c r="AU52" s="1">
        <v>0.89708866110165897</v>
      </c>
      <c r="AV52" s="1">
        <v>0</v>
      </c>
      <c r="AW52" s="1">
        <v>2.41723103821435E-2</v>
      </c>
      <c r="AX52" s="1">
        <v>3.1599480449371997E-2</v>
      </c>
      <c r="AY52" s="1">
        <v>0</v>
      </c>
      <c r="AZ52" s="2">
        <v>0</v>
      </c>
      <c r="BA52" s="2">
        <v>2.0695183229818E-2</v>
      </c>
      <c r="BB52" s="2">
        <v>0.90606746140436401</v>
      </c>
      <c r="BC52" s="2">
        <v>0</v>
      </c>
      <c r="BD52" s="2">
        <v>3.5154441860132397E-2</v>
      </c>
      <c r="BE52" s="2">
        <v>3.5880087611587397E-2</v>
      </c>
      <c r="BF52" s="2">
        <v>0</v>
      </c>
      <c r="BG52" s="1">
        <v>0</v>
      </c>
      <c r="BH52" s="1">
        <v>0.10915484592946099</v>
      </c>
      <c r="BI52" s="1">
        <v>0.60331445737414302</v>
      </c>
      <c r="BJ52" s="1">
        <v>0</v>
      </c>
      <c r="BK52" s="1">
        <v>0.26901522566417702</v>
      </c>
      <c r="BL52" s="1">
        <v>1.43749711393231E-2</v>
      </c>
      <c r="BM52" s="1">
        <v>0</v>
      </c>
      <c r="BN52" s="2">
        <v>0</v>
      </c>
      <c r="BO52" s="2">
        <v>2.0695183229818E-2</v>
      </c>
      <c r="BP52" s="2">
        <v>0.90606746140436401</v>
      </c>
      <c r="BQ52" s="2">
        <v>0</v>
      </c>
      <c r="BR52" s="2">
        <v>3.5154441860132397E-2</v>
      </c>
      <c r="BS52" s="2">
        <v>3.5880087611587397E-2</v>
      </c>
      <c r="BT52" s="2">
        <v>0</v>
      </c>
      <c r="BU52" s="9"/>
      <c r="BV52" s="3">
        <v>0</v>
      </c>
      <c r="BW52" s="3">
        <v>4.9561401395506112E-2</v>
      </c>
      <c r="BX52" s="3">
        <v>0.84280997861699569</v>
      </c>
      <c r="BY52" s="3">
        <v>0</v>
      </c>
      <c r="BZ52" s="3">
        <v>7.6100013889207535E-2</v>
      </c>
      <c r="CA52" s="3">
        <v>2.7036096118752038E-2</v>
      </c>
      <c r="CB52" s="3">
        <v>0</v>
      </c>
      <c r="CC52" s="9"/>
      <c r="CD52" t="str">
        <f t="shared" si="1"/>
        <v/>
      </c>
      <c r="CE52" t="str">
        <f t="shared" si="2"/>
        <v>X</v>
      </c>
      <c r="CF52" t="str">
        <f t="shared" si="3"/>
        <v>X</v>
      </c>
      <c r="CG52" t="str">
        <f t="shared" si="4"/>
        <v/>
      </c>
      <c r="CH52" t="str">
        <f t="shared" si="5"/>
        <v>X</v>
      </c>
      <c r="CI52" t="str">
        <f t="shared" si="6"/>
        <v>X</v>
      </c>
      <c r="CJ52" t="str">
        <f t="shared" si="7"/>
        <v/>
      </c>
    </row>
    <row r="53" spans="1:88" ht="240" x14ac:dyDescent="0.4">
      <c r="A53" s="37">
        <v>51</v>
      </c>
      <c r="B53" s="39" t="s">
        <v>50</v>
      </c>
      <c r="C53" s="1">
        <v>0.13583873077389999</v>
      </c>
      <c r="D53" s="1">
        <v>0.32441523312438703</v>
      </c>
      <c r="E53" s="1">
        <v>0.52817324160051904</v>
      </c>
      <c r="F53" s="1">
        <v>0</v>
      </c>
      <c r="G53" s="1">
        <v>0</v>
      </c>
      <c r="H53" s="1">
        <v>1.0753413929365199E-2</v>
      </c>
      <c r="I53" s="1">
        <v>0</v>
      </c>
      <c r="J53" s="5" t="s">
        <v>483</v>
      </c>
      <c r="K53" s="5" t="s">
        <v>484</v>
      </c>
      <c r="L53" s="5" t="s">
        <v>485</v>
      </c>
      <c r="M53" s="2">
        <v>0</v>
      </c>
      <c r="N53" s="2">
        <v>0</v>
      </c>
      <c r="O53" s="5" t="s">
        <v>486</v>
      </c>
      <c r="P53" s="2">
        <v>0</v>
      </c>
      <c r="Q53" s="1">
        <v>6.6367440279541196E-2</v>
      </c>
      <c r="R53" s="1">
        <v>0.87843488039899797</v>
      </c>
      <c r="S53" s="1">
        <v>5.4104950004759102E-2</v>
      </c>
      <c r="T53" s="1">
        <v>6.3042806566747801E-4</v>
      </c>
      <c r="U53" s="1">
        <v>0</v>
      </c>
      <c r="V53" s="1">
        <v>0</v>
      </c>
      <c r="W53" s="1">
        <v>0</v>
      </c>
      <c r="X53" s="2">
        <v>0.27906543237940901</v>
      </c>
      <c r="Y53" s="2">
        <v>0.62088394411314796</v>
      </c>
      <c r="Z53" s="2">
        <v>9.8472220102314101E-2</v>
      </c>
      <c r="AA53" s="2">
        <v>6.3892626594633099E-4</v>
      </c>
      <c r="AB53" s="2">
        <v>0</v>
      </c>
      <c r="AC53" s="2">
        <v>0</v>
      </c>
      <c r="AD53" s="2">
        <v>0</v>
      </c>
      <c r="AE53" s="1">
        <v>0.27906543237940901</v>
      </c>
      <c r="AF53" s="1">
        <v>0.62088394411314796</v>
      </c>
      <c r="AG53" s="1">
        <v>9.8472220102314101E-2</v>
      </c>
      <c r="AH53" s="1">
        <v>6.3892626594633099E-4</v>
      </c>
      <c r="AI53" s="1">
        <v>0</v>
      </c>
      <c r="AJ53" s="1">
        <v>0</v>
      </c>
      <c r="AK53" s="1">
        <v>0</v>
      </c>
      <c r="AL53" s="2">
        <v>0.14182566314256001</v>
      </c>
      <c r="AM53" s="2">
        <v>0.55235081508353001</v>
      </c>
      <c r="AN53" s="2">
        <v>6.7678887599286405E-2</v>
      </c>
      <c r="AO53" s="2">
        <v>0</v>
      </c>
      <c r="AP53" s="2">
        <v>0</v>
      </c>
      <c r="AQ53" s="2">
        <v>0.22663934806188299</v>
      </c>
      <c r="AR53" s="2">
        <v>0</v>
      </c>
      <c r="AS53" s="1">
        <v>8.3367068725121399E-3</v>
      </c>
      <c r="AT53" s="1">
        <v>0.99141140750628998</v>
      </c>
      <c r="AU53" s="1">
        <v>1.99881273537132E-4</v>
      </c>
      <c r="AV53" s="4">
        <v>3.49201685589979E-5</v>
      </c>
      <c r="AW53" s="1">
        <v>0</v>
      </c>
      <c r="AX53" s="1">
        <v>0</v>
      </c>
      <c r="AY53" s="1">
        <v>0</v>
      </c>
      <c r="AZ53" s="2">
        <v>0.27906543237940901</v>
      </c>
      <c r="BA53" s="2">
        <v>0.62088394411314796</v>
      </c>
      <c r="BB53" s="2">
        <v>9.8472220102314101E-2</v>
      </c>
      <c r="BC53" s="2">
        <v>6.3892626594633099E-4</v>
      </c>
      <c r="BD53" s="2">
        <v>0</v>
      </c>
      <c r="BE53" s="2">
        <v>0</v>
      </c>
      <c r="BF53" s="2">
        <v>0</v>
      </c>
      <c r="BG53" s="1">
        <v>0.317622534395261</v>
      </c>
      <c r="BH53" s="1">
        <v>0.48002725281212899</v>
      </c>
      <c r="BI53" s="1">
        <v>0.19929608414491301</v>
      </c>
      <c r="BJ53" s="1">
        <v>0</v>
      </c>
      <c r="BK53" s="1">
        <v>0</v>
      </c>
      <c r="BL53" s="1">
        <v>1.0238171835427799E-3</v>
      </c>
      <c r="BM53" s="1">
        <v>0</v>
      </c>
      <c r="BN53" s="2">
        <v>0.27906543237940901</v>
      </c>
      <c r="BO53" s="2">
        <v>0.62088394411314796</v>
      </c>
      <c r="BP53" s="2">
        <v>9.8472220102314101E-2</v>
      </c>
      <c r="BQ53" s="2">
        <v>6.3892626594633099E-4</v>
      </c>
      <c r="BR53" s="2">
        <v>0</v>
      </c>
      <c r="BS53" s="2">
        <v>0</v>
      </c>
      <c r="BT53" s="2">
        <v>0</v>
      </c>
      <c r="BU53" s="9"/>
      <c r="BV53" s="3">
        <v>0.19847253388682337</v>
      </c>
      <c r="BW53" s="3">
        <v>0.63446392948643615</v>
      </c>
      <c r="BX53" s="3">
        <v>0.13814910278136341</v>
      </c>
      <c r="BY53" s="3">
        <v>3.2210532980118001E-4</v>
      </c>
      <c r="BZ53" s="3">
        <v>0</v>
      </c>
      <c r="CA53" s="3">
        <v>2.6490731019421218E-2</v>
      </c>
      <c r="CB53" s="3">
        <v>0</v>
      </c>
      <c r="CC53" s="9"/>
      <c r="CD53" t="str">
        <f t="shared" si="1"/>
        <v>X</v>
      </c>
      <c r="CE53" t="str">
        <f t="shared" si="2"/>
        <v>X</v>
      </c>
      <c r="CF53" t="str">
        <f t="shared" si="3"/>
        <v>X</v>
      </c>
      <c r="CG53" t="str">
        <f t="shared" si="4"/>
        <v>X</v>
      </c>
      <c r="CH53" t="str">
        <f t="shared" si="5"/>
        <v/>
      </c>
      <c r="CI53" t="str">
        <f t="shared" si="6"/>
        <v>X</v>
      </c>
      <c r="CJ53" t="str">
        <f t="shared" si="7"/>
        <v/>
      </c>
    </row>
    <row r="54" spans="1:88" ht="48" x14ac:dyDescent="0.4">
      <c r="A54" s="37">
        <v>52</v>
      </c>
      <c r="B54" s="39" t="s">
        <v>51</v>
      </c>
      <c r="C54" s="1">
        <v>2.5035977039838601E-3</v>
      </c>
      <c r="D54" s="1">
        <v>0.99736740686710401</v>
      </c>
      <c r="E54" s="4">
        <v>3.0614494031127797E-5</v>
      </c>
      <c r="F54" s="1">
        <v>0</v>
      </c>
      <c r="G54" s="1">
        <v>0</v>
      </c>
      <c r="H54" s="4">
        <v>4.17619466622927E-5</v>
      </c>
      <c r="I54" s="1">
        <v>0</v>
      </c>
      <c r="J54" s="2">
        <v>9.9911648352476998E-2</v>
      </c>
      <c r="K54" s="5" t="s">
        <v>487</v>
      </c>
      <c r="L54" s="2">
        <v>4.2687129800204399E-4</v>
      </c>
      <c r="M54" s="2">
        <v>0</v>
      </c>
      <c r="N54" s="2">
        <v>0</v>
      </c>
      <c r="O54" s="2">
        <v>5.1860938252640699E-3</v>
      </c>
      <c r="P54" s="2">
        <v>0</v>
      </c>
      <c r="Q54" s="1">
        <v>1.6643458876762399E-2</v>
      </c>
      <c r="R54" s="1">
        <v>0.98211414609193703</v>
      </c>
      <c r="S54" s="1">
        <v>0</v>
      </c>
      <c r="T54" s="1">
        <v>0</v>
      </c>
      <c r="U54" s="1">
        <v>0</v>
      </c>
      <c r="V54" s="1">
        <v>1.0950575062164401E-3</v>
      </c>
      <c r="W54" s="1">
        <v>0</v>
      </c>
      <c r="X54" s="2">
        <v>0.63059943364021798</v>
      </c>
      <c r="Y54" s="2">
        <v>0.18901879961627699</v>
      </c>
      <c r="Z54" s="2">
        <v>2.1057139662399998E-2</v>
      </c>
      <c r="AA54" s="2">
        <v>0</v>
      </c>
      <c r="AB54" s="2">
        <v>0</v>
      </c>
      <c r="AC54" s="2">
        <v>0.15661185435227701</v>
      </c>
      <c r="AD54" s="2">
        <v>0</v>
      </c>
      <c r="AE54" s="1">
        <v>0.63059943364021798</v>
      </c>
      <c r="AF54" s="1">
        <v>0.18901879961627699</v>
      </c>
      <c r="AG54" s="1">
        <v>2.1057139662399998E-2</v>
      </c>
      <c r="AH54" s="1">
        <v>0</v>
      </c>
      <c r="AI54" s="1">
        <v>0</v>
      </c>
      <c r="AJ54" s="1">
        <v>0.15661185435227701</v>
      </c>
      <c r="AK54" s="1">
        <v>0</v>
      </c>
      <c r="AL54" s="2">
        <v>0.11375839746588599</v>
      </c>
      <c r="AM54" s="2">
        <v>0.88378795590798898</v>
      </c>
      <c r="AN54" s="2">
        <v>1.2527789941374099E-3</v>
      </c>
      <c r="AO54" s="2">
        <v>0</v>
      </c>
      <c r="AP54" s="2">
        <v>0</v>
      </c>
      <c r="AQ54" s="2">
        <v>1.0271207289282601E-3</v>
      </c>
      <c r="AR54" s="2">
        <v>0</v>
      </c>
      <c r="AS54" s="1">
        <v>0.38445689613524198</v>
      </c>
      <c r="AT54" s="1">
        <v>7.55204649890137E-2</v>
      </c>
      <c r="AU54" s="1">
        <v>2.2382217432926701E-2</v>
      </c>
      <c r="AV54" s="1">
        <v>0</v>
      </c>
      <c r="AW54" s="1">
        <v>0</v>
      </c>
      <c r="AX54" s="1">
        <v>0.51407075364214205</v>
      </c>
      <c r="AY54" s="1">
        <v>0</v>
      </c>
      <c r="AZ54" s="2">
        <v>0.63059943364021798</v>
      </c>
      <c r="BA54" s="2">
        <v>0.18901879961627699</v>
      </c>
      <c r="BB54" s="2">
        <v>2.1057139662399998E-2</v>
      </c>
      <c r="BC54" s="2">
        <v>0</v>
      </c>
      <c r="BD54" s="2">
        <v>0</v>
      </c>
      <c r="BE54" s="2">
        <v>0.15661185435227701</v>
      </c>
      <c r="BF54" s="2">
        <v>0</v>
      </c>
      <c r="BG54" s="1">
        <v>0.63059943364021798</v>
      </c>
      <c r="BH54" s="1">
        <v>0.18901879961627699</v>
      </c>
      <c r="BI54" s="1">
        <v>2.1057139662399998E-2</v>
      </c>
      <c r="BJ54" s="1">
        <v>0</v>
      </c>
      <c r="BK54" s="1">
        <v>0</v>
      </c>
      <c r="BL54" s="1">
        <v>0.15661185435227701</v>
      </c>
      <c r="BM54" s="1">
        <v>0</v>
      </c>
      <c r="BN54" s="2">
        <v>0.38445689613524198</v>
      </c>
      <c r="BO54" s="2">
        <v>7.55204649890137E-2</v>
      </c>
      <c r="BP54" s="2">
        <v>2.2382217432926701E-2</v>
      </c>
      <c r="BQ54" s="2">
        <v>0</v>
      </c>
      <c r="BR54" s="2">
        <v>0</v>
      </c>
      <c r="BS54" s="2">
        <v>0.51407075364214205</v>
      </c>
      <c r="BT54" s="2">
        <v>0</v>
      </c>
      <c r="BU54" s="9"/>
      <c r="BV54" s="3">
        <v>0.35241286292304652</v>
      </c>
      <c r="BW54" s="3">
        <v>0.41893173747890727</v>
      </c>
      <c r="BX54" s="3">
        <v>1.3070325830162396E-2</v>
      </c>
      <c r="BY54" s="3">
        <v>0</v>
      </c>
      <c r="BZ54" s="3">
        <v>0</v>
      </c>
      <c r="CA54" s="3">
        <v>0.16619389587004632</v>
      </c>
      <c r="CB54" s="3">
        <v>0</v>
      </c>
      <c r="CC54" s="9"/>
      <c r="CD54" t="str">
        <f t="shared" si="1"/>
        <v>X</v>
      </c>
      <c r="CE54" t="str">
        <f t="shared" si="2"/>
        <v>X</v>
      </c>
      <c r="CF54" t="str">
        <f t="shared" si="3"/>
        <v>X</v>
      </c>
      <c r="CG54" t="str">
        <f t="shared" si="4"/>
        <v/>
      </c>
      <c r="CH54" t="str">
        <f t="shared" si="5"/>
        <v/>
      </c>
      <c r="CI54" t="str">
        <f t="shared" si="6"/>
        <v>X</v>
      </c>
      <c r="CJ54" t="str">
        <f t="shared" si="7"/>
        <v/>
      </c>
    </row>
    <row r="55" spans="1:88" x14ac:dyDescent="0.35">
      <c r="A55" s="37">
        <v>53</v>
      </c>
      <c r="B55" s="38" t="s">
        <v>52</v>
      </c>
      <c r="C55" s="1">
        <v>0.99976418689828095</v>
      </c>
      <c r="D55" s="1">
        <v>1.4306464026698801E-4</v>
      </c>
      <c r="E55" s="1">
        <v>0</v>
      </c>
      <c r="F55" s="4">
        <v>3.3729895737044903E-5</v>
      </c>
      <c r="G55" s="1">
        <v>0</v>
      </c>
      <c r="H55" s="4">
        <v>2.8471271403906201E-5</v>
      </c>
      <c r="I55" s="1">
        <v>0</v>
      </c>
      <c r="J55" s="5" t="s">
        <v>488</v>
      </c>
      <c r="K55" s="5" t="s">
        <v>489</v>
      </c>
      <c r="L55" s="2">
        <v>0</v>
      </c>
      <c r="M55" s="2">
        <v>0</v>
      </c>
      <c r="N55" s="2">
        <v>0</v>
      </c>
      <c r="O55" s="2">
        <v>3.7299173378512802E-4</v>
      </c>
      <c r="P55" s="2">
        <v>0</v>
      </c>
      <c r="Q55" s="1">
        <v>0.99916653878191097</v>
      </c>
      <c r="R55" s="1">
        <v>2.1020527598561499E-4</v>
      </c>
      <c r="S55" s="1">
        <v>0</v>
      </c>
      <c r="T55" s="1">
        <v>0</v>
      </c>
      <c r="U55" s="1">
        <v>0</v>
      </c>
      <c r="V55" s="1">
        <v>5.2380734681305098E-4</v>
      </c>
      <c r="W55" s="1">
        <v>0</v>
      </c>
      <c r="X55" s="2">
        <v>0.99941985265058797</v>
      </c>
      <c r="Y55" s="2">
        <v>4.72978653742104E-4</v>
      </c>
      <c r="Z55" s="2">
        <v>0</v>
      </c>
      <c r="AA55" s="6">
        <v>3.4921076495183499E-5</v>
      </c>
      <c r="AB55" s="2">
        <v>0</v>
      </c>
      <c r="AC55" s="6">
        <v>2.2674151108403198E-5</v>
      </c>
      <c r="AD55" s="2">
        <v>0</v>
      </c>
      <c r="AE55" s="1">
        <v>0.99939591783114601</v>
      </c>
      <c r="AF55" s="4">
        <v>4.59654284256074E-5</v>
      </c>
      <c r="AG55" s="1">
        <v>0</v>
      </c>
      <c r="AH55" s="4">
        <v>3.3374647603374202E-5</v>
      </c>
      <c r="AI55" s="1">
        <v>0</v>
      </c>
      <c r="AJ55" s="1">
        <v>4.7010823619321099E-4</v>
      </c>
      <c r="AK55" s="1">
        <v>0</v>
      </c>
      <c r="AL55" s="2">
        <v>0.99908776074345296</v>
      </c>
      <c r="AM55" s="2">
        <v>8.4867232518328803E-4</v>
      </c>
      <c r="AN55" s="2">
        <v>0</v>
      </c>
      <c r="AO55" s="2">
        <v>0</v>
      </c>
      <c r="AP55" s="2">
        <v>0</v>
      </c>
      <c r="AQ55" s="6">
        <v>1.1828862954739399E-5</v>
      </c>
      <c r="AR55" s="2">
        <v>0</v>
      </c>
      <c r="AS55" s="1">
        <v>0.99923914010079895</v>
      </c>
      <c r="AT55" s="1">
        <v>4.4539078171439898E-4</v>
      </c>
      <c r="AU55" s="1">
        <v>0</v>
      </c>
      <c r="AV55" s="4">
        <v>4.8171596251255302E-5</v>
      </c>
      <c r="AW55" s="1">
        <v>0</v>
      </c>
      <c r="AX55" s="1">
        <v>1.9294623171956299E-4</v>
      </c>
      <c r="AY55" s="1">
        <v>0</v>
      </c>
      <c r="AZ55" s="2">
        <v>0.99959288579348704</v>
      </c>
      <c r="BA55" s="6">
        <v>2.8459173684506999E-5</v>
      </c>
      <c r="BB55" s="2">
        <v>0</v>
      </c>
      <c r="BC55" s="2">
        <v>0</v>
      </c>
      <c r="BD55" s="2">
        <v>0</v>
      </c>
      <c r="BE55" s="2">
        <v>3.08852728955793E-4</v>
      </c>
      <c r="BF55" s="2">
        <v>0</v>
      </c>
      <c r="BG55" s="1">
        <v>0.99923914010079895</v>
      </c>
      <c r="BH55" s="1">
        <v>4.4539078171439898E-4</v>
      </c>
      <c r="BI55" s="1">
        <v>0</v>
      </c>
      <c r="BJ55" s="4">
        <v>4.8171596251255302E-5</v>
      </c>
      <c r="BK55" s="1">
        <v>0</v>
      </c>
      <c r="BL55" s="1">
        <v>1.9294623171956299E-4</v>
      </c>
      <c r="BM55" s="1">
        <v>0</v>
      </c>
      <c r="BN55" s="2">
        <v>0.99939591783114601</v>
      </c>
      <c r="BO55" s="6">
        <v>4.59654284256074E-5</v>
      </c>
      <c r="BP55" s="2">
        <v>0</v>
      </c>
      <c r="BQ55" s="6">
        <v>3.3374647603374202E-5</v>
      </c>
      <c r="BR55" s="2">
        <v>0</v>
      </c>
      <c r="BS55" s="2">
        <v>4.7010823619321099E-4</v>
      </c>
      <c r="BT55" s="2">
        <v>0</v>
      </c>
      <c r="BU55" s="9"/>
      <c r="BV55" s="3">
        <v>0.9993668156368456</v>
      </c>
      <c r="BW55" s="3">
        <v>2.9845472101583495E-4</v>
      </c>
      <c r="BX55" s="3">
        <v>0</v>
      </c>
      <c r="BY55" s="3">
        <v>2.3174345994148742E-5</v>
      </c>
      <c r="BZ55" s="3">
        <v>0</v>
      </c>
      <c r="CA55" s="3">
        <v>2.5947350308465686E-4</v>
      </c>
      <c r="CB55" s="3">
        <v>0</v>
      </c>
      <c r="CC55" s="9"/>
      <c r="CD55" t="str">
        <f t="shared" si="1"/>
        <v>X</v>
      </c>
      <c r="CE55" t="str">
        <f t="shared" si="2"/>
        <v>X</v>
      </c>
      <c r="CF55" t="str">
        <f t="shared" si="3"/>
        <v/>
      </c>
      <c r="CG55" t="str">
        <f t="shared" si="4"/>
        <v>X</v>
      </c>
      <c r="CH55" t="str">
        <f t="shared" si="5"/>
        <v/>
      </c>
      <c r="CI55" t="str">
        <f t="shared" si="6"/>
        <v>X</v>
      </c>
      <c r="CJ55" t="str">
        <f t="shared" si="7"/>
        <v/>
      </c>
    </row>
    <row r="56" spans="1:88" ht="29" x14ac:dyDescent="0.35">
      <c r="A56" s="37">
        <v>54</v>
      </c>
      <c r="B56" s="38" t="s">
        <v>53</v>
      </c>
      <c r="C56" s="1">
        <v>0.53363601088062596</v>
      </c>
      <c r="D56" s="1">
        <v>6.2030324603290698E-3</v>
      </c>
      <c r="E56" s="1">
        <v>0.45256976089546203</v>
      </c>
      <c r="F56" s="1">
        <v>4.7076379196860198E-3</v>
      </c>
      <c r="G56" s="1">
        <v>0</v>
      </c>
      <c r="H56" s="1">
        <v>0</v>
      </c>
      <c r="I56" s="1">
        <v>0</v>
      </c>
      <c r="J56" s="5" t="s">
        <v>490</v>
      </c>
      <c r="K56" s="2">
        <v>6.2030324603290698E-3</v>
      </c>
      <c r="L56" s="5" t="s">
        <v>491</v>
      </c>
      <c r="M56" s="2">
        <v>4.7076379196860198E-3</v>
      </c>
      <c r="N56" s="2">
        <v>0</v>
      </c>
      <c r="O56" s="2">
        <v>0</v>
      </c>
      <c r="P56" s="2">
        <v>0</v>
      </c>
      <c r="Q56" s="1">
        <v>0.53363601088062596</v>
      </c>
      <c r="R56" s="1">
        <v>6.2030324603290698E-3</v>
      </c>
      <c r="S56" s="1">
        <v>0.45256976089546203</v>
      </c>
      <c r="T56" s="1">
        <v>4.7076379196860198E-3</v>
      </c>
      <c r="U56" s="1">
        <v>0</v>
      </c>
      <c r="V56" s="1">
        <v>0</v>
      </c>
      <c r="W56" s="1">
        <v>0</v>
      </c>
      <c r="X56" s="2">
        <v>0.53363601088062596</v>
      </c>
      <c r="Y56" s="2">
        <v>6.2030324603290698E-3</v>
      </c>
      <c r="Z56" s="2">
        <v>0.45256976089546203</v>
      </c>
      <c r="AA56" s="2">
        <v>4.7076379196860198E-3</v>
      </c>
      <c r="AB56" s="2">
        <v>0</v>
      </c>
      <c r="AC56" s="2">
        <v>0</v>
      </c>
      <c r="AD56" s="2">
        <v>0</v>
      </c>
      <c r="AE56" s="1">
        <v>0.69028881258680497</v>
      </c>
      <c r="AF56" s="1">
        <v>0.13612077988127799</v>
      </c>
      <c r="AG56" s="1">
        <v>7.9144372053748899E-2</v>
      </c>
      <c r="AH56" s="1">
        <v>5.6443705520376301E-2</v>
      </c>
      <c r="AI56" s="1">
        <v>0</v>
      </c>
      <c r="AJ56" s="1">
        <v>0</v>
      </c>
      <c r="AK56" s="1">
        <v>0</v>
      </c>
      <c r="AL56" s="2">
        <v>0.53221581745244495</v>
      </c>
      <c r="AM56" s="2">
        <v>3.0202985556525199E-2</v>
      </c>
      <c r="AN56" s="2">
        <v>0.34000729694475701</v>
      </c>
      <c r="AO56" s="2">
        <v>0</v>
      </c>
      <c r="AP56" s="2">
        <v>0</v>
      </c>
      <c r="AQ56" s="2">
        <v>6.8027006380218302E-2</v>
      </c>
      <c r="AR56" s="2">
        <v>0</v>
      </c>
      <c r="AS56" s="1">
        <v>0.53363601088062596</v>
      </c>
      <c r="AT56" s="1">
        <v>6.2030324603290698E-3</v>
      </c>
      <c r="AU56" s="1">
        <v>0.45256976089546203</v>
      </c>
      <c r="AV56" s="1">
        <v>4.7076379196860198E-3</v>
      </c>
      <c r="AW56" s="1">
        <v>0</v>
      </c>
      <c r="AX56" s="1">
        <v>0</v>
      </c>
      <c r="AY56" s="1">
        <v>0</v>
      </c>
      <c r="AZ56" s="2">
        <v>0.53363601088062596</v>
      </c>
      <c r="BA56" s="2">
        <v>6.2030324603290698E-3</v>
      </c>
      <c r="BB56" s="2">
        <v>0.45256976089546203</v>
      </c>
      <c r="BC56" s="2">
        <v>4.7076379196860198E-3</v>
      </c>
      <c r="BD56" s="2">
        <v>0</v>
      </c>
      <c r="BE56" s="2">
        <v>0</v>
      </c>
      <c r="BF56" s="2">
        <v>0</v>
      </c>
      <c r="BG56" s="1">
        <v>0.56893015660985902</v>
      </c>
      <c r="BH56" s="1">
        <v>3.6533855257024502E-3</v>
      </c>
      <c r="BI56" s="1">
        <v>0.420322922513995</v>
      </c>
      <c r="BJ56" s="1">
        <v>4.6690810685196798E-3</v>
      </c>
      <c r="BK56" s="1">
        <v>0</v>
      </c>
      <c r="BL56" s="1">
        <v>0</v>
      </c>
      <c r="BM56" s="1">
        <v>0</v>
      </c>
      <c r="BN56" s="2">
        <v>0.76105470349871396</v>
      </c>
      <c r="BO56" s="2">
        <v>6.8896499552530297E-3</v>
      </c>
      <c r="BP56" s="2">
        <v>0.22255938814044701</v>
      </c>
      <c r="BQ56" s="2">
        <v>5.1727718134539297E-3</v>
      </c>
      <c r="BR56" s="2">
        <v>0</v>
      </c>
      <c r="BS56" s="2">
        <v>0</v>
      </c>
      <c r="BT56" s="2">
        <v>0</v>
      </c>
      <c r="BU56" s="9"/>
      <c r="BV56" s="3">
        <v>0.58007439383899473</v>
      </c>
      <c r="BW56" s="3">
        <v>2.1408499568073315E-2</v>
      </c>
      <c r="BX56" s="3">
        <v>0.36943142045891758</v>
      </c>
      <c r="BY56" s="3">
        <v>9.4531385920466043E-3</v>
      </c>
      <c r="BZ56" s="3">
        <v>0</v>
      </c>
      <c r="CA56" s="3">
        <v>6.8027006380218299E-3</v>
      </c>
      <c r="CB56" s="3">
        <v>0</v>
      </c>
      <c r="CC56" s="9"/>
      <c r="CD56" t="str">
        <f t="shared" si="1"/>
        <v>X</v>
      </c>
      <c r="CE56" t="str">
        <f t="shared" si="2"/>
        <v>X</v>
      </c>
      <c r="CF56" t="str">
        <f t="shared" si="3"/>
        <v>X</v>
      </c>
      <c r="CG56" t="str">
        <f t="shared" si="4"/>
        <v>X</v>
      </c>
      <c r="CH56" t="str">
        <f t="shared" si="5"/>
        <v/>
      </c>
      <c r="CI56" t="str">
        <f t="shared" si="6"/>
        <v>X</v>
      </c>
      <c r="CJ56" t="str">
        <f t="shared" si="7"/>
        <v/>
      </c>
    </row>
    <row r="57" spans="1:88" ht="48" x14ac:dyDescent="0.4">
      <c r="A57" s="37">
        <v>55</v>
      </c>
      <c r="B57" s="39" t="s">
        <v>54</v>
      </c>
      <c r="C57" s="1">
        <v>2.9714319628116001E-3</v>
      </c>
      <c r="D57" s="1">
        <v>0.99673505795302797</v>
      </c>
      <c r="E57" s="1">
        <v>0</v>
      </c>
      <c r="F57" s="4">
        <v>6.5580975807612099E-6</v>
      </c>
      <c r="G57" s="1">
        <v>0</v>
      </c>
      <c r="H57" s="1">
        <v>2.7271534474604701E-4</v>
      </c>
      <c r="I57" s="1">
        <v>0</v>
      </c>
      <c r="J57" s="5" t="s">
        <v>492</v>
      </c>
      <c r="K57" s="5" t="s">
        <v>493</v>
      </c>
      <c r="L57" s="2">
        <v>0</v>
      </c>
      <c r="M57" s="2">
        <v>1.05273271810971E-4</v>
      </c>
      <c r="N57" s="2">
        <v>0</v>
      </c>
      <c r="O57" s="5" t="s">
        <v>494</v>
      </c>
      <c r="P57" s="2">
        <v>0</v>
      </c>
      <c r="Q57" s="1">
        <v>1.1338737709199799E-2</v>
      </c>
      <c r="R57" s="1">
        <v>0.98841376837711203</v>
      </c>
      <c r="S57" s="1">
        <v>0</v>
      </c>
      <c r="T57" s="1">
        <v>1.05273271810971E-4</v>
      </c>
      <c r="U57" s="1">
        <v>0</v>
      </c>
      <c r="V57" s="4">
        <v>9.4484666111601301E-5</v>
      </c>
      <c r="W57" s="1">
        <v>0</v>
      </c>
      <c r="X57" s="2">
        <v>1.5281005384399001E-2</v>
      </c>
      <c r="Y57" s="2">
        <v>0.98447368161774795</v>
      </c>
      <c r="Z57" s="2">
        <v>0</v>
      </c>
      <c r="AA57" s="2">
        <v>1.12364219840863E-4</v>
      </c>
      <c r="AB57" s="2">
        <v>0</v>
      </c>
      <c r="AC57" s="2">
        <v>1.10951543168311E-4</v>
      </c>
      <c r="AD57" s="2">
        <v>0</v>
      </c>
      <c r="AE57" s="1">
        <v>1.1338737709199799E-2</v>
      </c>
      <c r="AF57" s="1">
        <v>0.98841376837711203</v>
      </c>
      <c r="AG57" s="1">
        <v>0</v>
      </c>
      <c r="AH57" s="1">
        <v>1.05273271810971E-4</v>
      </c>
      <c r="AI57" s="1">
        <v>0</v>
      </c>
      <c r="AJ57" s="4">
        <v>9.4484666111601301E-5</v>
      </c>
      <c r="AK57" s="1">
        <v>0</v>
      </c>
      <c r="AL57" s="2">
        <v>1.1338737709199799E-2</v>
      </c>
      <c r="AM57" s="2">
        <v>0.98841376837711203</v>
      </c>
      <c r="AN57" s="2">
        <v>0</v>
      </c>
      <c r="AO57" s="2">
        <v>1.05273271810971E-4</v>
      </c>
      <c r="AP57" s="2">
        <v>0</v>
      </c>
      <c r="AQ57" s="6">
        <v>9.4484666111601301E-5</v>
      </c>
      <c r="AR57" s="2">
        <v>0</v>
      </c>
      <c r="AS57" s="1">
        <v>1.1338737709199799E-2</v>
      </c>
      <c r="AT57" s="1">
        <v>0.98841376837711203</v>
      </c>
      <c r="AU57" s="1">
        <v>0</v>
      </c>
      <c r="AV57" s="1">
        <v>1.05273271810971E-4</v>
      </c>
      <c r="AW57" s="1">
        <v>0</v>
      </c>
      <c r="AX57" s="4">
        <v>9.4484666111601301E-5</v>
      </c>
      <c r="AY57" s="1">
        <v>0</v>
      </c>
      <c r="AZ57" s="2">
        <v>5.5294158994594597E-2</v>
      </c>
      <c r="BA57" s="2">
        <v>0.94407994870307799</v>
      </c>
      <c r="BB57" s="2">
        <v>0</v>
      </c>
      <c r="BC57" s="2">
        <v>1.1967521813011E-4</v>
      </c>
      <c r="BD57" s="2">
        <v>0</v>
      </c>
      <c r="BE57" s="2">
        <v>4.6900928137577603E-4</v>
      </c>
      <c r="BF57" s="2">
        <v>0</v>
      </c>
      <c r="BG57" s="1">
        <v>1.1058830830542399E-2</v>
      </c>
      <c r="BH57" s="1">
        <v>0.98876071059378101</v>
      </c>
      <c r="BI57" s="1">
        <v>0</v>
      </c>
      <c r="BJ57" s="4">
        <v>6.2533383989122094E-5</v>
      </c>
      <c r="BK57" s="1">
        <v>0</v>
      </c>
      <c r="BL57" s="4">
        <v>7.6276626761848597E-5</v>
      </c>
      <c r="BM57" s="1">
        <v>0</v>
      </c>
      <c r="BN57" s="2">
        <v>1.1338737709199799E-2</v>
      </c>
      <c r="BO57" s="2">
        <v>0.98841376837711203</v>
      </c>
      <c r="BP57" s="2">
        <v>0</v>
      </c>
      <c r="BQ57" s="2">
        <v>1.05273271810971E-4</v>
      </c>
      <c r="BR57" s="2">
        <v>0</v>
      </c>
      <c r="BS57" s="6">
        <v>9.4484666111601301E-5</v>
      </c>
      <c r="BT57" s="2">
        <v>0</v>
      </c>
      <c r="BU57" s="9"/>
      <c r="BV57" s="3">
        <v>1.5699901746482954E-2</v>
      </c>
      <c r="BW57" s="3">
        <v>0.98401313786146616</v>
      </c>
      <c r="BX57" s="3">
        <v>0</v>
      </c>
      <c r="BY57" s="3">
        <v>9.3277055040668226E-5</v>
      </c>
      <c r="BZ57" s="3">
        <v>0</v>
      </c>
      <c r="CA57" s="3">
        <v>1.5570845851222101E-4</v>
      </c>
      <c r="CB57" s="3">
        <v>0</v>
      </c>
      <c r="CC57" s="9"/>
      <c r="CD57" t="str">
        <f t="shared" si="1"/>
        <v>X</v>
      </c>
      <c r="CE57" t="str">
        <f t="shared" si="2"/>
        <v>X</v>
      </c>
      <c r="CF57" t="str">
        <f t="shared" si="3"/>
        <v/>
      </c>
      <c r="CG57" t="str">
        <f t="shared" si="4"/>
        <v>X</v>
      </c>
      <c r="CH57" t="str">
        <f t="shared" si="5"/>
        <v/>
      </c>
      <c r="CI57" t="str">
        <f t="shared" si="6"/>
        <v>X</v>
      </c>
      <c r="CJ57" t="str">
        <f t="shared" si="7"/>
        <v/>
      </c>
    </row>
    <row r="58" spans="1:88" ht="32" x14ac:dyDescent="0.4">
      <c r="A58" s="37">
        <v>56</v>
      </c>
      <c r="B58" s="39" t="s">
        <v>55</v>
      </c>
      <c r="C58" s="1">
        <v>0.73061451323621895</v>
      </c>
      <c r="D58" s="1">
        <v>0.26840922610919699</v>
      </c>
      <c r="E58" s="1">
        <v>0</v>
      </c>
      <c r="F58" s="1">
        <v>0</v>
      </c>
      <c r="G58" s="1">
        <v>0</v>
      </c>
      <c r="H58" s="1">
        <v>4.0433116517779599E-4</v>
      </c>
      <c r="I58" s="1">
        <v>0</v>
      </c>
      <c r="J58" s="5" t="s">
        <v>495</v>
      </c>
      <c r="K58" s="5" t="s">
        <v>496</v>
      </c>
      <c r="L58" s="2">
        <v>0</v>
      </c>
      <c r="M58" s="2">
        <v>0</v>
      </c>
      <c r="N58" s="2">
        <v>0</v>
      </c>
      <c r="O58" s="2">
        <v>4.0433116517779599E-4</v>
      </c>
      <c r="P58" s="2">
        <v>0</v>
      </c>
      <c r="Q58" s="1">
        <v>0.19842037357766601</v>
      </c>
      <c r="R58" s="1">
        <v>0.80143434936528102</v>
      </c>
      <c r="S58" s="1">
        <v>0</v>
      </c>
      <c r="T58" s="1">
        <v>0</v>
      </c>
      <c r="U58" s="1">
        <v>0</v>
      </c>
      <c r="V58" s="1">
        <v>0</v>
      </c>
      <c r="W58" s="1">
        <v>0</v>
      </c>
      <c r="X58" s="2">
        <v>3.7512885188417201E-2</v>
      </c>
      <c r="Y58" s="2">
        <v>0.96239766553000405</v>
      </c>
      <c r="Z58" s="2">
        <v>0</v>
      </c>
      <c r="AA58" s="2">
        <v>0</v>
      </c>
      <c r="AB58" s="2">
        <v>0</v>
      </c>
      <c r="AC58" s="2">
        <v>0</v>
      </c>
      <c r="AD58" s="2">
        <v>0</v>
      </c>
      <c r="AE58" s="1">
        <v>6.17985300747243E-2</v>
      </c>
      <c r="AF58" s="1">
        <v>0.93790449767951201</v>
      </c>
      <c r="AG58" s="1">
        <v>0</v>
      </c>
      <c r="AH58" s="1">
        <v>0</v>
      </c>
      <c r="AI58" s="1">
        <v>0</v>
      </c>
      <c r="AJ58" s="4">
        <v>7.6692165463791896E-5</v>
      </c>
      <c r="AK58" s="1">
        <v>0</v>
      </c>
      <c r="AL58" s="2">
        <v>0.73061451323621895</v>
      </c>
      <c r="AM58" s="2">
        <v>0.26840922610919699</v>
      </c>
      <c r="AN58" s="2">
        <v>0</v>
      </c>
      <c r="AO58" s="2">
        <v>0</v>
      </c>
      <c r="AP58" s="2">
        <v>0</v>
      </c>
      <c r="AQ58" s="2">
        <v>4.0433116517779599E-4</v>
      </c>
      <c r="AR58" s="2">
        <v>0</v>
      </c>
      <c r="AS58" s="1">
        <v>2.0047829208375698E-2</v>
      </c>
      <c r="AT58" s="1">
        <v>0.97985178358051706</v>
      </c>
      <c r="AU58" s="1">
        <v>0</v>
      </c>
      <c r="AV58" s="1">
        <v>0</v>
      </c>
      <c r="AW58" s="1">
        <v>0</v>
      </c>
      <c r="AX58" s="1">
        <v>0</v>
      </c>
      <c r="AY58" s="1">
        <v>0</v>
      </c>
      <c r="AZ58" s="2">
        <v>0.37741885010913701</v>
      </c>
      <c r="BA58" s="2">
        <v>0.62025828436876695</v>
      </c>
      <c r="BB58" s="2">
        <v>0</v>
      </c>
      <c r="BC58" s="2">
        <v>0</v>
      </c>
      <c r="BD58" s="2">
        <v>0</v>
      </c>
      <c r="BE58" s="2">
        <v>1.4088769236821001E-3</v>
      </c>
      <c r="BF58" s="2">
        <v>0</v>
      </c>
      <c r="BG58" s="1">
        <v>7.94009218972382E-2</v>
      </c>
      <c r="BH58" s="1">
        <v>0.92043856632355503</v>
      </c>
      <c r="BI58" s="1">
        <v>0</v>
      </c>
      <c r="BJ58" s="1">
        <v>0</v>
      </c>
      <c r="BK58" s="1">
        <v>0</v>
      </c>
      <c r="BL58" s="1">
        <v>0</v>
      </c>
      <c r="BM58" s="1">
        <v>0</v>
      </c>
      <c r="BN58" s="2">
        <v>0.73061451323621895</v>
      </c>
      <c r="BO58" s="2">
        <v>0.26840922610919699</v>
      </c>
      <c r="BP58" s="2">
        <v>0</v>
      </c>
      <c r="BQ58" s="2">
        <v>0</v>
      </c>
      <c r="BR58" s="2">
        <v>0</v>
      </c>
      <c r="BS58" s="2">
        <v>4.0433116517779599E-4</v>
      </c>
      <c r="BT58" s="2">
        <v>0</v>
      </c>
      <c r="BU58" s="9"/>
      <c r="BV58" s="3">
        <v>0.32960476997380167</v>
      </c>
      <c r="BW58" s="3">
        <v>0.66972364724169187</v>
      </c>
      <c r="BX58" s="3">
        <v>0</v>
      </c>
      <c r="BY58" s="3">
        <v>0</v>
      </c>
      <c r="BZ58" s="3">
        <v>0</v>
      </c>
      <c r="CA58" s="3">
        <v>3.1028937498570758E-4</v>
      </c>
      <c r="CB58" s="3">
        <v>0</v>
      </c>
      <c r="CC58" s="9"/>
      <c r="CD58" t="str">
        <f t="shared" si="1"/>
        <v>X</v>
      </c>
      <c r="CE58" t="str">
        <f t="shared" si="2"/>
        <v>X</v>
      </c>
      <c r="CF58" t="str">
        <f t="shared" si="3"/>
        <v/>
      </c>
      <c r="CG58" t="str">
        <f t="shared" si="4"/>
        <v/>
      </c>
      <c r="CH58" t="str">
        <f t="shared" si="5"/>
        <v/>
      </c>
      <c r="CI58" t="str">
        <f t="shared" si="6"/>
        <v>X</v>
      </c>
      <c r="CJ58" t="str">
        <f t="shared" si="7"/>
        <v/>
      </c>
    </row>
    <row r="59" spans="1:88" ht="48" x14ac:dyDescent="0.4">
      <c r="A59" s="37">
        <v>57</v>
      </c>
      <c r="B59" s="39" t="s">
        <v>56</v>
      </c>
      <c r="C59" s="1">
        <v>0.99961277753997502</v>
      </c>
      <c r="D59" s="1">
        <v>1.18716056014399E-4</v>
      </c>
      <c r="E59" s="1">
        <v>0</v>
      </c>
      <c r="F59" s="4">
        <v>8.8440283183124899E-5</v>
      </c>
      <c r="G59" s="1">
        <v>1.6155498642978199E-4</v>
      </c>
      <c r="H59" s="1">
        <v>0</v>
      </c>
      <c r="I59" s="1">
        <v>0</v>
      </c>
      <c r="J59" s="5" t="s">
        <v>497</v>
      </c>
      <c r="K59" s="2">
        <v>1.18716056014399E-4</v>
      </c>
      <c r="L59" s="2">
        <v>0</v>
      </c>
      <c r="M59" s="5" t="s">
        <v>498</v>
      </c>
      <c r="N59" s="2">
        <v>1.6155498642978199E-4</v>
      </c>
      <c r="O59" s="2">
        <v>0</v>
      </c>
      <c r="P59" s="2">
        <v>0</v>
      </c>
      <c r="Q59" s="1">
        <v>0.99961277753997502</v>
      </c>
      <c r="R59" s="1">
        <v>1.18716056014399E-4</v>
      </c>
      <c r="S59" s="1">
        <v>0</v>
      </c>
      <c r="T59" s="4">
        <v>8.8440283183124899E-5</v>
      </c>
      <c r="U59" s="1">
        <v>1.6155498642978199E-4</v>
      </c>
      <c r="V59" s="1">
        <v>0</v>
      </c>
      <c r="W59" s="1">
        <v>0</v>
      </c>
      <c r="X59" s="2">
        <v>0.99961277753997502</v>
      </c>
      <c r="Y59" s="2">
        <v>1.18716056014399E-4</v>
      </c>
      <c r="Z59" s="2">
        <v>0</v>
      </c>
      <c r="AA59" s="6">
        <v>8.8440283183124899E-5</v>
      </c>
      <c r="AB59" s="2">
        <v>1.6155498642978199E-4</v>
      </c>
      <c r="AC59" s="2">
        <v>0</v>
      </c>
      <c r="AD59" s="2">
        <v>0</v>
      </c>
      <c r="AE59" s="1">
        <v>0.99961277753997502</v>
      </c>
      <c r="AF59" s="1">
        <v>1.18716056014399E-4</v>
      </c>
      <c r="AG59" s="1">
        <v>0</v>
      </c>
      <c r="AH59" s="4">
        <v>8.8440283183124899E-5</v>
      </c>
      <c r="AI59" s="1">
        <v>1.6155498642978199E-4</v>
      </c>
      <c r="AJ59" s="1">
        <v>0</v>
      </c>
      <c r="AK59" s="1">
        <v>0</v>
      </c>
      <c r="AL59" s="2">
        <v>0.99914381573509103</v>
      </c>
      <c r="AM59" s="2">
        <v>1.78471613036344E-4</v>
      </c>
      <c r="AN59" s="2">
        <v>0</v>
      </c>
      <c r="AO59" s="2">
        <v>1.04151290453291E-4</v>
      </c>
      <c r="AP59" s="2">
        <v>5.4096098400967599E-4</v>
      </c>
      <c r="AQ59" s="2">
        <v>0</v>
      </c>
      <c r="AR59" s="2">
        <v>0</v>
      </c>
      <c r="AS59" s="1">
        <v>0.99383741013257698</v>
      </c>
      <c r="AT59" s="1">
        <v>8.5846727256638701E-4</v>
      </c>
      <c r="AU59" s="1">
        <v>0</v>
      </c>
      <c r="AV59" s="1">
        <v>4.9803186701643798E-3</v>
      </c>
      <c r="AW59" s="1">
        <v>1.3733628565857901E-4</v>
      </c>
      <c r="AX59" s="1">
        <v>0</v>
      </c>
      <c r="AY59" s="1">
        <v>0</v>
      </c>
      <c r="AZ59" s="2">
        <v>0.99961277753997502</v>
      </c>
      <c r="BA59" s="2">
        <v>1.18716056014399E-4</v>
      </c>
      <c r="BB59" s="2">
        <v>0</v>
      </c>
      <c r="BC59" s="6">
        <v>8.8440283183124899E-5</v>
      </c>
      <c r="BD59" s="2">
        <v>1.6155498642978199E-4</v>
      </c>
      <c r="BE59" s="2">
        <v>0</v>
      </c>
      <c r="BF59" s="2">
        <v>0</v>
      </c>
      <c r="BG59" s="1">
        <v>0.99961277753997502</v>
      </c>
      <c r="BH59" s="1">
        <v>1.18716056014399E-4</v>
      </c>
      <c r="BI59" s="1">
        <v>0</v>
      </c>
      <c r="BJ59" s="4">
        <v>8.8440283183124899E-5</v>
      </c>
      <c r="BK59" s="1">
        <v>1.6155498642978199E-4</v>
      </c>
      <c r="BL59" s="1">
        <v>0</v>
      </c>
      <c r="BM59" s="1">
        <v>0</v>
      </c>
      <c r="BN59" s="2">
        <v>0.998665412854572</v>
      </c>
      <c r="BO59" s="2">
        <v>2.8261076379291502E-4</v>
      </c>
      <c r="BP59" s="2">
        <v>0</v>
      </c>
      <c r="BQ59" s="2">
        <v>6.5535072999393202E-4</v>
      </c>
      <c r="BR59" s="2">
        <v>2.09232810524518E-4</v>
      </c>
      <c r="BS59" s="2">
        <v>0</v>
      </c>
      <c r="BT59" s="2">
        <v>0</v>
      </c>
      <c r="BU59" s="9"/>
      <c r="BV59" s="3">
        <v>0.99881370044023221</v>
      </c>
      <c r="BW59" s="3">
        <v>2.1505620414964389E-4</v>
      </c>
      <c r="BX59" s="3">
        <v>0</v>
      </c>
      <c r="BY59" s="3">
        <v>6.9671804330115024E-4</v>
      </c>
      <c r="BZ59" s="3">
        <v>2.018414985201247E-4</v>
      </c>
      <c r="CA59" s="3">
        <v>0</v>
      </c>
      <c r="CB59" s="3">
        <v>0</v>
      </c>
      <c r="CC59" s="9"/>
      <c r="CD59" t="str">
        <f t="shared" si="1"/>
        <v>X</v>
      </c>
      <c r="CE59" t="str">
        <f t="shared" si="2"/>
        <v>X</v>
      </c>
      <c r="CF59" t="str">
        <f t="shared" si="3"/>
        <v/>
      </c>
      <c r="CG59" t="str">
        <f t="shared" si="4"/>
        <v>X</v>
      </c>
      <c r="CH59" t="str">
        <f t="shared" si="5"/>
        <v>X</v>
      </c>
      <c r="CI59" t="str">
        <f t="shared" si="6"/>
        <v/>
      </c>
      <c r="CJ59" t="str">
        <f t="shared" si="7"/>
        <v/>
      </c>
    </row>
    <row r="60" spans="1:88" ht="32" x14ac:dyDescent="0.4">
      <c r="A60" s="37">
        <v>58</v>
      </c>
      <c r="B60" s="39" t="s">
        <v>57</v>
      </c>
      <c r="C60" s="1">
        <v>0.80160083258350401</v>
      </c>
      <c r="D60" s="1">
        <v>5.2299613395187697E-2</v>
      </c>
      <c r="E60" s="1">
        <v>7.4170764638919399E-4</v>
      </c>
      <c r="F60" s="1">
        <v>0.14486620306914599</v>
      </c>
      <c r="G60" s="1">
        <v>0</v>
      </c>
      <c r="H60" s="1">
        <v>0</v>
      </c>
      <c r="I60" s="1">
        <v>0</v>
      </c>
      <c r="J60" s="5" t="s">
        <v>499</v>
      </c>
      <c r="K60" s="5" t="s">
        <v>500</v>
      </c>
      <c r="L60" s="2">
        <v>7.4170764638919399E-4</v>
      </c>
      <c r="M60" s="5" t="s">
        <v>501</v>
      </c>
      <c r="N60" s="2">
        <v>0</v>
      </c>
      <c r="O60" s="2">
        <v>0</v>
      </c>
      <c r="P60" s="2">
        <v>0</v>
      </c>
      <c r="Q60" s="1">
        <v>0.78181743091259803</v>
      </c>
      <c r="R60" s="1">
        <v>0.101304788333961</v>
      </c>
      <c r="S60" s="1">
        <v>1.45414584332606E-3</v>
      </c>
      <c r="T60" s="1">
        <v>0.115092399421531</v>
      </c>
      <c r="U60" s="1">
        <v>0</v>
      </c>
      <c r="V60" s="1">
        <v>0</v>
      </c>
      <c r="W60" s="1">
        <v>0</v>
      </c>
      <c r="X60" s="2">
        <v>0.80160083258350401</v>
      </c>
      <c r="Y60" s="2">
        <v>5.2299613395187697E-2</v>
      </c>
      <c r="Z60" s="2">
        <v>7.4170764638919399E-4</v>
      </c>
      <c r="AA60" s="2">
        <v>0.14486620306914599</v>
      </c>
      <c r="AB60" s="2">
        <v>0</v>
      </c>
      <c r="AC60" s="2">
        <v>0</v>
      </c>
      <c r="AD60" s="2">
        <v>0</v>
      </c>
      <c r="AE60" s="1">
        <v>0.50911911608327898</v>
      </c>
      <c r="AF60" s="1">
        <v>0.48742167895746102</v>
      </c>
      <c r="AG60" s="1">
        <v>0</v>
      </c>
      <c r="AH60" s="1">
        <v>3.2610263560790302E-3</v>
      </c>
      <c r="AI60" s="1">
        <v>0</v>
      </c>
      <c r="AJ60" s="4">
        <v>5.30466416648765E-5</v>
      </c>
      <c r="AK60" s="1">
        <v>0</v>
      </c>
      <c r="AL60" s="2">
        <v>0.67763187210212905</v>
      </c>
      <c r="AM60" s="2">
        <v>0.31950504978997901</v>
      </c>
      <c r="AN60" s="2">
        <v>0</v>
      </c>
      <c r="AO60" s="2">
        <v>2.3911367464099801E-3</v>
      </c>
      <c r="AP60" s="2">
        <v>0</v>
      </c>
      <c r="AQ60" s="2">
        <v>2.6833697443041102E-4</v>
      </c>
      <c r="AR60" s="2">
        <v>0</v>
      </c>
      <c r="AS60" s="1">
        <v>0.79314281419481503</v>
      </c>
      <c r="AT60" s="1">
        <v>0.204291231051689</v>
      </c>
      <c r="AU60" s="1">
        <v>0</v>
      </c>
      <c r="AV60" s="1">
        <v>2.41296499326852E-3</v>
      </c>
      <c r="AW60" s="1">
        <v>0</v>
      </c>
      <c r="AX60" s="4">
        <v>3.49791985604973E-5</v>
      </c>
      <c r="AY60" s="1">
        <v>0</v>
      </c>
      <c r="AZ60" s="2">
        <v>0.80624122068847404</v>
      </c>
      <c r="BA60" s="2">
        <v>3.10737458875723E-2</v>
      </c>
      <c r="BB60" s="2">
        <v>4.4526168164074002E-4</v>
      </c>
      <c r="BC60" s="2">
        <v>0.161887682841096</v>
      </c>
      <c r="BD60" s="2">
        <v>0</v>
      </c>
      <c r="BE60" s="2">
        <v>0</v>
      </c>
      <c r="BF60" s="2">
        <v>0</v>
      </c>
      <c r="BG60" s="1">
        <v>0.96337802681723395</v>
      </c>
      <c r="BH60" s="1">
        <v>1.677852473274E-2</v>
      </c>
      <c r="BI60" s="1">
        <v>0</v>
      </c>
      <c r="BJ60" s="1">
        <v>1.9152098253201199E-2</v>
      </c>
      <c r="BK60" s="1">
        <v>0</v>
      </c>
      <c r="BL60" s="1">
        <v>3.2649693393379902E-4</v>
      </c>
      <c r="BM60" s="1">
        <v>0</v>
      </c>
      <c r="BN60" s="2">
        <v>0.47454572546534601</v>
      </c>
      <c r="BO60" s="2">
        <v>0.52083272710435802</v>
      </c>
      <c r="BP60" s="2">
        <v>0</v>
      </c>
      <c r="BQ60" s="2">
        <v>4.3831790822801801E-3</v>
      </c>
      <c r="BR60" s="2">
        <v>0</v>
      </c>
      <c r="BS60" s="6">
        <v>7.3780654121309596E-5</v>
      </c>
      <c r="BT60" s="2">
        <v>0</v>
      </c>
      <c r="BU60" s="9"/>
      <c r="BV60" s="3">
        <v>0.73434198571454268</v>
      </c>
      <c r="BW60" s="3">
        <v>0.19842299696090396</v>
      </c>
      <c r="BX60" s="3">
        <v>4.1245304641343821E-4</v>
      </c>
      <c r="BY60" s="3">
        <v>6.6479210425795326E-2</v>
      </c>
      <c r="BZ60" s="3">
        <v>0</v>
      </c>
      <c r="CA60" s="3">
        <v>7.5664040271089346E-5</v>
      </c>
      <c r="CB60" s="3">
        <v>0</v>
      </c>
      <c r="CC60" s="9"/>
      <c r="CD60" t="str">
        <f t="shared" si="1"/>
        <v>X</v>
      </c>
      <c r="CE60" t="str">
        <f t="shared" si="2"/>
        <v>X</v>
      </c>
      <c r="CF60" t="str">
        <f t="shared" si="3"/>
        <v>X</v>
      </c>
      <c r="CG60" t="str">
        <f t="shared" si="4"/>
        <v>X</v>
      </c>
      <c r="CH60" t="str">
        <f t="shared" si="5"/>
        <v/>
      </c>
      <c r="CI60" t="str">
        <f t="shared" si="6"/>
        <v>X</v>
      </c>
      <c r="CJ60" t="str">
        <f t="shared" si="7"/>
        <v/>
      </c>
    </row>
    <row r="61" spans="1:88" ht="16" x14ac:dyDescent="0.4">
      <c r="A61" s="37">
        <v>59</v>
      </c>
      <c r="B61" s="39" t="s">
        <v>58</v>
      </c>
      <c r="C61" s="1">
        <v>1.3511244693239499E-2</v>
      </c>
      <c r="D61" s="1">
        <v>0.98257797452854001</v>
      </c>
      <c r="E61" s="1">
        <v>2.7833567935573599E-3</v>
      </c>
      <c r="F61" s="1">
        <v>0</v>
      </c>
      <c r="G61" s="1">
        <v>0</v>
      </c>
      <c r="H61" s="1">
        <v>8.5940651996886403E-4</v>
      </c>
      <c r="I61" s="1">
        <v>0</v>
      </c>
      <c r="J61" s="5" t="s">
        <v>502</v>
      </c>
      <c r="K61" s="5" t="s">
        <v>503</v>
      </c>
      <c r="L61" s="2">
        <v>5.0506112672509098E-3</v>
      </c>
      <c r="M61" s="2">
        <v>0</v>
      </c>
      <c r="N61" s="2">
        <v>0</v>
      </c>
      <c r="O61" s="2">
        <v>7.8648619112537104E-3</v>
      </c>
      <c r="P61" s="2">
        <v>0</v>
      </c>
      <c r="Q61" s="1">
        <v>0.23777158334371701</v>
      </c>
      <c r="R61" s="1">
        <v>0.72837179772011695</v>
      </c>
      <c r="S61" s="1">
        <v>2.73242962514888E-2</v>
      </c>
      <c r="T61" s="1">
        <v>0</v>
      </c>
      <c r="U61" s="1">
        <v>0</v>
      </c>
      <c r="V61" s="1">
        <v>5.4538112651890099E-3</v>
      </c>
      <c r="W61" s="1">
        <v>0</v>
      </c>
      <c r="X61" s="2">
        <v>2.4099747709978199E-3</v>
      </c>
      <c r="Y61" s="2">
        <v>0.99750261387049799</v>
      </c>
      <c r="Z61" s="6">
        <v>3.0464910867577499E-5</v>
      </c>
      <c r="AA61" s="2">
        <v>0</v>
      </c>
      <c r="AB61" s="2">
        <v>0</v>
      </c>
      <c r="AC61" s="2">
        <v>0</v>
      </c>
      <c r="AD61" s="2">
        <v>0</v>
      </c>
      <c r="AE61" s="1">
        <v>3.0696289343010299E-2</v>
      </c>
      <c r="AF61" s="1">
        <v>0.96545309918983002</v>
      </c>
      <c r="AG61" s="1">
        <v>2.2034382448741798E-3</v>
      </c>
      <c r="AH61" s="1">
        <v>0</v>
      </c>
      <c r="AI61" s="1">
        <v>0</v>
      </c>
      <c r="AJ61" s="1">
        <v>1.05494705304574E-3</v>
      </c>
      <c r="AK61" s="1">
        <v>0</v>
      </c>
      <c r="AL61" s="2">
        <v>8.4379828310500206E-3</v>
      </c>
      <c r="AM61" s="2">
        <v>0.98842202463180195</v>
      </c>
      <c r="AN61" s="2">
        <v>1.5654554108081901E-3</v>
      </c>
      <c r="AO61" s="2">
        <v>0</v>
      </c>
      <c r="AP61" s="2">
        <v>0</v>
      </c>
      <c r="AQ61" s="2">
        <v>1.2857796668496199E-3</v>
      </c>
      <c r="AR61" s="2">
        <v>0</v>
      </c>
      <c r="AS61" s="1">
        <v>3.0278420951675902E-2</v>
      </c>
      <c r="AT61" s="1">
        <v>0.95526131276329695</v>
      </c>
      <c r="AU61" s="1">
        <v>3.2052131030778398E-3</v>
      </c>
      <c r="AV61" s="1">
        <v>0</v>
      </c>
      <c r="AW61" s="1">
        <v>0</v>
      </c>
      <c r="AX61" s="1">
        <v>9.9331959973956805E-3</v>
      </c>
      <c r="AY61" s="1">
        <v>0</v>
      </c>
      <c r="AZ61" s="2">
        <v>3.0696289343010299E-2</v>
      </c>
      <c r="BA61" s="2">
        <v>0.96545309918983002</v>
      </c>
      <c r="BB61" s="2">
        <v>2.2034382448741798E-3</v>
      </c>
      <c r="BC61" s="2">
        <v>0</v>
      </c>
      <c r="BD61" s="2">
        <v>0</v>
      </c>
      <c r="BE61" s="2">
        <v>1.05494705304574E-3</v>
      </c>
      <c r="BF61" s="2">
        <v>0</v>
      </c>
      <c r="BG61" s="1">
        <v>2.96921671583197E-2</v>
      </c>
      <c r="BH61" s="1">
        <v>0.96197164577227401</v>
      </c>
      <c r="BI61" s="1">
        <v>6.6464061431539198E-3</v>
      </c>
      <c r="BJ61" s="1">
        <v>0</v>
      </c>
      <c r="BK61" s="1">
        <v>0</v>
      </c>
      <c r="BL61" s="1">
        <v>7.5289769696388405E-4</v>
      </c>
      <c r="BM61" s="1">
        <v>0</v>
      </c>
      <c r="BN61" s="2">
        <v>3.0696289343010299E-2</v>
      </c>
      <c r="BO61" s="2">
        <v>0.96545309918983002</v>
      </c>
      <c r="BP61" s="2">
        <v>2.2034382448741798E-3</v>
      </c>
      <c r="BQ61" s="2">
        <v>0</v>
      </c>
      <c r="BR61" s="2">
        <v>0</v>
      </c>
      <c r="BS61" s="2">
        <v>1.05494705304574E-3</v>
      </c>
      <c r="BT61" s="2">
        <v>0</v>
      </c>
      <c r="BU61" s="9"/>
      <c r="BV61" s="3">
        <v>4.6021137975336746E-2</v>
      </c>
      <c r="BW61" s="3">
        <v>0.94560740742844651</v>
      </c>
      <c r="BX61" s="3">
        <v>5.3216118614827137E-3</v>
      </c>
      <c r="BY61" s="3">
        <v>0</v>
      </c>
      <c r="BZ61" s="3">
        <v>0</v>
      </c>
      <c r="CA61" s="3">
        <v>2.9314794216757983E-3</v>
      </c>
      <c r="CB61" s="3">
        <v>0</v>
      </c>
      <c r="CC61" s="9"/>
      <c r="CD61" t="str">
        <f t="shared" si="1"/>
        <v>X</v>
      </c>
      <c r="CE61" t="str">
        <f t="shared" si="2"/>
        <v>X</v>
      </c>
      <c r="CF61" t="str">
        <f t="shared" si="3"/>
        <v>X</v>
      </c>
      <c r="CG61" t="str">
        <f t="shared" si="4"/>
        <v/>
      </c>
      <c r="CH61" t="str">
        <f t="shared" si="5"/>
        <v/>
      </c>
      <c r="CI61" t="str">
        <f t="shared" si="6"/>
        <v>X</v>
      </c>
      <c r="CJ61" t="str">
        <f t="shared" si="7"/>
        <v/>
      </c>
    </row>
    <row r="62" spans="1:88" ht="32" x14ac:dyDescent="0.35">
      <c r="A62" s="37">
        <v>60</v>
      </c>
      <c r="B62" s="40" t="s">
        <v>59</v>
      </c>
      <c r="C62" s="1">
        <v>1.1446481291403801E-3</v>
      </c>
      <c r="D62" s="1">
        <v>4.2814351935572701E-3</v>
      </c>
      <c r="E62" s="4">
        <v>3.4298603908187298E-6</v>
      </c>
      <c r="F62" s="1">
        <v>0.99455381712112301</v>
      </c>
      <c r="G62" s="1">
        <v>0</v>
      </c>
      <c r="H62" s="1">
        <v>0</v>
      </c>
      <c r="I62" s="1">
        <v>0</v>
      </c>
      <c r="J62" s="5" t="s">
        <v>504</v>
      </c>
      <c r="K62" s="2">
        <v>1.8276468753888101E-3</v>
      </c>
      <c r="L62" s="5" t="s">
        <v>505</v>
      </c>
      <c r="M62" s="5" t="s">
        <v>506</v>
      </c>
      <c r="N62" s="2">
        <v>0</v>
      </c>
      <c r="O62" s="2">
        <v>0</v>
      </c>
      <c r="P62" s="2">
        <v>0</v>
      </c>
      <c r="Q62" s="1">
        <v>2.2277938391593598E-2</v>
      </c>
      <c r="R62" s="1">
        <v>3.0294012083411002E-3</v>
      </c>
      <c r="S62" s="4">
        <v>7.7786558859630194E-6</v>
      </c>
      <c r="T62" s="1">
        <v>0.97467122692880404</v>
      </c>
      <c r="U62" s="1">
        <v>0</v>
      </c>
      <c r="V62" s="1">
        <v>0</v>
      </c>
      <c r="W62" s="1">
        <v>0</v>
      </c>
      <c r="X62" s="2">
        <v>2.8661658217612199E-2</v>
      </c>
      <c r="Y62" s="2">
        <v>1.77770211909359E-2</v>
      </c>
      <c r="Z62" s="2">
        <v>0</v>
      </c>
      <c r="AA62" s="2">
        <v>0.95347297432338596</v>
      </c>
      <c r="AB62" s="2">
        <v>0</v>
      </c>
      <c r="AC62" s="2">
        <v>0</v>
      </c>
      <c r="AD62" s="2">
        <v>0</v>
      </c>
      <c r="AE62" s="1">
        <v>2.8661658217612199E-2</v>
      </c>
      <c r="AF62" s="1">
        <v>1.77770211909359E-2</v>
      </c>
      <c r="AG62" s="1">
        <v>0</v>
      </c>
      <c r="AH62" s="1">
        <v>0.95347297432338596</v>
      </c>
      <c r="AI62" s="1">
        <v>0</v>
      </c>
      <c r="AJ62" s="1">
        <v>0</v>
      </c>
      <c r="AK62" s="1">
        <v>0</v>
      </c>
      <c r="AL62" s="2">
        <v>2.8661658217612199E-2</v>
      </c>
      <c r="AM62" s="2">
        <v>1.77770211909359E-2</v>
      </c>
      <c r="AN62" s="2">
        <v>0</v>
      </c>
      <c r="AO62" s="2">
        <v>0.95347297432338596</v>
      </c>
      <c r="AP62" s="2">
        <v>0</v>
      </c>
      <c r="AQ62" s="2">
        <v>0</v>
      </c>
      <c r="AR62" s="2">
        <v>0</v>
      </c>
      <c r="AS62" s="1">
        <v>1.13648661401545E-2</v>
      </c>
      <c r="AT62" s="1">
        <v>1.8276468753888101E-3</v>
      </c>
      <c r="AU62" s="4">
        <v>4.8179356983006304E-6</v>
      </c>
      <c r="AV62" s="1">
        <v>0.98678747593649496</v>
      </c>
      <c r="AW62" s="1">
        <v>0</v>
      </c>
      <c r="AX62" s="1">
        <v>0</v>
      </c>
      <c r="AY62" s="1">
        <v>0</v>
      </c>
      <c r="AZ62" s="2">
        <v>2.8661658217612199E-2</v>
      </c>
      <c r="BA62" s="2">
        <v>1.77770211909359E-2</v>
      </c>
      <c r="BB62" s="2">
        <v>0</v>
      </c>
      <c r="BC62" s="2">
        <v>0.95347297432338596</v>
      </c>
      <c r="BD62" s="2">
        <v>0</v>
      </c>
      <c r="BE62" s="2">
        <v>0</v>
      </c>
      <c r="BF62" s="2">
        <v>0</v>
      </c>
      <c r="BG62" s="1">
        <v>2.8661658217612199E-2</v>
      </c>
      <c r="BH62" s="1">
        <v>1.77770211909359E-2</v>
      </c>
      <c r="BI62" s="1">
        <v>0</v>
      </c>
      <c r="BJ62" s="1">
        <v>0.95347297432338596</v>
      </c>
      <c r="BK62" s="1">
        <v>0</v>
      </c>
      <c r="BL62" s="1">
        <v>0</v>
      </c>
      <c r="BM62" s="1">
        <v>0</v>
      </c>
      <c r="BN62" s="2">
        <v>1.13648661401545E-2</v>
      </c>
      <c r="BO62" s="2">
        <v>1.8276468753888101E-3</v>
      </c>
      <c r="BP62" s="6">
        <v>4.8179356983006304E-6</v>
      </c>
      <c r="BQ62" s="2">
        <v>0.98678747593649496</v>
      </c>
      <c r="BR62" s="2">
        <v>0</v>
      </c>
      <c r="BS62" s="2">
        <v>0</v>
      </c>
      <c r="BT62" s="2">
        <v>0</v>
      </c>
      <c r="BU62" s="9"/>
      <c r="BV62" s="3">
        <v>2.1051178876567111E-2</v>
      </c>
      <c r="BW62" s="3">
        <v>1.0167888298274428E-2</v>
      </c>
      <c r="BX62" s="3">
        <v>2.3160430748203346E-6</v>
      </c>
      <c r="BY62" s="3">
        <v>0.96779609639331632</v>
      </c>
      <c r="BZ62" s="3">
        <v>0</v>
      </c>
      <c r="CA62" s="3">
        <v>0</v>
      </c>
      <c r="CB62" s="3">
        <v>0</v>
      </c>
      <c r="CC62" s="9"/>
      <c r="CD62" t="str">
        <f t="shared" si="1"/>
        <v>X</v>
      </c>
      <c r="CE62" t="str">
        <f t="shared" si="2"/>
        <v>X</v>
      </c>
      <c r="CF62" t="str">
        <f t="shared" si="3"/>
        <v>X</v>
      </c>
      <c r="CG62" t="str">
        <f t="shared" si="4"/>
        <v>X</v>
      </c>
      <c r="CH62" t="str">
        <f t="shared" si="5"/>
        <v/>
      </c>
      <c r="CI62" t="str">
        <f t="shared" si="6"/>
        <v/>
      </c>
      <c r="CJ62" t="str">
        <f t="shared" si="7"/>
        <v/>
      </c>
    </row>
    <row r="63" spans="1:88" ht="16" x14ac:dyDescent="0.4">
      <c r="A63" s="37">
        <v>61</v>
      </c>
      <c r="B63" s="39" t="s">
        <v>60</v>
      </c>
      <c r="C63" s="1">
        <v>0.99670414987745604</v>
      </c>
      <c r="D63" s="1">
        <v>2.5764584934243099E-3</v>
      </c>
      <c r="E63" s="1">
        <v>0</v>
      </c>
      <c r="F63" s="4">
        <v>3.1238132934489698E-5</v>
      </c>
      <c r="G63" s="1">
        <v>0</v>
      </c>
      <c r="H63" s="1">
        <v>6.2326173937370599E-4</v>
      </c>
      <c r="I63" s="1">
        <v>0</v>
      </c>
      <c r="J63" s="5" t="s">
        <v>507</v>
      </c>
      <c r="K63" s="5" t="s">
        <v>508</v>
      </c>
      <c r="L63" s="2">
        <v>0</v>
      </c>
      <c r="M63" s="2">
        <v>1.2581889830255599E-4</v>
      </c>
      <c r="N63" s="2">
        <v>0</v>
      </c>
      <c r="O63" s="2">
        <v>0</v>
      </c>
      <c r="P63" s="2">
        <v>0</v>
      </c>
      <c r="Q63" s="1">
        <v>0.99324913655566305</v>
      </c>
      <c r="R63" s="1">
        <v>6.1530935953717902E-3</v>
      </c>
      <c r="S63" s="1">
        <v>0</v>
      </c>
      <c r="T63" s="1">
        <v>2.78827290022459E-4</v>
      </c>
      <c r="U63" s="1">
        <v>0</v>
      </c>
      <c r="V63" s="1">
        <v>1.7920449034653901E-4</v>
      </c>
      <c r="W63" s="1">
        <v>0</v>
      </c>
      <c r="X63" s="2">
        <v>0.82146682973589202</v>
      </c>
      <c r="Y63" s="2">
        <v>0.17832140693332399</v>
      </c>
      <c r="Z63" s="2">
        <v>0</v>
      </c>
      <c r="AA63" s="2">
        <v>0</v>
      </c>
      <c r="AB63" s="2">
        <v>0</v>
      </c>
      <c r="AC63" s="2">
        <v>0</v>
      </c>
      <c r="AD63" s="2">
        <v>0</v>
      </c>
      <c r="AE63" s="1">
        <v>0.82146682973589202</v>
      </c>
      <c r="AF63" s="1">
        <v>0.17832140693332399</v>
      </c>
      <c r="AG63" s="1">
        <v>0</v>
      </c>
      <c r="AH63" s="1">
        <v>0</v>
      </c>
      <c r="AI63" s="1">
        <v>0</v>
      </c>
      <c r="AJ63" s="1">
        <v>0</v>
      </c>
      <c r="AK63" s="1">
        <v>0</v>
      </c>
      <c r="AL63" s="2">
        <v>0.82146682973589202</v>
      </c>
      <c r="AM63" s="2">
        <v>0.17832140693332399</v>
      </c>
      <c r="AN63" s="2">
        <v>0</v>
      </c>
      <c r="AO63" s="2">
        <v>0</v>
      </c>
      <c r="AP63" s="2">
        <v>0</v>
      </c>
      <c r="AQ63" s="2">
        <v>0</v>
      </c>
      <c r="AR63" s="2">
        <v>0</v>
      </c>
      <c r="AS63" s="1">
        <v>0.82146682973589202</v>
      </c>
      <c r="AT63" s="1">
        <v>0.17832140693332399</v>
      </c>
      <c r="AU63" s="1">
        <v>0</v>
      </c>
      <c r="AV63" s="1">
        <v>0</v>
      </c>
      <c r="AW63" s="1">
        <v>0</v>
      </c>
      <c r="AX63" s="1">
        <v>0</v>
      </c>
      <c r="AY63" s="1">
        <v>0</v>
      </c>
      <c r="AZ63" s="2">
        <v>0.99324913655566305</v>
      </c>
      <c r="BA63" s="2">
        <v>6.1530935953717902E-3</v>
      </c>
      <c r="BB63" s="2">
        <v>0</v>
      </c>
      <c r="BC63" s="2">
        <v>2.78827290022459E-4</v>
      </c>
      <c r="BD63" s="2">
        <v>0</v>
      </c>
      <c r="BE63" s="2">
        <v>1.7920449034653901E-4</v>
      </c>
      <c r="BF63" s="2">
        <v>0</v>
      </c>
      <c r="BG63" s="1">
        <v>0.99336641163653705</v>
      </c>
      <c r="BH63" s="1">
        <v>6.3721184370462598E-3</v>
      </c>
      <c r="BI63" s="1">
        <v>0</v>
      </c>
      <c r="BJ63" s="4">
        <v>8.7124885769057305E-5</v>
      </c>
      <c r="BK63" s="1">
        <v>0</v>
      </c>
      <c r="BL63" s="4">
        <v>9.9483973213954394E-5</v>
      </c>
      <c r="BM63" s="1">
        <v>0</v>
      </c>
      <c r="BN63" s="2">
        <v>0.82146682973589202</v>
      </c>
      <c r="BO63" s="2">
        <v>0.17832140693332399</v>
      </c>
      <c r="BP63" s="2">
        <v>0</v>
      </c>
      <c r="BQ63" s="2">
        <v>0</v>
      </c>
      <c r="BR63" s="2">
        <v>0</v>
      </c>
      <c r="BS63" s="2">
        <v>0</v>
      </c>
      <c r="BT63" s="2">
        <v>0</v>
      </c>
      <c r="BU63" s="9"/>
      <c r="BV63" s="3">
        <v>0.89821144258941998</v>
      </c>
      <c r="BW63" s="3">
        <v>0.10142908875420378</v>
      </c>
      <c r="BX63" s="3">
        <v>0</v>
      </c>
      <c r="BY63" s="3">
        <v>8.0183649705102097E-5</v>
      </c>
      <c r="BZ63" s="3">
        <v>0</v>
      </c>
      <c r="CA63" s="3">
        <v>1.0811546932807383E-4</v>
      </c>
      <c r="CB63" s="3">
        <v>0</v>
      </c>
      <c r="CC63" s="9"/>
      <c r="CD63" t="str">
        <f t="shared" si="1"/>
        <v>X</v>
      </c>
      <c r="CE63" t="str">
        <f t="shared" si="2"/>
        <v>X</v>
      </c>
      <c r="CF63" t="str">
        <f t="shared" si="3"/>
        <v/>
      </c>
      <c r="CG63" t="str">
        <f t="shared" si="4"/>
        <v>X</v>
      </c>
      <c r="CH63" t="str">
        <f t="shared" si="5"/>
        <v/>
      </c>
      <c r="CI63" t="str">
        <f t="shared" si="6"/>
        <v>X</v>
      </c>
      <c r="CJ63" t="str">
        <f t="shared" si="7"/>
        <v/>
      </c>
    </row>
    <row r="64" spans="1:88" ht="16" x14ac:dyDescent="0.4">
      <c r="A64" s="37">
        <v>62</v>
      </c>
      <c r="B64" s="39" t="s">
        <v>61</v>
      </c>
      <c r="C64" s="1">
        <v>0.96211795643147802</v>
      </c>
      <c r="D64" s="1">
        <v>3.7753884798964001E-2</v>
      </c>
      <c r="E64" s="1">
        <v>0</v>
      </c>
      <c r="F64" s="1">
        <v>0</v>
      </c>
      <c r="G64" s="1">
        <v>0</v>
      </c>
      <c r="H64" s="1">
        <v>0</v>
      </c>
      <c r="I64" s="1">
        <v>0</v>
      </c>
      <c r="J64" s="5" t="s">
        <v>509</v>
      </c>
      <c r="K64" s="2">
        <v>3.5661367927475101E-3</v>
      </c>
      <c r="L64" s="5" t="s">
        <v>510</v>
      </c>
      <c r="M64" s="2">
        <v>4.3238636759384403E-4</v>
      </c>
      <c r="N64" s="2">
        <v>0</v>
      </c>
      <c r="O64" s="2">
        <v>0</v>
      </c>
      <c r="P64" s="2">
        <v>0</v>
      </c>
      <c r="Q64" s="1">
        <v>0.97770860132475401</v>
      </c>
      <c r="R64" s="1">
        <v>2.1711341612897998E-2</v>
      </c>
      <c r="S64" s="1">
        <v>0</v>
      </c>
      <c r="T64" s="1">
        <v>3.4346099651922897E-4</v>
      </c>
      <c r="U64" s="1">
        <v>0</v>
      </c>
      <c r="V64" s="1">
        <v>0</v>
      </c>
      <c r="W64" s="1">
        <v>0</v>
      </c>
      <c r="X64" s="2">
        <v>0.99996774112032805</v>
      </c>
      <c r="Y64" s="6">
        <v>9.1231903132473498E-6</v>
      </c>
      <c r="Z64" s="2">
        <v>0</v>
      </c>
      <c r="AA64" s="2">
        <v>0</v>
      </c>
      <c r="AB64" s="2">
        <v>0</v>
      </c>
      <c r="AC64" s="2">
        <v>0</v>
      </c>
      <c r="AD64" s="2">
        <v>0</v>
      </c>
      <c r="AE64" s="1">
        <v>0.99816823772806496</v>
      </c>
      <c r="AF64" s="1">
        <v>1.5500743212607799E-3</v>
      </c>
      <c r="AG64" s="1">
        <v>0</v>
      </c>
      <c r="AH64" s="4">
        <v>6.1288183419921301E-5</v>
      </c>
      <c r="AI64" s="1">
        <v>0</v>
      </c>
      <c r="AJ64" s="1">
        <v>0</v>
      </c>
      <c r="AK64" s="1">
        <v>0</v>
      </c>
      <c r="AL64" s="2">
        <v>0.97770860132475401</v>
      </c>
      <c r="AM64" s="2">
        <v>2.1711341612897998E-2</v>
      </c>
      <c r="AN64" s="2">
        <v>0</v>
      </c>
      <c r="AO64" s="2">
        <v>3.4346099651922897E-4</v>
      </c>
      <c r="AP64" s="2">
        <v>0</v>
      </c>
      <c r="AQ64" s="2">
        <v>0</v>
      </c>
      <c r="AR64" s="2">
        <v>0</v>
      </c>
      <c r="AS64" s="1">
        <v>0.99666589899992497</v>
      </c>
      <c r="AT64" s="1">
        <v>3.1474049219001299E-3</v>
      </c>
      <c r="AU64" s="1">
        <v>0</v>
      </c>
      <c r="AV64" s="1">
        <v>0</v>
      </c>
      <c r="AW64" s="1">
        <v>0</v>
      </c>
      <c r="AX64" s="4">
        <v>5.7015978776636301E-5</v>
      </c>
      <c r="AY64" s="1">
        <v>0</v>
      </c>
      <c r="AZ64" s="2">
        <v>0.99900020233107001</v>
      </c>
      <c r="BA64" s="2">
        <v>9.0210016174806001E-4</v>
      </c>
      <c r="BB64" s="2">
        <v>0</v>
      </c>
      <c r="BC64" s="6">
        <v>2.6996616894888E-5</v>
      </c>
      <c r="BD64" s="2">
        <v>0</v>
      </c>
      <c r="BE64" s="2">
        <v>0</v>
      </c>
      <c r="BF64" s="2">
        <v>0</v>
      </c>
      <c r="BG64" s="1">
        <v>0.97770860132475401</v>
      </c>
      <c r="BH64" s="1">
        <v>2.1711341612897998E-2</v>
      </c>
      <c r="BI64" s="1">
        <v>0</v>
      </c>
      <c r="BJ64" s="1">
        <v>3.4346099651922897E-4</v>
      </c>
      <c r="BK64" s="1">
        <v>0</v>
      </c>
      <c r="BL64" s="1">
        <v>0</v>
      </c>
      <c r="BM64" s="1">
        <v>0</v>
      </c>
      <c r="BN64" s="2">
        <v>0.97770860132475401</v>
      </c>
      <c r="BO64" s="2">
        <v>2.1711341612897998E-2</v>
      </c>
      <c r="BP64" s="2">
        <v>0</v>
      </c>
      <c r="BQ64" s="2">
        <v>3.4346099651922897E-4</v>
      </c>
      <c r="BR64" s="2">
        <v>0</v>
      </c>
      <c r="BS64" s="2">
        <v>0</v>
      </c>
      <c r="BT64" s="2">
        <v>0</v>
      </c>
      <c r="BU64" s="9"/>
      <c r="BV64" s="3">
        <v>0.98519493798998681</v>
      </c>
      <c r="BW64" s="3">
        <v>1.3377409063852572E-2</v>
      </c>
      <c r="BX64" s="3">
        <v>0</v>
      </c>
      <c r="BY64" s="3">
        <v>1.8945151539855693E-4</v>
      </c>
      <c r="BZ64" s="3">
        <v>0</v>
      </c>
      <c r="CA64" s="3">
        <v>5.7015978776636304E-6</v>
      </c>
      <c r="CB64" s="3">
        <v>0</v>
      </c>
      <c r="CC64" s="9"/>
      <c r="CD64" t="str">
        <f t="shared" si="1"/>
        <v>X</v>
      </c>
      <c r="CE64" t="str">
        <f t="shared" si="2"/>
        <v>X</v>
      </c>
      <c r="CF64" t="str">
        <f t="shared" si="3"/>
        <v/>
      </c>
      <c r="CG64" t="str">
        <f t="shared" si="4"/>
        <v>X</v>
      </c>
      <c r="CH64" t="str">
        <f t="shared" si="5"/>
        <v/>
      </c>
      <c r="CI64" t="str">
        <f t="shared" si="6"/>
        <v>X</v>
      </c>
      <c r="CJ64" t="str">
        <f t="shared" si="7"/>
        <v/>
      </c>
    </row>
    <row r="65" spans="1:88" ht="16" x14ac:dyDescent="0.4">
      <c r="A65" s="37">
        <v>63</v>
      </c>
      <c r="B65" s="39" t="s">
        <v>62</v>
      </c>
      <c r="C65" s="1">
        <v>0.99588757527346505</v>
      </c>
      <c r="D65" s="1">
        <v>3.92646794084478E-3</v>
      </c>
      <c r="E65" s="1">
        <v>0</v>
      </c>
      <c r="F65" s="1">
        <v>0</v>
      </c>
      <c r="G65" s="1">
        <v>0</v>
      </c>
      <c r="H65" s="4">
        <v>7.8877384987548294E-5</v>
      </c>
      <c r="I65" s="1">
        <v>0</v>
      </c>
      <c r="J65" s="5" t="s">
        <v>511</v>
      </c>
      <c r="K65" s="2">
        <v>2.1668908930442101E-4</v>
      </c>
      <c r="L65" s="2">
        <v>0</v>
      </c>
      <c r="M65" s="2">
        <v>0</v>
      </c>
      <c r="N65" s="2">
        <v>0</v>
      </c>
      <c r="O65" s="5" t="s">
        <v>512</v>
      </c>
      <c r="P65" s="2">
        <v>0</v>
      </c>
      <c r="Q65" s="1">
        <v>0.99604236615697295</v>
      </c>
      <c r="R65" s="1">
        <v>3.8190457165249402E-3</v>
      </c>
      <c r="S65" s="1">
        <v>0</v>
      </c>
      <c r="T65" s="1">
        <v>0</v>
      </c>
      <c r="U65" s="1">
        <v>0</v>
      </c>
      <c r="V65" s="4">
        <v>2.1908716207072301E-5</v>
      </c>
      <c r="W65" s="1">
        <v>0</v>
      </c>
      <c r="X65" s="2">
        <v>0.99966185330448498</v>
      </c>
      <c r="Y65" s="2">
        <v>2.1668908930442101E-4</v>
      </c>
      <c r="Z65" s="2">
        <v>0</v>
      </c>
      <c r="AA65" s="2">
        <v>0</v>
      </c>
      <c r="AB65" s="2">
        <v>0</v>
      </c>
      <c r="AC65" s="6">
        <v>4.9483711655775197E-5</v>
      </c>
      <c r="AD65" s="2">
        <v>0</v>
      </c>
      <c r="AE65" s="1">
        <v>0.99966185330448498</v>
      </c>
      <c r="AF65" s="1">
        <v>2.1668908930442101E-4</v>
      </c>
      <c r="AG65" s="1">
        <v>0</v>
      </c>
      <c r="AH65" s="1">
        <v>0</v>
      </c>
      <c r="AI65" s="1">
        <v>0</v>
      </c>
      <c r="AJ65" s="4">
        <v>4.9483711655775197E-5</v>
      </c>
      <c r="AK65" s="1">
        <v>0</v>
      </c>
      <c r="AL65" s="2">
        <v>0.99588757527346505</v>
      </c>
      <c r="AM65" s="2">
        <v>3.92646794084478E-3</v>
      </c>
      <c r="AN65" s="2">
        <v>0</v>
      </c>
      <c r="AO65" s="2">
        <v>0</v>
      </c>
      <c r="AP65" s="2">
        <v>0</v>
      </c>
      <c r="AQ65" s="6">
        <v>7.8877384987548294E-5</v>
      </c>
      <c r="AR65" s="2">
        <v>0</v>
      </c>
      <c r="AS65" s="1">
        <v>0.99966185330448498</v>
      </c>
      <c r="AT65" s="1">
        <v>2.1668908930442101E-4</v>
      </c>
      <c r="AU65" s="1">
        <v>0</v>
      </c>
      <c r="AV65" s="1">
        <v>0</v>
      </c>
      <c r="AW65" s="1">
        <v>0</v>
      </c>
      <c r="AX65" s="4">
        <v>4.9483711655775197E-5</v>
      </c>
      <c r="AY65" s="1">
        <v>0</v>
      </c>
      <c r="AZ65" s="2">
        <v>0.99966185330448498</v>
      </c>
      <c r="BA65" s="2">
        <v>2.1668908930442101E-4</v>
      </c>
      <c r="BB65" s="2">
        <v>0</v>
      </c>
      <c r="BC65" s="2">
        <v>0</v>
      </c>
      <c r="BD65" s="2">
        <v>0</v>
      </c>
      <c r="BE65" s="6">
        <v>4.9483711655775197E-5</v>
      </c>
      <c r="BF65" s="2">
        <v>0</v>
      </c>
      <c r="BG65" s="1">
        <v>0.99966185330448498</v>
      </c>
      <c r="BH65" s="1">
        <v>2.1668908930442101E-4</v>
      </c>
      <c r="BI65" s="1">
        <v>0</v>
      </c>
      <c r="BJ65" s="1">
        <v>0</v>
      </c>
      <c r="BK65" s="1">
        <v>0</v>
      </c>
      <c r="BL65" s="4">
        <v>4.9483711655775197E-5</v>
      </c>
      <c r="BM65" s="1">
        <v>0</v>
      </c>
      <c r="BN65" s="2">
        <v>0.99572113454236499</v>
      </c>
      <c r="BO65" s="2">
        <v>4.1450020326872696E-3</v>
      </c>
      <c r="BP65" s="2">
        <v>0</v>
      </c>
      <c r="BQ65" s="2">
        <v>0</v>
      </c>
      <c r="BR65" s="2">
        <v>0</v>
      </c>
      <c r="BS65" s="6">
        <v>2.1004759564344199E-5</v>
      </c>
      <c r="BT65" s="2">
        <v>0</v>
      </c>
      <c r="BU65" s="9"/>
      <c r="BV65" s="3">
        <v>0.99798310197429907</v>
      </c>
      <c r="BW65" s="3">
        <v>1.7117118166728291E-3</v>
      </c>
      <c r="BX65" s="3">
        <v>0</v>
      </c>
      <c r="BY65" s="3">
        <v>0</v>
      </c>
      <c r="BZ65" s="3">
        <v>0</v>
      </c>
      <c r="CA65" s="3">
        <v>4.9787422669487669E-5</v>
      </c>
      <c r="CB65" s="3">
        <v>0</v>
      </c>
      <c r="CC65" s="9"/>
      <c r="CD65" t="str">
        <f t="shared" si="1"/>
        <v>X</v>
      </c>
      <c r="CE65" t="str">
        <f t="shared" si="2"/>
        <v>X</v>
      </c>
      <c r="CF65" t="str">
        <f t="shared" si="3"/>
        <v/>
      </c>
      <c r="CG65" t="str">
        <f t="shared" si="4"/>
        <v/>
      </c>
      <c r="CH65" t="str">
        <f t="shared" si="5"/>
        <v/>
      </c>
      <c r="CI65" t="str">
        <f t="shared" si="6"/>
        <v>X</v>
      </c>
      <c r="CJ65" t="str">
        <f t="shared" si="7"/>
        <v/>
      </c>
    </row>
    <row r="66" spans="1:88" ht="16" x14ac:dyDescent="0.4">
      <c r="A66" s="37">
        <v>64</v>
      </c>
      <c r="B66" s="39" t="s">
        <v>63</v>
      </c>
      <c r="C66" s="1">
        <v>0</v>
      </c>
      <c r="D66" s="1">
        <v>1.33831622987924E-3</v>
      </c>
      <c r="E66" s="1">
        <v>7.8638504999497399E-4</v>
      </c>
      <c r="F66" s="1">
        <v>0.94863336810283505</v>
      </c>
      <c r="G66" s="1">
        <v>0</v>
      </c>
      <c r="H66" s="1">
        <v>4.8292365258502598E-2</v>
      </c>
      <c r="I66" s="1">
        <v>0</v>
      </c>
      <c r="J66" s="2">
        <v>0</v>
      </c>
      <c r="K66" s="5" t="s">
        <v>513</v>
      </c>
      <c r="L66" s="2">
        <v>0</v>
      </c>
      <c r="M66" s="5" t="s">
        <v>514</v>
      </c>
      <c r="N66" s="2">
        <v>2.4055461952583498E-2</v>
      </c>
      <c r="O66" s="5" t="s">
        <v>515</v>
      </c>
      <c r="P66" s="2">
        <v>0</v>
      </c>
      <c r="Q66" s="1">
        <v>0</v>
      </c>
      <c r="R66" s="1">
        <v>2.8909616163144799E-2</v>
      </c>
      <c r="S66" s="1">
        <v>0</v>
      </c>
      <c r="T66" s="1">
        <v>1.2963824905546E-2</v>
      </c>
      <c r="U66" s="1">
        <v>2.8717321548421802E-2</v>
      </c>
      <c r="V66" s="1">
        <v>0.92417883656690203</v>
      </c>
      <c r="W66" s="1">
        <v>0</v>
      </c>
      <c r="X66" s="2">
        <v>0</v>
      </c>
      <c r="Y66" s="2">
        <v>0.504424723717118</v>
      </c>
      <c r="Z66" s="2">
        <v>0</v>
      </c>
      <c r="AA66" s="2">
        <v>0.149942138895444</v>
      </c>
      <c r="AB66" s="2">
        <v>2.4055461952583498E-2</v>
      </c>
      <c r="AC66" s="2">
        <v>0.29753539091884801</v>
      </c>
      <c r="AD66" s="2">
        <v>0</v>
      </c>
      <c r="AE66" s="1">
        <v>0</v>
      </c>
      <c r="AF66" s="1">
        <v>6.0256073482323601E-3</v>
      </c>
      <c r="AG66" s="1">
        <v>0</v>
      </c>
      <c r="AH66" s="1">
        <v>7.7086646773952003E-3</v>
      </c>
      <c r="AI66" s="1">
        <v>3.4064108011358799E-2</v>
      </c>
      <c r="AJ66" s="1">
        <v>0.94789919572912595</v>
      </c>
      <c r="AK66" s="1">
        <v>0</v>
      </c>
      <c r="AL66" s="2">
        <v>0</v>
      </c>
      <c r="AM66" s="2">
        <v>0.504424723717118</v>
      </c>
      <c r="AN66" s="2">
        <v>0</v>
      </c>
      <c r="AO66" s="2">
        <v>0.149942138895444</v>
      </c>
      <c r="AP66" s="2">
        <v>2.4055461952583498E-2</v>
      </c>
      <c r="AQ66" s="2">
        <v>0.29753539091884801</v>
      </c>
      <c r="AR66" s="2">
        <v>0</v>
      </c>
      <c r="AS66" s="1">
        <v>0</v>
      </c>
      <c r="AT66" s="1">
        <v>0.504424723717118</v>
      </c>
      <c r="AU66" s="1">
        <v>0</v>
      </c>
      <c r="AV66" s="1">
        <v>0.149942138895444</v>
      </c>
      <c r="AW66" s="1">
        <v>2.4055461952583498E-2</v>
      </c>
      <c r="AX66" s="1">
        <v>0.29753539091884801</v>
      </c>
      <c r="AY66" s="1">
        <v>0</v>
      </c>
      <c r="AZ66" s="2">
        <v>0</v>
      </c>
      <c r="BA66" s="2">
        <v>0.17839967153668501</v>
      </c>
      <c r="BB66" s="2">
        <v>0</v>
      </c>
      <c r="BC66" s="2">
        <v>0.222191423640279</v>
      </c>
      <c r="BD66" s="2">
        <v>4.9422959280196702E-2</v>
      </c>
      <c r="BE66" s="2">
        <v>0.53317219470630695</v>
      </c>
      <c r="BF66" s="2">
        <v>0</v>
      </c>
      <c r="BG66" s="1">
        <v>0</v>
      </c>
      <c r="BH66" s="1">
        <v>0.504424723717118</v>
      </c>
      <c r="BI66" s="1">
        <v>0</v>
      </c>
      <c r="BJ66" s="1">
        <v>0.149942138895444</v>
      </c>
      <c r="BK66" s="1">
        <v>2.4055461952583498E-2</v>
      </c>
      <c r="BL66" s="1">
        <v>0.29753539091884801</v>
      </c>
      <c r="BM66" s="1">
        <v>0</v>
      </c>
      <c r="BN66" s="2">
        <v>0</v>
      </c>
      <c r="BO66" s="2">
        <v>0.504424723717118</v>
      </c>
      <c r="BP66" s="2">
        <v>0</v>
      </c>
      <c r="BQ66" s="2">
        <v>0.149942138895444</v>
      </c>
      <c r="BR66" s="2">
        <v>2.4055461952583498E-2</v>
      </c>
      <c r="BS66" s="2">
        <v>0.29753539091884801</v>
      </c>
      <c r="BT66" s="2">
        <v>0</v>
      </c>
      <c r="BU66" s="9"/>
      <c r="BV66" s="3">
        <v>0</v>
      </c>
      <c r="BW66" s="3">
        <v>0.30408853665150348</v>
      </c>
      <c r="BX66" s="3">
        <v>7.8638504999497394E-5</v>
      </c>
      <c r="BY66" s="3">
        <v>0.21568977508925283</v>
      </c>
      <c r="BZ66" s="3">
        <v>2.565371605554783E-2</v>
      </c>
      <c r="CA66" s="3">
        <v>0.43791328298389742</v>
      </c>
      <c r="CB66" s="3">
        <v>0</v>
      </c>
      <c r="CC66" s="9"/>
      <c r="CD66" t="str">
        <f t="shared" si="1"/>
        <v/>
      </c>
      <c r="CE66" t="str">
        <f t="shared" si="2"/>
        <v>X</v>
      </c>
      <c r="CF66" t="str">
        <f t="shared" si="3"/>
        <v>X</v>
      </c>
      <c r="CG66" t="str">
        <f t="shared" si="4"/>
        <v>X</v>
      </c>
      <c r="CH66" t="str">
        <f t="shared" si="5"/>
        <v>X</v>
      </c>
      <c r="CI66" t="str">
        <f t="shared" si="6"/>
        <v>X</v>
      </c>
      <c r="CJ66" t="str">
        <f t="shared" si="7"/>
        <v/>
      </c>
    </row>
    <row r="67" spans="1:88" ht="32" x14ac:dyDescent="0.4">
      <c r="A67" s="37">
        <v>65</v>
      </c>
      <c r="B67" s="39" t="s">
        <v>64</v>
      </c>
      <c r="C67" s="1">
        <v>0.99716029431354702</v>
      </c>
      <c r="D67" s="1">
        <v>2.7893449378981398E-3</v>
      </c>
      <c r="E67" s="1">
        <v>0</v>
      </c>
      <c r="F67" s="1">
        <v>0</v>
      </c>
      <c r="G67" s="1">
        <v>0</v>
      </c>
      <c r="H67" s="1">
        <v>0</v>
      </c>
      <c r="I67" s="1">
        <v>0</v>
      </c>
      <c r="J67" s="5" t="s">
        <v>516</v>
      </c>
      <c r="K67" s="2">
        <v>8.2559146601255296E-4</v>
      </c>
      <c r="L67" s="2">
        <v>0</v>
      </c>
      <c r="M67" s="2">
        <v>0</v>
      </c>
      <c r="N67" s="2">
        <v>0</v>
      </c>
      <c r="O67" s="2">
        <v>0</v>
      </c>
      <c r="P67" s="2">
        <v>0</v>
      </c>
      <c r="Q67" s="4">
        <v>7.7240401139103599E-6</v>
      </c>
      <c r="R67" s="1">
        <v>2.65028181329122E-3</v>
      </c>
      <c r="S67" s="1">
        <v>0</v>
      </c>
      <c r="T67" s="1">
        <v>0</v>
      </c>
      <c r="U67" s="1">
        <v>0</v>
      </c>
      <c r="V67" s="1">
        <v>0</v>
      </c>
      <c r="W67" s="1">
        <v>0</v>
      </c>
      <c r="X67" s="2">
        <v>0.99716029431354702</v>
      </c>
      <c r="Y67" s="2">
        <v>2.7893449378981398E-3</v>
      </c>
      <c r="Z67" s="2">
        <v>0</v>
      </c>
      <c r="AA67" s="2">
        <v>0</v>
      </c>
      <c r="AB67" s="2">
        <v>0</v>
      </c>
      <c r="AC67" s="2">
        <v>0</v>
      </c>
      <c r="AD67" s="2">
        <v>0</v>
      </c>
      <c r="AE67" s="1">
        <v>0.99730112851970198</v>
      </c>
      <c r="AF67" s="1">
        <v>2.6674865952816401E-3</v>
      </c>
      <c r="AG67" s="1">
        <v>0</v>
      </c>
      <c r="AH67" s="1">
        <v>0</v>
      </c>
      <c r="AI67" s="1">
        <v>0</v>
      </c>
      <c r="AJ67" s="1">
        <v>0</v>
      </c>
      <c r="AK67" s="1">
        <v>0</v>
      </c>
      <c r="AL67" s="2">
        <v>0.99716029431354702</v>
      </c>
      <c r="AM67" s="2">
        <v>2.7893449378981398E-3</v>
      </c>
      <c r="AN67" s="2">
        <v>0</v>
      </c>
      <c r="AO67" s="2">
        <v>0</v>
      </c>
      <c r="AP67" s="2">
        <v>0</v>
      </c>
      <c r="AQ67" s="2">
        <v>0</v>
      </c>
      <c r="AR67" s="2">
        <v>0</v>
      </c>
      <c r="AS67" s="1">
        <v>0.99716029431354702</v>
      </c>
      <c r="AT67" s="1">
        <v>2.7893449378981398E-3</v>
      </c>
      <c r="AU67" s="1">
        <v>0</v>
      </c>
      <c r="AV67" s="1">
        <v>0</v>
      </c>
      <c r="AW67" s="1">
        <v>0</v>
      </c>
      <c r="AX67" s="1">
        <v>0</v>
      </c>
      <c r="AY67" s="1">
        <v>0</v>
      </c>
      <c r="AZ67" s="6">
        <v>2.2445082726370699E-5</v>
      </c>
      <c r="BA67" s="2">
        <v>1.4586229110142E-3</v>
      </c>
      <c r="BB67" s="2">
        <v>0</v>
      </c>
      <c r="BC67" s="2">
        <v>0</v>
      </c>
      <c r="BD67" s="2">
        <v>0</v>
      </c>
      <c r="BE67" s="2">
        <v>0</v>
      </c>
      <c r="BF67" s="2">
        <v>0</v>
      </c>
      <c r="BG67" s="1">
        <v>0.99692269623551899</v>
      </c>
      <c r="BH67" s="1">
        <v>2.9810001916371698E-3</v>
      </c>
      <c r="BI67" s="1">
        <v>0</v>
      </c>
      <c r="BJ67" s="1">
        <v>0</v>
      </c>
      <c r="BK67" s="1">
        <v>0</v>
      </c>
      <c r="BL67" s="1">
        <v>0</v>
      </c>
      <c r="BM67" s="1">
        <v>0</v>
      </c>
      <c r="BN67" s="2">
        <v>0.99716029431354702</v>
      </c>
      <c r="BO67" s="2">
        <v>2.7893449378981398E-3</v>
      </c>
      <c r="BP67" s="2">
        <v>0</v>
      </c>
      <c r="BQ67" s="2">
        <v>0</v>
      </c>
      <c r="BR67" s="2">
        <v>0</v>
      </c>
      <c r="BS67" s="2">
        <v>0</v>
      </c>
      <c r="BT67" s="2">
        <v>0</v>
      </c>
      <c r="BU67" s="9"/>
      <c r="BV67" s="3">
        <v>0.77556171838286625</v>
      </c>
      <c r="BW67" s="3">
        <v>2.4529707666727484E-3</v>
      </c>
      <c r="BX67" s="3">
        <v>0</v>
      </c>
      <c r="BY67" s="3">
        <v>0</v>
      </c>
      <c r="BZ67" s="3">
        <v>0</v>
      </c>
      <c r="CA67" s="3">
        <v>0</v>
      </c>
      <c r="CB67" s="3">
        <v>0</v>
      </c>
      <c r="CC67" s="9"/>
      <c r="CD67" t="str">
        <f t="shared" ref="CD67:CD127" si="8">IF(BV67&gt;0,"X","")</f>
        <v>X</v>
      </c>
      <c r="CE67" t="str">
        <f t="shared" ref="CE67:CE127" si="9">IF(BW67&gt;0,"X","")</f>
        <v>X</v>
      </c>
      <c r="CF67" t="str">
        <f t="shared" ref="CF67:CF127" si="10">IF(BX67&gt;0,"X","")</f>
        <v/>
      </c>
      <c r="CG67" t="str">
        <f t="shared" ref="CG67:CG127" si="11">IF(BY67&gt;0,"X","")</f>
        <v/>
      </c>
      <c r="CH67" t="str">
        <f t="shared" ref="CH67:CH127" si="12">IF(BZ67&gt;0,"X","")</f>
        <v/>
      </c>
      <c r="CI67" t="str">
        <f t="shared" ref="CI67:CI127" si="13">IF(CA67&gt;0,"X","")</f>
        <v/>
      </c>
      <c r="CJ67" t="str">
        <f t="shared" ref="CJ67:CJ127" si="14">IF(CB67&gt;0,"X","")</f>
        <v/>
      </c>
    </row>
    <row r="68" spans="1:88" ht="16" x14ac:dyDescent="0.4">
      <c r="A68" s="37">
        <v>66</v>
      </c>
      <c r="B68" s="39" t="s">
        <v>65</v>
      </c>
      <c r="C68" s="1">
        <v>0.99933270124291096</v>
      </c>
      <c r="D68" s="1">
        <v>5.4581252608455603E-4</v>
      </c>
      <c r="E68" s="1">
        <v>0</v>
      </c>
      <c r="F68" s="1">
        <v>0</v>
      </c>
      <c r="G68" s="1">
        <v>0</v>
      </c>
      <c r="H68" s="1">
        <v>0</v>
      </c>
      <c r="I68" s="1">
        <v>0</v>
      </c>
      <c r="J68" s="5" t="s">
        <v>517</v>
      </c>
      <c r="K68" s="2">
        <v>9.0689662136549404E-3</v>
      </c>
      <c r="L68" s="2">
        <v>0</v>
      </c>
      <c r="M68" s="5" t="s">
        <v>518</v>
      </c>
      <c r="N68" s="2">
        <v>0</v>
      </c>
      <c r="O68" s="2">
        <v>0</v>
      </c>
      <c r="P68" s="2">
        <v>0</v>
      </c>
      <c r="Q68" s="1">
        <v>0.99840381446135296</v>
      </c>
      <c r="R68" s="1">
        <v>1.47161094099471E-3</v>
      </c>
      <c r="S68" s="1">
        <v>0</v>
      </c>
      <c r="T68" s="1">
        <v>0</v>
      </c>
      <c r="U68" s="1">
        <v>0</v>
      </c>
      <c r="V68" s="4">
        <v>3.0490390181932199E-5</v>
      </c>
      <c r="W68" s="1">
        <v>0</v>
      </c>
      <c r="X68" s="2">
        <v>0.99081360166391697</v>
      </c>
      <c r="Y68" s="2">
        <v>9.0689662136549404E-3</v>
      </c>
      <c r="Z68" s="2">
        <v>0</v>
      </c>
      <c r="AA68" s="6">
        <v>2.4901861456466099E-5</v>
      </c>
      <c r="AB68" s="2">
        <v>0</v>
      </c>
      <c r="AC68" s="2">
        <v>0</v>
      </c>
      <c r="AD68" s="2">
        <v>0</v>
      </c>
      <c r="AE68" s="1">
        <v>0.997276582747744</v>
      </c>
      <c r="AF68" s="1">
        <v>2.6015589954929501E-3</v>
      </c>
      <c r="AG68" s="1">
        <v>0</v>
      </c>
      <c r="AH68" s="4">
        <v>4.4065208930843701E-5</v>
      </c>
      <c r="AI68" s="1">
        <v>0</v>
      </c>
      <c r="AJ68" s="4">
        <v>3.1475691766217598E-5</v>
      </c>
      <c r="AK68" s="1">
        <v>0</v>
      </c>
      <c r="AL68" s="2">
        <v>0.99434832832666098</v>
      </c>
      <c r="AM68" s="2">
        <v>5.5497671891751501E-3</v>
      </c>
      <c r="AN68" s="2">
        <v>0</v>
      </c>
      <c r="AO68" s="6">
        <v>1.8290632763765101E-5</v>
      </c>
      <c r="AP68" s="2">
        <v>0</v>
      </c>
      <c r="AQ68" s="2">
        <v>0</v>
      </c>
      <c r="AR68" s="2">
        <v>0</v>
      </c>
      <c r="AS68" s="1">
        <v>0.99840381446135296</v>
      </c>
      <c r="AT68" s="1">
        <v>1.47161094099471E-3</v>
      </c>
      <c r="AU68" s="1">
        <v>0</v>
      </c>
      <c r="AV68" s="1">
        <v>0</v>
      </c>
      <c r="AW68" s="1">
        <v>0</v>
      </c>
      <c r="AX68" s="4">
        <v>3.0490390181932199E-5</v>
      </c>
      <c r="AY68" s="1">
        <v>0</v>
      </c>
      <c r="AZ68" s="2">
        <v>0.99081360166391697</v>
      </c>
      <c r="BA68" s="2">
        <v>9.0689662136549404E-3</v>
      </c>
      <c r="BB68" s="2">
        <v>0</v>
      </c>
      <c r="BC68" s="6">
        <v>2.4901861456466099E-5</v>
      </c>
      <c r="BD68" s="2">
        <v>0</v>
      </c>
      <c r="BE68" s="2">
        <v>0</v>
      </c>
      <c r="BF68" s="2">
        <v>0</v>
      </c>
      <c r="BG68" s="1">
        <v>0.997276582747744</v>
      </c>
      <c r="BH68" s="1">
        <v>2.6015589954929501E-3</v>
      </c>
      <c r="BI68" s="1">
        <v>0</v>
      </c>
      <c r="BJ68" s="4">
        <v>4.4065208930843701E-5</v>
      </c>
      <c r="BK68" s="1">
        <v>0</v>
      </c>
      <c r="BL68" s="4">
        <v>3.1475691766217598E-5</v>
      </c>
      <c r="BM68" s="1">
        <v>0</v>
      </c>
      <c r="BN68" s="2">
        <v>0.99081360166391697</v>
      </c>
      <c r="BO68" s="2">
        <v>9.0689662136549404E-3</v>
      </c>
      <c r="BP68" s="2">
        <v>0</v>
      </c>
      <c r="BQ68" s="6">
        <v>2.4901861456466099E-5</v>
      </c>
      <c r="BR68" s="2">
        <v>0</v>
      </c>
      <c r="BS68" s="2">
        <v>0</v>
      </c>
      <c r="BT68" s="2">
        <v>0</v>
      </c>
      <c r="BU68" s="9"/>
      <c r="BV68" s="3">
        <v>0.9952758476643907</v>
      </c>
      <c r="BW68" s="3">
        <v>5.051778444285478E-3</v>
      </c>
      <c r="BX68" s="3">
        <v>0</v>
      </c>
      <c r="BY68" s="3">
        <v>2.0125181666094532E-5</v>
      </c>
      <c r="BZ68" s="3">
        <v>0</v>
      </c>
      <c r="CA68" s="3">
        <v>1.2393216389629961E-5</v>
      </c>
      <c r="CB68" s="3">
        <v>0</v>
      </c>
      <c r="CC68" s="9"/>
      <c r="CD68" t="str">
        <f t="shared" si="8"/>
        <v>X</v>
      </c>
      <c r="CE68" t="str">
        <f t="shared" si="9"/>
        <v>X</v>
      </c>
      <c r="CF68" t="str">
        <f t="shared" si="10"/>
        <v/>
      </c>
      <c r="CG68" t="str">
        <f t="shared" si="11"/>
        <v>X</v>
      </c>
      <c r="CH68" t="str">
        <f t="shared" si="12"/>
        <v/>
      </c>
      <c r="CI68" t="str">
        <f t="shared" si="13"/>
        <v>X</v>
      </c>
      <c r="CJ68" t="str">
        <f t="shared" si="14"/>
        <v/>
      </c>
    </row>
    <row r="69" spans="1:88" ht="16" x14ac:dyDescent="0.4">
      <c r="A69" s="37">
        <v>67</v>
      </c>
      <c r="B69" s="39" t="s">
        <v>66</v>
      </c>
      <c r="C69" s="1">
        <v>0.99907157860008899</v>
      </c>
      <c r="D69" s="1">
        <v>8.77845454284179E-4</v>
      </c>
      <c r="E69" s="1">
        <v>0</v>
      </c>
      <c r="F69" s="4">
        <v>1.31585344796105E-5</v>
      </c>
      <c r="G69" s="1">
        <v>0</v>
      </c>
      <c r="H69" s="1">
        <v>0</v>
      </c>
      <c r="I69" s="1">
        <v>0</v>
      </c>
      <c r="J69" s="5" t="s">
        <v>519</v>
      </c>
      <c r="K69" s="2">
        <v>1.1268017149481499E-3</v>
      </c>
      <c r="L69" s="2">
        <v>0</v>
      </c>
      <c r="M69" s="5" t="s">
        <v>520</v>
      </c>
      <c r="N69" s="2">
        <v>0</v>
      </c>
      <c r="O69" s="2">
        <v>0</v>
      </c>
      <c r="P69" s="2">
        <v>0</v>
      </c>
      <c r="Q69" s="1">
        <v>0.92200242064552795</v>
      </c>
      <c r="R69" s="1">
        <v>7.7922518387657499E-2</v>
      </c>
      <c r="S69" s="1">
        <v>0</v>
      </c>
      <c r="T69" s="4">
        <v>2.32049602097507E-5</v>
      </c>
      <c r="U69" s="1">
        <v>0</v>
      </c>
      <c r="V69" s="1">
        <v>0</v>
      </c>
      <c r="W69" s="1">
        <v>0</v>
      </c>
      <c r="X69" s="2">
        <v>0.95819741433251904</v>
      </c>
      <c r="Y69" s="2">
        <v>4.1349795628644298E-2</v>
      </c>
      <c r="Z69" s="2">
        <v>0</v>
      </c>
      <c r="AA69" s="2">
        <v>3.4665656303951902E-4</v>
      </c>
      <c r="AB69" s="2">
        <v>0</v>
      </c>
      <c r="AC69" s="2">
        <v>0</v>
      </c>
      <c r="AD69" s="2">
        <v>0</v>
      </c>
      <c r="AE69" s="1">
        <v>0.99907157860008899</v>
      </c>
      <c r="AF69" s="1">
        <v>8.77845454284179E-4</v>
      </c>
      <c r="AG69" s="1">
        <v>0</v>
      </c>
      <c r="AH69" s="4">
        <v>1.31585344796105E-5</v>
      </c>
      <c r="AI69" s="1">
        <v>0</v>
      </c>
      <c r="AJ69" s="1">
        <v>0</v>
      </c>
      <c r="AK69" s="1">
        <v>0</v>
      </c>
      <c r="AL69" s="2">
        <v>0.92200242064552795</v>
      </c>
      <c r="AM69" s="2">
        <v>7.7922518387657499E-2</v>
      </c>
      <c r="AN69" s="2">
        <v>0</v>
      </c>
      <c r="AO69" s="6">
        <v>2.32049602097507E-5</v>
      </c>
      <c r="AP69" s="2">
        <v>0</v>
      </c>
      <c r="AQ69" s="2">
        <v>0</v>
      </c>
      <c r="AR69" s="2">
        <v>0</v>
      </c>
      <c r="AS69" s="1">
        <v>0.94523574877271899</v>
      </c>
      <c r="AT69" s="1">
        <v>5.4566796714093597E-2</v>
      </c>
      <c r="AU69" s="1">
        <v>0</v>
      </c>
      <c r="AV69" s="4">
        <v>6.8287829436249994E-5</v>
      </c>
      <c r="AW69" s="1">
        <v>0</v>
      </c>
      <c r="AX69" s="1">
        <v>0</v>
      </c>
      <c r="AY69" s="1">
        <v>0</v>
      </c>
      <c r="AZ69" s="2">
        <v>0.92200242064552795</v>
      </c>
      <c r="BA69" s="2">
        <v>7.7922518387657499E-2</v>
      </c>
      <c r="BB69" s="2">
        <v>0</v>
      </c>
      <c r="BC69" s="6">
        <v>2.32049602097507E-5</v>
      </c>
      <c r="BD69" s="2">
        <v>0</v>
      </c>
      <c r="BE69" s="2">
        <v>0</v>
      </c>
      <c r="BF69" s="2">
        <v>0</v>
      </c>
      <c r="BG69" s="1">
        <v>0.99882201646795699</v>
      </c>
      <c r="BH69" s="1">
        <v>1.1268017149481499E-3</v>
      </c>
      <c r="BI69" s="1">
        <v>0</v>
      </c>
      <c r="BJ69" s="4">
        <v>2.5258988130986398E-5</v>
      </c>
      <c r="BK69" s="1">
        <v>0</v>
      </c>
      <c r="BL69" s="1">
        <v>0</v>
      </c>
      <c r="BM69" s="1">
        <v>0</v>
      </c>
      <c r="BN69" s="2">
        <v>0.92200242064552795</v>
      </c>
      <c r="BO69" s="2">
        <v>7.7922518387657499E-2</v>
      </c>
      <c r="BP69" s="2">
        <v>0</v>
      </c>
      <c r="BQ69" s="6">
        <v>2.32049602097507E-5</v>
      </c>
      <c r="BR69" s="2">
        <v>0</v>
      </c>
      <c r="BS69" s="2">
        <v>0</v>
      </c>
      <c r="BT69" s="2">
        <v>0</v>
      </c>
      <c r="BU69" s="9"/>
      <c r="BV69" s="3">
        <v>0.954267557706165</v>
      </c>
      <c r="BW69" s="3">
        <v>4.1161596023183263E-2</v>
      </c>
      <c r="BX69" s="3">
        <v>0</v>
      </c>
      <c r="BY69" s="3">
        <v>6.2148921156108804E-5</v>
      </c>
      <c r="BZ69" s="3">
        <v>0</v>
      </c>
      <c r="CA69" s="3">
        <v>0</v>
      </c>
      <c r="CB69" s="3">
        <v>0</v>
      </c>
      <c r="CC69" s="9"/>
      <c r="CD69" t="str">
        <f t="shared" si="8"/>
        <v>X</v>
      </c>
      <c r="CE69" t="str">
        <f t="shared" si="9"/>
        <v>X</v>
      </c>
      <c r="CF69" t="str">
        <f t="shared" si="10"/>
        <v/>
      </c>
      <c r="CG69" t="str">
        <f t="shared" si="11"/>
        <v>X</v>
      </c>
      <c r="CH69" t="str">
        <f t="shared" si="12"/>
        <v/>
      </c>
      <c r="CI69" t="str">
        <f t="shared" si="13"/>
        <v/>
      </c>
      <c r="CJ69" t="str">
        <f t="shared" si="14"/>
        <v/>
      </c>
    </row>
    <row r="70" spans="1:88" ht="16" x14ac:dyDescent="0.35">
      <c r="A70" s="37">
        <v>68</v>
      </c>
      <c r="B70" s="40" t="s">
        <v>67</v>
      </c>
      <c r="C70" s="1">
        <v>0</v>
      </c>
      <c r="D70" s="1">
        <v>0</v>
      </c>
      <c r="E70" s="1">
        <v>3.1436966104937702E-4</v>
      </c>
      <c r="F70" s="1">
        <v>0</v>
      </c>
      <c r="G70" s="1">
        <v>0</v>
      </c>
      <c r="H70" s="1">
        <v>0</v>
      </c>
      <c r="I70" s="1">
        <v>0</v>
      </c>
      <c r="J70" s="2">
        <v>0</v>
      </c>
      <c r="K70" s="2">
        <v>0</v>
      </c>
      <c r="L70" s="2">
        <v>3.1436966104937702E-4</v>
      </c>
      <c r="M70" s="2">
        <v>0</v>
      </c>
      <c r="N70" s="2">
        <v>0</v>
      </c>
      <c r="O70" s="2">
        <v>0</v>
      </c>
      <c r="P70" s="2">
        <v>0</v>
      </c>
      <c r="Q70" s="1">
        <v>1.3036517591552801E-4</v>
      </c>
      <c r="R70" s="1">
        <v>0</v>
      </c>
      <c r="S70" s="4">
        <v>9.7853020100962303E-5</v>
      </c>
      <c r="T70" s="1">
        <v>0</v>
      </c>
      <c r="U70" s="1">
        <v>0</v>
      </c>
      <c r="V70" s="1">
        <v>0</v>
      </c>
      <c r="W70" s="1">
        <v>0</v>
      </c>
      <c r="X70" s="2">
        <v>0</v>
      </c>
      <c r="Y70" s="2">
        <v>0</v>
      </c>
      <c r="Z70" s="2">
        <v>1.7637396781970999E-4</v>
      </c>
      <c r="AA70" s="2">
        <v>0</v>
      </c>
      <c r="AB70" s="2">
        <v>0</v>
      </c>
      <c r="AC70" s="2">
        <v>0</v>
      </c>
      <c r="AD70" s="2">
        <v>0</v>
      </c>
      <c r="AE70" s="1">
        <v>0</v>
      </c>
      <c r="AF70" s="1">
        <v>1.3796093397796299E-4</v>
      </c>
      <c r="AG70" s="1">
        <v>0.99915166184245396</v>
      </c>
      <c r="AH70" s="1">
        <v>0</v>
      </c>
      <c r="AI70" s="1">
        <v>0</v>
      </c>
      <c r="AJ70" s="1">
        <v>0</v>
      </c>
      <c r="AK70" s="1">
        <v>0</v>
      </c>
      <c r="AL70" s="2">
        <v>0</v>
      </c>
      <c r="AM70" s="2">
        <v>0</v>
      </c>
      <c r="AN70" s="2">
        <v>3.1436966104937702E-4</v>
      </c>
      <c r="AO70" s="2">
        <v>0</v>
      </c>
      <c r="AP70" s="2">
        <v>0</v>
      </c>
      <c r="AQ70" s="2">
        <v>0</v>
      </c>
      <c r="AR70" s="2">
        <v>0</v>
      </c>
      <c r="AS70" s="1">
        <v>0</v>
      </c>
      <c r="AT70" s="1">
        <v>0</v>
      </c>
      <c r="AU70" s="1">
        <v>3.1436966104937702E-4</v>
      </c>
      <c r="AV70" s="1">
        <v>0</v>
      </c>
      <c r="AW70" s="1">
        <v>0</v>
      </c>
      <c r="AX70" s="1">
        <v>0</v>
      </c>
      <c r="AY70" s="1">
        <v>0</v>
      </c>
      <c r="AZ70" s="6">
        <v>5.5795407211619198E-5</v>
      </c>
      <c r="BA70" s="2">
        <v>0</v>
      </c>
      <c r="BB70" s="6">
        <v>3.9113221591966899E-5</v>
      </c>
      <c r="BC70" s="2">
        <v>0</v>
      </c>
      <c r="BD70" s="2">
        <v>0</v>
      </c>
      <c r="BE70" s="2">
        <v>0</v>
      </c>
      <c r="BF70" s="2">
        <v>0</v>
      </c>
      <c r="BG70" s="1">
        <v>0</v>
      </c>
      <c r="BH70" s="1">
        <v>0</v>
      </c>
      <c r="BI70" s="1">
        <v>3.1436966104937702E-4</v>
      </c>
      <c r="BJ70" s="1">
        <v>0</v>
      </c>
      <c r="BK70" s="1">
        <v>0</v>
      </c>
      <c r="BL70" s="1">
        <v>0</v>
      </c>
      <c r="BM70" s="1">
        <v>0</v>
      </c>
      <c r="BN70" s="2">
        <v>0</v>
      </c>
      <c r="BO70" s="2">
        <v>0</v>
      </c>
      <c r="BP70" s="2">
        <v>3.0285512563949998E-4</v>
      </c>
      <c r="BQ70" s="2">
        <v>0</v>
      </c>
      <c r="BR70" s="2">
        <v>0</v>
      </c>
      <c r="BS70" s="2">
        <v>0</v>
      </c>
      <c r="BT70" s="2">
        <v>0</v>
      </c>
      <c r="BU70" s="9"/>
      <c r="BV70" s="3">
        <v>1.861605831271472E-5</v>
      </c>
      <c r="BW70" s="3">
        <v>1.3796093397796299E-5</v>
      </c>
      <c r="BX70" s="3">
        <v>0.10013397054828532</v>
      </c>
      <c r="BY70" s="3">
        <v>0</v>
      </c>
      <c r="BZ70" s="3">
        <v>0</v>
      </c>
      <c r="CA70" s="3">
        <v>0</v>
      </c>
      <c r="CB70" s="3">
        <v>0</v>
      </c>
      <c r="CC70" s="9"/>
      <c r="CD70" t="str">
        <f t="shared" si="8"/>
        <v>X</v>
      </c>
      <c r="CE70" t="str">
        <f t="shared" si="9"/>
        <v>X</v>
      </c>
      <c r="CF70" t="str">
        <f t="shared" si="10"/>
        <v>X</v>
      </c>
      <c r="CG70" t="str">
        <f t="shared" si="11"/>
        <v/>
      </c>
      <c r="CH70" t="str">
        <f t="shared" si="12"/>
        <v/>
      </c>
      <c r="CI70" t="str">
        <f t="shared" si="13"/>
        <v/>
      </c>
      <c r="CJ70" t="str">
        <f t="shared" si="14"/>
        <v/>
      </c>
    </row>
    <row r="71" spans="1:88" ht="32" x14ac:dyDescent="0.4">
      <c r="A71" s="37">
        <v>69</v>
      </c>
      <c r="B71" s="39" t="s">
        <v>68</v>
      </c>
      <c r="C71" s="1">
        <v>0.998902649330077</v>
      </c>
      <c r="D71" s="1">
        <v>1.01279848745964E-3</v>
      </c>
      <c r="E71" s="4">
        <v>3.5860612845008802E-5</v>
      </c>
      <c r="F71" s="1">
        <v>0</v>
      </c>
      <c r="G71" s="1">
        <v>0</v>
      </c>
      <c r="H71" s="4">
        <v>1.5666842838106899E-5</v>
      </c>
      <c r="I71" s="1">
        <v>0</v>
      </c>
      <c r="J71" s="5" t="s">
        <v>521</v>
      </c>
      <c r="K71" s="2">
        <v>1.01279848745964E-3</v>
      </c>
      <c r="L71" s="5" t="s">
        <v>522</v>
      </c>
      <c r="M71" s="2">
        <v>0</v>
      </c>
      <c r="N71" s="2">
        <v>0</v>
      </c>
      <c r="O71" s="5" t="s">
        <v>523</v>
      </c>
      <c r="P71" s="2">
        <v>0</v>
      </c>
      <c r="Q71" s="1">
        <v>0.99989538944706502</v>
      </c>
      <c r="R71" s="4">
        <v>8.1037301252789496E-5</v>
      </c>
      <c r="S71" s="1">
        <v>0</v>
      </c>
      <c r="T71" s="1">
        <v>0</v>
      </c>
      <c r="U71" s="1">
        <v>0</v>
      </c>
      <c r="V71" s="1">
        <v>0</v>
      </c>
      <c r="W71" s="1">
        <v>0</v>
      </c>
      <c r="X71" s="2">
        <v>0.99969675778721601</v>
      </c>
      <c r="Y71" s="2">
        <v>2.0419155696067501E-4</v>
      </c>
      <c r="Z71" s="6">
        <v>3.6942127184400503E-5</v>
      </c>
      <c r="AA71" s="2">
        <v>0</v>
      </c>
      <c r="AB71" s="2">
        <v>0</v>
      </c>
      <c r="AC71" s="6">
        <v>3.5079417342185801E-5</v>
      </c>
      <c r="AD71" s="2">
        <v>0</v>
      </c>
      <c r="AE71" s="1">
        <v>0.998902649330077</v>
      </c>
      <c r="AF71" s="1">
        <v>1.01279848745964E-3</v>
      </c>
      <c r="AG71" s="4">
        <v>3.5860612845008802E-5</v>
      </c>
      <c r="AH71" s="1">
        <v>0</v>
      </c>
      <c r="AI71" s="1">
        <v>0</v>
      </c>
      <c r="AJ71" s="4">
        <v>1.5666842838106899E-5</v>
      </c>
      <c r="AK71" s="1">
        <v>0</v>
      </c>
      <c r="AL71" s="2">
        <v>0.99986893667954702</v>
      </c>
      <c r="AM71" s="2">
        <v>1.0406321572243201E-4</v>
      </c>
      <c r="AN71" s="2">
        <v>0</v>
      </c>
      <c r="AO71" s="2">
        <v>0</v>
      </c>
      <c r="AP71" s="2">
        <v>0</v>
      </c>
      <c r="AQ71" s="2">
        <v>0</v>
      </c>
      <c r="AR71" s="2">
        <v>0</v>
      </c>
      <c r="AS71" s="1">
        <v>0.99988549663601001</v>
      </c>
      <c r="AT71" s="4">
        <v>8.7746814348332498E-5</v>
      </c>
      <c r="AU71" s="1">
        <v>0</v>
      </c>
      <c r="AV71" s="1">
        <v>0</v>
      </c>
      <c r="AW71" s="1">
        <v>0</v>
      </c>
      <c r="AX71" s="1">
        <v>0</v>
      </c>
      <c r="AY71" s="1">
        <v>0</v>
      </c>
      <c r="AZ71" s="2">
        <v>0.99994950371697999</v>
      </c>
      <c r="BA71" s="6">
        <v>2.07977967988388E-5</v>
      </c>
      <c r="BB71" s="6">
        <v>6.4534092558523804E-6</v>
      </c>
      <c r="BC71" s="2">
        <v>0</v>
      </c>
      <c r="BD71" s="2">
        <v>0</v>
      </c>
      <c r="BE71" s="2">
        <v>0</v>
      </c>
      <c r="BF71" s="2">
        <v>0</v>
      </c>
      <c r="BG71" s="1">
        <v>0.99989538944706502</v>
      </c>
      <c r="BH71" s="4">
        <v>8.1037301252789496E-5</v>
      </c>
      <c r="BI71" s="1">
        <v>0</v>
      </c>
      <c r="BJ71" s="1">
        <v>0</v>
      </c>
      <c r="BK71" s="1">
        <v>0</v>
      </c>
      <c r="BL71" s="1">
        <v>0</v>
      </c>
      <c r="BM71" s="1">
        <v>0</v>
      </c>
      <c r="BN71" s="2">
        <v>0.998902649330077</v>
      </c>
      <c r="BO71" s="2">
        <v>1.01279848745964E-3</v>
      </c>
      <c r="BP71" s="6">
        <v>3.5860612845008802E-5</v>
      </c>
      <c r="BQ71" s="2">
        <v>0</v>
      </c>
      <c r="BR71" s="2">
        <v>0</v>
      </c>
      <c r="BS71" s="6">
        <v>1.5666842838106899E-5</v>
      </c>
      <c r="BT71" s="2">
        <v>0</v>
      </c>
      <c r="BU71" s="9"/>
      <c r="BV71" s="3">
        <v>0.9995443801893461</v>
      </c>
      <c r="BW71" s="3">
        <v>4.6300679361744175E-4</v>
      </c>
      <c r="BX71" s="3">
        <v>1.6775263886142143E-5</v>
      </c>
      <c r="BY71" s="3">
        <v>0</v>
      </c>
      <c r="BZ71" s="3">
        <v>0</v>
      </c>
      <c r="CA71" s="3">
        <v>9.1199939840562761E-6</v>
      </c>
      <c r="CB71" s="3">
        <v>0</v>
      </c>
      <c r="CC71" s="9"/>
      <c r="CD71" t="str">
        <f t="shared" si="8"/>
        <v>X</v>
      </c>
      <c r="CE71" t="str">
        <f t="shared" si="9"/>
        <v>X</v>
      </c>
      <c r="CF71" t="str">
        <f t="shared" si="10"/>
        <v>X</v>
      </c>
      <c r="CG71" t="str">
        <f t="shared" si="11"/>
        <v/>
      </c>
      <c r="CH71" t="str">
        <f t="shared" si="12"/>
        <v/>
      </c>
      <c r="CI71" t="str">
        <f t="shared" si="13"/>
        <v>X</v>
      </c>
      <c r="CJ71" t="str">
        <f t="shared" si="14"/>
        <v/>
      </c>
    </row>
    <row r="72" spans="1:88" ht="16" x14ac:dyDescent="0.4">
      <c r="A72" s="37">
        <v>70</v>
      </c>
      <c r="B72" s="39" t="s">
        <v>69</v>
      </c>
      <c r="C72" s="1">
        <v>0.99983318458523796</v>
      </c>
      <c r="D72" s="1">
        <v>1.4287734829126599E-4</v>
      </c>
      <c r="E72" s="1">
        <v>0</v>
      </c>
      <c r="F72" s="1">
        <v>0</v>
      </c>
      <c r="G72" s="1">
        <v>0</v>
      </c>
      <c r="H72" s="4">
        <v>6.8049858582777398E-6</v>
      </c>
      <c r="I72" s="1">
        <v>0</v>
      </c>
      <c r="J72" s="5" t="s">
        <v>524</v>
      </c>
      <c r="K72" s="2">
        <v>2.0501815946356199E-4</v>
      </c>
      <c r="L72" s="2">
        <v>0</v>
      </c>
      <c r="M72" s="2">
        <v>0</v>
      </c>
      <c r="N72" s="2">
        <v>0</v>
      </c>
      <c r="O72" s="2">
        <v>0</v>
      </c>
      <c r="P72" s="2">
        <v>0</v>
      </c>
      <c r="Q72" s="1">
        <v>0.99983318458523796</v>
      </c>
      <c r="R72" s="1">
        <v>1.4287734829126599E-4</v>
      </c>
      <c r="S72" s="1">
        <v>0</v>
      </c>
      <c r="T72" s="1">
        <v>0</v>
      </c>
      <c r="U72" s="1">
        <v>0</v>
      </c>
      <c r="V72" s="4">
        <v>6.8049858582777398E-6</v>
      </c>
      <c r="W72" s="1">
        <v>0</v>
      </c>
      <c r="X72" s="2">
        <v>0.99983318458523796</v>
      </c>
      <c r="Y72" s="2">
        <v>1.4287734829126599E-4</v>
      </c>
      <c r="Z72" s="2">
        <v>0</v>
      </c>
      <c r="AA72" s="2">
        <v>0</v>
      </c>
      <c r="AB72" s="2">
        <v>0</v>
      </c>
      <c r="AC72" s="6">
        <v>6.8049858582777398E-6</v>
      </c>
      <c r="AD72" s="2">
        <v>0</v>
      </c>
      <c r="AE72" s="1">
        <v>0.99982686785909902</v>
      </c>
      <c r="AF72" s="1">
        <v>1.48601697865838E-4</v>
      </c>
      <c r="AG72" s="1">
        <v>0</v>
      </c>
      <c r="AH72" s="1">
        <v>0</v>
      </c>
      <c r="AI72" s="1">
        <v>0</v>
      </c>
      <c r="AJ72" s="1">
        <v>0</v>
      </c>
      <c r="AK72" s="1">
        <v>0</v>
      </c>
      <c r="AL72" s="2">
        <v>0.99983318458523796</v>
      </c>
      <c r="AM72" s="2">
        <v>1.4287734829126599E-4</v>
      </c>
      <c r="AN72" s="2">
        <v>0</v>
      </c>
      <c r="AO72" s="2">
        <v>0</v>
      </c>
      <c r="AP72" s="2">
        <v>0</v>
      </c>
      <c r="AQ72" s="6">
        <v>6.8049858582777398E-6</v>
      </c>
      <c r="AR72" s="2">
        <v>0</v>
      </c>
      <c r="AS72" s="1">
        <v>0.999881563364172</v>
      </c>
      <c r="AT72" s="4">
        <v>9.4080101024471294E-5</v>
      </c>
      <c r="AU72" s="1">
        <v>0</v>
      </c>
      <c r="AV72" s="1">
        <v>0</v>
      </c>
      <c r="AW72" s="1">
        <v>0</v>
      </c>
      <c r="AX72" s="1">
        <v>0</v>
      </c>
      <c r="AY72" s="1">
        <v>0</v>
      </c>
      <c r="AZ72" s="2">
        <v>0.99967662602663698</v>
      </c>
      <c r="BA72" s="2">
        <v>2.7350572608390199E-4</v>
      </c>
      <c r="BB72" s="2">
        <v>0</v>
      </c>
      <c r="BC72" s="6">
        <v>2.0208191822443201E-5</v>
      </c>
      <c r="BD72" s="2">
        <v>0</v>
      </c>
      <c r="BE72" s="2">
        <v>0</v>
      </c>
      <c r="BF72" s="2">
        <v>0</v>
      </c>
      <c r="BG72" s="1">
        <v>0.999746560051331</v>
      </c>
      <c r="BH72" s="1">
        <v>2.3650292080067099E-4</v>
      </c>
      <c r="BI72" s="1">
        <v>0</v>
      </c>
      <c r="BJ72" s="4">
        <v>4.3628022027425897E-6</v>
      </c>
      <c r="BK72" s="1">
        <v>0</v>
      </c>
      <c r="BL72" s="1">
        <v>0</v>
      </c>
      <c r="BM72" s="1">
        <v>0</v>
      </c>
      <c r="BN72" s="2">
        <v>0.99983318458523796</v>
      </c>
      <c r="BO72" s="2">
        <v>1.4287734829126599E-4</v>
      </c>
      <c r="BP72" s="2">
        <v>0</v>
      </c>
      <c r="BQ72" s="2">
        <v>0</v>
      </c>
      <c r="BR72" s="2">
        <v>0</v>
      </c>
      <c r="BS72" s="6">
        <v>6.8049858582777398E-6</v>
      </c>
      <c r="BT72" s="2">
        <v>0</v>
      </c>
      <c r="BU72" s="9"/>
      <c r="BV72" s="3">
        <v>0.99981083780304758</v>
      </c>
      <c r="BW72" s="3">
        <v>1.6720953466947743E-4</v>
      </c>
      <c r="BX72" s="3">
        <v>0</v>
      </c>
      <c r="BY72" s="3">
        <v>2.4570994025185789E-6</v>
      </c>
      <c r="BZ72" s="3">
        <v>0</v>
      </c>
      <c r="CA72" s="3">
        <v>3.4024929291388699E-6</v>
      </c>
      <c r="CB72" s="3">
        <v>0</v>
      </c>
      <c r="CC72" s="9"/>
      <c r="CD72" t="str">
        <f t="shared" si="8"/>
        <v>X</v>
      </c>
      <c r="CE72" t="str">
        <f t="shared" si="9"/>
        <v>X</v>
      </c>
      <c r="CF72" t="str">
        <f t="shared" si="10"/>
        <v/>
      </c>
      <c r="CG72" t="str">
        <f t="shared" si="11"/>
        <v>X</v>
      </c>
      <c r="CH72" t="str">
        <f t="shared" si="12"/>
        <v/>
      </c>
      <c r="CI72" t="str">
        <f t="shared" si="13"/>
        <v>X</v>
      </c>
      <c r="CJ72" t="str">
        <f t="shared" si="14"/>
        <v/>
      </c>
    </row>
    <row r="73" spans="1:88" ht="16" x14ac:dyDescent="0.4">
      <c r="A73" s="37">
        <v>71</v>
      </c>
      <c r="B73" s="39" t="s">
        <v>70</v>
      </c>
      <c r="C73" s="4">
        <v>1.3756267768569401E-5</v>
      </c>
      <c r="D73" s="1">
        <v>0</v>
      </c>
      <c r="E73" s="1">
        <v>0</v>
      </c>
      <c r="F73" s="1">
        <v>0</v>
      </c>
      <c r="G73" s="1">
        <v>0</v>
      </c>
      <c r="H73" s="1">
        <v>0.139945488507462</v>
      </c>
      <c r="I73" s="1">
        <v>0</v>
      </c>
      <c r="J73" s="5" t="s">
        <v>525</v>
      </c>
      <c r="K73" s="5" t="s">
        <v>526</v>
      </c>
      <c r="L73" s="2">
        <v>0</v>
      </c>
      <c r="M73" s="2">
        <v>0</v>
      </c>
      <c r="N73" s="2">
        <v>0</v>
      </c>
      <c r="O73" s="5" t="s">
        <v>527</v>
      </c>
      <c r="P73" s="2">
        <v>0</v>
      </c>
      <c r="Q73" s="1">
        <v>0.99224380810045998</v>
      </c>
      <c r="R73" s="4">
        <v>3.53073288297676E-5</v>
      </c>
      <c r="S73" s="1">
        <v>0</v>
      </c>
      <c r="T73" s="1">
        <v>0</v>
      </c>
      <c r="U73" s="1">
        <v>0</v>
      </c>
      <c r="V73" s="1">
        <v>7.6715545873586102E-3</v>
      </c>
      <c r="W73" s="1">
        <v>0</v>
      </c>
      <c r="X73" s="2">
        <v>0.19818371994314901</v>
      </c>
      <c r="Y73" s="2">
        <v>0</v>
      </c>
      <c r="Z73" s="2">
        <v>0</v>
      </c>
      <c r="AA73" s="2">
        <v>0</v>
      </c>
      <c r="AB73" s="2">
        <v>0</v>
      </c>
      <c r="AC73" s="2">
        <v>0.80173452670212797</v>
      </c>
      <c r="AD73" s="2">
        <v>0</v>
      </c>
      <c r="AE73" s="4">
        <v>1.3756267768569401E-5</v>
      </c>
      <c r="AF73" s="1">
        <v>0</v>
      </c>
      <c r="AG73" s="1">
        <v>0</v>
      </c>
      <c r="AH73" s="1">
        <v>0</v>
      </c>
      <c r="AI73" s="1">
        <v>0</v>
      </c>
      <c r="AJ73" s="1">
        <v>0.139945488507462</v>
      </c>
      <c r="AK73" s="1">
        <v>0</v>
      </c>
      <c r="AL73" s="2">
        <v>0.19818371994314901</v>
      </c>
      <c r="AM73" s="2">
        <v>0</v>
      </c>
      <c r="AN73" s="2">
        <v>0</v>
      </c>
      <c r="AO73" s="2">
        <v>0</v>
      </c>
      <c r="AP73" s="2">
        <v>0</v>
      </c>
      <c r="AQ73" s="2">
        <v>0.80173452670212797</v>
      </c>
      <c r="AR73" s="2">
        <v>0</v>
      </c>
      <c r="AS73" s="4">
        <v>1.10910841737078E-5</v>
      </c>
      <c r="AT73" s="1">
        <v>0</v>
      </c>
      <c r="AU73" s="1">
        <v>0</v>
      </c>
      <c r="AV73" s="1">
        <v>0</v>
      </c>
      <c r="AW73" s="1">
        <v>0</v>
      </c>
      <c r="AX73" s="1">
        <v>3.2030468133435998E-2</v>
      </c>
      <c r="AY73" s="1">
        <v>0</v>
      </c>
      <c r="AZ73" s="2">
        <v>0.96569305858229404</v>
      </c>
      <c r="BA73" s="2">
        <v>0</v>
      </c>
      <c r="BB73" s="2">
        <v>0</v>
      </c>
      <c r="BC73" s="2">
        <v>0</v>
      </c>
      <c r="BD73" s="2">
        <v>0</v>
      </c>
      <c r="BE73" s="2">
        <v>3.42368886741111E-2</v>
      </c>
      <c r="BF73" s="2">
        <v>0</v>
      </c>
      <c r="BG73" s="4">
        <v>1.3756267768569401E-5</v>
      </c>
      <c r="BH73" s="1">
        <v>0</v>
      </c>
      <c r="BI73" s="1">
        <v>0</v>
      </c>
      <c r="BJ73" s="1">
        <v>0</v>
      </c>
      <c r="BK73" s="1">
        <v>0</v>
      </c>
      <c r="BL73" s="1">
        <v>0.139945488507462</v>
      </c>
      <c r="BM73" s="1">
        <v>0</v>
      </c>
      <c r="BN73" s="2">
        <v>0.19818371994314901</v>
      </c>
      <c r="BO73" s="2">
        <v>0</v>
      </c>
      <c r="BP73" s="2">
        <v>0</v>
      </c>
      <c r="BQ73" s="2">
        <v>0</v>
      </c>
      <c r="BR73" s="2">
        <v>0</v>
      </c>
      <c r="BS73" s="2">
        <v>0.80173452670212797</v>
      </c>
      <c r="BT73" s="2">
        <v>0</v>
      </c>
      <c r="BU73" s="9"/>
      <c r="BV73" s="3">
        <v>0.28361559848885343</v>
      </c>
      <c r="BW73" s="3">
        <v>3.9230365366408447E-6</v>
      </c>
      <c r="BX73" s="3">
        <v>0</v>
      </c>
      <c r="BY73" s="3">
        <v>0</v>
      </c>
      <c r="BZ73" s="3">
        <v>0</v>
      </c>
      <c r="CA73" s="3">
        <v>0.32210877300263063</v>
      </c>
      <c r="CB73" s="3">
        <v>0</v>
      </c>
      <c r="CC73" s="9"/>
      <c r="CD73" t="str">
        <f t="shared" si="8"/>
        <v>X</v>
      </c>
      <c r="CE73" t="str">
        <f t="shared" si="9"/>
        <v>X</v>
      </c>
      <c r="CF73" t="str">
        <f t="shared" si="10"/>
        <v/>
      </c>
      <c r="CG73" t="str">
        <f t="shared" si="11"/>
        <v/>
      </c>
      <c r="CH73" t="str">
        <f t="shared" si="12"/>
        <v/>
      </c>
      <c r="CI73" t="str">
        <f t="shared" si="13"/>
        <v>X</v>
      </c>
      <c r="CJ73" t="str">
        <f t="shared" si="14"/>
        <v/>
      </c>
    </row>
    <row r="74" spans="1:88" ht="16" x14ac:dyDescent="0.4">
      <c r="A74" s="37">
        <v>72</v>
      </c>
      <c r="B74" s="39" t="s">
        <v>71</v>
      </c>
      <c r="C74" s="1">
        <v>0.99968996892956796</v>
      </c>
      <c r="D74" s="1">
        <v>2.7083006505243599E-4</v>
      </c>
      <c r="E74" s="1">
        <v>0</v>
      </c>
      <c r="F74" s="1">
        <v>0</v>
      </c>
      <c r="G74" s="1">
        <v>0</v>
      </c>
      <c r="H74" s="1">
        <v>0</v>
      </c>
      <c r="I74" s="1">
        <v>0</v>
      </c>
      <c r="J74" s="5" t="s">
        <v>528</v>
      </c>
      <c r="K74" s="5" t="s">
        <v>529</v>
      </c>
      <c r="L74" s="2">
        <v>0</v>
      </c>
      <c r="M74" s="2">
        <v>0</v>
      </c>
      <c r="N74" s="2">
        <v>0</v>
      </c>
      <c r="O74" s="5" t="s">
        <v>530</v>
      </c>
      <c r="P74" s="2">
        <v>0</v>
      </c>
      <c r="Q74" s="1">
        <v>0.99920997979042203</v>
      </c>
      <c r="R74" s="1">
        <v>7.2881618829888795E-4</v>
      </c>
      <c r="S74" s="1">
        <v>0</v>
      </c>
      <c r="T74" s="4">
        <v>2.42129002173171E-5</v>
      </c>
      <c r="U74" s="1">
        <v>0</v>
      </c>
      <c r="V74" s="1">
        <v>0</v>
      </c>
      <c r="W74" s="1">
        <v>0</v>
      </c>
      <c r="X74" s="2">
        <v>0.99890218404133202</v>
      </c>
      <c r="Y74" s="2">
        <v>1.07081579047382E-3</v>
      </c>
      <c r="Z74" s="2">
        <v>0</v>
      </c>
      <c r="AA74" s="6">
        <v>5.0197069623416101E-6</v>
      </c>
      <c r="AB74" s="2">
        <v>0</v>
      </c>
      <c r="AC74" s="2">
        <v>0</v>
      </c>
      <c r="AD74" s="2">
        <v>0</v>
      </c>
      <c r="AE74" s="1">
        <v>0.99968996892956796</v>
      </c>
      <c r="AF74" s="1">
        <v>2.7083006505243599E-4</v>
      </c>
      <c r="AG74" s="1">
        <v>0</v>
      </c>
      <c r="AH74" s="1">
        <v>0</v>
      </c>
      <c r="AI74" s="1">
        <v>0</v>
      </c>
      <c r="AJ74" s="1">
        <v>0</v>
      </c>
      <c r="AK74" s="1">
        <v>0</v>
      </c>
      <c r="AL74" s="2">
        <v>0.99968996892956796</v>
      </c>
      <c r="AM74" s="2">
        <v>2.7083006505243599E-4</v>
      </c>
      <c r="AN74" s="2">
        <v>0</v>
      </c>
      <c r="AO74" s="2">
        <v>0</v>
      </c>
      <c r="AP74" s="2">
        <v>0</v>
      </c>
      <c r="AQ74" s="2">
        <v>0</v>
      </c>
      <c r="AR74" s="2">
        <v>0</v>
      </c>
      <c r="AS74" s="1">
        <v>0.99981245048960798</v>
      </c>
      <c r="AT74" s="1">
        <v>1.4059572281449099E-4</v>
      </c>
      <c r="AU74" s="1">
        <v>0</v>
      </c>
      <c r="AV74" s="1">
        <v>0</v>
      </c>
      <c r="AW74" s="1">
        <v>0</v>
      </c>
      <c r="AX74" s="4">
        <v>9.35712006671117E-6</v>
      </c>
      <c r="AY74" s="1">
        <v>0</v>
      </c>
      <c r="AZ74" s="2">
        <v>0.99981245048960798</v>
      </c>
      <c r="BA74" s="2">
        <v>1.4059572281449099E-4</v>
      </c>
      <c r="BB74" s="2">
        <v>0</v>
      </c>
      <c r="BC74" s="2">
        <v>0</v>
      </c>
      <c r="BD74" s="2">
        <v>0</v>
      </c>
      <c r="BE74" s="6">
        <v>9.35712006671117E-6</v>
      </c>
      <c r="BF74" s="2">
        <v>0</v>
      </c>
      <c r="BG74" s="1">
        <v>0.99890218404133202</v>
      </c>
      <c r="BH74" s="1">
        <v>1.07081579047382E-3</v>
      </c>
      <c r="BI74" s="1">
        <v>0</v>
      </c>
      <c r="BJ74" s="4">
        <v>5.0197069623416101E-6</v>
      </c>
      <c r="BK74" s="1">
        <v>0</v>
      </c>
      <c r="BL74" s="1">
        <v>0</v>
      </c>
      <c r="BM74" s="1">
        <v>0</v>
      </c>
      <c r="BN74" s="2">
        <v>0.99878040011717795</v>
      </c>
      <c r="BO74" s="2">
        <v>1.1746383100579101E-3</v>
      </c>
      <c r="BP74" s="2">
        <v>0</v>
      </c>
      <c r="BQ74" s="2">
        <v>0</v>
      </c>
      <c r="BR74" s="2">
        <v>0</v>
      </c>
      <c r="BS74" s="2">
        <v>0</v>
      </c>
      <c r="BT74" s="2">
        <v>0</v>
      </c>
      <c r="BU74" s="9"/>
      <c r="BV74" s="3">
        <v>0.99938772841757584</v>
      </c>
      <c r="BW74" s="3">
        <v>5.7097419112119203E-4</v>
      </c>
      <c r="BX74" s="3">
        <v>0</v>
      </c>
      <c r="BY74" s="3">
        <v>3.425231414200032E-6</v>
      </c>
      <c r="BZ74" s="3">
        <v>0</v>
      </c>
      <c r="CA74" s="3">
        <v>2.0793600148247043E-6</v>
      </c>
      <c r="CB74" s="3">
        <v>0</v>
      </c>
      <c r="CC74" s="9"/>
      <c r="CD74" t="str">
        <f t="shared" si="8"/>
        <v>X</v>
      </c>
      <c r="CE74" t="str">
        <f t="shared" si="9"/>
        <v>X</v>
      </c>
      <c r="CF74" t="str">
        <f t="shared" si="10"/>
        <v/>
      </c>
      <c r="CG74" t="str">
        <f t="shared" si="11"/>
        <v>X</v>
      </c>
      <c r="CH74" t="str">
        <f t="shared" si="12"/>
        <v/>
      </c>
      <c r="CI74" t="str">
        <f t="shared" si="13"/>
        <v>X</v>
      </c>
      <c r="CJ74" t="str">
        <f t="shared" si="14"/>
        <v/>
      </c>
    </row>
    <row r="75" spans="1:88" ht="16" x14ac:dyDescent="0.4">
      <c r="A75" s="37">
        <v>73</v>
      </c>
      <c r="B75" s="39" t="s">
        <v>72</v>
      </c>
      <c r="C75" s="4">
        <v>1.89348389890047E-5</v>
      </c>
      <c r="D75" s="1">
        <v>3.8512696454590599E-4</v>
      </c>
      <c r="E75" s="1">
        <v>0</v>
      </c>
      <c r="F75" s="1">
        <v>0</v>
      </c>
      <c r="G75" s="1">
        <v>0</v>
      </c>
      <c r="H75" s="1">
        <v>0</v>
      </c>
      <c r="I75" s="1">
        <v>0</v>
      </c>
      <c r="J75" s="5" t="s">
        <v>531</v>
      </c>
      <c r="K75" s="5" t="s">
        <v>532</v>
      </c>
      <c r="L75" s="2">
        <v>0</v>
      </c>
      <c r="M75" s="2">
        <v>0</v>
      </c>
      <c r="N75" s="2">
        <v>0</v>
      </c>
      <c r="O75" s="2">
        <v>0</v>
      </c>
      <c r="P75" s="2">
        <v>0</v>
      </c>
      <c r="Q75" s="1">
        <v>0.90742798623758303</v>
      </c>
      <c r="R75" s="1">
        <v>9.2112345517244301E-2</v>
      </c>
      <c r="S75" s="1">
        <v>0</v>
      </c>
      <c r="T75" s="1">
        <v>0</v>
      </c>
      <c r="U75" s="1">
        <v>0</v>
      </c>
      <c r="V75" s="1">
        <v>0</v>
      </c>
      <c r="W75" s="1">
        <v>0</v>
      </c>
      <c r="X75" s="2">
        <v>0.91684110933670404</v>
      </c>
      <c r="Y75" s="2">
        <v>8.3044788188281995E-2</v>
      </c>
      <c r="Z75" s="2">
        <v>0</v>
      </c>
      <c r="AA75" s="2">
        <v>0</v>
      </c>
      <c r="AB75" s="2">
        <v>0</v>
      </c>
      <c r="AC75" s="2">
        <v>0</v>
      </c>
      <c r="AD75" s="2">
        <v>0</v>
      </c>
      <c r="AE75" s="4">
        <v>1.79585003144367E-5</v>
      </c>
      <c r="AF75" s="1">
        <v>1.25682184089639E-2</v>
      </c>
      <c r="AG75" s="1">
        <v>0</v>
      </c>
      <c r="AH75" s="1">
        <v>0</v>
      </c>
      <c r="AI75" s="1">
        <v>0</v>
      </c>
      <c r="AJ75" s="1">
        <v>0</v>
      </c>
      <c r="AK75" s="1">
        <v>0</v>
      </c>
      <c r="AL75" s="6">
        <v>1.79585003144367E-5</v>
      </c>
      <c r="AM75" s="2">
        <v>1.25682184089639E-2</v>
      </c>
      <c r="AN75" s="2">
        <v>0</v>
      </c>
      <c r="AO75" s="2">
        <v>0</v>
      </c>
      <c r="AP75" s="2">
        <v>0</v>
      </c>
      <c r="AQ75" s="2">
        <v>0</v>
      </c>
      <c r="AR75" s="2">
        <v>0</v>
      </c>
      <c r="AS75" s="4">
        <v>1.79585003144367E-5</v>
      </c>
      <c r="AT75" s="1">
        <v>1.25682184089639E-2</v>
      </c>
      <c r="AU75" s="1">
        <v>0</v>
      </c>
      <c r="AV75" s="1">
        <v>0</v>
      </c>
      <c r="AW75" s="1">
        <v>0</v>
      </c>
      <c r="AX75" s="1">
        <v>0</v>
      </c>
      <c r="AY75" s="1">
        <v>0</v>
      </c>
      <c r="AZ75" s="2">
        <v>0.96715392338156003</v>
      </c>
      <c r="BA75" s="2">
        <v>3.2497818986694502E-2</v>
      </c>
      <c r="BB75" s="2">
        <v>0</v>
      </c>
      <c r="BC75" s="2">
        <v>0</v>
      </c>
      <c r="BD75" s="2">
        <v>0</v>
      </c>
      <c r="BE75" s="2">
        <v>0</v>
      </c>
      <c r="BF75" s="2">
        <v>0</v>
      </c>
      <c r="BG75" s="1">
        <v>0.91684110933670404</v>
      </c>
      <c r="BH75" s="1">
        <v>8.3044788188281995E-2</v>
      </c>
      <c r="BI75" s="1">
        <v>0</v>
      </c>
      <c r="BJ75" s="1">
        <v>0</v>
      </c>
      <c r="BK75" s="1">
        <v>0</v>
      </c>
      <c r="BL75" s="1">
        <v>0</v>
      </c>
      <c r="BM75" s="1">
        <v>0</v>
      </c>
      <c r="BN75" s="6">
        <v>1.79585003144367E-5</v>
      </c>
      <c r="BO75" s="2">
        <v>1.25682184089639E-2</v>
      </c>
      <c r="BP75" s="2">
        <v>0</v>
      </c>
      <c r="BQ75" s="2">
        <v>0</v>
      </c>
      <c r="BR75" s="2">
        <v>0</v>
      </c>
      <c r="BS75" s="2">
        <v>0</v>
      </c>
      <c r="BT75" s="2">
        <v>0</v>
      </c>
      <c r="BU75" s="9"/>
      <c r="BV75" s="3">
        <v>0.41203943301475526</v>
      </c>
      <c r="BW75" s="3">
        <v>3.79286379423227E-2</v>
      </c>
      <c r="BX75" s="3">
        <v>0</v>
      </c>
      <c r="BY75" s="3">
        <v>0</v>
      </c>
      <c r="BZ75" s="3">
        <v>0</v>
      </c>
      <c r="CA75" s="3">
        <v>0</v>
      </c>
      <c r="CB75" s="3">
        <v>0</v>
      </c>
      <c r="CC75" s="9"/>
      <c r="CD75" t="str">
        <f t="shared" si="8"/>
        <v>X</v>
      </c>
      <c r="CE75" t="str">
        <f t="shared" si="9"/>
        <v>X</v>
      </c>
      <c r="CF75" t="str">
        <f t="shared" si="10"/>
        <v/>
      </c>
      <c r="CG75" t="str">
        <f t="shared" si="11"/>
        <v/>
      </c>
      <c r="CH75" t="str">
        <f t="shared" si="12"/>
        <v/>
      </c>
      <c r="CI75" t="str">
        <f t="shared" si="13"/>
        <v/>
      </c>
      <c r="CJ75" t="str">
        <f t="shared" si="14"/>
        <v/>
      </c>
    </row>
    <row r="76" spans="1:88" ht="32" x14ac:dyDescent="0.4">
      <c r="A76" s="37">
        <v>74</v>
      </c>
      <c r="B76" s="39" t="s">
        <v>73</v>
      </c>
      <c r="C76" s="1">
        <v>0.14520897023814899</v>
      </c>
      <c r="D76" s="1">
        <v>0.85476090707510399</v>
      </c>
      <c r="E76" s="1">
        <v>0</v>
      </c>
      <c r="F76" s="1">
        <v>0</v>
      </c>
      <c r="G76" s="1">
        <v>0</v>
      </c>
      <c r="H76" s="1">
        <v>0</v>
      </c>
      <c r="I76" s="1">
        <v>0</v>
      </c>
      <c r="J76" s="5" t="s">
        <v>533</v>
      </c>
      <c r="K76" s="5" t="s">
        <v>534</v>
      </c>
      <c r="L76" s="2">
        <v>0</v>
      </c>
      <c r="M76" s="2">
        <v>0</v>
      </c>
      <c r="N76" s="2">
        <v>0</v>
      </c>
      <c r="O76" s="2">
        <v>0</v>
      </c>
      <c r="P76" s="2">
        <v>0</v>
      </c>
      <c r="Q76" s="1">
        <v>1.3713411272262201E-2</v>
      </c>
      <c r="R76" s="1">
        <v>0.98627606971529602</v>
      </c>
      <c r="S76" s="1">
        <v>0</v>
      </c>
      <c r="T76" s="1">
        <v>0</v>
      </c>
      <c r="U76" s="1">
        <v>0</v>
      </c>
      <c r="V76" s="1">
        <v>0</v>
      </c>
      <c r="W76" s="1">
        <v>0</v>
      </c>
      <c r="X76" s="2">
        <v>0.14520897023814899</v>
      </c>
      <c r="Y76" s="2">
        <v>0.85476090707510399</v>
      </c>
      <c r="Z76" s="2">
        <v>0</v>
      </c>
      <c r="AA76" s="2">
        <v>0</v>
      </c>
      <c r="AB76" s="2">
        <v>0</v>
      </c>
      <c r="AC76" s="2">
        <v>0</v>
      </c>
      <c r="AD76" s="2">
        <v>0</v>
      </c>
      <c r="AE76" s="1">
        <v>0.14520897023814899</v>
      </c>
      <c r="AF76" s="1">
        <v>0.85476090707510399</v>
      </c>
      <c r="AG76" s="1">
        <v>0</v>
      </c>
      <c r="AH76" s="1">
        <v>0</v>
      </c>
      <c r="AI76" s="1">
        <v>0</v>
      </c>
      <c r="AJ76" s="1">
        <v>0</v>
      </c>
      <c r="AK76" s="1">
        <v>0</v>
      </c>
      <c r="AL76" s="2">
        <v>0.130765125516664</v>
      </c>
      <c r="AM76" s="2">
        <v>0.86920524181320602</v>
      </c>
      <c r="AN76" s="2">
        <v>0</v>
      </c>
      <c r="AO76" s="2">
        <v>0</v>
      </c>
      <c r="AP76" s="2">
        <v>0</v>
      </c>
      <c r="AQ76" s="2">
        <v>0</v>
      </c>
      <c r="AR76" s="2">
        <v>0</v>
      </c>
      <c r="AS76" s="1">
        <v>0.37171263863892401</v>
      </c>
      <c r="AT76" s="1">
        <v>0.62808068592160304</v>
      </c>
      <c r="AU76" s="1">
        <v>0</v>
      </c>
      <c r="AV76" s="1">
        <v>0</v>
      </c>
      <c r="AW76" s="1">
        <v>0</v>
      </c>
      <c r="AX76" s="4">
        <v>7.9801121477859405E-5</v>
      </c>
      <c r="AY76" s="1">
        <v>0</v>
      </c>
      <c r="AZ76" s="2">
        <v>0.14520897023814899</v>
      </c>
      <c r="BA76" s="2">
        <v>0.85476090707510399</v>
      </c>
      <c r="BB76" s="2">
        <v>0</v>
      </c>
      <c r="BC76" s="2">
        <v>0</v>
      </c>
      <c r="BD76" s="2">
        <v>0</v>
      </c>
      <c r="BE76" s="2">
        <v>0</v>
      </c>
      <c r="BF76" s="2">
        <v>0</v>
      </c>
      <c r="BG76" s="1">
        <v>4.5516681219737003E-2</v>
      </c>
      <c r="BH76" s="1">
        <v>0.95446475365396899</v>
      </c>
      <c r="BI76" s="1">
        <v>0</v>
      </c>
      <c r="BJ76" s="1">
        <v>0</v>
      </c>
      <c r="BK76" s="1">
        <v>0</v>
      </c>
      <c r="BL76" s="1">
        <v>0</v>
      </c>
      <c r="BM76" s="1">
        <v>0</v>
      </c>
      <c r="BN76" s="2">
        <v>0.14520897023814899</v>
      </c>
      <c r="BO76" s="2">
        <v>0.85476090707510399</v>
      </c>
      <c r="BP76" s="2">
        <v>0</v>
      </c>
      <c r="BQ76" s="2">
        <v>0</v>
      </c>
      <c r="BR76" s="2">
        <v>0</v>
      </c>
      <c r="BS76" s="2">
        <v>0</v>
      </c>
      <c r="BT76" s="2">
        <v>0</v>
      </c>
      <c r="BU76" s="9"/>
      <c r="BV76" s="3">
        <v>0.14308363420425912</v>
      </c>
      <c r="BW76" s="3">
        <v>0.85687014294217712</v>
      </c>
      <c r="BX76" s="3">
        <v>0</v>
      </c>
      <c r="BY76" s="3">
        <v>0</v>
      </c>
      <c r="BZ76" s="3">
        <v>0</v>
      </c>
      <c r="CA76" s="3">
        <v>7.9801121477859409E-6</v>
      </c>
      <c r="CB76" s="3">
        <v>0</v>
      </c>
      <c r="CC76" s="9"/>
      <c r="CD76" t="str">
        <f t="shared" si="8"/>
        <v>X</v>
      </c>
      <c r="CE76" t="str">
        <f t="shared" si="9"/>
        <v>X</v>
      </c>
      <c r="CF76" t="str">
        <f t="shared" si="10"/>
        <v/>
      </c>
      <c r="CG76" t="str">
        <f t="shared" si="11"/>
        <v/>
      </c>
      <c r="CH76" t="str">
        <f t="shared" si="12"/>
        <v/>
      </c>
      <c r="CI76" t="str">
        <f t="shared" si="13"/>
        <v>X</v>
      </c>
      <c r="CJ76" t="str">
        <f t="shared" si="14"/>
        <v/>
      </c>
    </row>
    <row r="77" spans="1:88" ht="32" x14ac:dyDescent="0.4">
      <c r="A77" s="37">
        <v>75</v>
      </c>
      <c r="B77" s="39" t="s">
        <v>74</v>
      </c>
      <c r="C77" s="1">
        <v>0.896318567601468</v>
      </c>
      <c r="D77" s="1">
        <v>8.5322626648966102E-2</v>
      </c>
      <c r="E77" s="1">
        <v>2.8872003021041901E-3</v>
      </c>
      <c r="F77" s="1">
        <v>0</v>
      </c>
      <c r="G77" s="1">
        <v>0</v>
      </c>
      <c r="H77" s="1">
        <v>1.44065444492585E-2</v>
      </c>
      <c r="I77" s="1">
        <v>0</v>
      </c>
      <c r="J77" s="5" t="s">
        <v>535</v>
      </c>
      <c r="K77" s="5" t="s">
        <v>536</v>
      </c>
      <c r="L77" s="2">
        <v>1.8282502684003899E-4</v>
      </c>
      <c r="M77" s="2">
        <v>0</v>
      </c>
      <c r="N77" s="2">
        <v>0</v>
      </c>
      <c r="O77" s="2">
        <v>2.0574541561333299E-4</v>
      </c>
      <c r="P77" s="2">
        <v>0</v>
      </c>
      <c r="Q77" s="1">
        <v>0.97693124793892405</v>
      </c>
      <c r="R77" s="1">
        <v>2.2733638025714001E-2</v>
      </c>
      <c r="S77" s="1">
        <v>1.34942607439099E-4</v>
      </c>
      <c r="T77" s="1">
        <v>0</v>
      </c>
      <c r="U77" s="1">
        <v>0</v>
      </c>
      <c r="V77" s="4">
        <v>7.6927279841251602E-5</v>
      </c>
      <c r="W77" s="1">
        <v>0</v>
      </c>
      <c r="X77" s="2">
        <v>0.896318567601468</v>
      </c>
      <c r="Y77" s="2">
        <v>8.5322626648966102E-2</v>
      </c>
      <c r="Z77" s="2">
        <v>2.8872003021041901E-3</v>
      </c>
      <c r="AA77" s="2">
        <v>0</v>
      </c>
      <c r="AB77" s="2">
        <v>0</v>
      </c>
      <c r="AC77" s="2">
        <v>1.44065444492585E-2</v>
      </c>
      <c r="AD77" s="2">
        <v>0</v>
      </c>
      <c r="AE77" s="1">
        <v>0.99707460732459896</v>
      </c>
      <c r="AF77" s="1">
        <v>6.8479940637229805E-4</v>
      </c>
      <c r="AG77" s="4">
        <v>9.6776631785474004E-5</v>
      </c>
      <c r="AH77" s="1">
        <v>0</v>
      </c>
      <c r="AI77" s="1">
        <v>0</v>
      </c>
      <c r="AJ77" s="1">
        <v>1.9648192944532301E-3</v>
      </c>
      <c r="AK77" s="1">
        <v>0</v>
      </c>
      <c r="AL77" s="2">
        <v>0.99452280582531205</v>
      </c>
      <c r="AM77" s="2">
        <v>2.6454031648852402E-3</v>
      </c>
      <c r="AN77" s="2">
        <v>1.5488911363065799E-3</v>
      </c>
      <c r="AO77" s="2">
        <v>0</v>
      </c>
      <c r="AP77" s="2">
        <v>0</v>
      </c>
      <c r="AQ77" s="2">
        <v>9.3394743571207197E-4</v>
      </c>
      <c r="AR77" s="2">
        <v>0</v>
      </c>
      <c r="AS77" s="1">
        <v>0.99516936323681404</v>
      </c>
      <c r="AT77" s="1">
        <v>4.5545187817920404E-3</v>
      </c>
      <c r="AU77" s="4">
        <v>5.9367596138468799E-5</v>
      </c>
      <c r="AV77" s="1">
        <v>0</v>
      </c>
      <c r="AW77" s="1">
        <v>0</v>
      </c>
      <c r="AX77" s="1">
        <v>1.07060870722417E-4</v>
      </c>
      <c r="AY77" s="1">
        <v>0</v>
      </c>
      <c r="AZ77" s="2">
        <v>0.99707460732459896</v>
      </c>
      <c r="BA77" s="2">
        <v>6.8479940637229805E-4</v>
      </c>
      <c r="BB77" s="6">
        <v>9.6776631785474004E-5</v>
      </c>
      <c r="BC77" s="2">
        <v>0</v>
      </c>
      <c r="BD77" s="2">
        <v>0</v>
      </c>
      <c r="BE77" s="2">
        <v>1.9648192944532301E-3</v>
      </c>
      <c r="BF77" s="2">
        <v>0</v>
      </c>
      <c r="BG77" s="1">
        <v>0.96483013697236797</v>
      </c>
      <c r="BH77" s="1">
        <v>3.05810207309908E-2</v>
      </c>
      <c r="BI77" s="1">
        <v>1.26950908561491E-3</v>
      </c>
      <c r="BJ77" s="1">
        <v>0</v>
      </c>
      <c r="BK77" s="1">
        <v>0</v>
      </c>
      <c r="BL77" s="1">
        <v>2.9749888139750402E-3</v>
      </c>
      <c r="BM77" s="1">
        <v>0</v>
      </c>
      <c r="BN77" s="2">
        <v>0.896318567601468</v>
      </c>
      <c r="BO77" s="2">
        <v>8.5322626648966102E-2</v>
      </c>
      <c r="BP77" s="2">
        <v>2.8872003021041901E-3</v>
      </c>
      <c r="BQ77" s="2">
        <v>0</v>
      </c>
      <c r="BR77" s="2">
        <v>0</v>
      </c>
      <c r="BS77" s="2">
        <v>1.44065444492585E-2</v>
      </c>
      <c r="BT77" s="2">
        <v>0</v>
      </c>
      <c r="BU77" s="9"/>
      <c r="BV77" s="3">
        <v>0.95717316349189119</v>
      </c>
      <c r="BW77" s="3">
        <v>3.5316895495891669E-2</v>
      </c>
      <c r="BX77" s="3">
        <v>1.2050689622222616E-3</v>
      </c>
      <c r="BY77" s="3">
        <v>0</v>
      </c>
      <c r="BZ77" s="3">
        <v>0</v>
      </c>
      <c r="CA77" s="3">
        <v>5.1447941752546071E-3</v>
      </c>
      <c r="CB77" s="3">
        <v>0</v>
      </c>
      <c r="CC77" s="9"/>
      <c r="CD77" t="str">
        <f t="shared" si="8"/>
        <v>X</v>
      </c>
      <c r="CE77" t="str">
        <f t="shared" si="9"/>
        <v>X</v>
      </c>
      <c r="CF77" t="str">
        <f t="shared" si="10"/>
        <v>X</v>
      </c>
      <c r="CG77" t="str">
        <f t="shared" si="11"/>
        <v/>
      </c>
      <c r="CH77" t="str">
        <f t="shared" si="12"/>
        <v/>
      </c>
      <c r="CI77" t="str">
        <f t="shared" si="13"/>
        <v>X</v>
      </c>
      <c r="CJ77" t="str">
        <f t="shared" si="14"/>
        <v/>
      </c>
    </row>
    <row r="78" spans="1:88" ht="32" x14ac:dyDescent="0.4">
      <c r="A78" s="37">
        <v>76</v>
      </c>
      <c r="B78" s="39" t="s">
        <v>75</v>
      </c>
      <c r="C78" s="1">
        <v>0.99959646047398498</v>
      </c>
      <c r="D78" s="1">
        <v>1.3014335295680399E-4</v>
      </c>
      <c r="E78" s="1">
        <v>1.10444988787125E-4</v>
      </c>
      <c r="F78" s="1">
        <v>0</v>
      </c>
      <c r="G78" s="1">
        <v>0</v>
      </c>
      <c r="H78" s="4">
        <v>7.3468412942600004E-5</v>
      </c>
      <c r="I78" s="1">
        <v>0</v>
      </c>
      <c r="J78" s="2">
        <v>0.99960765378791305</v>
      </c>
      <c r="K78" s="2">
        <v>3.79511901734924E-4</v>
      </c>
      <c r="L78" s="2">
        <v>0</v>
      </c>
      <c r="M78" s="2">
        <v>0</v>
      </c>
      <c r="N78" s="2">
        <v>0</v>
      </c>
      <c r="O78" s="2">
        <v>0</v>
      </c>
      <c r="P78" s="2">
        <v>0</v>
      </c>
      <c r="Q78" s="1">
        <v>0.99952844691611897</v>
      </c>
      <c r="R78" s="1">
        <v>2.2231105680875699E-4</v>
      </c>
      <c r="S78" s="4">
        <v>8.9532488370359096E-5</v>
      </c>
      <c r="T78" s="1">
        <v>0</v>
      </c>
      <c r="U78" s="1">
        <v>0</v>
      </c>
      <c r="V78" s="4">
        <v>7.3042287771157296E-5</v>
      </c>
      <c r="W78" s="1">
        <v>0</v>
      </c>
      <c r="X78" s="2">
        <v>0.99629101494017602</v>
      </c>
      <c r="Y78" s="2">
        <v>3.6508290507050998E-3</v>
      </c>
      <c r="Z78" s="2">
        <v>0</v>
      </c>
      <c r="AA78" s="6">
        <v>1.1419809901252E-5</v>
      </c>
      <c r="AB78" s="2">
        <v>0</v>
      </c>
      <c r="AC78" s="6">
        <v>1.58736508916491E-5</v>
      </c>
      <c r="AD78" s="2">
        <v>0</v>
      </c>
      <c r="AE78" s="1">
        <v>0.99959646047398498</v>
      </c>
      <c r="AF78" s="1">
        <v>1.3014335295680399E-4</v>
      </c>
      <c r="AG78" s="1">
        <v>1.10444988787125E-4</v>
      </c>
      <c r="AH78" s="1">
        <v>0</v>
      </c>
      <c r="AI78" s="1">
        <v>0</v>
      </c>
      <c r="AJ78" s="4">
        <v>7.3468412942600004E-5</v>
      </c>
      <c r="AK78" s="1">
        <v>0</v>
      </c>
      <c r="AL78" s="2">
        <v>0.99959646047398498</v>
      </c>
      <c r="AM78" s="2">
        <v>1.3014335295680399E-4</v>
      </c>
      <c r="AN78" s="2">
        <v>1.10444988787125E-4</v>
      </c>
      <c r="AO78" s="2">
        <v>0</v>
      </c>
      <c r="AP78" s="2">
        <v>0</v>
      </c>
      <c r="AQ78" s="6">
        <v>7.3468412942600004E-5</v>
      </c>
      <c r="AR78" s="2">
        <v>0</v>
      </c>
      <c r="AS78" s="1">
        <v>0.99959646047398498</v>
      </c>
      <c r="AT78" s="1">
        <v>1.3014335295680399E-4</v>
      </c>
      <c r="AU78" s="1">
        <v>1.10444988787125E-4</v>
      </c>
      <c r="AV78" s="1">
        <v>0</v>
      </c>
      <c r="AW78" s="1">
        <v>0</v>
      </c>
      <c r="AX78" s="4">
        <v>7.3468412942600004E-5</v>
      </c>
      <c r="AY78" s="1">
        <v>0</v>
      </c>
      <c r="AZ78" s="2">
        <v>0.99959646047398498</v>
      </c>
      <c r="BA78" s="2">
        <v>1.3014335295680399E-4</v>
      </c>
      <c r="BB78" s="2">
        <v>1.10444988787125E-4</v>
      </c>
      <c r="BC78" s="2">
        <v>0</v>
      </c>
      <c r="BD78" s="2">
        <v>0</v>
      </c>
      <c r="BE78" s="6">
        <v>7.3468412942600004E-5</v>
      </c>
      <c r="BF78" s="2">
        <v>0</v>
      </c>
      <c r="BG78" s="1">
        <v>0.99972404388289504</v>
      </c>
      <c r="BH78" s="1">
        <v>1.57698906195849E-4</v>
      </c>
      <c r="BI78" s="4">
        <v>3.6358956070481999E-5</v>
      </c>
      <c r="BJ78" s="1">
        <v>0</v>
      </c>
      <c r="BK78" s="1">
        <v>0</v>
      </c>
      <c r="BL78" s="4">
        <v>3.7190470457490701E-5</v>
      </c>
      <c r="BM78" s="1">
        <v>0</v>
      </c>
      <c r="BN78" s="2">
        <v>0.99959646047398498</v>
      </c>
      <c r="BO78" s="2">
        <v>1.3014335295680399E-4</v>
      </c>
      <c r="BP78" s="2">
        <v>1.10444988787125E-4</v>
      </c>
      <c r="BQ78" s="2">
        <v>0</v>
      </c>
      <c r="BR78" s="2">
        <v>0</v>
      </c>
      <c r="BS78" s="6">
        <v>7.3468412942600004E-5</v>
      </c>
      <c r="BT78" s="2">
        <v>0</v>
      </c>
      <c r="BU78" s="9"/>
      <c r="BV78" s="3">
        <v>0.99927299223710109</v>
      </c>
      <c r="BW78" s="3">
        <v>5.1912110331854523E-4</v>
      </c>
      <c r="BX78" s="3">
        <v>7.8856137716359114E-5</v>
      </c>
      <c r="BY78" s="3">
        <v>1.1419809901252E-6</v>
      </c>
      <c r="BZ78" s="3">
        <v>0</v>
      </c>
      <c r="CA78" s="3">
        <v>5.6691688677589703E-5</v>
      </c>
      <c r="CB78" s="3">
        <v>0</v>
      </c>
      <c r="CC78" s="9"/>
      <c r="CD78" t="str">
        <f t="shared" si="8"/>
        <v>X</v>
      </c>
      <c r="CE78" t="str">
        <f t="shared" si="9"/>
        <v>X</v>
      </c>
      <c r="CF78" t="str">
        <f t="shared" si="10"/>
        <v>X</v>
      </c>
      <c r="CG78" t="str">
        <f t="shared" si="11"/>
        <v>X</v>
      </c>
      <c r="CH78" t="str">
        <f t="shared" si="12"/>
        <v/>
      </c>
      <c r="CI78" t="str">
        <f t="shared" si="13"/>
        <v>X</v>
      </c>
      <c r="CJ78" t="str">
        <f t="shared" si="14"/>
        <v/>
      </c>
    </row>
    <row r="79" spans="1:88" ht="64" x14ac:dyDescent="0.4">
      <c r="A79" s="37">
        <v>77</v>
      </c>
      <c r="B79" s="39" t="s">
        <v>76</v>
      </c>
      <c r="C79" s="1">
        <v>5.1528666247823499E-2</v>
      </c>
      <c r="D79" s="1">
        <v>0.94843408685862696</v>
      </c>
      <c r="E79" s="1">
        <v>0</v>
      </c>
      <c r="F79" s="4">
        <v>1.5353808560743699E-5</v>
      </c>
      <c r="G79" s="1">
        <v>0</v>
      </c>
      <c r="H79" s="4">
        <v>7.0247003391712602E-6</v>
      </c>
      <c r="I79" s="1">
        <v>0</v>
      </c>
      <c r="J79" s="5" t="s">
        <v>537</v>
      </c>
      <c r="K79" s="5" t="s">
        <v>538</v>
      </c>
      <c r="L79" s="5" t="s">
        <v>539</v>
      </c>
      <c r="M79" s="2">
        <v>2.17616547582144E-4</v>
      </c>
      <c r="N79" s="2">
        <v>0</v>
      </c>
      <c r="O79" s="2">
        <v>0</v>
      </c>
      <c r="P79" s="2">
        <v>0</v>
      </c>
      <c r="Q79" s="1">
        <v>0.84315579319052203</v>
      </c>
      <c r="R79" s="1">
        <v>0.156555891276729</v>
      </c>
      <c r="S79" s="4">
        <v>3.5330710019772898E-5</v>
      </c>
      <c r="T79" s="1">
        <v>2.17616547582144E-4</v>
      </c>
      <c r="U79" s="1">
        <v>0</v>
      </c>
      <c r="V79" s="1">
        <v>0</v>
      </c>
      <c r="W79" s="1">
        <v>0</v>
      </c>
      <c r="X79" s="2">
        <v>0.77161329320116101</v>
      </c>
      <c r="Y79" s="2">
        <v>0.22828169688314201</v>
      </c>
      <c r="Z79" s="2">
        <v>0</v>
      </c>
      <c r="AA79" s="6">
        <v>5.1617747541986697E-5</v>
      </c>
      <c r="AB79" s="2">
        <v>0</v>
      </c>
      <c r="AC79" s="2">
        <v>0</v>
      </c>
      <c r="AD79" s="2">
        <v>0</v>
      </c>
      <c r="AE79" s="1">
        <v>0.84315579319052203</v>
      </c>
      <c r="AF79" s="1">
        <v>0.156555891276729</v>
      </c>
      <c r="AG79" s="4">
        <v>3.5330710019772898E-5</v>
      </c>
      <c r="AH79" s="1">
        <v>2.17616547582144E-4</v>
      </c>
      <c r="AI79" s="1">
        <v>0</v>
      </c>
      <c r="AJ79" s="1">
        <v>0</v>
      </c>
      <c r="AK79" s="1">
        <v>0</v>
      </c>
      <c r="AL79" s="2">
        <v>0.30426434484774301</v>
      </c>
      <c r="AM79" s="2">
        <v>0.69563694882008398</v>
      </c>
      <c r="AN79" s="2">
        <v>0</v>
      </c>
      <c r="AO79" s="6">
        <v>3.7803230349827399E-5</v>
      </c>
      <c r="AP79" s="2">
        <v>0</v>
      </c>
      <c r="AQ79" s="6">
        <v>2.2583545321200499E-5</v>
      </c>
      <c r="AR79" s="2">
        <v>0</v>
      </c>
      <c r="AS79" s="1">
        <v>0.84315579319052203</v>
      </c>
      <c r="AT79" s="1">
        <v>0.156555891276729</v>
      </c>
      <c r="AU79" s="4">
        <v>3.5330710019772898E-5</v>
      </c>
      <c r="AV79" s="1">
        <v>2.17616547582144E-4</v>
      </c>
      <c r="AW79" s="1">
        <v>0</v>
      </c>
      <c r="AX79" s="1">
        <v>0</v>
      </c>
      <c r="AY79" s="1">
        <v>0</v>
      </c>
      <c r="AZ79" s="2">
        <v>0.84315579319052203</v>
      </c>
      <c r="BA79" s="2">
        <v>0.156555891276729</v>
      </c>
      <c r="BB79" s="6">
        <v>3.5330710019772898E-5</v>
      </c>
      <c r="BC79" s="2">
        <v>2.17616547582144E-4</v>
      </c>
      <c r="BD79" s="2">
        <v>0</v>
      </c>
      <c r="BE79" s="2">
        <v>0</v>
      </c>
      <c r="BF79" s="2">
        <v>0</v>
      </c>
      <c r="BG79" s="1">
        <v>0.84315579319052203</v>
      </c>
      <c r="BH79" s="1">
        <v>0.156555891276729</v>
      </c>
      <c r="BI79" s="4">
        <v>3.5330710019772898E-5</v>
      </c>
      <c r="BJ79" s="1">
        <v>2.17616547582144E-4</v>
      </c>
      <c r="BK79" s="1">
        <v>0</v>
      </c>
      <c r="BL79" s="1">
        <v>0</v>
      </c>
      <c r="BM79" s="1">
        <v>0</v>
      </c>
      <c r="BN79" s="2">
        <v>0.827461118120838</v>
      </c>
      <c r="BO79" s="2">
        <v>0.17213555536140601</v>
      </c>
      <c r="BP79" s="6">
        <v>4.0509704308448403E-5</v>
      </c>
      <c r="BQ79" s="2">
        <v>3.2214976881867797E-4</v>
      </c>
      <c r="BR79" s="2">
        <v>0</v>
      </c>
      <c r="BS79" s="2">
        <v>0</v>
      </c>
      <c r="BT79" s="2">
        <v>0</v>
      </c>
      <c r="BU79" s="9"/>
      <c r="BV79" s="3">
        <v>0.68562737648557504</v>
      </c>
      <c r="BW79" s="3">
        <v>0.31414086047854484</v>
      </c>
      <c r="BX79" s="3">
        <v>2.4129250489701435E-5</v>
      </c>
      <c r="BY79" s="3">
        <v>1.7326238407640998E-4</v>
      </c>
      <c r="BZ79" s="3">
        <v>0</v>
      </c>
      <c r="CA79" s="3">
        <v>2.9608245660371759E-6</v>
      </c>
      <c r="CB79" s="3">
        <v>0</v>
      </c>
      <c r="CC79" s="9"/>
      <c r="CD79" t="str">
        <f t="shared" si="8"/>
        <v>X</v>
      </c>
      <c r="CE79" t="str">
        <f t="shared" si="9"/>
        <v>X</v>
      </c>
      <c r="CF79" t="str">
        <f t="shared" si="10"/>
        <v>X</v>
      </c>
      <c r="CG79" t="str">
        <f t="shared" si="11"/>
        <v>X</v>
      </c>
      <c r="CH79" t="str">
        <f t="shared" si="12"/>
        <v/>
      </c>
      <c r="CI79" t="str">
        <f t="shared" si="13"/>
        <v>X</v>
      </c>
      <c r="CJ79" t="str">
        <f t="shared" si="14"/>
        <v/>
      </c>
    </row>
    <row r="80" spans="1:88" ht="16" x14ac:dyDescent="0.4">
      <c r="A80" s="37">
        <v>78</v>
      </c>
      <c r="B80" s="39" t="s">
        <v>77</v>
      </c>
      <c r="C80" s="1">
        <v>0.98322289577982502</v>
      </c>
      <c r="D80" s="1">
        <v>1.5987170853971999E-2</v>
      </c>
      <c r="E80" s="1">
        <v>0</v>
      </c>
      <c r="F80" s="4">
        <v>2.56035383303606E-5</v>
      </c>
      <c r="G80" s="1">
        <v>0</v>
      </c>
      <c r="H80" s="1">
        <v>6.9997306656277103E-4</v>
      </c>
      <c r="I80" s="1">
        <v>0</v>
      </c>
      <c r="J80" s="5" t="s">
        <v>540</v>
      </c>
      <c r="K80" s="5" t="s">
        <v>541</v>
      </c>
      <c r="L80" s="2">
        <v>0</v>
      </c>
      <c r="M80" s="2">
        <v>0</v>
      </c>
      <c r="N80" s="2">
        <v>0</v>
      </c>
      <c r="O80" s="5" t="s">
        <v>542</v>
      </c>
      <c r="P80" s="2">
        <v>0</v>
      </c>
      <c r="Q80" s="1">
        <v>0.52358591793929998</v>
      </c>
      <c r="R80" s="1">
        <v>0.47617061219021201</v>
      </c>
      <c r="S80" s="1">
        <v>0</v>
      </c>
      <c r="T80" s="1">
        <v>0</v>
      </c>
      <c r="U80" s="1">
        <v>0</v>
      </c>
      <c r="V80" s="4">
        <v>7.5082128266311103E-5</v>
      </c>
      <c r="W80" s="1">
        <v>0</v>
      </c>
      <c r="X80" s="2">
        <v>0.98322289577982502</v>
      </c>
      <c r="Y80" s="2">
        <v>1.5987170853971999E-2</v>
      </c>
      <c r="Z80" s="2">
        <v>0</v>
      </c>
      <c r="AA80" s="6">
        <v>2.56035383303606E-5</v>
      </c>
      <c r="AB80" s="2">
        <v>0</v>
      </c>
      <c r="AC80" s="2">
        <v>6.9997306656277103E-4</v>
      </c>
      <c r="AD80" s="2">
        <v>0</v>
      </c>
      <c r="AE80" s="1">
        <v>0.74428274704035702</v>
      </c>
      <c r="AF80" s="1">
        <v>0.25541617636925901</v>
      </c>
      <c r="AG80" s="1">
        <v>0</v>
      </c>
      <c r="AH80" s="1">
        <v>0</v>
      </c>
      <c r="AI80" s="1">
        <v>0</v>
      </c>
      <c r="AJ80" s="1">
        <v>1.05000756822436E-4</v>
      </c>
      <c r="AK80" s="1">
        <v>0</v>
      </c>
      <c r="AL80" s="2">
        <v>0.96787321453867803</v>
      </c>
      <c r="AM80" s="2">
        <v>4.6133288005543597E-3</v>
      </c>
      <c r="AN80" s="2">
        <v>0</v>
      </c>
      <c r="AO80" s="2">
        <v>1.4351492804313401E-4</v>
      </c>
      <c r="AP80" s="2">
        <v>0</v>
      </c>
      <c r="AQ80" s="2">
        <v>2.7221951247408501E-2</v>
      </c>
      <c r="AR80" s="2">
        <v>0</v>
      </c>
      <c r="AS80" s="1">
        <v>0.98322289577982502</v>
      </c>
      <c r="AT80" s="1">
        <v>1.5987170853971999E-2</v>
      </c>
      <c r="AU80" s="1">
        <v>0</v>
      </c>
      <c r="AV80" s="4">
        <v>2.56035383303606E-5</v>
      </c>
      <c r="AW80" s="1">
        <v>0</v>
      </c>
      <c r="AX80" s="1">
        <v>6.9997306656277103E-4</v>
      </c>
      <c r="AY80" s="1">
        <v>0</v>
      </c>
      <c r="AZ80" s="2">
        <v>0.52358591793929998</v>
      </c>
      <c r="BA80" s="2">
        <v>0.47617061219021201</v>
      </c>
      <c r="BB80" s="2">
        <v>0</v>
      </c>
      <c r="BC80" s="2">
        <v>0</v>
      </c>
      <c r="BD80" s="2">
        <v>0</v>
      </c>
      <c r="BE80" s="6">
        <v>7.5082128266311103E-5</v>
      </c>
      <c r="BF80" s="2">
        <v>0</v>
      </c>
      <c r="BG80" s="1">
        <v>0.96787321453867803</v>
      </c>
      <c r="BH80" s="1">
        <v>4.6133288005543597E-3</v>
      </c>
      <c r="BI80" s="1">
        <v>0</v>
      </c>
      <c r="BJ80" s="1">
        <v>1.4351492804313401E-4</v>
      </c>
      <c r="BK80" s="1">
        <v>0</v>
      </c>
      <c r="BL80" s="1">
        <v>2.7221951247408501E-2</v>
      </c>
      <c r="BM80" s="1">
        <v>0</v>
      </c>
      <c r="BN80" s="2">
        <v>0.74428274704035702</v>
      </c>
      <c r="BO80" s="2">
        <v>0.25541617636925901</v>
      </c>
      <c r="BP80" s="2">
        <v>0</v>
      </c>
      <c r="BQ80" s="2">
        <v>0</v>
      </c>
      <c r="BR80" s="2">
        <v>0</v>
      </c>
      <c r="BS80" s="2">
        <v>1.05000756822436E-4</v>
      </c>
      <c r="BT80" s="2">
        <v>0</v>
      </c>
      <c r="BU80" s="9"/>
      <c r="BV80" s="3">
        <v>0.824572494041794</v>
      </c>
      <c r="BW80" s="3">
        <v>0.16892908303132964</v>
      </c>
      <c r="BX80" s="3">
        <v>0</v>
      </c>
      <c r="BY80" s="3">
        <v>3.6384047107734979E-5</v>
      </c>
      <c r="BZ80" s="3">
        <v>0</v>
      </c>
      <c r="CA80" s="3">
        <v>6.3226652738536462E-3</v>
      </c>
      <c r="CB80" s="3">
        <v>0</v>
      </c>
      <c r="CC80" s="9"/>
      <c r="CD80" t="str">
        <f t="shared" si="8"/>
        <v>X</v>
      </c>
      <c r="CE80" t="str">
        <f t="shared" si="9"/>
        <v>X</v>
      </c>
      <c r="CF80" t="str">
        <f t="shared" si="10"/>
        <v/>
      </c>
      <c r="CG80" t="str">
        <f t="shared" si="11"/>
        <v>X</v>
      </c>
      <c r="CH80" t="str">
        <f t="shared" si="12"/>
        <v/>
      </c>
      <c r="CI80" t="str">
        <f t="shared" si="13"/>
        <v>X</v>
      </c>
      <c r="CJ80" t="str">
        <f t="shared" si="14"/>
        <v/>
      </c>
    </row>
    <row r="81" spans="1:88" ht="32" x14ac:dyDescent="0.4">
      <c r="A81" s="37">
        <v>79</v>
      </c>
      <c r="B81" s="39" t="s">
        <v>78</v>
      </c>
      <c r="C81" s="1">
        <v>0.99728002275952199</v>
      </c>
      <c r="D81" s="1">
        <v>2.5195211886900998E-3</v>
      </c>
      <c r="E81" s="1">
        <v>1.4149007283290299E-4</v>
      </c>
      <c r="F81" s="1">
        <v>0</v>
      </c>
      <c r="G81" s="1">
        <v>0</v>
      </c>
      <c r="H81" s="1">
        <v>0</v>
      </c>
      <c r="I81" s="1">
        <v>0</v>
      </c>
      <c r="J81" s="5" t="s">
        <v>543</v>
      </c>
      <c r="K81" s="5" t="s">
        <v>544</v>
      </c>
      <c r="L81" s="2">
        <v>0</v>
      </c>
      <c r="M81" s="5" t="s">
        <v>545</v>
      </c>
      <c r="N81" s="2">
        <v>0</v>
      </c>
      <c r="O81" s="2">
        <v>0</v>
      </c>
      <c r="P81" s="2">
        <v>0</v>
      </c>
      <c r="Q81" s="1">
        <v>0.98336477721383497</v>
      </c>
      <c r="R81" s="1">
        <v>1.66039277526886E-2</v>
      </c>
      <c r="S81" s="4">
        <v>7.0027894179903197E-6</v>
      </c>
      <c r="T81" s="4">
        <v>8.2437229645078202E-6</v>
      </c>
      <c r="U81" s="1">
        <v>0</v>
      </c>
      <c r="V81" s="1">
        <v>0</v>
      </c>
      <c r="W81" s="1">
        <v>0</v>
      </c>
      <c r="X81" s="2">
        <v>0.99728002275952199</v>
      </c>
      <c r="Y81" s="2">
        <v>2.5195211886900998E-3</v>
      </c>
      <c r="Z81" s="2">
        <v>1.4149007283290299E-4</v>
      </c>
      <c r="AA81" s="2">
        <v>0</v>
      </c>
      <c r="AB81" s="2">
        <v>0</v>
      </c>
      <c r="AC81" s="2">
        <v>0</v>
      </c>
      <c r="AD81" s="2">
        <v>0</v>
      </c>
      <c r="AE81" s="1">
        <v>0.99728002275952199</v>
      </c>
      <c r="AF81" s="1">
        <v>2.5195211886900998E-3</v>
      </c>
      <c r="AG81" s="1">
        <v>1.4149007283290299E-4</v>
      </c>
      <c r="AH81" s="1">
        <v>0</v>
      </c>
      <c r="AI81" s="1">
        <v>0</v>
      </c>
      <c r="AJ81" s="1">
        <v>0</v>
      </c>
      <c r="AK81" s="1">
        <v>0</v>
      </c>
      <c r="AL81" s="2">
        <v>0.99728002275952199</v>
      </c>
      <c r="AM81" s="2">
        <v>2.5195211886900998E-3</v>
      </c>
      <c r="AN81" s="2">
        <v>1.4149007283290299E-4</v>
      </c>
      <c r="AO81" s="2">
        <v>0</v>
      </c>
      <c r="AP81" s="2">
        <v>0</v>
      </c>
      <c r="AQ81" s="2">
        <v>0</v>
      </c>
      <c r="AR81" s="2">
        <v>0</v>
      </c>
      <c r="AS81" s="1">
        <v>0.99728002275952199</v>
      </c>
      <c r="AT81" s="1">
        <v>2.5195211886900998E-3</v>
      </c>
      <c r="AU81" s="1">
        <v>1.4149007283290299E-4</v>
      </c>
      <c r="AV81" s="1">
        <v>0</v>
      </c>
      <c r="AW81" s="1">
        <v>0</v>
      </c>
      <c r="AX81" s="1">
        <v>0</v>
      </c>
      <c r="AY81" s="1">
        <v>0</v>
      </c>
      <c r="AZ81" s="2">
        <v>0.99728002275952199</v>
      </c>
      <c r="BA81" s="2">
        <v>2.5195211886900998E-3</v>
      </c>
      <c r="BB81" s="2">
        <v>1.4149007283290299E-4</v>
      </c>
      <c r="BC81" s="2">
        <v>0</v>
      </c>
      <c r="BD81" s="2">
        <v>0</v>
      </c>
      <c r="BE81" s="2">
        <v>0</v>
      </c>
      <c r="BF81" s="2">
        <v>0</v>
      </c>
      <c r="BG81" s="1">
        <v>0.99806027640012096</v>
      </c>
      <c r="BH81" s="1">
        <v>1.90645763549867E-3</v>
      </c>
      <c r="BI81" s="4">
        <v>1.02971541193349E-5</v>
      </c>
      <c r="BJ81" s="4">
        <v>9.4347960094266099E-6</v>
      </c>
      <c r="BK81" s="1">
        <v>0</v>
      </c>
      <c r="BL81" s="1">
        <v>0</v>
      </c>
      <c r="BM81" s="1">
        <v>0</v>
      </c>
      <c r="BN81" s="2">
        <v>0.99728002275952199</v>
      </c>
      <c r="BO81" s="2">
        <v>2.5195211886900998E-3</v>
      </c>
      <c r="BP81" s="2">
        <v>1.4149007283290299E-4</v>
      </c>
      <c r="BQ81" s="2">
        <v>0</v>
      </c>
      <c r="BR81" s="2">
        <v>0</v>
      </c>
      <c r="BS81" s="2">
        <v>0</v>
      </c>
      <c r="BT81" s="2">
        <v>0</v>
      </c>
      <c r="BU81" s="9"/>
      <c r="BV81" s="3">
        <v>0.99582057921451239</v>
      </c>
      <c r="BW81" s="3">
        <v>4.0163370787797735E-3</v>
      </c>
      <c r="BX81" s="3">
        <v>1.0077304533676461E-4</v>
      </c>
      <c r="BY81" s="3">
        <v>1.9642798859927143E-6</v>
      </c>
      <c r="BZ81" s="3">
        <v>0</v>
      </c>
      <c r="CA81" s="3">
        <v>0</v>
      </c>
      <c r="CB81" s="3">
        <v>0</v>
      </c>
      <c r="CC81" s="9"/>
      <c r="CD81" t="str">
        <f t="shared" si="8"/>
        <v>X</v>
      </c>
      <c r="CE81" t="str">
        <f t="shared" si="9"/>
        <v>X</v>
      </c>
      <c r="CF81" t="str">
        <f t="shared" si="10"/>
        <v>X</v>
      </c>
      <c r="CG81" t="str">
        <f t="shared" si="11"/>
        <v>X</v>
      </c>
      <c r="CH81" t="str">
        <f t="shared" si="12"/>
        <v/>
      </c>
      <c r="CI81" t="str">
        <f t="shared" si="13"/>
        <v/>
      </c>
      <c r="CJ81" t="str">
        <f t="shared" si="14"/>
        <v/>
      </c>
    </row>
    <row r="82" spans="1:88" ht="64" x14ac:dyDescent="0.4">
      <c r="A82" s="37">
        <v>80</v>
      </c>
      <c r="B82" s="39" t="s">
        <v>79</v>
      </c>
      <c r="C82" s="1">
        <v>8.7681406553721201E-4</v>
      </c>
      <c r="D82" s="1">
        <v>0.91910835338683095</v>
      </c>
      <c r="E82" s="1">
        <v>0</v>
      </c>
      <c r="F82" s="1">
        <v>0</v>
      </c>
      <c r="G82" s="1">
        <v>1.05222154472425E-2</v>
      </c>
      <c r="H82" s="1">
        <v>6.9243056921675594E-2</v>
      </c>
      <c r="I82" s="1">
        <v>0</v>
      </c>
      <c r="J82" s="2">
        <v>8.7681406553721201E-4</v>
      </c>
      <c r="K82" s="5" t="s">
        <v>546</v>
      </c>
      <c r="L82" s="2">
        <v>0</v>
      </c>
      <c r="M82" s="2">
        <v>0</v>
      </c>
      <c r="N82" s="5" t="s">
        <v>547</v>
      </c>
      <c r="O82" s="2">
        <v>6.9243056921675594E-2</v>
      </c>
      <c r="P82" s="2">
        <v>0</v>
      </c>
      <c r="Q82" s="1">
        <v>8.7681406553721201E-4</v>
      </c>
      <c r="R82" s="1">
        <v>0.91910835338683095</v>
      </c>
      <c r="S82" s="1">
        <v>0</v>
      </c>
      <c r="T82" s="1">
        <v>0</v>
      </c>
      <c r="U82" s="1">
        <v>1.05222154472425E-2</v>
      </c>
      <c r="V82" s="1">
        <v>6.9243056921675594E-2</v>
      </c>
      <c r="W82" s="1">
        <v>0</v>
      </c>
      <c r="X82" s="2">
        <v>9.51215421538433E-4</v>
      </c>
      <c r="Y82" s="2">
        <v>0.20495525335224199</v>
      </c>
      <c r="Z82" s="2">
        <v>0</v>
      </c>
      <c r="AA82" s="2">
        <v>0</v>
      </c>
      <c r="AB82" s="2">
        <v>0.34250432281562998</v>
      </c>
      <c r="AC82" s="2">
        <v>0.45058889329027202</v>
      </c>
      <c r="AD82" s="2">
        <v>0</v>
      </c>
      <c r="AE82" s="1">
        <v>9.51215421538433E-4</v>
      </c>
      <c r="AF82" s="1">
        <v>0.20495525335224199</v>
      </c>
      <c r="AG82" s="1">
        <v>0</v>
      </c>
      <c r="AH82" s="1">
        <v>0</v>
      </c>
      <c r="AI82" s="1">
        <v>0.34250432281562998</v>
      </c>
      <c r="AJ82" s="1">
        <v>0.45058889329027202</v>
      </c>
      <c r="AK82" s="1">
        <v>0</v>
      </c>
      <c r="AL82" s="2">
        <v>9.51215421538433E-4</v>
      </c>
      <c r="AM82" s="2">
        <v>0.20495525335224199</v>
      </c>
      <c r="AN82" s="2">
        <v>0</v>
      </c>
      <c r="AO82" s="2">
        <v>0</v>
      </c>
      <c r="AP82" s="2">
        <v>0.34250432281562998</v>
      </c>
      <c r="AQ82" s="2">
        <v>0.45058889329027202</v>
      </c>
      <c r="AR82" s="2">
        <v>0</v>
      </c>
      <c r="AS82" s="1">
        <v>9.51215421538433E-4</v>
      </c>
      <c r="AT82" s="1">
        <v>0.20495525335224199</v>
      </c>
      <c r="AU82" s="1">
        <v>0</v>
      </c>
      <c r="AV82" s="1">
        <v>0</v>
      </c>
      <c r="AW82" s="1">
        <v>0.34250432281562998</v>
      </c>
      <c r="AX82" s="1">
        <v>0.45058889329027202</v>
      </c>
      <c r="AY82" s="1">
        <v>0</v>
      </c>
      <c r="AZ82" s="2">
        <v>9.51215421538433E-4</v>
      </c>
      <c r="BA82" s="2">
        <v>0.20495525335224199</v>
      </c>
      <c r="BB82" s="2">
        <v>0</v>
      </c>
      <c r="BC82" s="2">
        <v>0</v>
      </c>
      <c r="BD82" s="2">
        <v>0.34250432281562998</v>
      </c>
      <c r="BE82" s="2">
        <v>0.45058889329027202</v>
      </c>
      <c r="BF82" s="2">
        <v>0</v>
      </c>
      <c r="BG82" s="1">
        <v>5.5177859233388696E-3</v>
      </c>
      <c r="BH82" s="1">
        <v>0.83217771600734503</v>
      </c>
      <c r="BI82" s="1">
        <v>0</v>
      </c>
      <c r="BJ82" s="1">
        <v>0</v>
      </c>
      <c r="BK82" s="1">
        <v>5.9067867473447798E-2</v>
      </c>
      <c r="BL82" s="1">
        <v>0.100772054387674</v>
      </c>
      <c r="BM82" s="1">
        <v>0</v>
      </c>
      <c r="BN82" s="2">
        <v>4.7880267376094701E-4</v>
      </c>
      <c r="BO82" s="2">
        <v>3.4501181815837702E-2</v>
      </c>
      <c r="BP82" s="2">
        <v>0</v>
      </c>
      <c r="BQ82" s="2">
        <v>0</v>
      </c>
      <c r="BR82" s="2">
        <v>0.36833805307581302</v>
      </c>
      <c r="BS82" s="2">
        <v>0.59598054801984401</v>
      </c>
      <c r="BT82" s="2">
        <v>0</v>
      </c>
      <c r="BU82" s="9"/>
      <c r="BV82" s="3">
        <v>1.3383107901403617E-3</v>
      </c>
      <c r="BW82" s="3">
        <v>0.41440798570645043</v>
      </c>
      <c r="BX82" s="3">
        <v>0</v>
      </c>
      <c r="BY82" s="3">
        <v>0</v>
      </c>
      <c r="BZ82" s="3">
        <v>0.24010799616909947</v>
      </c>
      <c r="CA82" s="3">
        <v>0.3157426239623905</v>
      </c>
      <c r="CB82" s="3">
        <v>0</v>
      </c>
      <c r="CC82" s="9"/>
      <c r="CD82" t="str">
        <f t="shared" si="8"/>
        <v>X</v>
      </c>
      <c r="CE82" t="str">
        <f t="shared" si="9"/>
        <v>X</v>
      </c>
      <c r="CF82" t="str">
        <f t="shared" si="10"/>
        <v/>
      </c>
      <c r="CG82" t="str">
        <f t="shared" si="11"/>
        <v/>
      </c>
      <c r="CH82" t="str">
        <f t="shared" si="12"/>
        <v>X</v>
      </c>
      <c r="CI82" t="str">
        <f t="shared" si="13"/>
        <v>X</v>
      </c>
      <c r="CJ82" t="str">
        <f t="shared" si="14"/>
        <v/>
      </c>
    </row>
    <row r="83" spans="1:88" ht="32" x14ac:dyDescent="0.4">
      <c r="A83" s="37">
        <v>81</v>
      </c>
      <c r="B83" s="39" t="s">
        <v>80</v>
      </c>
      <c r="C83" s="1">
        <v>9.4852616245796897E-2</v>
      </c>
      <c r="D83" s="1">
        <v>0.90411028441190699</v>
      </c>
      <c r="E83" s="1">
        <v>0</v>
      </c>
      <c r="F83" s="1">
        <v>0</v>
      </c>
      <c r="G83" s="1">
        <v>5.2403520017130201E-4</v>
      </c>
      <c r="H83" s="1">
        <v>2.7105142362824898E-4</v>
      </c>
      <c r="I83" s="1">
        <v>0</v>
      </c>
      <c r="J83" s="5" t="s">
        <v>548</v>
      </c>
      <c r="K83" s="5" t="s">
        <v>549</v>
      </c>
      <c r="L83" s="5" t="s">
        <v>550</v>
      </c>
      <c r="M83" s="2">
        <v>0</v>
      </c>
      <c r="N83" s="5" t="s">
        <v>551</v>
      </c>
      <c r="O83" s="2">
        <v>0</v>
      </c>
      <c r="P83" s="2">
        <v>0</v>
      </c>
      <c r="Q83" s="1">
        <v>4.0416829862732498E-2</v>
      </c>
      <c r="R83" s="1">
        <v>0.95932223698352204</v>
      </c>
      <c r="S83" s="1">
        <v>0</v>
      </c>
      <c r="T83" s="1">
        <v>0</v>
      </c>
      <c r="U83" s="4">
        <v>9.7705471247238403E-5</v>
      </c>
      <c r="V83" s="4">
        <v>5.7509695901646497E-5</v>
      </c>
      <c r="W83" s="1">
        <v>0</v>
      </c>
      <c r="X83" s="2">
        <v>0.136913039892544</v>
      </c>
      <c r="Y83" s="2">
        <v>0.86203888424749298</v>
      </c>
      <c r="Z83" s="2">
        <v>0</v>
      </c>
      <c r="AA83" s="2">
        <v>0</v>
      </c>
      <c r="AB83" s="2">
        <v>5.9643767880411698E-4</v>
      </c>
      <c r="AC83" s="2">
        <v>1.94325688465155E-4</v>
      </c>
      <c r="AD83" s="2">
        <v>0</v>
      </c>
      <c r="AE83" s="1">
        <v>6.3962954445641707E-2</v>
      </c>
      <c r="AF83" s="1">
        <v>0.93600015210426601</v>
      </c>
      <c r="AG83" s="1">
        <v>0</v>
      </c>
      <c r="AH83" s="4">
        <v>6.4832605684904002E-6</v>
      </c>
      <c r="AI83" s="1">
        <v>0</v>
      </c>
      <c r="AJ83" s="1">
        <v>0</v>
      </c>
      <c r="AK83" s="1">
        <v>0</v>
      </c>
      <c r="AL83" s="2">
        <v>4.0416829862732498E-2</v>
      </c>
      <c r="AM83" s="2">
        <v>0.95932223698352204</v>
      </c>
      <c r="AN83" s="2">
        <v>0</v>
      </c>
      <c r="AO83" s="2">
        <v>0</v>
      </c>
      <c r="AP83" s="6">
        <v>9.7705471247238403E-5</v>
      </c>
      <c r="AQ83" s="6">
        <v>5.7509695901646497E-5</v>
      </c>
      <c r="AR83" s="2">
        <v>0</v>
      </c>
      <c r="AS83" s="1">
        <v>2.00504075249941E-2</v>
      </c>
      <c r="AT83" s="4">
        <v>8.5663313287608403E-6</v>
      </c>
      <c r="AU83" s="1">
        <v>0</v>
      </c>
      <c r="AV83" s="1">
        <v>0</v>
      </c>
      <c r="AW83" s="1">
        <v>0</v>
      </c>
      <c r="AX83" s="1">
        <v>0</v>
      </c>
      <c r="AY83" s="1">
        <v>0</v>
      </c>
      <c r="AZ83" s="2">
        <v>9.4852616245796897E-2</v>
      </c>
      <c r="BA83" s="2">
        <v>0.90411028441190699</v>
      </c>
      <c r="BB83" s="2">
        <v>0</v>
      </c>
      <c r="BC83" s="2">
        <v>0</v>
      </c>
      <c r="BD83" s="2">
        <v>5.2403520017130201E-4</v>
      </c>
      <c r="BE83" s="2">
        <v>2.7105142362824898E-4</v>
      </c>
      <c r="BF83" s="2">
        <v>0</v>
      </c>
      <c r="BG83" s="1">
        <v>0.136913039892544</v>
      </c>
      <c r="BH83" s="1">
        <v>0.86203888424749298</v>
      </c>
      <c r="BI83" s="1">
        <v>0</v>
      </c>
      <c r="BJ83" s="1">
        <v>0</v>
      </c>
      <c r="BK83" s="1">
        <v>5.9643767880411698E-4</v>
      </c>
      <c r="BL83" s="1">
        <v>1.94325688465155E-4</v>
      </c>
      <c r="BM83" s="1">
        <v>0</v>
      </c>
      <c r="BN83" s="2">
        <v>0.136913039892544</v>
      </c>
      <c r="BO83" s="2">
        <v>0.86203888424749298</v>
      </c>
      <c r="BP83" s="2">
        <v>0</v>
      </c>
      <c r="BQ83" s="2">
        <v>0</v>
      </c>
      <c r="BR83" s="2">
        <v>5.9643767880411698E-4</v>
      </c>
      <c r="BS83" s="2">
        <v>1.94325688465155E-4</v>
      </c>
      <c r="BT83" s="2">
        <v>0</v>
      </c>
      <c r="BU83" s="9"/>
      <c r="BV83" s="3">
        <v>8.5032374873925176E-2</v>
      </c>
      <c r="BW83" s="3">
        <v>0.8054433793298813</v>
      </c>
      <c r="BX83" s="3">
        <v>0</v>
      </c>
      <c r="BY83" s="3">
        <v>6.4832605684904007E-7</v>
      </c>
      <c r="BZ83" s="3">
        <v>3.3697715324993685E-4</v>
      </c>
      <c r="CA83" s="3">
        <v>1.240099304455256E-4</v>
      </c>
      <c r="CB83" s="3">
        <v>0</v>
      </c>
      <c r="CC83" s="9"/>
      <c r="CD83" t="str">
        <f t="shared" si="8"/>
        <v>X</v>
      </c>
      <c r="CE83" t="str">
        <f t="shared" si="9"/>
        <v>X</v>
      </c>
      <c r="CF83" t="str">
        <f t="shared" si="10"/>
        <v/>
      </c>
      <c r="CG83" t="str">
        <f t="shared" si="11"/>
        <v>X</v>
      </c>
      <c r="CH83" t="str">
        <f t="shared" si="12"/>
        <v>X</v>
      </c>
      <c r="CI83" t="str">
        <f t="shared" si="13"/>
        <v>X</v>
      </c>
      <c r="CJ83" t="str">
        <f t="shared" si="14"/>
        <v/>
      </c>
    </row>
    <row r="84" spans="1:88" ht="128" x14ac:dyDescent="0.4">
      <c r="A84" s="37">
        <v>82</v>
      </c>
      <c r="B84" s="39" t="s">
        <v>81</v>
      </c>
      <c r="C84" s="1">
        <v>1.33462878029297E-2</v>
      </c>
      <c r="D84" s="1">
        <v>0.98445866555520301</v>
      </c>
      <c r="E84" s="1">
        <v>0</v>
      </c>
      <c r="F84" s="1">
        <v>0</v>
      </c>
      <c r="G84" s="1">
        <v>0</v>
      </c>
      <c r="H84" s="1">
        <v>2.0780311417753499E-3</v>
      </c>
      <c r="I84" s="1">
        <v>0</v>
      </c>
      <c r="J84" s="5" t="s">
        <v>552</v>
      </c>
      <c r="K84" s="5" t="s">
        <v>553</v>
      </c>
      <c r="L84" s="2">
        <v>0</v>
      </c>
      <c r="M84" s="2">
        <v>0</v>
      </c>
      <c r="N84" s="2">
        <v>0</v>
      </c>
      <c r="O84" s="2">
        <v>2.0780311417753499E-3</v>
      </c>
      <c r="P84" s="2">
        <v>0</v>
      </c>
      <c r="Q84" s="1">
        <v>7.9353850552471902E-3</v>
      </c>
      <c r="R84" s="4">
        <v>1.10815166970259E-5</v>
      </c>
      <c r="S84" s="1">
        <v>0</v>
      </c>
      <c r="T84" s="1">
        <v>0</v>
      </c>
      <c r="U84" s="1">
        <v>0</v>
      </c>
      <c r="V84" s="1">
        <v>0</v>
      </c>
      <c r="W84" s="1">
        <v>0</v>
      </c>
      <c r="X84" s="2">
        <v>2.2130535948909399E-3</v>
      </c>
      <c r="Y84" s="2">
        <v>0.99771628166168103</v>
      </c>
      <c r="Z84" s="2">
        <v>0</v>
      </c>
      <c r="AA84" s="2">
        <v>0</v>
      </c>
      <c r="AB84" s="2">
        <v>0</v>
      </c>
      <c r="AC84" s="6">
        <v>5.2956909680095797E-5</v>
      </c>
      <c r="AD84" s="2">
        <v>0</v>
      </c>
      <c r="AE84" s="1">
        <v>1.33462878029297E-2</v>
      </c>
      <c r="AF84" s="1">
        <v>0.98445866555520301</v>
      </c>
      <c r="AG84" s="1">
        <v>0</v>
      </c>
      <c r="AH84" s="1">
        <v>0</v>
      </c>
      <c r="AI84" s="1">
        <v>0</v>
      </c>
      <c r="AJ84" s="1">
        <v>2.0780311417753499E-3</v>
      </c>
      <c r="AK84" s="1">
        <v>0</v>
      </c>
      <c r="AL84" s="2">
        <v>2.17061228336967E-2</v>
      </c>
      <c r="AM84" s="2">
        <v>0.96920112915719903</v>
      </c>
      <c r="AN84" s="2">
        <v>0</v>
      </c>
      <c r="AO84" s="2">
        <v>0</v>
      </c>
      <c r="AP84" s="2">
        <v>0</v>
      </c>
      <c r="AQ84" s="2">
        <v>8.8988368659831396E-3</v>
      </c>
      <c r="AR84" s="2">
        <v>0</v>
      </c>
      <c r="AS84" s="1">
        <v>1.33462878029297E-2</v>
      </c>
      <c r="AT84" s="1">
        <v>0.98445866555520301</v>
      </c>
      <c r="AU84" s="1">
        <v>0</v>
      </c>
      <c r="AV84" s="1">
        <v>0</v>
      </c>
      <c r="AW84" s="1">
        <v>0</v>
      </c>
      <c r="AX84" s="1">
        <v>2.0780311417753499E-3</v>
      </c>
      <c r="AY84" s="1">
        <v>0</v>
      </c>
      <c r="AZ84" s="2">
        <v>1.33462878029297E-2</v>
      </c>
      <c r="BA84" s="2">
        <v>0.98445866555520301</v>
      </c>
      <c r="BB84" s="2">
        <v>0</v>
      </c>
      <c r="BC84" s="2">
        <v>0</v>
      </c>
      <c r="BD84" s="2">
        <v>0</v>
      </c>
      <c r="BE84" s="2">
        <v>2.0780311417753499E-3</v>
      </c>
      <c r="BF84" s="2">
        <v>0</v>
      </c>
      <c r="BG84" s="1">
        <v>1.9687678416735299E-2</v>
      </c>
      <c r="BH84" s="1">
        <v>0.97890032177892405</v>
      </c>
      <c r="BI84" s="1">
        <v>4.3328233438046001E-4</v>
      </c>
      <c r="BJ84" s="1">
        <v>0</v>
      </c>
      <c r="BK84" s="1">
        <v>0</v>
      </c>
      <c r="BL84" s="1">
        <v>5.9097077019273296E-4</v>
      </c>
      <c r="BM84" s="1">
        <v>0</v>
      </c>
      <c r="BN84" s="2">
        <v>1.33462878029297E-2</v>
      </c>
      <c r="BO84" s="2">
        <v>0.98445866555520301</v>
      </c>
      <c r="BP84" s="2">
        <v>0</v>
      </c>
      <c r="BQ84" s="2">
        <v>0</v>
      </c>
      <c r="BR84" s="2">
        <v>0</v>
      </c>
      <c r="BS84" s="2">
        <v>2.0780311417753499E-3</v>
      </c>
      <c r="BT84" s="2">
        <v>0</v>
      </c>
      <c r="BU84" s="9"/>
      <c r="BV84" s="3">
        <v>1.3141519879468738E-2</v>
      </c>
      <c r="BW84" s="3">
        <v>0.87423579354339065</v>
      </c>
      <c r="BX84" s="3">
        <v>4.3328233438046002E-5</v>
      </c>
      <c r="BY84" s="3">
        <v>0</v>
      </c>
      <c r="BZ84" s="3">
        <v>0</v>
      </c>
      <c r="CA84" s="3">
        <v>2.2010951396508067E-3</v>
      </c>
      <c r="CB84" s="3">
        <v>0</v>
      </c>
      <c r="CC84" s="9"/>
      <c r="CD84" t="str">
        <f t="shared" si="8"/>
        <v>X</v>
      </c>
      <c r="CE84" t="str">
        <f t="shared" si="9"/>
        <v>X</v>
      </c>
      <c r="CF84" t="str">
        <f t="shared" si="10"/>
        <v>X</v>
      </c>
      <c r="CG84" t="str">
        <f t="shared" si="11"/>
        <v/>
      </c>
      <c r="CH84" t="str">
        <f t="shared" si="12"/>
        <v/>
      </c>
      <c r="CI84" t="str">
        <f t="shared" si="13"/>
        <v>X</v>
      </c>
      <c r="CJ84" t="str">
        <f t="shared" si="14"/>
        <v/>
      </c>
    </row>
    <row r="85" spans="1:88" ht="32" x14ac:dyDescent="0.4">
      <c r="A85" s="37">
        <v>83</v>
      </c>
      <c r="B85" s="39" t="s">
        <v>82</v>
      </c>
      <c r="C85" s="1">
        <v>1.0088936878812701E-4</v>
      </c>
      <c r="D85" s="1">
        <v>0.999888357192522</v>
      </c>
      <c r="E85" s="1">
        <v>0</v>
      </c>
      <c r="F85" s="1">
        <v>0</v>
      </c>
      <c r="G85" s="1">
        <v>0</v>
      </c>
      <c r="H85" s="1">
        <v>0</v>
      </c>
      <c r="I85" s="1">
        <v>0</v>
      </c>
      <c r="J85" s="2">
        <v>1.0088936878812701E-4</v>
      </c>
      <c r="K85" s="5" t="s">
        <v>554</v>
      </c>
      <c r="L85" s="2">
        <v>0</v>
      </c>
      <c r="M85" s="2">
        <v>0</v>
      </c>
      <c r="N85" s="2">
        <v>0</v>
      </c>
      <c r="O85" s="2">
        <v>0</v>
      </c>
      <c r="P85" s="2">
        <v>0</v>
      </c>
      <c r="Q85" s="1">
        <v>1.0088936878812701E-4</v>
      </c>
      <c r="R85" s="1">
        <v>0.999888357192522</v>
      </c>
      <c r="S85" s="1">
        <v>0</v>
      </c>
      <c r="T85" s="1">
        <v>0</v>
      </c>
      <c r="U85" s="1">
        <v>0</v>
      </c>
      <c r="V85" s="1">
        <v>0</v>
      </c>
      <c r="W85" s="1">
        <v>0</v>
      </c>
      <c r="X85" s="2">
        <v>1.0088936878812701E-4</v>
      </c>
      <c r="Y85" s="2">
        <v>0.999888357192522</v>
      </c>
      <c r="Z85" s="2">
        <v>0</v>
      </c>
      <c r="AA85" s="2">
        <v>0</v>
      </c>
      <c r="AB85" s="2">
        <v>0</v>
      </c>
      <c r="AC85" s="2">
        <v>0</v>
      </c>
      <c r="AD85" s="2">
        <v>0</v>
      </c>
      <c r="AE85" s="1">
        <v>1.0088936878812701E-4</v>
      </c>
      <c r="AF85" s="1">
        <v>0.999888357192522</v>
      </c>
      <c r="AG85" s="1">
        <v>0</v>
      </c>
      <c r="AH85" s="1">
        <v>0</v>
      </c>
      <c r="AI85" s="1">
        <v>0</v>
      </c>
      <c r="AJ85" s="1">
        <v>0</v>
      </c>
      <c r="AK85" s="1">
        <v>0</v>
      </c>
      <c r="AL85" s="2">
        <v>4.8518790940059599E-4</v>
      </c>
      <c r="AM85" s="2">
        <v>0.99927710491464306</v>
      </c>
      <c r="AN85" s="2">
        <v>0</v>
      </c>
      <c r="AO85" s="2">
        <v>0</v>
      </c>
      <c r="AP85" s="2">
        <v>0</v>
      </c>
      <c r="AQ85" s="2">
        <v>1.8636340501758801E-4</v>
      </c>
      <c r="AR85" s="2">
        <v>0</v>
      </c>
      <c r="AS85" s="1">
        <v>1.0088936878812701E-4</v>
      </c>
      <c r="AT85" s="1">
        <v>0.999888357192522</v>
      </c>
      <c r="AU85" s="1">
        <v>0</v>
      </c>
      <c r="AV85" s="1">
        <v>0</v>
      </c>
      <c r="AW85" s="1">
        <v>0</v>
      </c>
      <c r="AX85" s="1">
        <v>0</v>
      </c>
      <c r="AY85" s="1">
        <v>0</v>
      </c>
      <c r="AZ85" s="2">
        <v>1.0088936878812701E-4</v>
      </c>
      <c r="BA85" s="2">
        <v>0.999888357192522</v>
      </c>
      <c r="BB85" s="2">
        <v>0</v>
      </c>
      <c r="BC85" s="2">
        <v>0</v>
      </c>
      <c r="BD85" s="2">
        <v>0</v>
      </c>
      <c r="BE85" s="2">
        <v>0</v>
      </c>
      <c r="BF85" s="2">
        <v>0</v>
      </c>
      <c r="BG85" s="4">
        <v>4.6875308141967401E-5</v>
      </c>
      <c r="BH85" s="1">
        <v>0.99994473582312005</v>
      </c>
      <c r="BI85" s="1">
        <v>0</v>
      </c>
      <c r="BJ85" s="1">
        <v>0</v>
      </c>
      <c r="BK85" s="1">
        <v>0</v>
      </c>
      <c r="BL85" s="1">
        <v>0</v>
      </c>
      <c r="BM85" s="1">
        <v>0</v>
      </c>
      <c r="BN85" s="6">
        <v>4.6875308141967401E-5</v>
      </c>
      <c r="BO85" s="2">
        <v>0.99994473582312005</v>
      </c>
      <c r="BP85" s="2">
        <v>0</v>
      </c>
      <c r="BQ85" s="2">
        <v>0</v>
      </c>
      <c r="BR85" s="2">
        <v>0</v>
      </c>
      <c r="BS85" s="2">
        <v>0</v>
      </c>
      <c r="BT85" s="2">
        <v>0</v>
      </c>
      <c r="BU85" s="9"/>
      <c r="BV85" s="3">
        <v>1.2851641072014202E-4</v>
      </c>
      <c r="BW85" s="3">
        <v>0.99983296885733508</v>
      </c>
      <c r="BX85" s="3">
        <v>0</v>
      </c>
      <c r="BY85" s="3">
        <v>0</v>
      </c>
      <c r="BZ85" s="3">
        <v>0</v>
      </c>
      <c r="CA85" s="3">
        <v>1.86363405017588E-5</v>
      </c>
      <c r="CB85" s="3">
        <v>0</v>
      </c>
      <c r="CC85" s="9"/>
      <c r="CD85" t="str">
        <f t="shared" si="8"/>
        <v>X</v>
      </c>
      <c r="CE85" t="str">
        <f t="shared" si="9"/>
        <v>X</v>
      </c>
      <c r="CF85" t="str">
        <f t="shared" si="10"/>
        <v/>
      </c>
      <c r="CG85" t="str">
        <f t="shared" si="11"/>
        <v/>
      </c>
      <c r="CH85" t="str">
        <f t="shared" si="12"/>
        <v/>
      </c>
      <c r="CI85" t="str">
        <f t="shared" si="13"/>
        <v>X</v>
      </c>
      <c r="CJ85" t="str">
        <f t="shared" si="14"/>
        <v/>
      </c>
    </row>
    <row r="86" spans="1:88" ht="16" x14ac:dyDescent="0.4">
      <c r="A86" s="37">
        <v>84</v>
      </c>
      <c r="B86" s="39" t="s">
        <v>83</v>
      </c>
      <c r="C86" s="1">
        <v>3.43881654984921E-2</v>
      </c>
      <c r="D86" s="1">
        <v>0.965014492134459</v>
      </c>
      <c r="E86" s="1">
        <v>0</v>
      </c>
      <c r="F86" s="1">
        <v>0</v>
      </c>
      <c r="G86" s="1">
        <v>0</v>
      </c>
      <c r="H86" s="1">
        <v>1.6625297231527599E-4</v>
      </c>
      <c r="I86" s="1">
        <v>0</v>
      </c>
      <c r="J86" s="5" t="s">
        <v>555</v>
      </c>
      <c r="K86" s="2">
        <v>0.96081736970728804</v>
      </c>
      <c r="L86" s="2">
        <v>0</v>
      </c>
      <c r="M86" s="2">
        <v>0</v>
      </c>
      <c r="N86" s="2">
        <v>0</v>
      </c>
      <c r="O86" s="2">
        <v>0</v>
      </c>
      <c r="P86" s="2">
        <v>0</v>
      </c>
      <c r="Q86" s="1">
        <v>8.4604924909842505E-2</v>
      </c>
      <c r="R86" s="1">
        <v>0.91462685099977403</v>
      </c>
      <c r="S86" s="1">
        <v>0</v>
      </c>
      <c r="T86" s="1">
        <v>0</v>
      </c>
      <c r="U86" s="1">
        <v>0</v>
      </c>
      <c r="V86" s="1">
        <v>3.3536535784526E-4</v>
      </c>
      <c r="W86" s="1">
        <v>0</v>
      </c>
      <c r="X86" s="2">
        <v>3.8403971509878697E-2</v>
      </c>
      <c r="Y86" s="2">
        <v>0.96081736970728804</v>
      </c>
      <c r="Z86" s="2">
        <v>0</v>
      </c>
      <c r="AA86" s="2">
        <v>0</v>
      </c>
      <c r="AB86" s="2">
        <v>0</v>
      </c>
      <c r="AC86" s="2">
        <v>0</v>
      </c>
      <c r="AD86" s="2">
        <v>0</v>
      </c>
      <c r="AE86" s="1">
        <v>8.4604924909842505E-2</v>
      </c>
      <c r="AF86" s="1">
        <v>0.91462685099977403</v>
      </c>
      <c r="AG86" s="1">
        <v>0</v>
      </c>
      <c r="AH86" s="1">
        <v>0</v>
      </c>
      <c r="AI86" s="1">
        <v>0</v>
      </c>
      <c r="AJ86" s="1">
        <v>3.3536535784526E-4</v>
      </c>
      <c r="AK86" s="1">
        <v>0</v>
      </c>
      <c r="AL86" s="2">
        <v>3.8403971509878697E-2</v>
      </c>
      <c r="AM86" s="2">
        <v>0.96081736970728804</v>
      </c>
      <c r="AN86" s="2">
        <v>0</v>
      </c>
      <c r="AO86" s="2">
        <v>0</v>
      </c>
      <c r="AP86" s="2">
        <v>0</v>
      </c>
      <c r="AQ86" s="2">
        <v>0</v>
      </c>
      <c r="AR86" s="2">
        <v>0</v>
      </c>
      <c r="AS86" s="1">
        <v>7.2991447662878406E-2</v>
      </c>
      <c r="AT86" s="1">
        <v>0.92646926225724502</v>
      </c>
      <c r="AU86" s="1">
        <v>0</v>
      </c>
      <c r="AV86" s="1">
        <v>0</v>
      </c>
      <c r="AW86" s="1">
        <v>0</v>
      </c>
      <c r="AX86" s="1">
        <v>2.8691171579409299E-4</v>
      </c>
      <c r="AY86" s="1">
        <v>0</v>
      </c>
      <c r="AZ86" s="2">
        <v>3.8403971509878697E-2</v>
      </c>
      <c r="BA86" s="2">
        <v>0.96081736970728804</v>
      </c>
      <c r="BB86" s="2">
        <v>0</v>
      </c>
      <c r="BC86" s="2">
        <v>0</v>
      </c>
      <c r="BD86" s="2">
        <v>0</v>
      </c>
      <c r="BE86" s="2">
        <v>0</v>
      </c>
      <c r="BF86" s="2">
        <v>0</v>
      </c>
      <c r="BG86" s="1">
        <v>7.2991447662878406E-2</v>
      </c>
      <c r="BH86" s="1">
        <v>0.92646926225724502</v>
      </c>
      <c r="BI86" s="1">
        <v>0</v>
      </c>
      <c r="BJ86" s="1">
        <v>0</v>
      </c>
      <c r="BK86" s="1">
        <v>0</v>
      </c>
      <c r="BL86" s="1">
        <v>2.8691171579409299E-4</v>
      </c>
      <c r="BM86" s="1">
        <v>0</v>
      </c>
      <c r="BN86" s="2">
        <v>1.4861653113775099E-2</v>
      </c>
      <c r="BO86" s="2">
        <v>0.98505795300767796</v>
      </c>
      <c r="BP86" s="2">
        <v>0</v>
      </c>
      <c r="BQ86" s="2">
        <v>0</v>
      </c>
      <c r="BR86" s="2">
        <v>0</v>
      </c>
      <c r="BS86" s="6">
        <v>2.0089927257002599E-5</v>
      </c>
      <c r="BT86" s="2">
        <v>0</v>
      </c>
      <c r="BU86" s="9"/>
      <c r="BV86" s="3">
        <v>5.329494203192723E-2</v>
      </c>
      <c r="BW86" s="3">
        <v>0.94755341504853274</v>
      </c>
      <c r="BX86" s="3">
        <v>0</v>
      </c>
      <c r="BY86" s="3">
        <v>0</v>
      </c>
      <c r="BZ86" s="3">
        <v>0</v>
      </c>
      <c r="CA86" s="3">
        <v>1.4308970468509844E-4</v>
      </c>
      <c r="CB86" s="3">
        <v>0</v>
      </c>
      <c r="CC86" s="9"/>
      <c r="CD86" t="str">
        <f t="shared" si="8"/>
        <v>X</v>
      </c>
      <c r="CE86" t="str">
        <f t="shared" si="9"/>
        <v>X</v>
      </c>
      <c r="CF86" t="str">
        <f t="shared" si="10"/>
        <v/>
      </c>
      <c r="CG86" t="str">
        <f t="shared" si="11"/>
        <v/>
      </c>
      <c r="CH86" t="str">
        <f t="shared" si="12"/>
        <v/>
      </c>
      <c r="CI86" t="str">
        <f t="shared" si="13"/>
        <v>X</v>
      </c>
      <c r="CJ86" t="str">
        <f t="shared" si="14"/>
        <v/>
      </c>
    </row>
    <row r="87" spans="1:88" ht="32" x14ac:dyDescent="0.4">
      <c r="A87" s="37">
        <v>85</v>
      </c>
      <c r="B87" s="39" t="s">
        <v>84</v>
      </c>
      <c r="C87" s="1">
        <v>0.97165890197881799</v>
      </c>
      <c r="D87" s="1">
        <v>2.82127634167854E-2</v>
      </c>
      <c r="E87" s="1">
        <v>0</v>
      </c>
      <c r="F87" s="1">
        <v>0</v>
      </c>
      <c r="G87" s="1">
        <v>0</v>
      </c>
      <c r="H87" s="1">
        <v>0</v>
      </c>
      <c r="I87" s="1">
        <v>0</v>
      </c>
      <c r="J87" s="2">
        <v>0.99154207422578</v>
      </c>
      <c r="K87" s="2">
        <v>8.3474472952739902E-3</v>
      </c>
      <c r="L87" s="2">
        <v>0</v>
      </c>
      <c r="M87" s="2">
        <v>0</v>
      </c>
      <c r="N87" s="2">
        <v>0</v>
      </c>
      <c r="O87" s="5" t="s">
        <v>556</v>
      </c>
      <c r="P87" s="2">
        <v>0</v>
      </c>
      <c r="Q87" s="1">
        <v>0.96193448071568</v>
      </c>
      <c r="R87" s="1">
        <v>3.7918870061329601E-2</v>
      </c>
      <c r="S87" s="1">
        <v>0</v>
      </c>
      <c r="T87" s="1">
        <v>0</v>
      </c>
      <c r="U87" s="1">
        <v>0</v>
      </c>
      <c r="V87" s="1">
        <v>0</v>
      </c>
      <c r="W87" s="1">
        <v>0</v>
      </c>
      <c r="X87" s="2">
        <v>0.99107395182541203</v>
      </c>
      <c r="Y87" s="2">
        <v>8.8879895712251702E-3</v>
      </c>
      <c r="Z87" s="2">
        <v>0</v>
      </c>
      <c r="AA87" s="2">
        <v>0</v>
      </c>
      <c r="AB87" s="2">
        <v>0</v>
      </c>
      <c r="AC87" s="2">
        <v>0</v>
      </c>
      <c r="AD87" s="2">
        <v>0</v>
      </c>
      <c r="AE87" s="1">
        <v>0.87868764247216902</v>
      </c>
      <c r="AF87" s="1">
        <v>0.120862468959186</v>
      </c>
      <c r="AG87" s="1">
        <v>0</v>
      </c>
      <c r="AH87" s="1">
        <v>0</v>
      </c>
      <c r="AI87" s="1">
        <v>0</v>
      </c>
      <c r="AJ87" s="1">
        <v>1.68979018776472E-4</v>
      </c>
      <c r="AK87" s="1">
        <v>0</v>
      </c>
      <c r="AL87" s="2">
        <v>0.99755350156731704</v>
      </c>
      <c r="AM87" s="2">
        <v>2.3749419117622601E-3</v>
      </c>
      <c r="AN87" s="2">
        <v>0</v>
      </c>
      <c r="AO87" s="2">
        <v>0</v>
      </c>
      <c r="AP87" s="2">
        <v>0</v>
      </c>
      <c r="AQ87" s="6">
        <v>1.8731218267068499E-5</v>
      </c>
      <c r="AR87" s="2">
        <v>0</v>
      </c>
      <c r="AS87" s="1">
        <v>0.96193448071568</v>
      </c>
      <c r="AT87" s="1">
        <v>3.7918870061329601E-2</v>
      </c>
      <c r="AU87" s="1">
        <v>0</v>
      </c>
      <c r="AV87" s="1">
        <v>0</v>
      </c>
      <c r="AW87" s="1">
        <v>0</v>
      </c>
      <c r="AX87" s="1">
        <v>0</v>
      </c>
      <c r="AY87" s="1">
        <v>0</v>
      </c>
      <c r="AZ87" s="6">
        <v>2.6732673877182199E-5</v>
      </c>
      <c r="BA87" s="2">
        <v>5.26895620296305E-3</v>
      </c>
      <c r="BB87" s="2">
        <v>0</v>
      </c>
      <c r="BC87" s="2">
        <v>0</v>
      </c>
      <c r="BD87" s="2">
        <v>0</v>
      </c>
      <c r="BE87" s="2">
        <v>0</v>
      </c>
      <c r="BF87" s="2">
        <v>0</v>
      </c>
      <c r="BG87" s="1">
        <v>0.99793822887606898</v>
      </c>
      <c r="BH87" s="1">
        <v>1.95608040766742E-3</v>
      </c>
      <c r="BI87" s="1">
        <v>0</v>
      </c>
      <c r="BJ87" s="1">
        <v>0</v>
      </c>
      <c r="BK87" s="1">
        <v>0</v>
      </c>
      <c r="BL87" s="1">
        <v>0</v>
      </c>
      <c r="BM87" s="1">
        <v>0</v>
      </c>
      <c r="BN87" s="6">
        <v>3.3489051280524902E-5</v>
      </c>
      <c r="BO87" s="2">
        <v>1.65959015778061E-3</v>
      </c>
      <c r="BP87" s="2">
        <v>0</v>
      </c>
      <c r="BQ87" s="2">
        <v>0</v>
      </c>
      <c r="BR87" s="2">
        <v>0</v>
      </c>
      <c r="BS87" s="2">
        <v>0</v>
      </c>
      <c r="BT87" s="2">
        <v>0</v>
      </c>
      <c r="BU87" s="9"/>
      <c r="BV87" s="3">
        <v>0.77523834841020833</v>
      </c>
      <c r="BW87" s="3">
        <v>2.5340797804530312E-2</v>
      </c>
      <c r="BX87" s="3">
        <v>0</v>
      </c>
      <c r="BY87" s="3">
        <v>0</v>
      </c>
      <c r="BZ87" s="3">
        <v>0</v>
      </c>
      <c r="CA87" s="3">
        <v>2.0856693004837833E-5</v>
      </c>
      <c r="CB87" s="3">
        <v>0</v>
      </c>
      <c r="CC87" s="9"/>
      <c r="CD87" t="str">
        <f t="shared" si="8"/>
        <v>X</v>
      </c>
      <c r="CE87" t="str">
        <f t="shared" si="9"/>
        <v>X</v>
      </c>
      <c r="CF87" t="str">
        <f t="shared" si="10"/>
        <v/>
      </c>
      <c r="CG87" t="str">
        <f t="shared" si="11"/>
        <v/>
      </c>
      <c r="CH87" t="str">
        <f t="shared" si="12"/>
        <v/>
      </c>
      <c r="CI87" t="str">
        <f t="shared" si="13"/>
        <v>X</v>
      </c>
      <c r="CJ87" t="str">
        <f t="shared" si="14"/>
        <v/>
      </c>
    </row>
    <row r="88" spans="1:88" ht="112" x14ac:dyDescent="0.4">
      <c r="A88" s="37">
        <v>86</v>
      </c>
      <c r="B88" s="39" t="s">
        <v>188</v>
      </c>
      <c r="C88" s="1">
        <v>0.99994259027500099</v>
      </c>
      <c r="D88" s="4">
        <v>2.6557058200866002E-5</v>
      </c>
      <c r="E88" s="4">
        <v>5.5042777241686502E-6</v>
      </c>
      <c r="F88" s="4">
        <v>1.37236491225392E-5</v>
      </c>
      <c r="G88" s="1">
        <v>0</v>
      </c>
      <c r="H88" s="1">
        <v>0</v>
      </c>
      <c r="I88" s="1">
        <v>0</v>
      </c>
      <c r="J88" s="5" t="s">
        <v>557</v>
      </c>
      <c r="K88" s="5" t="s">
        <v>558</v>
      </c>
      <c r="L88" s="5" t="s">
        <v>559</v>
      </c>
      <c r="M88" s="5" t="s">
        <v>560</v>
      </c>
      <c r="N88" s="2">
        <v>0</v>
      </c>
      <c r="O88" s="2">
        <v>0</v>
      </c>
      <c r="P88" s="2">
        <v>0</v>
      </c>
      <c r="Q88" s="1">
        <v>0.99994259027500099</v>
      </c>
      <c r="R88" s="4">
        <v>2.6557058200866002E-5</v>
      </c>
      <c r="S88" s="4">
        <v>5.5042777241686502E-6</v>
      </c>
      <c r="T88" s="4">
        <v>1.37236491225392E-5</v>
      </c>
      <c r="U88" s="1">
        <v>0</v>
      </c>
      <c r="V88" s="1">
        <v>0</v>
      </c>
      <c r="W88" s="1">
        <v>0</v>
      </c>
      <c r="X88" s="2">
        <v>0.99994759655310805</v>
      </c>
      <c r="Y88" s="6">
        <v>2.08180741303444E-5</v>
      </c>
      <c r="Z88" s="2">
        <v>0</v>
      </c>
      <c r="AA88" s="6">
        <v>1.2089950350553201E-5</v>
      </c>
      <c r="AB88" s="2">
        <v>0</v>
      </c>
      <c r="AC88" s="6">
        <v>7.9068664904476203E-6</v>
      </c>
      <c r="AD88" s="2">
        <v>0</v>
      </c>
      <c r="AE88" s="1">
        <v>0.99994259027500099</v>
      </c>
      <c r="AF88" s="4">
        <v>2.6557058200866002E-5</v>
      </c>
      <c r="AG88" s="4">
        <v>5.5042777241686502E-6</v>
      </c>
      <c r="AH88" s="4">
        <v>1.37236491225392E-5</v>
      </c>
      <c r="AI88" s="1">
        <v>0</v>
      </c>
      <c r="AJ88" s="1">
        <v>0</v>
      </c>
      <c r="AK88" s="1">
        <v>0</v>
      </c>
      <c r="AL88" s="2">
        <v>0.99994259027500099</v>
      </c>
      <c r="AM88" s="6">
        <v>2.6557058200866002E-5</v>
      </c>
      <c r="AN88" s="6">
        <v>5.5042777241686502E-6</v>
      </c>
      <c r="AO88" s="6">
        <v>1.37236491225392E-5</v>
      </c>
      <c r="AP88" s="2">
        <v>0</v>
      </c>
      <c r="AQ88" s="2">
        <v>0</v>
      </c>
      <c r="AR88" s="2">
        <v>0</v>
      </c>
      <c r="AS88" s="1">
        <v>0.99994259027500099</v>
      </c>
      <c r="AT88" s="4">
        <v>2.6557058200866002E-5</v>
      </c>
      <c r="AU88" s="4">
        <v>5.5042777241686502E-6</v>
      </c>
      <c r="AV88" s="4">
        <v>1.37236491225392E-5</v>
      </c>
      <c r="AW88" s="1">
        <v>0</v>
      </c>
      <c r="AX88" s="1">
        <v>0</v>
      </c>
      <c r="AY88" s="1">
        <v>0</v>
      </c>
      <c r="AZ88" s="2">
        <v>0.99983807113189405</v>
      </c>
      <c r="BA88" s="6">
        <v>9.3122986777022894E-5</v>
      </c>
      <c r="BB88" s="6">
        <v>1.6742301789431502E-5</v>
      </c>
      <c r="BC88" s="6">
        <v>3.18591160082122E-5</v>
      </c>
      <c r="BD88" s="2">
        <v>0</v>
      </c>
      <c r="BE88" s="2">
        <v>0</v>
      </c>
      <c r="BF88" s="2">
        <v>0</v>
      </c>
      <c r="BG88" s="1">
        <v>0.99983807113189405</v>
      </c>
      <c r="BH88" s="4">
        <v>9.3122986777022894E-5</v>
      </c>
      <c r="BI88" s="4">
        <v>1.6742301789431502E-5</v>
      </c>
      <c r="BJ88" s="4">
        <v>3.18591160082122E-5</v>
      </c>
      <c r="BK88" s="1">
        <v>0</v>
      </c>
      <c r="BL88" s="1">
        <v>0</v>
      </c>
      <c r="BM88" s="1">
        <v>0</v>
      </c>
      <c r="BN88" s="2">
        <v>0.99994259027500099</v>
      </c>
      <c r="BO88" s="6">
        <v>2.6557058200866002E-5</v>
      </c>
      <c r="BP88" s="6">
        <v>5.5042777241686502E-6</v>
      </c>
      <c r="BQ88" s="6">
        <v>1.37236491225392E-5</v>
      </c>
      <c r="BR88" s="2">
        <v>0</v>
      </c>
      <c r="BS88" s="2">
        <v>0</v>
      </c>
      <c r="BT88" s="2">
        <v>0</v>
      </c>
      <c r="BU88" s="9"/>
      <c r="BV88" s="3">
        <v>0.99991992005187791</v>
      </c>
      <c r="BW88" s="3">
        <v>4.0711821876620692E-5</v>
      </c>
      <c r="BX88" s="3">
        <v>7.390029991541656E-6</v>
      </c>
      <c r="BY88" s="3">
        <v>1.7572230789134755E-5</v>
      </c>
      <c r="BZ88" s="3">
        <v>0</v>
      </c>
      <c r="CA88" s="3">
        <v>7.9068664904476205E-7</v>
      </c>
      <c r="CB88" s="3">
        <v>0</v>
      </c>
      <c r="CC88" s="9"/>
      <c r="CD88" t="str">
        <f t="shared" si="8"/>
        <v>X</v>
      </c>
      <c r="CE88" t="str">
        <f t="shared" si="9"/>
        <v>X</v>
      </c>
      <c r="CF88" t="str">
        <f t="shared" si="10"/>
        <v>X</v>
      </c>
      <c r="CG88" t="str">
        <f t="shared" si="11"/>
        <v>X</v>
      </c>
      <c r="CH88" t="str">
        <f t="shared" si="12"/>
        <v/>
      </c>
      <c r="CI88" t="str">
        <f t="shared" si="13"/>
        <v>X</v>
      </c>
      <c r="CJ88" t="str">
        <f t="shared" si="14"/>
        <v/>
      </c>
    </row>
    <row r="89" spans="1:88" ht="145" x14ac:dyDescent="0.35">
      <c r="A89" s="37">
        <v>87</v>
      </c>
      <c r="B89" s="38" t="s">
        <v>85</v>
      </c>
      <c r="C89" s="1">
        <v>1.1682704087788501E-4</v>
      </c>
      <c r="D89" s="1">
        <v>0.99988120579659001</v>
      </c>
      <c r="E89" s="1">
        <v>0</v>
      </c>
      <c r="F89" s="4">
        <v>5.8870301468872799E-7</v>
      </c>
      <c r="G89" s="1">
        <v>0</v>
      </c>
      <c r="H89" s="1">
        <v>0</v>
      </c>
      <c r="I89" s="1">
        <v>0</v>
      </c>
      <c r="J89" s="2">
        <v>3.2311540743408702E-4</v>
      </c>
      <c r="K89" s="5" t="s">
        <v>561</v>
      </c>
      <c r="L89" s="2">
        <v>0</v>
      </c>
      <c r="M89" s="5" t="s">
        <v>562</v>
      </c>
      <c r="N89" s="2">
        <v>0</v>
      </c>
      <c r="O89" s="5" t="s">
        <v>563</v>
      </c>
      <c r="P89" s="2">
        <v>0</v>
      </c>
      <c r="Q89" s="1">
        <v>3.2311540743408702E-4</v>
      </c>
      <c r="R89" s="1">
        <v>0.99965601432664197</v>
      </c>
      <c r="S89" s="1">
        <v>0</v>
      </c>
      <c r="T89" s="4">
        <v>5.4610526158649001E-6</v>
      </c>
      <c r="U89" s="1">
        <v>0</v>
      </c>
      <c r="V89" s="4">
        <v>1.1367160699366901E-5</v>
      </c>
      <c r="W89" s="1">
        <v>0</v>
      </c>
      <c r="X89" s="2">
        <v>3.2311540743408702E-4</v>
      </c>
      <c r="Y89" s="2">
        <v>0.99965601432664197</v>
      </c>
      <c r="Z89" s="2">
        <v>0</v>
      </c>
      <c r="AA89" s="6">
        <v>5.4610526158649001E-6</v>
      </c>
      <c r="AB89" s="2">
        <v>0</v>
      </c>
      <c r="AC89" s="6">
        <v>1.1367160699366901E-5</v>
      </c>
      <c r="AD89" s="2">
        <v>0</v>
      </c>
      <c r="AE89" s="1">
        <v>3.2311540743408702E-4</v>
      </c>
      <c r="AF89" s="1">
        <v>0.99965601432664197</v>
      </c>
      <c r="AG89" s="1">
        <v>0</v>
      </c>
      <c r="AH89" s="4">
        <v>5.4610526158649001E-6</v>
      </c>
      <c r="AI89" s="1">
        <v>0</v>
      </c>
      <c r="AJ89" s="4">
        <v>1.1367160699366901E-5</v>
      </c>
      <c r="AK89" s="1">
        <v>0</v>
      </c>
      <c r="AL89" s="2">
        <v>3.2311540743408702E-4</v>
      </c>
      <c r="AM89" s="2">
        <v>0.99965601432664197</v>
      </c>
      <c r="AN89" s="2">
        <v>0</v>
      </c>
      <c r="AO89" s="6">
        <v>5.4610526158649001E-6</v>
      </c>
      <c r="AP89" s="2">
        <v>0</v>
      </c>
      <c r="AQ89" s="6">
        <v>1.1367160699366901E-5</v>
      </c>
      <c r="AR89" s="2">
        <v>0</v>
      </c>
      <c r="AS89" s="1">
        <v>4.5424807293656302E-3</v>
      </c>
      <c r="AT89" s="1">
        <v>0.99427691062962298</v>
      </c>
      <c r="AU89" s="1">
        <v>0</v>
      </c>
      <c r="AV89" s="1">
        <v>0</v>
      </c>
      <c r="AW89" s="4">
        <v>9.9141543162974794E-5</v>
      </c>
      <c r="AX89" s="1">
        <v>1.0164897587082401E-3</v>
      </c>
      <c r="AY89" s="1">
        <v>0</v>
      </c>
      <c r="AZ89" s="2">
        <v>3.2311540743408702E-4</v>
      </c>
      <c r="BA89" s="2">
        <v>0.99965601432664197</v>
      </c>
      <c r="BB89" s="2">
        <v>0</v>
      </c>
      <c r="BC89" s="6">
        <v>5.4610526158649001E-6</v>
      </c>
      <c r="BD89" s="2">
        <v>0</v>
      </c>
      <c r="BE89" s="6">
        <v>1.1367160699366901E-5</v>
      </c>
      <c r="BF89" s="2">
        <v>0</v>
      </c>
      <c r="BG89" s="1">
        <v>2.14148041372261E-4</v>
      </c>
      <c r="BH89" s="1">
        <v>0.99978051408055901</v>
      </c>
      <c r="BI89" s="1">
        <v>0</v>
      </c>
      <c r="BJ89" s="1">
        <v>0</v>
      </c>
      <c r="BK89" s="1">
        <v>0</v>
      </c>
      <c r="BL89" s="4">
        <v>1.96198469022273E-6</v>
      </c>
      <c r="BM89" s="1">
        <v>0</v>
      </c>
      <c r="BN89" s="2">
        <v>3.2311540743408702E-4</v>
      </c>
      <c r="BO89" s="2">
        <v>0.99965601432664197</v>
      </c>
      <c r="BP89" s="2">
        <v>0</v>
      </c>
      <c r="BQ89" s="6">
        <v>5.4610526158649001E-6</v>
      </c>
      <c r="BR89" s="2">
        <v>0</v>
      </c>
      <c r="BS89" s="6">
        <v>1.1367160699366901E-5</v>
      </c>
      <c r="BT89" s="2">
        <v>0</v>
      </c>
      <c r="BU89" s="9"/>
      <c r="BV89" s="3">
        <v>7.1352636636543855E-4</v>
      </c>
      <c r="BW89" s="3">
        <v>0.99909719071851377</v>
      </c>
      <c r="BX89" s="3">
        <v>0</v>
      </c>
      <c r="BY89" s="3">
        <v>3.7061131899864582E-6</v>
      </c>
      <c r="BZ89" s="3">
        <v>9.9141543162974794E-6</v>
      </c>
      <c r="CA89" s="3">
        <v>1.2073941195496271E-4</v>
      </c>
      <c r="CB89" s="3">
        <v>0</v>
      </c>
      <c r="CC89" s="9"/>
      <c r="CD89" t="str">
        <f t="shared" si="8"/>
        <v>X</v>
      </c>
      <c r="CE89" t="str">
        <f t="shared" si="9"/>
        <v>X</v>
      </c>
      <c r="CF89" t="str">
        <f t="shared" si="10"/>
        <v/>
      </c>
      <c r="CG89" t="str">
        <f t="shared" si="11"/>
        <v>X</v>
      </c>
      <c r="CH89" t="str">
        <f t="shared" si="12"/>
        <v>X</v>
      </c>
      <c r="CI89" t="str">
        <f t="shared" si="13"/>
        <v>X</v>
      </c>
      <c r="CJ89" t="str">
        <f t="shared" si="14"/>
        <v/>
      </c>
    </row>
    <row r="90" spans="1:88" ht="64" x14ac:dyDescent="0.4">
      <c r="A90" s="37">
        <v>88</v>
      </c>
      <c r="B90" s="39" t="s">
        <v>86</v>
      </c>
      <c r="C90" s="1">
        <v>3.4424126799172998E-2</v>
      </c>
      <c r="D90" s="1">
        <v>5.4743923266811498E-3</v>
      </c>
      <c r="E90" s="1">
        <v>0.95977192391680899</v>
      </c>
      <c r="F90" s="1">
        <v>1.95319085664455E-4</v>
      </c>
      <c r="G90" s="1">
        <v>0</v>
      </c>
      <c r="H90" s="1">
        <v>0</v>
      </c>
      <c r="I90" s="1">
        <v>0</v>
      </c>
      <c r="J90" s="2">
        <v>7.1103102528061899E-3</v>
      </c>
      <c r="K90" s="2">
        <v>1.3154356176956301E-3</v>
      </c>
      <c r="L90" s="5" t="s">
        <v>564</v>
      </c>
      <c r="M90" s="2">
        <v>1.2918268404724101E-4</v>
      </c>
      <c r="N90" s="2">
        <v>0</v>
      </c>
      <c r="O90" s="2">
        <v>0</v>
      </c>
      <c r="P90" s="2">
        <v>0</v>
      </c>
      <c r="Q90" s="1">
        <v>1.17778103104745E-2</v>
      </c>
      <c r="R90" s="1">
        <v>7.6046908879072901E-3</v>
      </c>
      <c r="S90" s="1">
        <v>0.97945809357426905</v>
      </c>
      <c r="T90" s="1">
        <v>7.8882031554991798E-4</v>
      </c>
      <c r="U90" s="1">
        <v>0</v>
      </c>
      <c r="V90" s="1">
        <v>0</v>
      </c>
      <c r="W90" s="1">
        <v>0</v>
      </c>
      <c r="X90" s="2">
        <v>3.9352420261499002E-2</v>
      </c>
      <c r="Y90" s="2">
        <v>2.68065449425652E-3</v>
      </c>
      <c r="Z90" s="2">
        <v>0.95770503795058604</v>
      </c>
      <c r="AA90" s="6">
        <v>8.61837425146861E-5</v>
      </c>
      <c r="AB90" s="2">
        <v>0</v>
      </c>
      <c r="AC90" s="2">
        <v>0</v>
      </c>
      <c r="AD90" s="2">
        <v>0</v>
      </c>
      <c r="AE90" s="1">
        <v>0.50219680213047602</v>
      </c>
      <c r="AF90" s="1">
        <v>2.8981264775355099E-2</v>
      </c>
      <c r="AG90" s="1">
        <v>0.46781685271999301</v>
      </c>
      <c r="AH90" s="1">
        <v>5.2823885481810095E-4</v>
      </c>
      <c r="AI90" s="1">
        <v>0</v>
      </c>
      <c r="AJ90" s="1">
        <v>0</v>
      </c>
      <c r="AK90" s="1">
        <v>0</v>
      </c>
      <c r="AL90" s="2">
        <v>1.17778103104745E-2</v>
      </c>
      <c r="AM90" s="2">
        <v>7.6046908879072901E-3</v>
      </c>
      <c r="AN90" s="2">
        <v>0.97945809357426905</v>
      </c>
      <c r="AO90" s="2">
        <v>7.8882031554991798E-4</v>
      </c>
      <c r="AP90" s="2">
        <v>0</v>
      </c>
      <c r="AQ90" s="2">
        <v>0</v>
      </c>
      <c r="AR90" s="2">
        <v>0</v>
      </c>
      <c r="AS90" s="1">
        <v>2.8815066104380199E-2</v>
      </c>
      <c r="AT90" s="1">
        <v>2.6947045757973599E-3</v>
      </c>
      <c r="AU90" s="1">
        <v>0.96811259143842399</v>
      </c>
      <c r="AV90" s="1">
        <v>2.8429247732459902E-4</v>
      </c>
      <c r="AW90" s="1">
        <v>0</v>
      </c>
      <c r="AX90" s="1">
        <v>0</v>
      </c>
      <c r="AY90" s="1">
        <v>0</v>
      </c>
      <c r="AZ90" s="2">
        <v>3.8756654844711899E-2</v>
      </c>
      <c r="BA90" s="2">
        <v>7.73337423487122E-3</v>
      </c>
      <c r="BB90" s="2">
        <v>0.95310920607410898</v>
      </c>
      <c r="BC90" s="2">
        <v>2.4264332287660101E-4</v>
      </c>
      <c r="BD90" s="2">
        <v>0</v>
      </c>
      <c r="BE90" s="2">
        <v>0</v>
      </c>
      <c r="BF90" s="2">
        <v>0</v>
      </c>
      <c r="BG90" s="1">
        <v>3.5038332588178601E-2</v>
      </c>
      <c r="BH90" s="1">
        <v>4.9978672877157302E-3</v>
      </c>
      <c r="BI90" s="1">
        <v>0.95957430515074305</v>
      </c>
      <c r="BJ90" s="1">
        <v>2.5514131240631801E-4</v>
      </c>
      <c r="BK90" s="1">
        <v>0</v>
      </c>
      <c r="BL90" s="1">
        <v>0</v>
      </c>
      <c r="BM90" s="1">
        <v>0</v>
      </c>
      <c r="BN90" s="2">
        <v>7.0557563413602101E-2</v>
      </c>
      <c r="BO90" s="2">
        <v>1.24899744560358E-2</v>
      </c>
      <c r="BP90" s="2">
        <v>0.916467994273088</v>
      </c>
      <c r="BQ90" s="2">
        <v>2.4831263021249102E-4</v>
      </c>
      <c r="BR90" s="2">
        <v>0</v>
      </c>
      <c r="BS90" s="2">
        <v>0</v>
      </c>
      <c r="BT90" s="2">
        <v>0</v>
      </c>
      <c r="BU90" s="9"/>
      <c r="BV90" s="3">
        <v>7.7980689701577593E-2</v>
      </c>
      <c r="BW90" s="3">
        <v>8.1577049544223103E-3</v>
      </c>
      <c r="BX90" s="3">
        <v>0.90460823318581007</v>
      </c>
      <c r="BY90" s="3">
        <v>3.5469547409643288E-4</v>
      </c>
      <c r="BZ90" s="3">
        <v>0</v>
      </c>
      <c r="CA90" s="3">
        <v>0</v>
      </c>
      <c r="CB90" s="3">
        <v>0</v>
      </c>
      <c r="CC90" s="9"/>
      <c r="CD90" t="str">
        <f t="shared" si="8"/>
        <v>X</v>
      </c>
      <c r="CE90" t="str">
        <f t="shared" si="9"/>
        <v>X</v>
      </c>
      <c r="CF90" t="str">
        <f t="shared" si="10"/>
        <v>X</v>
      </c>
      <c r="CG90" t="str">
        <f t="shared" si="11"/>
        <v>X</v>
      </c>
      <c r="CH90" t="str">
        <f t="shared" si="12"/>
        <v/>
      </c>
      <c r="CI90" t="str">
        <f t="shared" si="13"/>
        <v/>
      </c>
      <c r="CJ90" t="str">
        <f t="shared" si="14"/>
        <v/>
      </c>
    </row>
    <row r="91" spans="1:88" ht="192" x14ac:dyDescent="0.4">
      <c r="A91" s="37">
        <v>89</v>
      </c>
      <c r="B91" s="39" t="s">
        <v>87</v>
      </c>
      <c r="C91" s="1">
        <v>0.18393372067288899</v>
      </c>
      <c r="D91" s="1">
        <v>0.67339602173637803</v>
      </c>
      <c r="E91" s="1">
        <v>0</v>
      </c>
      <c r="F91" s="1">
        <v>3.7035754318669498E-2</v>
      </c>
      <c r="G91" s="1">
        <v>0</v>
      </c>
      <c r="H91" s="1">
        <v>0.104849257835973</v>
      </c>
      <c r="I91" s="1">
        <v>0</v>
      </c>
      <c r="J91" s="5" t="s">
        <v>565</v>
      </c>
      <c r="K91" s="5" t="s">
        <v>566</v>
      </c>
      <c r="L91" s="2">
        <v>0</v>
      </c>
      <c r="M91" s="5" t="s">
        <v>567</v>
      </c>
      <c r="N91" s="2">
        <v>0</v>
      </c>
      <c r="O91" s="2">
        <v>8.3182940021388693E-2</v>
      </c>
      <c r="P91" s="2">
        <v>0</v>
      </c>
      <c r="Q91" s="1">
        <v>0.18393372067288899</v>
      </c>
      <c r="R91" s="1">
        <v>0.67339602173637803</v>
      </c>
      <c r="S91" s="1">
        <v>0</v>
      </c>
      <c r="T91" s="1">
        <v>3.7035754318669498E-2</v>
      </c>
      <c r="U91" s="1">
        <v>0</v>
      </c>
      <c r="V91" s="1">
        <v>0.104849257835973</v>
      </c>
      <c r="W91" s="1">
        <v>0</v>
      </c>
      <c r="X91" s="2">
        <v>4.6924220887679301E-2</v>
      </c>
      <c r="Y91" s="2">
        <v>0.94899923166353695</v>
      </c>
      <c r="Z91" s="2">
        <v>0</v>
      </c>
      <c r="AA91" s="2">
        <v>1.2275114137109101E-3</v>
      </c>
      <c r="AB91" s="2">
        <v>0</v>
      </c>
      <c r="AC91" s="2">
        <v>2.75865234306361E-3</v>
      </c>
      <c r="AD91" s="2">
        <v>0</v>
      </c>
      <c r="AE91" s="1">
        <v>7.5647453569127193E-2</v>
      </c>
      <c r="AF91" s="1">
        <v>0.30744843403282601</v>
      </c>
      <c r="AG91" s="1">
        <v>0</v>
      </c>
      <c r="AH91" s="1">
        <v>2.6090458661887601E-2</v>
      </c>
      <c r="AI91" s="1">
        <v>0</v>
      </c>
      <c r="AJ91" s="1">
        <v>0.58933991884756098</v>
      </c>
      <c r="AK91" s="1">
        <v>0</v>
      </c>
      <c r="AL91" s="2">
        <v>0.15895444933111699</v>
      </c>
      <c r="AM91" s="2">
        <v>0.73892109234011005</v>
      </c>
      <c r="AN91" s="2">
        <v>0</v>
      </c>
      <c r="AO91" s="2">
        <v>1.8372119648381102E-2</v>
      </c>
      <c r="AP91" s="2">
        <v>0</v>
      </c>
      <c r="AQ91" s="2">
        <v>8.3182940021388693E-2</v>
      </c>
      <c r="AR91" s="2">
        <v>0</v>
      </c>
      <c r="AS91" s="1">
        <v>0.31979797841700303</v>
      </c>
      <c r="AT91" s="1">
        <v>0.35677676532552599</v>
      </c>
      <c r="AU91" s="1">
        <v>0</v>
      </c>
      <c r="AV91" s="1">
        <v>6.1554765776441499E-2</v>
      </c>
      <c r="AW91" s="1">
        <v>0</v>
      </c>
      <c r="AX91" s="1">
        <v>0.26041676213533899</v>
      </c>
      <c r="AY91" s="1">
        <v>0</v>
      </c>
      <c r="AZ91" s="2">
        <v>0.20300816075191999</v>
      </c>
      <c r="BA91" s="2">
        <v>0.57624419988351405</v>
      </c>
      <c r="BB91" s="2">
        <v>0</v>
      </c>
      <c r="BC91" s="2">
        <v>0.13424009883601301</v>
      </c>
      <c r="BD91" s="2">
        <v>0</v>
      </c>
      <c r="BE91" s="2">
        <v>8.5695171230572798E-2</v>
      </c>
      <c r="BF91" s="2">
        <v>0</v>
      </c>
      <c r="BG91" s="1">
        <v>0.15895444933111699</v>
      </c>
      <c r="BH91" s="1">
        <v>0.73892109234011005</v>
      </c>
      <c r="BI91" s="1">
        <v>0</v>
      </c>
      <c r="BJ91" s="1">
        <v>1.8372119648381102E-2</v>
      </c>
      <c r="BK91" s="1">
        <v>0</v>
      </c>
      <c r="BL91" s="1">
        <v>8.3182940021388693E-2</v>
      </c>
      <c r="BM91" s="1">
        <v>0</v>
      </c>
      <c r="BN91" s="2">
        <v>3.8462828407072602E-2</v>
      </c>
      <c r="BO91" s="2">
        <v>0.76448161675818005</v>
      </c>
      <c r="BP91" s="2">
        <v>0</v>
      </c>
      <c r="BQ91" s="2">
        <v>0.15165728617616001</v>
      </c>
      <c r="BR91" s="2">
        <v>0</v>
      </c>
      <c r="BS91" s="2">
        <v>4.5086374303280198E-2</v>
      </c>
      <c r="BT91" s="2">
        <v>0</v>
      </c>
      <c r="BU91" s="9"/>
      <c r="BV91" s="3">
        <v>0.15217966467120159</v>
      </c>
      <c r="BW91" s="3">
        <v>0.64206494175739559</v>
      </c>
      <c r="BX91" s="3">
        <v>0</v>
      </c>
      <c r="BY91" s="3">
        <v>5.3953985422034917E-2</v>
      </c>
      <c r="BZ91" s="3">
        <v>0</v>
      </c>
      <c r="CA91" s="3">
        <v>0.14425442145959286</v>
      </c>
      <c r="CB91" s="3">
        <v>0</v>
      </c>
      <c r="CC91" s="9"/>
      <c r="CD91" t="str">
        <f t="shared" si="8"/>
        <v>X</v>
      </c>
      <c r="CE91" t="str">
        <f t="shared" si="9"/>
        <v>X</v>
      </c>
      <c r="CF91" t="str">
        <f t="shared" si="10"/>
        <v/>
      </c>
      <c r="CG91" t="str">
        <f t="shared" si="11"/>
        <v>X</v>
      </c>
      <c r="CH91" t="str">
        <f t="shared" si="12"/>
        <v/>
      </c>
      <c r="CI91" t="str">
        <f t="shared" si="13"/>
        <v>X</v>
      </c>
      <c r="CJ91" t="str">
        <f t="shared" si="14"/>
        <v/>
      </c>
    </row>
    <row r="92" spans="1:88" ht="64" x14ac:dyDescent="0.4">
      <c r="A92" s="37">
        <v>90</v>
      </c>
      <c r="B92" s="39" t="s">
        <v>88</v>
      </c>
      <c r="C92" s="1">
        <v>3.2716366751605399E-4</v>
      </c>
      <c r="D92" s="1">
        <v>0</v>
      </c>
      <c r="E92" s="1">
        <v>0</v>
      </c>
      <c r="F92" s="1">
        <v>0</v>
      </c>
      <c r="G92" s="1">
        <v>0.99891597458051695</v>
      </c>
      <c r="H92" s="1">
        <v>1.4789041465243299E-4</v>
      </c>
      <c r="I92" s="1">
        <v>0</v>
      </c>
      <c r="J92" s="5" t="s">
        <v>568</v>
      </c>
      <c r="K92" s="2">
        <v>0</v>
      </c>
      <c r="L92" s="2">
        <v>0</v>
      </c>
      <c r="M92" s="2">
        <v>0</v>
      </c>
      <c r="N92" s="2">
        <v>0.99968103148127796</v>
      </c>
      <c r="O92" s="2">
        <v>1.8797135006850201E-4</v>
      </c>
      <c r="P92" s="2">
        <v>0</v>
      </c>
      <c r="Q92" s="1">
        <v>3.2716366751605399E-4</v>
      </c>
      <c r="R92" s="1">
        <v>0</v>
      </c>
      <c r="S92" s="1">
        <v>0</v>
      </c>
      <c r="T92" s="1">
        <v>0</v>
      </c>
      <c r="U92" s="1">
        <v>0.99891597458051695</v>
      </c>
      <c r="V92" s="1">
        <v>1.4789041465243299E-4</v>
      </c>
      <c r="W92" s="1">
        <v>0</v>
      </c>
      <c r="X92" s="2">
        <v>6.4450879270986803E-3</v>
      </c>
      <c r="Y92" s="2">
        <v>3.2957747819124701E-3</v>
      </c>
      <c r="Z92" s="2">
        <v>0</v>
      </c>
      <c r="AA92" s="2">
        <v>0</v>
      </c>
      <c r="AB92" s="2">
        <v>0.98951603392805698</v>
      </c>
      <c r="AC92" s="2">
        <v>0</v>
      </c>
      <c r="AD92" s="2">
        <v>0</v>
      </c>
      <c r="AE92" s="1">
        <v>3.2716366751605399E-4</v>
      </c>
      <c r="AF92" s="1">
        <v>0</v>
      </c>
      <c r="AG92" s="1">
        <v>0</v>
      </c>
      <c r="AH92" s="1">
        <v>0</v>
      </c>
      <c r="AI92" s="1">
        <v>0.99891597458051695</v>
      </c>
      <c r="AJ92" s="1">
        <v>1.4789041465243299E-4</v>
      </c>
      <c r="AK92" s="1">
        <v>0</v>
      </c>
      <c r="AL92" s="2">
        <v>3.2716366751605399E-4</v>
      </c>
      <c r="AM92" s="2">
        <v>0</v>
      </c>
      <c r="AN92" s="2">
        <v>0</v>
      </c>
      <c r="AO92" s="2">
        <v>0</v>
      </c>
      <c r="AP92" s="2">
        <v>0.99891597458051695</v>
      </c>
      <c r="AQ92" s="2">
        <v>1.4789041465243299E-4</v>
      </c>
      <c r="AR92" s="2">
        <v>0</v>
      </c>
      <c r="AS92" s="1">
        <v>3.2716366751605399E-4</v>
      </c>
      <c r="AT92" s="1">
        <v>0</v>
      </c>
      <c r="AU92" s="1">
        <v>0</v>
      </c>
      <c r="AV92" s="1">
        <v>0</v>
      </c>
      <c r="AW92" s="1">
        <v>0.99891597458051695</v>
      </c>
      <c r="AX92" s="1">
        <v>1.4789041465243299E-4</v>
      </c>
      <c r="AY92" s="1">
        <v>0</v>
      </c>
      <c r="AZ92" s="2">
        <v>3.09170701982955E-4</v>
      </c>
      <c r="BA92" s="2">
        <v>0</v>
      </c>
      <c r="BB92" s="2">
        <v>0</v>
      </c>
      <c r="BC92" s="2">
        <v>0</v>
      </c>
      <c r="BD92" s="2">
        <v>0.99911584189831903</v>
      </c>
      <c r="BE92" s="2">
        <v>1.00764847325504E-4</v>
      </c>
      <c r="BF92" s="2">
        <v>0</v>
      </c>
      <c r="BG92" s="1">
        <v>1.36846185014233E-4</v>
      </c>
      <c r="BH92" s="1">
        <v>0</v>
      </c>
      <c r="BI92" s="1">
        <v>0</v>
      </c>
      <c r="BJ92" s="1">
        <v>0</v>
      </c>
      <c r="BK92" s="1">
        <v>0.99932258315046696</v>
      </c>
      <c r="BL92" s="1">
        <v>2.05729573826247E-4</v>
      </c>
      <c r="BM92" s="1">
        <v>0</v>
      </c>
      <c r="BN92" s="2">
        <v>1.36846185014233E-4</v>
      </c>
      <c r="BO92" s="2">
        <v>0</v>
      </c>
      <c r="BP92" s="2">
        <v>0</v>
      </c>
      <c r="BQ92" s="2">
        <v>0</v>
      </c>
      <c r="BR92" s="2">
        <v>0.99932258315046696</v>
      </c>
      <c r="BS92" s="2">
        <v>2.05729573826247E-4</v>
      </c>
      <c r="BT92" s="2">
        <v>0</v>
      </c>
      <c r="BU92" s="9"/>
      <c r="BV92" s="3">
        <v>9.6264103741004108E-4</v>
      </c>
      <c r="BW92" s="3">
        <v>3.2957747819124702E-4</v>
      </c>
      <c r="BX92" s="3">
        <v>0</v>
      </c>
      <c r="BY92" s="3">
        <v>0</v>
      </c>
      <c r="BZ92" s="3">
        <v>0.99815379465111731</v>
      </c>
      <c r="CA92" s="3">
        <v>1.4396474183086646E-4</v>
      </c>
      <c r="CB92" s="3">
        <v>0</v>
      </c>
      <c r="CC92" s="9"/>
      <c r="CD92" t="str">
        <f t="shared" si="8"/>
        <v>X</v>
      </c>
      <c r="CE92" t="str">
        <f t="shared" si="9"/>
        <v>X</v>
      </c>
      <c r="CF92" t="str">
        <f t="shared" si="10"/>
        <v/>
      </c>
      <c r="CG92" t="str">
        <f t="shared" si="11"/>
        <v/>
      </c>
      <c r="CH92" t="str">
        <f t="shared" si="12"/>
        <v>X</v>
      </c>
      <c r="CI92" t="str">
        <f t="shared" si="13"/>
        <v>X</v>
      </c>
      <c r="CJ92" t="str">
        <f t="shared" si="14"/>
        <v/>
      </c>
    </row>
    <row r="93" spans="1:88" ht="80" x14ac:dyDescent="0.4">
      <c r="A93" s="37">
        <v>91</v>
      </c>
      <c r="B93" s="39" t="s">
        <v>89</v>
      </c>
      <c r="C93" s="1">
        <v>2.07623547469451E-2</v>
      </c>
      <c r="D93" s="1">
        <v>0.97919022001865397</v>
      </c>
      <c r="E93" s="1">
        <v>0</v>
      </c>
      <c r="F93" s="4">
        <v>1.03872548348611E-5</v>
      </c>
      <c r="G93" s="1">
        <v>0</v>
      </c>
      <c r="H93" s="4">
        <v>1.7182811589432201E-5</v>
      </c>
      <c r="I93" s="1">
        <v>0</v>
      </c>
      <c r="J93" s="2">
        <v>7.0323313457962104E-3</v>
      </c>
      <c r="K93" s="5" t="s">
        <v>569</v>
      </c>
      <c r="L93" s="2">
        <v>0</v>
      </c>
      <c r="M93" s="5" t="s">
        <v>570</v>
      </c>
      <c r="N93" s="2">
        <v>0</v>
      </c>
      <c r="O93" s="2">
        <v>0</v>
      </c>
      <c r="P93" s="2">
        <v>0</v>
      </c>
      <c r="Q93" s="1">
        <v>2.07623547469451E-2</v>
      </c>
      <c r="R93" s="1">
        <v>0.97919022001865397</v>
      </c>
      <c r="S93" s="1">
        <v>0</v>
      </c>
      <c r="T93" s="4">
        <v>1.03872548348611E-5</v>
      </c>
      <c r="U93" s="1">
        <v>0</v>
      </c>
      <c r="V93" s="4">
        <v>1.7182811589432201E-5</v>
      </c>
      <c r="W93" s="1">
        <v>0</v>
      </c>
      <c r="X93" s="2">
        <v>3.0343643993826701E-3</v>
      </c>
      <c r="Y93" s="6">
        <v>3.9939813199884602E-6</v>
      </c>
      <c r="Z93" s="2">
        <v>0</v>
      </c>
      <c r="AA93" s="2">
        <v>0</v>
      </c>
      <c r="AB93" s="2">
        <v>0</v>
      </c>
      <c r="AC93" s="2">
        <v>0</v>
      </c>
      <c r="AD93" s="2">
        <v>0</v>
      </c>
      <c r="AE93" s="1">
        <v>2.07623547469451E-2</v>
      </c>
      <c r="AF93" s="1">
        <v>0.97919022001865397</v>
      </c>
      <c r="AG93" s="1">
        <v>0</v>
      </c>
      <c r="AH93" s="4">
        <v>1.03872548348611E-5</v>
      </c>
      <c r="AI93" s="1">
        <v>0</v>
      </c>
      <c r="AJ93" s="4">
        <v>1.7182811589432201E-5</v>
      </c>
      <c r="AK93" s="1">
        <v>0</v>
      </c>
      <c r="AL93" s="2">
        <v>2.07623547469451E-2</v>
      </c>
      <c r="AM93" s="2">
        <v>0.97919022001865397</v>
      </c>
      <c r="AN93" s="2">
        <v>0</v>
      </c>
      <c r="AO93" s="6">
        <v>1.03872548348611E-5</v>
      </c>
      <c r="AP93" s="2">
        <v>0</v>
      </c>
      <c r="AQ93" s="6">
        <v>1.7182811589432201E-5</v>
      </c>
      <c r="AR93" s="2">
        <v>0</v>
      </c>
      <c r="AS93" s="1">
        <v>2.07623547469451E-2</v>
      </c>
      <c r="AT93" s="1">
        <v>0.97919022001865397</v>
      </c>
      <c r="AU93" s="1">
        <v>0</v>
      </c>
      <c r="AV93" s="4">
        <v>1.03872548348611E-5</v>
      </c>
      <c r="AW93" s="1">
        <v>0</v>
      </c>
      <c r="AX93" s="4">
        <v>1.7182811589432201E-5</v>
      </c>
      <c r="AY93" s="1">
        <v>0</v>
      </c>
      <c r="AZ93" s="2">
        <v>2.07623547469451E-2</v>
      </c>
      <c r="BA93" s="2">
        <v>0.97919022001865397</v>
      </c>
      <c r="BB93" s="2">
        <v>0</v>
      </c>
      <c r="BC93" s="6">
        <v>1.03872548348611E-5</v>
      </c>
      <c r="BD93" s="2">
        <v>0</v>
      </c>
      <c r="BE93" s="6">
        <v>1.7182811589432201E-5</v>
      </c>
      <c r="BF93" s="2">
        <v>0</v>
      </c>
      <c r="BG93" s="1">
        <v>9.75403239985978E-3</v>
      </c>
      <c r="BH93" s="1">
        <v>0.99022412261030202</v>
      </c>
      <c r="BI93" s="1">
        <v>0</v>
      </c>
      <c r="BJ93" s="1">
        <v>0</v>
      </c>
      <c r="BK93" s="1">
        <v>0</v>
      </c>
      <c r="BL93" s="1">
        <v>0</v>
      </c>
      <c r="BM93" s="1">
        <v>0</v>
      </c>
      <c r="BN93" s="2">
        <v>6.4015041038623897E-3</v>
      </c>
      <c r="BO93" s="2">
        <v>0.99354301102657705</v>
      </c>
      <c r="BP93" s="2">
        <v>0</v>
      </c>
      <c r="BQ93" s="6">
        <v>9.2037734536099205E-6</v>
      </c>
      <c r="BR93" s="6">
        <v>1.4243427296577801E-5</v>
      </c>
      <c r="BS93" s="2">
        <v>0</v>
      </c>
      <c r="BT93" s="2">
        <v>0</v>
      </c>
      <c r="BU93" s="9"/>
      <c r="BV93" s="3">
        <v>1.5079636073057165E-2</v>
      </c>
      <c r="BW93" s="3">
        <v>0.87321249419223579</v>
      </c>
      <c r="BX93" s="3">
        <v>0</v>
      </c>
      <c r="BY93" s="3">
        <v>7.9474780514196123E-6</v>
      </c>
      <c r="BZ93" s="3">
        <v>1.4243427296577801E-6</v>
      </c>
      <c r="CA93" s="3">
        <v>1.030968695365932E-5</v>
      </c>
      <c r="CB93" s="3">
        <v>0</v>
      </c>
      <c r="CC93" s="9"/>
      <c r="CD93" t="str">
        <f t="shared" si="8"/>
        <v>X</v>
      </c>
      <c r="CE93" t="str">
        <f t="shared" si="9"/>
        <v>X</v>
      </c>
      <c r="CF93" t="str">
        <f t="shared" si="10"/>
        <v/>
      </c>
      <c r="CG93" t="str">
        <f t="shared" si="11"/>
        <v>X</v>
      </c>
      <c r="CH93" t="str">
        <f t="shared" si="12"/>
        <v>X</v>
      </c>
      <c r="CI93" t="str">
        <f t="shared" si="13"/>
        <v>X</v>
      </c>
      <c r="CJ93" t="str">
        <f t="shared" si="14"/>
        <v/>
      </c>
    </row>
    <row r="94" spans="1:88" ht="192" x14ac:dyDescent="0.4">
      <c r="A94" s="37">
        <v>92</v>
      </c>
      <c r="B94" s="39" t="s">
        <v>90</v>
      </c>
      <c r="C94" s="1">
        <v>5.3875486146071896E-3</v>
      </c>
      <c r="D94" s="1">
        <v>0.97944013635419502</v>
      </c>
      <c r="E94" s="1">
        <v>0</v>
      </c>
      <c r="F94" s="1">
        <v>0</v>
      </c>
      <c r="G94" s="1">
        <v>7.5048222379000698E-3</v>
      </c>
      <c r="H94" s="1">
        <v>7.1172369336066398E-3</v>
      </c>
      <c r="I94" s="1">
        <v>0</v>
      </c>
      <c r="J94" s="2">
        <v>5.3875486146071896E-3</v>
      </c>
      <c r="K94" s="5" t="s">
        <v>571</v>
      </c>
      <c r="L94" s="2">
        <v>0</v>
      </c>
      <c r="M94" s="2">
        <v>0</v>
      </c>
      <c r="N94" s="2">
        <v>7.5048222379000698E-3</v>
      </c>
      <c r="O94" s="2">
        <v>7.1172369336066398E-3</v>
      </c>
      <c r="P94" s="2">
        <v>0</v>
      </c>
      <c r="Q94" s="1">
        <v>2.5457753988516901E-3</v>
      </c>
      <c r="R94" s="1">
        <v>0.88873314756201904</v>
      </c>
      <c r="S94" s="1">
        <v>0</v>
      </c>
      <c r="T94" s="1">
        <v>0</v>
      </c>
      <c r="U94" s="1">
        <v>2.4923304238808501E-2</v>
      </c>
      <c r="V94" s="1">
        <v>8.3361250490828598E-2</v>
      </c>
      <c r="W94" s="1">
        <v>0</v>
      </c>
      <c r="X94" s="2">
        <v>5.3875486146071896E-3</v>
      </c>
      <c r="Y94" s="2">
        <v>0.97944013635419502</v>
      </c>
      <c r="Z94" s="2">
        <v>0</v>
      </c>
      <c r="AA94" s="2">
        <v>0</v>
      </c>
      <c r="AB94" s="2">
        <v>7.5048222379000698E-3</v>
      </c>
      <c r="AC94" s="2">
        <v>7.1172369336066398E-3</v>
      </c>
      <c r="AD94" s="2">
        <v>0</v>
      </c>
      <c r="AE94" s="1">
        <v>5.3875486146071896E-3</v>
      </c>
      <c r="AF94" s="1">
        <v>0.97944013635419502</v>
      </c>
      <c r="AG94" s="1">
        <v>0</v>
      </c>
      <c r="AH94" s="1">
        <v>0</v>
      </c>
      <c r="AI94" s="1">
        <v>7.5048222379000698E-3</v>
      </c>
      <c r="AJ94" s="1">
        <v>7.1172369336066398E-3</v>
      </c>
      <c r="AK94" s="1">
        <v>0</v>
      </c>
      <c r="AL94" s="2">
        <v>7.3520807763001396E-4</v>
      </c>
      <c r="AM94" s="2">
        <v>0.99456737536899498</v>
      </c>
      <c r="AN94" s="2">
        <v>0</v>
      </c>
      <c r="AO94" s="2">
        <v>0</v>
      </c>
      <c r="AP94" s="2">
        <v>1.0494616086316199E-3</v>
      </c>
      <c r="AQ94" s="2">
        <v>3.5365157073579999E-3</v>
      </c>
      <c r="AR94" s="2">
        <v>0</v>
      </c>
      <c r="AS94" s="1">
        <v>1.1786683437630099E-3</v>
      </c>
      <c r="AT94" s="1">
        <v>0.99437956805994598</v>
      </c>
      <c r="AU94" s="1">
        <v>0</v>
      </c>
      <c r="AV94" s="1">
        <v>0</v>
      </c>
      <c r="AW94" s="1">
        <v>1.6834798307186699E-3</v>
      </c>
      <c r="AX94" s="1">
        <v>2.56712752426556E-3</v>
      </c>
      <c r="AY94" s="1">
        <v>0</v>
      </c>
      <c r="AZ94" s="2">
        <v>3.7414392813276098E-4</v>
      </c>
      <c r="BA94" s="2">
        <v>0.99960051175668596</v>
      </c>
      <c r="BB94" s="2">
        <v>0</v>
      </c>
      <c r="BC94" s="6">
        <v>1.3937228343266E-5</v>
      </c>
      <c r="BD94" s="2">
        <v>0</v>
      </c>
      <c r="BE94" s="6">
        <v>4.8919331764180901E-6</v>
      </c>
      <c r="BF94" s="2">
        <v>0</v>
      </c>
      <c r="BG94" s="1">
        <v>6.4243745451355496E-3</v>
      </c>
      <c r="BH94" s="1">
        <v>0.98171830522733206</v>
      </c>
      <c r="BI94" s="1">
        <v>0</v>
      </c>
      <c r="BJ94" s="1">
        <v>0</v>
      </c>
      <c r="BK94" s="1">
        <v>8.1379937288810905E-3</v>
      </c>
      <c r="BL94" s="1">
        <v>3.4715979038283601E-3</v>
      </c>
      <c r="BM94" s="1">
        <v>0</v>
      </c>
      <c r="BN94" s="2">
        <v>6.74775109987616E-3</v>
      </c>
      <c r="BO94" s="2">
        <v>0.931862870293651</v>
      </c>
      <c r="BP94" s="2">
        <v>0</v>
      </c>
      <c r="BQ94" s="2">
        <v>0</v>
      </c>
      <c r="BR94" s="2">
        <v>5.1218990884295698E-2</v>
      </c>
      <c r="BS94" s="2">
        <v>9.8638107424322396E-3</v>
      </c>
      <c r="BT94" s="2">
        <v>0</v>
      </c>
      <c r="BU94" s="9"/>
      <c r="BV94" s="3">
        <v>3.9556115851817949E-3</v>
      </c>
      <c r="BW94" s="3">
        <v>0.96990913192569039</v>
      </c>
      <c r="BX94" s="3">
        <v>0</v>
      </c>
      <c r="BY94" s="3">
        <v>1.3937228343265999E-6</v>
      </c>
      <c r="BZ94" s="3">
        <v>1.1703251924293586E-2</v>
      </c>
      <c r="CA94" s="3">
        <v>1.3127414203631574E-2</v>
      </c>
      <c r="CB94" s="3">
        <v>0</v>
      </c>
      <c r="CC94" s="9"/>
      <c r="CD94" t="str">
        <f t="shared" si="8"/>
        <v>X</v>
      </c>
      <c r="CE94" t="str">
        <f t="shared" si="9"/>
        <v>X</v>
      </c>
      <c r="CF94" t="str">
        <f t="shared" si="10"/>
        <v/>
      </c>
      <c r="CG94" t="str">
        <f t="shared" si="11"/>
        <v>X</v>
      </c>
      <c r="CH94" t="str">
        <f t="shared" si="12"/>
        <v>X</v>
      </c>
      <c r="CI94" t="str">
        <f t="shared" si="13"/>
        <v>X</v>
      </c>
      <c r="CJ94" t="str">
        <f t="shared" si="14"/>
        <v/>
      </c>
    </row>
    <row r="95" spans="1:88" ht="32" x14ac:dyDescent="0.35">
      <c r="A95" s="37">
        <v>93</v>
      </c>
      <c r="B95" s="40" t="s">
        <v>91</v>
      </c>
      <c r="C95" s="1">
        <v>0.966074176935245</v>
      </c>
      <c r="D95" s="1">
        <v>3.3791117732754297E-2</v>
      </c>
      <c r="E95" s="1">
        <v>0</v>
      </c>
      <c r="F95" s="4">
        <v>1.13933181681894E-5</v>
      </c>
      <c r="G95" s="1">
        <v>0</v>
      </c>
      <c r="H95" s="1">
        <v>0</v>
      </c>
      <c r="I95" s="1">
        <v>0</v>
      </c>
      <c r="J95" s="5" t="s">
        <v>572</v>
      </c>
      <c r="K95" s="2">
        <v>3.5443492650811801E-3</v>
      </c>
      <c r="L95" s="2">
        <v>0</v>
      </c>
      <c r="M95" s="2">
        <v>0</v>
      </c>
      <c r="N95" s="2">
        <v>0</v>
      </c>
      <c r="O95" s="5" t="s">
        <v>573</v>
      </c>
      <c r="P95" s="2">
        <v>0</v>
      </c>
      <c r="Q95" s="1">
        <v>0.98502048014580601</v>
      </c>
      <c r="R95" s="1">
        <v>1.19605684778073E-2</v>
      </c>
      <c r="S95" s="1">
        <v>0</v>
      </c>
      <c r="T95" s="1">
        <v>0</v>
      </c>
      <c r="U95" s="1">
        <v>0</v>
      </c>
      <c r="V95" s="1">
        <v>2.7319424572374599E-3</v>
      </c>
      <c r="W95" s="1">
        <v>0</v>
      </c>
      <c r="X95" s="2">
        <v>0.93464158007871201</v>
      </c>
      <c r="Y95" s="2">
        <v>6.5117919923806694E-2</v>
      </c>
      <c r="Z95" s="2">
        <v>0</v>
      </c>
      <c r="AA95" s="2">
        <v>0</v>
      </c>
      <c r="AB95" s="2">
        <v>0</v>
      </c>
      <c r="AC95" s="6">
        <v>8.6925076500148703E-5</v>
      </c>
      <c r="AD95" s="2">
        <v>0</v>
      </c>
      <c r="AE95" s="1">
        <v>0.98502048014580601</v>
      </c>
      <c r="AF95" s="1">
        <v>1.19605684778073E-2</v>
      </c>
      <c r="AG95" s="1">
        <v>0</v>
      </c>
      <c r="AH95" s="1">
        <v>0</v>
      </c>
      <c r="AI95" s="1">
        <v>0</v>
      </c>
      <c r="AJ95" s="1">
        <v>2.7319424572374599E-3</v>
      </c>
      <c r="AK95" s="1">
        <v>0</v>
      </c>
      <c r="AL95" s="2">
        <v>0.98502048014580601</v>
      </c>
      <c r="AM95" s="2">
        <v>1.19605684778073E-2</v>
      </c>
      <c r="AN95" s="2">
        <v>0</v>
      </c>
      <c r="AO95" s="2">
        <v>0</v>
      </c>
      <c r="AP95" s="2">
        <v>0</v>
      </c>
      <c r="AQ95" s="2">
        <v>2.7319424572374599E-3</v>
      </c>
      <c r="AR95" s="2">
        <v>0</v>
      </c>
      <c r="AS95" s="1">
        <v>0.98008006272141901</v>
      </c>
      <c r="AT95" s="1">
        <v>1.98223220506029E-2</v>
      </c>
      <c r="AU95" s="1">
        <v>0</v>
      </c>
      <c r="AV95" s="1">
        <v>0</v>
      </c>
      <c r="AW95" s="1">
        <v>0</v>
      </c>
      <c r="AX95" s="4">
        <v>3.38552999236762E-5</v>
      </c>
      <c r="AY95" s="1">
        <v>0</v>
      </c>
      <c r="AZ95" s="2">
        <v>0.98800002295545797</v>
      </c>
      <c r="BA95" s="2">
        <v>1.1879868905489199E-2</v>
      </c>
      <c r="BB95" s="2">
        <v>0</v>
      </c>
      <c r="BC95" s="2">
        <v>0</v>
      </c>
      <c r="BD95" s="2">
        <v>0</v>
      </c>
      <c r="BE95" s="6">
        <v>5.7036508224074703E-5</v>
      </c>
      <c r="BF95" s="2">
        <v>0</v>
      </c>
      <c r="BG95" s="1">
        <v>0.98502048014580601</v>
      </c>
      <c r="BH95" s="1">
        <v>1.19605684778073E-2</v>
      </c>
      <c r="BI95" s="1">
        <v>0</v>
      </c>
      <c r="BJ95" s="1">
        <v>0</v>
      </c>
      <c r="BK95" s="1">
        <v>0</v>
      </c>
      <c r="BL95" s="1">
        <v>2.7319424572374599E-3</v>
      </c>
      <c r="BM95" s="1">
        <v>0</v>
      </c>
      <c r="BN95" s="2">
        <v>0.98502048014580601</v>
      </c>
      <c r="BO95" s="2">
        <v>1.19605684778073E-2</v>
      </c>
      <c r="BP95" s="2">
        <v>0</v>
      </c>
      <c r="BQ95" s="2">
        <v>0</v>
      </c>
      <c r="BR95" s="2">
        <v>0</v>
      </c>
      <c r="BS95" s="2">
        <v>2.7319424572374599E-3</v>
      </c>
      <c r="BT95" s="2">
        <v>0</v>
      </c>
      <c r="BU95" s="9"/>
      <c r="BV95" s="3">
        <v>0.97709980482442937</v>
      </c>
      <c r="BW95" s="3">
        <v>1.9395842026677081E-2</v>
      </c>
      <c r="BX95" s="3">
        <v>0</v>
      </c>
      <c r="BY95" s="3">
        <v>1.1393318168189401E-6</v>
      </c>
      <c r="BZ95" s="3">
        <v>0</v>
      </c>
      <c r="CA95" s="3">
        <v>1.537503241203911E-3</v>
      </c>
      <c r="CB95" s="3">
        <v>0</v>
      </c>
      <c r="CC95" s="9"/>
      <c r="CD95" t="str">
        <f t="shared" si="8"/>
        <v>X</v>
      </c>
      <c r="CE95" t="str">
        <f t="shared" si="9"/>
        <v>X</v>
      </c>
      <c r="CF95" t="str">
        <f t="shared" si="10"/>
        <v/>
      </c>
      <c r="CG95" t="str">
        <f t="shared" si="11"/>
        <v>X</v>
      </c>
      <c r="CH95" t="str">
        <f t="shared" si="12"/>
        <v/>
      </c>
      <c r="CI95" t="str">
        <f t="shared" si="13"/>
        <v>X</v>
      </c>
      <c r="CJ95" t="str">
        <f t="shared" si="14"/>
        <v/>
      </c>
    </row>
    <row r="96" spans="1:88" ht="128" x14ac:dyDescent="0.4">
      <c r="A96" s="37">
        <v>94</v>
      </c>
      <c r="B96" s="39" t="s">
        <v>92</v>
      </c>
      <c r="C96" s="1">
        <v>1.1425506620888599E-2</v>
      </c>
      <c r="D96" s="1">
        <v>7.6596958674968098E-3</v>
      </c>
      <c r="E96" s="1">
        <v>0</v>
      </c>
      <c r="F96" s="1">
        <v>1.41030117233504E-3</v>
      </c>
      <c r="G96" s="1">
        <v>0</v>
      </c>
      <c r="H96" s="1">
        <v>0.97947822654229799</v>
      </c>
      <c r="I96" s="1">
        <v>0</v>
      </c>
      <c r="J96" s="2">
        <v>6.18989596112239E-3</v>
      </c>
      <c r="K96" s="2">
        <v>3.1922221689988E-3</v>
      </c>
      <c r="L96" s="2">
        <v>0</v>
      </c>
      <c r="M96" s="2">
        <v>1.2189465217938701E-3</v>
      </c>
      <c r="N96" s="2">
        <v>0</v>
      </c>
      <c r="O96" s="5" t="s">
        <v>574</v>
      </c>
      <c r="P96" s="2">
        <v>0</v>
      </c>
      <c r="Q96" s="1">
        <v>2.3495771410264501E-4</v>
      </c>
      <c r="R96" s="4">
        <v>9.3669961664926497E-5</v>
      </c>
      <c r="S96" s="1">
        <v>0</v>
      </c>
      <c r="T96" s="4">
        <v>1.68679362741651E-5</v>
      </c>
      <c r="U96" s="1">
        <v>0</v>
      </c>
      <c r="V96" s="1">
        <v>0.99965351194085605</v>
      </c>
      <c r="W96" s="1">
        <v>0</v>
      </c>
      <c r="X96" s="2">
        <v>2.3495771410264501E-4</v>
      </c>
      <c r="Y96" s="6">
        <v>9.3669961664926497E-5</v>
      </c>
      <c r="Z96" s="2">
        <v>0</v>
      </c>
      <c r="AA96" s="6">
        <v>1.68679362741651E-5</v>
      </c>
      <c r="AB96" s="2">
        <v>0</v>
      </c>
      <c r="AC96" s="2">
        <v>0.99965351194085605</v>
      </c>
      <c r="AD96" s="2">
        <v>0</v>
      </c>
      <c r="AE96" s="1">
        <v>2.3495771410264501E-4</v>
      </c>
      <c r="AF96" s="4">
        <v>9.3669961664926497E-5</v>
      </c>
      <c r="AG96" s="1">
        <v>0</v>
      </c>
      <c r="AH96" s="4">
        <v>1.68679362741651E-5</v>
      </c>
      <c r="AI96" s="1">
        <v>0</v>
      </c>
      <c r="AJ96" s="1">
        <v>0.99965351194085605</v>
      </c>
      <c r="AK96" s="1">
        <v>0</v>
      </c>
      <c r="AL96" s="2">
        <v>1.1425506620888599E-2</v>
      </c>
      <c r="AM96" s="2">
        <v>7.6596958674968098E-3</v>
      </c>
      <c r="AN96" s="2">
        <v>0</v>
      </c>
      <c r="AO96" s="2">
        <v>1.41030117233504E-3</v>
      </c>
      <c r="AP96" s="2">
        <v>0</v>
      </c>
      <c r="AQ96" s="2">
        <v>0.97947822654229799</v>
      </c>
      <c r="AR96" s="2">
        <v>0</v>
      </c>
      <c r="AS96" s="1">
        <v>1.7688483515641101E-2</v>
      </c>
      <c r="AT96" s="1">
        <v>1.8794988759954199E-2</v>
      </c>
      <c r="AU96" s="1">
        <v>0</v>
      </c>
      <c r="AV96" s="1">
        <v>5.6938137530251698E-3</v>
      </c>
      <c r="AW96" s="1">
        <v>0</v>
      </c>
      <c r="AX96" s="1">
        <v>0.95769836276973397</v>
      </c>
      <c r="AY96" s="1">
        <v>0</v>
      </c>
      <c r="AZ96" s="2">
        <v>1.1425506620888599E-2</v>
      </c>
      <c r="BA96" s="2">
        <v>7.6596958674968098E-3</v>
      </c>
      <c r="BB96" s="2">
        <v>0</v>
      </c>
      <c r="BC96" s="2">
        <v>1.41030117233504E-3</v>
      </c>
      <c r="BD96" s="2">
        <v>0</v>
      </c>
      <c r="BE96" s="2">
        <v>0.97947822654229799</v>
      </c>
      <c r="BF96" s="2">
        <v>0</v>
      </c>
      <c r="BG96" s="1">
        <v>2.3495771410264501E-4</v>
      </c>
      <c r="BH96" s="4">
        <v>9.3669961664926497E-5</v>
      </c>
      <c r="BI96" s="1">
        <v>0</v>
      </c>
      <c r="BJ96" s="4">
        <v>1.68679362741651E-5</v>
      </c>
      <c r="BK96" s="1">
        <v>0</v>
      </c>
      <c r="BL96" s="1">
        <v>0.99965351194085605</v>
      </c>
      <c r="BM96" s="1">
        <v>0</v>
      </c>
      <c r="BN96" s="2">
        <v>2.3495771410264501E-4</v>
      </c>
      <c r="BO96" s="6">
        <v>9.3669961664926497E-5</v>
      </c>
      <c r="BP96" s="2">
        <v>0</v>
      </c>
      <c r="BQ96" s="6">
        <v>1.68679362741651E-5</v>
      </c>
      <c r="BR96" s="2">
        <v>0</v>
      </c>
      <c r="BS96" s="2">
        <v>0.99965351194085605</v>
      </c>
      <c r="BT96" s="2">
        <v>0</v>
      </c>
      <c r="BU96" s="9"/>
      <c r="BV96" s="3">
        <v>5.9329687909942521E-3</v>
      </c>
      <c r="BW96" s="3">
        <v>4.5434648339768065E-3</v>
      </c>
      <c r="BX96" s="3">
        <v>0</v>
      </c>
      <c r="BY96" s="3">
        <v>1.1228003473194984E-3</v>
      </c>
      <c r="BZ96" s="3">
        <v>0</v>
      </c>
      <c r="CA96" s="3">
        <v>0.98826673356676764</v>
      </c>
      <c r="CB96" s="3">
        <v>0</v>
      </c>
      <c r="CC96" s="9"/>
      <c r="CD96" t="str">
        <f t="shared" si="8"/>
        <v>X</v>
      </c>
      <c r="CE96" t="str">
        <f t="shared" si="9"/>
        <v>X</v>
      </c>
      <c r="CF96" t="str">
        <f t="shared" si="10"/>
        <v/>
      </c>
      <c r="CG96" t="str">
        <f t="shared" si="11"/>
        <v>X</v>
      </c>
      <c r="CH96" t="str">
        <f t="shared" si="12"/>
        <v/>
      </c>
      <c r="CI96" t="str">
        <f t="shared" si="13"/>
        <v>X</v>
      </c>
      <c r="CJ96" t="str">
        <f t="shared" si="14"/>
        <v/>
      </c>
    </row>
    <row r="97" spans="1:88" ht="96" x14ac:dyDescent="0.4">
      <c r="A97" s="37">
        <v>95</v>
      </c>
      <c r="B97" s="39" t="s">
        <v>93</v>
      </c>
      <c r="C97" s="1">
        <v>2.22939084836456E-2</v>
      </c>
      <c r="D97" s="1">
        <v>0.97756036749633901</v>
      </c>
      <c r="E97" s="4">
        <v>2.04339055500821E-5</v>
      </c>
      <c r="F97" s="4">
        <v>8.9168564179945096E-5</v>
      </c>
      <c r="G97" s="1">
        <v>0</v>
      </c>
      <c r="H97" s="1">
        <v>0</v>
      </c>
      <c r="I97" s="1">
        <v>0</v>
      </c>
      <c r="J97" s="2">
        <v>1.6512212835817101E-2</v>
      </c>
      <c r="K97" s="5" t="s">
        <v>575</v>
      </c>
      <c r="L97" s="2">
        <v>0</v>
      </c>
      <c r="M97" s="5" t="s">
        <v>576</v>
      </c>
      <c r="N97" s="2">
        <v>0</v>
      </c>
      <c r="O97" s="2">
        <v>0</v>
      </c>
      <c r="P97" s="2">
        <v>0</v>
      </c>
      <c r="Q97" s="1">
        <v>9.2592502511545608E-3</v>
      </c>
      <c r="R97" s="1">
        <v>0.99069062208130798</v>
      </c>
      <c r="S97" s="1">
        <v>0</v>
      </c>
      <c r="T97" s="4">
        <v>2.5154644663507801E-5</v>
      </c>
      <c r="U97" s="1">
        <v>0</v>
      </c>
      <c r="V97" s="1">
        <v>0</v>
      </c>
      <c r="W97" s="1">
        <v>0</v>
      </c>
      <c r="X97" s="2">
        <v>2.18894060764801E-2</v>
      </c>
      <c r="Y97" s="2">
        <v>0.97731026623600004</v>
      </c>
      <c r="Z97" s="2">
        <v>0</v>
      </c>
      <c r="AA97" s="2">
        <v>2.4479388186988401E-4</v>
      </c>
      <c r="AB97" s="2">
        <v>4.90201022984869E-4</v>
      </c>
      <c r="AC97" s="2">
        <v>0</v>
      </c>
      <c r="AD97" s="2">
        <v>0</v>
      </c>
      <c r="AE97" s="1">
        <v>2.9891378041058601E-2</v>
      </c>
      <c r="AF97" s="1">
        <v>0.96927391501812299</v>
      </c>
      <c r="AG97" s="1">
        <v>0</v>
      </c>
      <c r="AH97" s="1">
        <v>3.1499304460546202E-4</v>
      </c>
      <c r="AI97" s="1">
        <v>4.4483461347111702E-4</v>
      </c>
      <c r="AJ97" s="1">
        <v>0</v>
      </c>
      <c r="AK97" s="1">
        <v>0</v>
      </c>
      <c r="AL97" s="2">
        <v>2.9891378041058601E-2</v>
      </c>
      <c r="AM97" s="2">
        <v>0.96927391501812299</v>
      </c>
      <c r="AN97" s="2">
        <v>0</v>
      </c>
      <c r="AO97" s="2">
        <v>3.1499304460546202E-4</v>
      </c>
      <c r="AP97" s="2">
        <v>4.4483461347111702E-4</v>
      </c>
      <c r="AQ97" s="2">
        <v>0</v>
      </c>
      <c r="AR97" s="2">
        <v>0</v>
      </c>
      <c r="AS97" s="1">
        <v>2.9891378041058601E-2</v>
      </c>
      <c r="AT97" s="1">
        <v>0.96927391501812299</v>
      </c>
      <c r="AU97" s="1">
        <v>0</v>
      </c>
      <c r="AV97" s="1">
        <v>3.1499304460546202E-4</v>
      </c>
      <c r="AW97" s="1">
        <v>4.4483461347111702E-4</v>
      </c>
      <c r="AX97" s="1">
        <v>0</v>
      </c>
      <c r="AY97" s="1">
        <v>0</v>
      </c>
      <c r="AZ97" s="2">
        <v>1.76594081139386E-2</v>
      </c>
      <c r="BA97" s="2">
        <v>0.98218647360502198</v>
      </c>
      <c r="BB97" s="6">
        <v>3.5921322402269097E-5</v>
      </c>
      <c r="BC97" s="6">
        <v>7.0029778446218703E-5</v>
      </c>
      <c r="BD97" s="2">
        <v>0</v>
      </c>
      <c r="BE97" s="2">
        <v>0</v>
      </c>
      <c r="BF97" s="2">
        <v>0</v>
      </c>
      <c r="BG97" s="1">
        <v>2.9891378041058601E-2</v>
      </c>
      <c r="BH97" s="1">
        <v>0.96927391501812299</v>
      </c>
      <c r="BI97" s="1">
        <v>0</v>
      </c>
      <c r="BJ97" s="1">
        <v>3.1499304460546202E-4</v>
      </c>
      <c r="BK97" s="1">
        <v>4.4483461347111702E-4</v>
      </c>
      <c r="BL97" s="1">
        <v>0</v>
      </c>
      <c r="BM97" s="1">
        <v>0</v>
      </c>
      <c r="BN97" s="2">
        <v>2.9891378041058601E-2</v>
      </c>
      <c r="BO97" s="2">
        <v>0.96927391501812299</v>
      </c>
      <c r="BP97" s="2">
        <v>0</v>
      </c>
      <c r="BQ97" s="2">
        <v>3.1499304460546202E-4</v>
      </c>
      <c r="BR97" s="2">
        <v>4.4483461347111702E-4</v>
      </c>
      <c r="BS97" s="2">
        <v>0</v>
      </c>
      <c r="BT97" s="2">
        <v>0</v>
      </c>
      <c r="BU97" s="9"/>
      <c r="BV97" s="3">
        <v>2.3707107596632894E-2</v>
      </c>
      <c r="BW97" s="3">
        <v>0.97490192272325382</v>
      </c>
      <c r="BX97" s="3">
        <v>5.6355227952351197E-6</v>
      </c>
      <c r="BY97" s="3">
        <v>2.2267912135409617E-4</v>
      </c>
      <c r="BZ97" s="3">
        <v>2.7143740903404543E-4</v>
      </c>
      <c r="CA97" s="3">
        <v>0</v>
      </c>
      <c r="CB97" s="3">
        <v>0</v>
      </c>
      <c r="CC97" s="9"/>
      <c r="CD97" t="str">
        <f t="shared" si="8"/>
        <v>X</v>
      </c>
      <c r="CE97" t="str">
        <f t="shared" si="9"/>
        <v>X</v>
      </c>
      <c r="CF97" t="str">
        <f t="shared" si="10"/>
        <v>X</v>
      </c>
      <c r="CG97" t="str">
        <f t="shared" si="11"/>
        <v>X</v>
      </c>
      <c r="CH97" t="str">
        <f t="shared" si="12"/>
        <v>X</v>
      </c>
      <c r="CI97" t="str">
        <f t="shared" si="13"/>
        <v/>
      </c>
      <c r="CJ97" t="str">
        <f t="shared" si="14"/>
        <v/>
      </c>
    </row>
    <row r="98" spans="1:88" ht="80" x14ac:dyDescent="0.4">
      <c r="A98" s="37">
        <v>96</v>
      </c>
      <c r="B98" s="39" t="s">
        <v>94</v>
      </c>
      <c r="C98" s="1">
        <v>1.6857951843420599E-4</v>
      </c>
      <c r="D98" s="1">
        <v>0</v>
      </c>
      <c r="E98" s="1">
        <v>0</v>
      </c>
      <c r="F98" s="1">
        <v>0</v>
      </c>
      <c r="G98" s="1">
        <v>0.99976776218137797</v>
      </c>
      <c r="H98" s="1">
        <v>0</v>
      </c>
      <c r="I98" s="1">
        <v>0</v>
      </c>
      <c r="J98" s="2">
        <v>2.4094964384818499E-3</v>
      </c>
      <c r="K98" s="2">
        <v>2.31930221716785E-4</v>
      </c>
      <c r="L98" s="2">
        <v>0</v>
      </c>
      <c r="M98" s="2">
        <v>0</v>
      </c>
      <c r="N98" s="5" t="s">
        <v>577</v>
      </c>
      <c r="O98" s="2">
        <v>0</v>
      </c>
      <c r="P98" s="2">
        <v>0</v>
      </c>
      <c r="Q98" s="1">
        <v>1.6857951843420599E-4</v>
      </c>
      <c r="R98" s="1">
        <v>0</v>
      </c>
      <c r="S98" s="1">
        <v>0</v>
      </c>
      <c r="T98" s="1">
        <v>0</v>
      </c>
      <c r="U98" s="1">
        <v>0.99976776218137797</v>
      </c>
      <c r="V98" s="1">
        <v>0</v>
      </c>
      <c r="W98" s="1">
        <v>0</v>
      </c>
      <c r="X98" s="2">
        <v>2.5737844694770698E-4</v>
      </c>
      <c r="Y98" s="2">
        <v>0</v>
      </c>
      <c r="Z98" s="2">
        <v>0</v>
      </c>
      <c r="AA98" s="2">
        <v>0</v>
      </c>
      <c r="AB98" s="2">
        <v>0.99967555354413795</v>
      </c>
      <c r="AC98" s="2">
        <v>0</v>
      </c>
      <c r="AD98" s="2">
        <v>0</v>
      </c>
      <c r="AE98" s="1">
        <v>1.6857951843420599E-4</v>
      </c>
      <c r="AF98" s="1">
        <v>0</v>
      </c>
      <c r="AG98" s="1">
        <v>0</v>
      </c>
      <c r="AH98" s="1">
        <v>0</v>
      </c>
      <c r="AI98" s="1">
        <v>0.99976776218137797</v>
      </c>
      <c r="AJ98" s="1">
        <v>0</v>
      </c>
      <c r="AK98" s="1">
        <v>0</v>
      </c>
      <c r="AL98" s="2">
        <v>1.8277640185031E-4</v>
      </c>
      <c r="AM98" s="2">
        <v>0</v>
      </c>
      <c r="AN98" s="2">
        <v>0</v>
      </c>
      <c r="AO98" s="2">
        <v>0</v>
      </c>
      <c r="AP98" s="2">
        <v>0.99971486773793194</v>
      </c>
      <c r="AQ98" s="6">
        <v>2.6376924552894899E-5</v>
      </c>
      <c r="AR98" s="2">
        <v>0</v>
      </c>
      <c r="AS98" s="4">
        <v>8.3163168038418998E-5</v>
      </c>
      <c r="AT98" s="1">
        <v>0</v>
      </c>
      <c r="AU98" s="1">
        <v>0</v>
      </c>
      <c r="AV98" s="1">
        <v>0</v>
      </c>
      <c r="AW98" s="1">
        <v>0.99988990667071498</v>
      </c>
      <c r="AX98" s="1">
        <v>0</v>
      </c>
      <c r="AY98" s="1">
        <v>0</v>
      </c>
      <c r="AZ98" s="2">
        <v>1.6857951843420599E-4</v>
      </c>
      <c r="BA98" s="2">
        <v>0</v>
      </c>
      <c r="BB98" s="2">
        <v>0</v>
      </c>
      <c r="BC98" s="2">
        <v>0</v>
      </c>
      <c r="BD98" s="2">
        <v>0.99976776218137797</v>
      </c>
      <c r="BE98" s="2">
        <v>0</v>
      </c>
      <c r="BF98" s="2">
        <v>0</v>
      </c>
      <c r="BG98" s="1">
        <v>1.8277640185031E-4</v>
      </c>
      <c r="BH98" s="1">
        <v>0</v>
      </c>
      <c r="BI98" s="1">
        <v>0</v>
      </c>
      <c r="BJ98" s="1">
        <v>0</v>
      </c>
      <c r="BK98" s="1">
        <v>0.99971486773793194</v>
      </c>
      <c r="BL98" s="4">
        <v>2.6376924552894899E-5</v>
      </c>
      <c r="BM98" s="1">
        <v>0</v>
      </c>
      <c r="BN98" s="2">
        <v>1.6857951843420599E-4</v>
      </c>
      <c r="BO98" s="2">
        <v>0</v>
      </c>
      <c r="BP98" s="2">
        <v>0</v>
      </c>
      <c r="BQ98" s="2">
        <v>0</v>
      </c>
      <c r="BR98" s="2">
        <v>0.99976776218137797</v>
      </c>
      <c r="BS98" s="2">
        <v>0</v>
      </c>
      <c r="BT98" s="2">
        <v>0</v>
      </c>
      <c r="BU98" s="9"/>
      <c r="BV98" s="3">
        <v>3.9584884493396261E-4</v>
      </c>
      <c r="BW98" s="3">
        <v>2.3193022171678501E-5</v>
      </c>
      <c r="BX98" s="3">
        <v>0</v>
      </c>
      <c r="BY98" s="3">
        <v>0</v>
      </c>
      <c r="BZ98" s="3">
        <v>0.99975933406640083</v>
      </c>
      <c r="CA98" s="3">
        <v>5.2753849105789801E-6</v>
      </c>
      <c r="CB98" s="3">
        <v>0</v>
      </c>
      <c r="CC98" s="9"/>
      <c r="CD98" t="str">
        <f t="shared" si="8"/>
        <v>X</v>
      </c>
      <c r="CE98" t="str">
        <f t="shared" si="9"/>
        <v>X</v>
      </c>
      <c r="CF98" t="str">
        <f t="shared" si="10"/>
        <v/>
      </c>
      <c r="CG98" t="str">
        <f t="shared" si="11"/>
        <v/>
      </c>
      <c r="CH98" t="str">
        <f t="shared" si="12"/>
        <v>X</v>
      </c>
      <c r="CI98" t="str">
        <f t="shared" si="13"/>
        <v>X</v>
      </c>
      <c r="CJ98" t="str">
        <f t="shared" si="14"/>
        <v/>
      </c>
    </row>
    <row r="99" spans="1:88" ht="16" x14ac:dyDescent="0.4">
      <c r="A99" s="37">
        <v>97</v>
      </c>
      <c r="B99" s="39" t="s">
        <v>95</v>
      </c>
      <c r="C99" s="1">
        <v>8.7860371949819594E-3</v>
      </c>
      <c r="D99" s="4">
        <v>7.7823119898078706E-5</v>
      </c>
      <c r="E99" s="1">
        <v>0</v>
      </c>
      <c r="F99" s="1">
        <v>0</v>
      </c>
      <c r="G99" s="1">
        <v>3.2749754470534002E-4</v>
      </c>
      <c r="H99" s="1">
        <v>0</v>
      </c>
      <c r="I99" s="1">
        <v>0</v>
      </c>
      <c r="J99" s="2">
        <v>7.4278777546783303E-2</v>
      </c>
      <c r="K99" s="2">
        <v>0.92556162829122302</v>
      </c>
      <c r="L99" s="2">
        <v>0</v>
      </c>
      <c r="M99" s="2">
        <v>0</v>
      </c>
      <c r="N99" s="2">
        <v>0</v>
      </c>
      <c r="O99" s="2">
        <v>0</v>
      </c>
      <c r="P99" s="2">
        <v>0</v>
      </c>
      <c r="Q99" s="1">
        <v>2.4067451607675499E-3</v>
      </c>
      <c r="R99" s="1">
        <v>0.99738258442109995</v>
      </c>
      <c r="S99" s="1">
        <v>0</v>
      </c>
      <c r="T99" s="1">
        <v>0</v>
      </c>
      <c r="U99" s="1">
        <v>1.07754614921465E-4</v>
      </c>
      <c r="V99" s="1">
        <v>0</v>
      </c>
      <c r="W99" s="1">
        <v>0</v>
      </c>
      <c r="X99" s="2">
        <v>0.17999167124924101</v>
      </c>
      <c r="Y99" s="2">
        <v>0.80861072354274799</v>
      </c>
      <c r="Z99" s="2">
        <v>0</v>
      </c>
      <c r="AA99" s="2">
        <v>0</v>
      </c>
      <c r="AB99" s="2">
        <v>1.0377627416111999E-2</v>
      </c>
      <c r="AC99" s="2">
        <v>0</v>
      </c>
      <c r="AD99" s="2">
        <v>0</v>
      </c>
      <c r="AE99" s="1">
        <v>7.4278777546783303E-2</v>
      </c>
      <c r="AF99" s="1">
        <v>0.92556162829122302</v>
      </c>
      <c r="AG99" s="1">
        <v>0</v>
      </c>
      <c r="AH99" s="1">
        <v>0</v>
      </c>
      <c r="AI99" s="1">
        <v>0</v>
      </c>
      <c r="AJ99" s="1">
        <v>0</v>
      </c>
      <c r="AK99" s="1">
        <v>0</v>
      </c>
      <c r="AL99" s="2">
        <v>8.7860371949819594E-3</v>
      </c>
      <c r="AM99" s="6">
        <v>7.7823119898078706E-5</v>
      </c>
      <c r="AN99" s="2">
        <v>0</v>
      </c>
      <c r="AO99" s="2">
        <v>0</v>
      </c>
      <c r="AP99" s="2">
        <v>3.2749754470534002E-4</v>
      </c>
      <c r="AQ99" s="2">
        <v>0</v>
      </c>
      <c r="AR99" s="2">
        <v>0</v>
      </c>
      <c r="AS99" s="1">
        <v>7.4278777546783303E-2</v>
      </c>
      <c r="AT99" s="1">
        <v>0.92556162829122302</v>
      </c>
      <c r="AU99" s="1">
        <v>0</v>
      </c>
      <c r="AV99" s="1">
        <v>0</v>
      </c>
      <c r="AW99" s="1">
        <v>0</v>
      </c>
      <c r="AX99" s="1">
        <v>0</v>
      </c>
      <c r="AY99" s="1">
        <v>0</v>
      </c>
      <c r="AZ99" s="2">
        <v>7.4278777546783303E-2</v>
      </c>
      <c r="BA99" s="2">
        <v>0.92556162829122302</v>
      </c>
      <c r="BB99" s="2">
        <v>0</v>
      </c>
      <c r="BC99" s="2">
        <v>0</v>
      </c>
      <c r="BD99" s="2">
        <v>0</v>
      </c>
      <c r="BE99" s="2">
        <v>0</v>
      </c>
      <c r="BF99" s="2">
        <v>0</v>
      </c>
      <c r="BG99" s="1">
        <v>1.64520217431092E-3</v>
      </c>
      <c r="BH99" s="4">
        <v>1.8160475522032499E-5</v>
      </c>
      <c r="BI99" s="1">
        <v>0</v>
      </c>
      <c r="BJ99" s="1">
        <v>0</v>
      </c>
      <c r="BK99" s="1">
        <v>2.3233111127818801E-4</v>
      </c>
      <c r="BL99" s="1">
        <v>0</v>
      </c>
      <c r="BM99" s="1">
        <v>0</v>
      </c>
      <c r="BN99" s="2">
        <v>8.7860371949819594E-3</v>
      </c>
      <c r="BO99" s="6">
        <v>7.7823119898078706E-5</v>
      </c>
      <c r="BP99" s="2">
        <v>0</v>
      </c>
      <c r="BQ99" s="2">
        <v>0</v>
      </c>
      <c r="BR99" s="2">
        <v>3.2749754470534002E-4</v>
      </c>
      <c r="BS99" s="2">
        <v>0</v>
      </c>
      <c r="BT99" s="2">
        <v>0</v>
      </c>
      <c r="BU99" s="9"/>
      <c r="BV99" s="3">
        <v>5.0751684035639857E-2</v>
      </c>
      <c r="BW99" s="3">
        <v>0.55084914509639549</v>
      </c>
      <c r="BX99" s="3">
        <v>0</v>
      </c>
      <c r="BY99" s="3">
        <v>0</v>
      </c>
      <c r="BZ99" s="3">
        <v>1.1700205776427673E-3</v>
      </c>
      <c r="CA99" s="3">
        <v>0</v>
      </c>
      <c r="CB99" s="3">
        <v>0</v>
      </c>
      <c r="CC99" s="9"/>
      <c r="CD99" t="str">
        <f t="shared" si="8"/>
        <v>X</v>
      </c>
      <c r="CE99" t="str">
        <f t="shared" si="9"/>
        <v>X</v>
      </c>
      <c r="CF99" t="str">
        <f t="shared" si="10"/>
        <v/>
      </c>
      <c r="CG99" t="str">
        <f t="shared" si="11"/>
        <v/>
      </c>
      <c r="CH99" t="str">
        <f t="shared" si="12"/>
        <v>X</v>
      </c>
      <c r="CI99" t="str">
        <f t="shared" si="13"/>
        <v/>
      </c>
      <c r="CJ99" t="str">
        <f t="shared" si="14"/>
        <v/>
      </c>
    </row>
    <row r="100" spans="1:88" ht="48" x14ac:dyDescent="0.4">
      <c r="A100" s="37">
        <v>98</v>
      </c>
      <c r="B100" s="39" t="s">
        <v>96</v>
      </c>
      <c r="C100" s="1">
        <v>9.9718953575209405E-4</v>
      </c>
      <c r="D100" s="1">
        <v>0.99799783042088996</v>
      </c>
      <c r="E100" s="1">
        <v>0</v>
      </c>
      <c r="F100" s="1">
        <v>3.8975871102013001E-4</v>
      </c>
      <c r="G100" s="1">
        <v>0</v>
      </c>
      <c r="H100" s="1">
        <v>5.7320490776528905E-4</v>
      </c>
      <c r="I100" s="1">
        <v>0</v>
      </c>
      <c r="J100" s="2">
        <v>8.8166112042411295E-3</v>
      </c>
      <c r="K100" s="5" t="s">
        <v>578</v>
      </c>
      <c r="L100" s="2">
        <v>0</v>
      </c>
      <c r="M100" s="2">
        <v>9.7422673591982603E-3</v>
      </c>
      <c r="N100" s="2">
        <v>0</v>
      </c>
      <c r="O100" s="5" t="s">
        <v>579</v>
      </c>
      <c r="P100" s="2">
        <v>0</v>
      </c>
      <c r="Q100" s="1">
        <v>5.2864253434729402E-3</v>
      </c>
      <c r="R100" s="1">
        <v>0.98099319131148299</v>
      </c>
      <c r="S100" s="1">
        <v>0</v>
      </c>
      <c r="T100" s="1">
        <v>9.7350451720426695E-3</v>
      </c>
      <c r="U100" s="1">
        <v>0</v>
      </c>
      <c r="V100" s="1">
        <v>3.8093626016269299E-3</v>
      </c>
      <c r="W100" s="1">
        <v>0</v>
      </c>
      <c r="X100" s="2">
        <v>5.2864253434729402E-3</v>
      </c>
      <c r="Y100" s="2">
        <v>0.98099319131148299</v>
      </c>
      <c r="Z100" s="2">
        <v>0</v>
      </c>
      <c r="AA100" s="2">
        <v>9.7350451720426695E-3</v>
      </c>
      <c r="AB100" s="2">
        <v>0</v>
      </c>
      <c r="AC100" s="2">
        <v>3.8093626016269299E-3</v>
      </c>
      <c r="AD100" s="2">
        <v>0</v>
      </c>
      <c r="AE100" s="1">
        <v>1.2158832725749E-2</v>
      </c>
      <c r="AF100" s="1">
        <v>0.98578443799899795</v>
      </c>
      <c r="AG100" s="1">
        <v>0</v>
      </c>
      <c r="AH100" s="1">
        <v>2.5604048025223801E-4</v>
      </c>
      <c r="AI100" s="1">
        <v>0</v>
      </c>
      <c r="AJ100" s="1">
        <v>1.75818298166844E-3</v>
      </c>
      <c r="AK100" s="1">
        <v>0</v>
      </c>
      <c r="AL100" s="2">
        <v>1.56853205629457E-2</v>
      </c>
      <c r="AM100" s="2">
        <v>0.96423757272367805</v>
      </c>
      <c r="AN100" s="2">
        <v>0</v>
      </c>
      <c r="AO100" s="2">
        <v>1.9073779273619099E-2</v>
      </c>
      <c r="AP100" s="2">
        <v>0</v>
      </c>
      <c r="AQ100" s="2">
        <v>8.8886872435185E-4</v>
      </c>
      <c r="AR100" s="2">
        <v>0</v>
      </c>
      <c r="AS100" s="1">
        <v>5.2864253434729402E-3</v>
      </c>
      <c r="AT100" s="1">
        <v>0.98099319131148299</v>
      </c>
      <c r="AU100" s="1">
        <v>0</v>
      </c>
      <c r="AV100" s="1">
        <v>9.7350451720426695E-3</v>
      </c>
      <c r="AW100" s="1">
        <v>0</v>
      </c>
      <c r="AX100" s="1">
        <v>3.8093626016269299E-3</v>
      </c>
      <c r="AY100" s="1">
        <v>0</v>
      </c>
      <c r="AZ100" s="2">
        <v>4.4047490084624099E-3</v>
      </c>
      <c r="BA100" s="2">
        <v>0.99475844712966899</v>
      </c>
      <c r="BB100" s="2">
        <v>0</v>
      </c>
      <c r="BC100" s="2">
        <v>5.0011989414334903E-4</v>
      </c>
      <c r="BD100" s="2">
        <v>0</v>
      </c>
      <c r="BE100" s="2">
        <v>3.0037165501488198E-4</v>
      </c>
      <c r="BF100" s="2">
        <v>0</v>
      </c>
      <c r="BG100" s="1">
        <v>5.2864253434729402E-3</v>
      </c>
      <c r="BH100" s="1">
        <v>0.98099319131148299</v>
      </c>
      <c r="BI100" s="1">
        <v>0</v>
      </c>
      <c r="BJ100" s="1">
        <v>9.7350451720426695E-3</v>
      </c>
      <c r="BK100" s="1">
        <v>0</v>
      </c>
      <c r="BL100" s="1">
        <v>3.8093626016269299E-3</v>
      </c>
      <c r="BM100" s="1">
        <v>0</v>
      </c>
      <c r="BN100" s="2">
        <v>1.5782650687649599E-2</v>
      </c>
      <c r="BO100" s="2">
        <v>0.971300578481054</v>
      </c>
      <c r="BP100" s="2">
        <v>0</v>
      </c>
      <c r="BQ100" s="2">
        <v>5.3001365214058E-3</v>
      </c>
      <c r="BR100" s="2">
        <v>0</v>
      </c>
      <c r="BS100" s="2">
        <v>7.4115157940000996E-3</v>
      </c>
      <c r="BT100" s="2">
        <v>0</v>
      </c>
      <c r="BU100" s="9"/>
      <c r="BV100" s="3">
        <v>7.8991055098691695E-3</v>
      </c>
      <c r="BW100" s="3">
        <v>0.98200573688891346</v>
      </c>
      <c r="BX100" s="3">
        <v>0</v>
      </c>
      <c r="BY100" s="3">
        <v>7.4202282927809558E-3</v>
      </c>
      <c r="BZ100" s="3">
        <v>0</v>
      </c>
      <c r="CA100" s="3">
        <v>2.9077327188120313E-3</v>
      </c>
      <c r="CB100" s="3">
        <v>0</v>
      </c>
      <c r="CC100" s="9"/>
      <c r="CD100" t="str">
        <f t="shared" si="8"/>
        <v>X</v>
      </c>
      <c r="CE100" t="str">
        <f t="shared" si="9"/>
        <v>X</v>
      </c>
      <c r="CF100" t="str">
        <f t="shared" si="10"/>
        <v/>
      </c>
      <c r="CG100" t="str">
        <f t="shared" si="11"/>
        <v>X</v>
      </c>
      <c r="CH100" t="str">
        <f t="shared" si="12"/>
        <v/>
      </c>
      <c r="CI100" t="str">
        <f t="shared" si="13"/>
        <v>X</v>
      </c>
      <c r="CJ100" t="str">
        <f t="shared" si="14"/>
        <v/>
      </c>
    </row>
    <row r="101" spans="1:88" ht="43.5" x14ac:dyDescent="0.35">
      <c r="A101" s="37">
        <v>99</v>
      </c>
      <c r="B101" s="38" t="s">
        <v>97</v>
      </c>
      <c r="C101" s="1">
        <v>0</v>
      </c>
      <c r="D101" s="1">
        <v>0</v>
      </c>
      <c r="E101" s="4">
        <v>5.00481507969245E-5</v>
      </c>
      <c r="F101" s="4">
        <v>7.3828110337448093E-5</v>
      </c>
      <c r="G101" s="1">
        <v>0</v>
      </c>
      <c r="H101" s="1">
        <v>0</v>
      </c>
      <c r="I101" s="1">
        <v>0</v>
      </c>
      <c r="J101" s="2">
        <v>0</v>
      </c>
      <c r="K101" s="2">
        <v>0</v>
      </c>
      <c r="L101" s="5" t="s">
        <v>580</v>
      </c>
      <c r="M101" s="5" t="s">
        <v>581</v>
      </c>
      <c r="N101" s="2">
        <v>0</v>
      </c>
      <c r="O101" s="2">
        <v>0</v>
      </c>
      <c r="P101" s="2">
        <v>0</v>
      </c>
      <c r="Q101" s="1">
        <v>0</v>
      </c>
      <c r="R101" s="4">
        <v>5.7822013407019103E-5</v>
      </c>
      <c r="S101" s="1">
        <v>0.99968305727695905</v>
      </c>
      <c r="T101" s="1">
        <v>1.5597668765354901E-4</v>
      </c>
      <c r="U101" s="1">
        <v>0</v>
      </c>
      <c r="V101" s="1">
        <v>0</v>
      </c>
      <c r="W101" s="1">
        <v>0</v>
      </c>
      <c r="X101" s="2">
        <v>0</v>
      </c>
      <c r="Y101" s="6">
        <v>5.7822013407019103E-5</v>
      </c>
      <c r="Z101" s="2">
        <v>0.99968305727695905</v>
      </c>
      <c r="AA101" s="2">
        <v>1.5597668765354901E-4</v>
      </c>
      <c r="AB101" s="2">
        <v>0</v>
      </c>
      <c r="AC101" s="2">
        <v>0</v>
      </c>
      <c r="AD101" s="2">
        <v>0</v>
      </c>
      <c r="AE101" s="1">
        <v>0</v>
      </c>
      <c r="AF101" s="4">
        <v>5.7822013407019103E-5</v>
      </c>
      <c r="AG101" s="1">
        <v>0.99968305727695905</v>
      </c>
      <c r="AH101" s="1">
        <v>1.5597668765354901E-4</v>
      </c>
      <c r="AI101" s="1">
        <v>0</v>
      </c>
      <c r="AJ101" s="1">
        <v>0</v>
      </c>
      <c r="AK101" s="1">
        <v>0</v>
      </c>
      <c r="AL101" s="2">
        <v>0</v>
      </c>
      <c r="AM101" s="6">
        <v>5.7822013407019103E-5</v>
      </c>
      <c r="AN101" s="2">
        <v>0.99968305727695905</v>
      </c>
      <c r="AO101" s="2">
        <v>1.5597668765354901E-4</v>
      </c>
      <c r="AP101" s="2">
        <v>0</v>
      </c>
      <c r="AQ101" s="2">
        <v>0</v>
      </c>
      <c r="AR101" s="2">
        <v>0</v>
      </c>
      <c r="AS101" s="1">
        <v>0</v>
      </c>
      <c r="AT101" s="1">
        <v>0</v>
      </c>
      <c r="AU101" s="1">
        <v>0.99962397474522302</v>
      </c>
      <c r="AV101" s="1">
        <v>2.0939042216417799E-4</v>
      </c>
      <c r="AW101" s="1">
        <v>0</v>
      </c>
      <c r="AX101" s="4">
        <v>8.9740534620143502E-5</v>
      </c>
      <c r="AY101" s="1">
        <v>0</v>
      </c>
      <c r="AZ101" s="2">
        <v>0</v>
      </c>
      <c r="BA101" s="6">
        <v>3.8889004809724003E-5</v>
      </c>
      <c r="BB101" s="2">
        <v>0.99970378870922905</v>
      </c>
      <c r="BC101" s="2">
        <v>1.8718820563353201E-4</v>
      </c>
      <c r="BD101" s="2">
        <v>0</v>
      </c>
      <c r="BE101" s="6">
        <v>2.8029178530873301E-5</v>
      </c>
      <c r="BF101" s="2">
        <v>0</v>
      </c>
      <c r="BG101" s="1">
        <v>0</v>
      </c>
      <c r="BH101" s="4">
        <v>5.7822013407019103E-5</v>
      </c>
      <c r="BI101" s="1">
        <v>0.99968305727695905</v>
      </c>
      <c r="BJ101" s="1">
        <v>1.5597668765354901E-4</v>
      </c>
      <c r="BK101" s="1">
        <v>0</v>
      </c>
      <c r="BL101" s="1">
        <v>0</v>
      </c>
      <c r="BM101" s="1">
        <v>0</v>
      </c>
      <c r="BN101" s="2">
        <v>0</v>
      </c>
      <c r="BO101" s="2">
        <v>0</v>
      </c>
      <c r="BP101" s="6">
        <v>2.7547273301108699E-5</v>
      </c>
      <c r="BQ101" s="6">
        <v>8.9886301765873303E-5</v>
      </c>
      <c r="BR101" s="2">
        <v>0</v>
      </c>
      <c r="BS101" s="2">
        <v>0</v>
      </c>
      <c r="BT101" s="2">
        <v>0</v>
      </c>
      <c r="BU101" s="9"/>
      <c r="BV101" s="3">
        <v>0</v>
      </c>
      <c r="BW101" s="3">
        <v>3.279990718448195E-5</v>
      </c>
      <c r="BX101" s="3">
        <v>0.77753562725148273</v>
      </c>
      <c r="BY101" s="3">
        <v>1.489084975743085E-4</v>
      </c>
      <c r="BZ101" s="3">
        <v>0</v>
      </c>
      <c r="CA101" s="3">
        <v>1.1776971315101681E-5</v>
      </c>
      <c r="CB101" s="3">
        <v>0</v>
      </c>
      <c r="CC101" s="9"/>
      <c r="CD101" t="str">
        <f t="shared" si="8"/>
        <v/>
      </c>
      <c r="CE101" t="str">
        <f t="shared" si="9"/>
        <v>X</v>
      </c>
      <c r="CF101" t="str">
        <f t="shared" si="10"/>
        <v>X</v>
      </c>
      <c r="CG101" t="str">
        <f t="shared" si="11"/>
        <v>X</v>
      </c>
      <c r="CH101" t="str">
        <f t="shared" si="12"/>
        <v/>
      </c>
      <c r="CI101" t="str">
        <f t="shared" si="13"/>
        <v>X</v>
      </c>
      <c r="CJ101" t="str">
        <f t="shared" si="14"/>
        <v/>
      </c>
    </row>
    <row r="102" spans="1:88" ht="43.5" x14ac:dyDescent="0.35">
      <c r="A102" s="37">
        <v>100</v>
      </c>
      <c r="B102" s="38" t="s">
        <v>98</v>
      </c>
      <c r="C102" s="1">
        <v>0.24680786982495401</v>
      </c>
      <c r="D102" s="1">
        <v>0.75231418732010202</v>
      </c>
      <c r="E102" s="1">
        <v>3.2728310405053901E-4</v>
      </c>
      <c r="F102" s="1">
        <v>4.4010025708327E-4</v>
      </c>
      <c r="G102" s="1">
        <v>0</v>
      </c>
      <c r="H102" s="1">
        <v>0</v>
      </c>
      <c r="I102" s="1">
        <v>0</v>
      </c>
      <c r="J102" s="5" t="s">
        <v>582</v>
      </c>
      <c r="K102" s="5" t="s">
        <v>583</v>
      </c>
      <c r="L102" s="5" t="s">
        <v>584</v>
      </c>
      <c r="M102" s="2">
        <v>7.1282778677409604E-4</v>
      </c>
      <c r="N102" s="2">
        <v>0</v>
      </c>
      <c r="O102" s="2">
        <v>0</v>
      </c>
      <c r="P102" s="2">
        <v>0</v>
      </c>
      <c r="Q102" s="1">
        <v>7.4279223220785603E-2</v>
      </c>
      <c r="R102" s="1">
        <v>0.92158245201879996</v>
      </c>
      <c r="S102" s="1">
        <v>1.8905282341350599E-3</v>
      </c>
      <c r="T102" s="1">
        <v>1.9326754354866301E-3</v>
      </c>
      <c r="U102" s="1">
        <v>0</v>
      </c>
      <c r="V102" s="1">
        <v>0</v>
      </c>
      <c r="W102" s="1">
        <v>0</v>
      </c>
      <c r="X102" s="2">
        <v>7.4279223220785603E-2</v>
      </c>
      <c r="Y102" s="2">
        <v>0.92158245201879996</v>
      </c>
      <c r="Z102" s="2">
        <v>1.8905282341350599E-3</v>
      </c>
      <c r="AA102" s="2">
        <v>1.9326754354866301E-3</v>
      </c>
      <c r="AB102" s="2">
        <v>0</v>
      </c>
      <c r="AC102" s="2">
        <v>0</v>
      </c>
      <c r="AD102" s="2">
        <v>0</v>
      </c>
      <c r="AE102" s="1">
        <v>7.4279223220785603E-2</v>
      </c>
      <c r="AF102" s="1">
        <v>0.92158245201879996</v>
      </c>
      <c r="AG102" s="1">
        <v>1.8905282341350599E-3</v>
      </c>
      <c r="AH102" s="1">
        <v>1.9326754354866301E-3</v>
      </c>
      <c r="AI102" s="1">
        <v>0</v>
      </c>
      <c r="AJ102" s="1">
        <v>0</v>
      </c>
      <c r="AK102" s="1">
        <v>0</v>
      </c>
      <c r="AL102" s="2">
        <v>7.4279223220785603E-2</v>
      </c>
      <c r="AM102" s="2">
        <v>0.92158245201879996</v>
      </c>
      <c r="AN102" s="2">
        <v>1.8905282341350599E-3</v>
      </c>
      <c r="AO102" s="2">
        <v>1.9326754354866301E-3</v>
      </c>
      <c r="AP102" s="2">
        <v>0</v>
      </c>
      <c r="AQ102" s="2">
        <v>0</v>
      </c>
      <c r="AR102" s="2">
        <v>0</v>
      </c>
      <c r="AS102" s="1">
        <v>7.4279223220785603E-2</v>
      </c>
      <c r="AT102" s="1">
        <v>0.92158245201879996</v>
      </c>
      <c r="AU102" s="1">
        <v>1.8905282341350599E-3</v>
      </c>
      <c r="AV102" s="1">
        <v>1.9326754354866301E-3</v>
      </c>
      <c r="AW102" s="1">
        <v>0</v>
      </c>
      <c r="AX102" s="1">
        <v>0</v>
      </c>
      <c r="AY102" s="1">
        <v>0</v>
      </c>
      <c r="AZ102" s="2">
        <v>9.70584407441165E-2</v>
      </c>
      <c r="BA102" s="2">
        <v>0.90247176462372003</v>
      </c>
      <c r="BB102" s="6">
        <v>2.8515578670911401E-5</v>
      </c>
      <c r="BC102" s="2">
        <v>3.8523219560652902E-4</v>
      </c>
      <c r="BD102" s="2">
        <v>0</v>
      </c>
      <c r="BE102" s="2">
        <v>0</v>
      </c>
      <c r="BF102" s="2">
        <v>0</v>
      </c>
      <c r="BG102" s="1">
        <v>7.4279223220785603E-2</v>
      </c>
      <c r="BH102" s="1">
        <v>0.92158245201879996</v>
      </c>
      <c r="BI102" s="1">
        <v>1.8905282341350599E-3</v>
      </c>
      <c r="BJ102" s="1">
        <v>1.9326754354866301E-3</v>
      </c>
      <c r="BK102" s="1">
        <v>0</v>
      </c>
      <c r="BL102" s="1">
        <v>0</v>
      </c>
      <c r="BM102" s="1">
        <v>0</v>
      </c>
      <c r="BN102" s="2">
        <v>0.29601628774689998</v>
      </c>
      <c r="BO102" s="2">
        <v>0.65002123330689798</v>
      </c>
      <c r="BP102" s="2">
        <v>3.3430032712946797E-2</v>
      </c>
      <c r="BQ102" s="2">
        <v>1.6701973381227E-2</v>
      </c>
      <c r="BR102" s="2">
        <v>0</v>
      </c>
      <c r="BS102" s="2">
        <v>0</v>
      </c>
      <c r="BT102" s="2">
        <v>0</v>
      </c>
      <c r="BU102" s="9"/>
      <c r="BV102" s="3">
        <v>0.12061754862674268</v>
      </c>
      <c r="BW102" s="3">
        <v>0.87047798859594672</v>
      </c>
      <c r="BX102" s="3">
        <v>5.0143334222754006E-3</v>
      </c>
      <c r="BY102" s="3">
        <v>2.9836186233610671E-3</v>
      </c>
      <c r="BZ102" s="3">
        <v>0</v>
      </c>
      <c r="CA102" s="3">
        <v>0</v>
      </c>
      <c r="CB102" s="3">
        <v>0</v>
      </c>
      <c r="CC102" s="9"/>
      <c r="CD102" t="str">
        <f t="shared" si="8"/>
        <v>X</v>
      </c>
      <c r="CE102" t="str">
        <f t="shared" si="9"/>
        <v>X</v>
      </c>
      <c r="CF102" t="str">
        <f t="shared" si="10"/>
        <v>X</v>
      </c>
      <c r="CG102" t="str">
        <f t="shared" si="11"/>
        <v>X</v>
      </c>
      <c r="CH102" t="str">
        <f t="shared" si="12"/>
        <v/>
      </c>
      <c r="CI102" t="str">
        <f t="shared" si="13"/>
        <v/>
      </c>
      <c r="CJ102" t="str">
        <f t="shared" si="14"/>
        <v/>
      </c>
    </row>
    <row r="103" spans="1:88" ht="409.5" x14ac:dyDescent="0.4">
      <c r="A103" s="37">
        <v>101</v>
      </c>
      <c r="B103" s="39" t="s">
        <v>99</v>
      </c>
      <c r="C103" s="1">
        <v>6.9412216271045199E-2</v>
      </c>
      <c r="D103" s="1">
        <v>0.809049546233366</v>
      </c>
      <c r="E103" s="1">
        <v>0</v>
      </c>
      <c r="F103" s="1">
        <v>0</v>
      </c>
      <c r="G103" s="1">
        <v>5.6525342588781398E-2</v>
      </c>
      <c r="H103" s="1">
        <v>5.73582438180276E-2</v>
      </c>
      <c r="I103" s="1">
        <v>0</v>
      </c>
      <c r="J103" s="2">
        <v>6.9412216271045199E-2</v>
      </c>
      <c r="K103" s="5" t="s">
        <v>585</v>
      </c>
      <c r="L103" s="2">
        <v>0</v>
      </c>
      <c r="M103" s="2">
        <v>0</v>
      </c>
      <c r="N103" s="5" t="s">
        <v>586</v>
      </c>
      <c r="O103" s="2">
        <v>5.73582438180276E-2</v>
      </c>
      <c r="P103" s="2">
        <v>0</v>
      </c>
      <c r="Q103" s="1">
        <v>2.4035150883459901E-2</v>
      </c>
      <c r="R103" s="1">
        <v>0.140476129702227</v>
      </c>
      <c r="S103" s="1">
        <v>0</v>
      </c>
      <c r="T103" s="1">
        <v>2.7801819799898E-2</v>
      </c>
      <c r="U103" s="1">
        <v>0</v>
      </c>
      <c r="V103" s="1">
        <v>0.79189945181990296</v>
      </c>
      <c r="W103" s="1">
        <v>0</v>
      </c>
      <c r="X103" s="2">
        <v>4.7877744487920901E-3</v>
      </c>
      <c r="Y103" s="2">
        <v>2.3440328496868501E-2</v>
      </c>
      <c r="Z103" s="2">
        <v>0</v>
      </c>
      <c r="AA103" s="2">
        <v>0</v>
      </c>
      <c r="AB103" s="2">
        <v>5.8938844472978596E-3</v>
      </c>
      <c r="AC103" s="2">
        <v>0.96113541445110695</v>
      </c>
      <c r="AD103" s="2">
        <v>0</v>
      </c>
      <c r="AE103" s="1">
        <v>1.6756282774921999E-2</v>
      </c>
      <c r="AF103" s="1">
        <v>5.6150628759860301E-2</v>
      </c>
      <c r="AG103" s="1">
        <v>0</v>
      </c>
      <c r="AH103" s="1">
        <v>1.9612434512461301E-2</v>
      </c>
      <c r="AI103" s="1">
        <v>0</v>
      </c>
      <c r="AJ103" s="1">
        <v>0.899334278427532</v>
      </c>
      <c r="AK103" s="1">
        <v>0</v>
      </c>
      <c r="AL103" s="2">
        <v>6.9412216271045199E-2</v>
      </c>
      <c r="AM103" s="2">
        <v>0.809049546233366</v>
      </c>
      <c r="AN103" s="2">
        <v>0</v>
      </c>
      <c r="AO103" s="2">
        <v>0</v>
      </c>
      <c r="AP103" s="2">
        <v>5.6525342588781398E-2</v>
      </c>
      <c r="AQ103" s="2">
        <v>5.73582438180276E-2</v>
      </c>
      <c r="AR103" s="2">
        <v>0</v>
      </c>
      <c r="AS103" s="1">
        <v>2.4035150883459901E-2</v>
      </c>
      <c r="AT103" s="1">
        <v>0.140476129702227</v>
      </c>
      <c r="AU103" s="1">
        <v>0</v>
      </c>
      <c r="AV103" s="1">
        <v>2.7801819799898E-2</v>
      </c>
      <c r="AW103" s="1">
        <v>0</v>
      </c>
      <c r="AX103" s="1">
        <v>0.79189945181990296</v>
      </c>
      <c r="AY103" s="1">
        <v>0</v>
      </c>
      <c r="AZ103" s="2">
        <v>2.3731419298965498E-2</v>
      </c>
      <c r="BA103" s="2">
        <v>0.14329248327355901</v>
      </c>
      <c r="BB103" s="2">
        <v>0</v>
      </c>
      <c r="BC103" s="2">
        <v>0</v>
      </c>
      <c r="BD103" s="2">
        <v>3.5240809750998102E-2</v>
      </c>
      <c r="BE103" s="2">
        <v>0.79152987150540299</v>
      </c>
      <c r="BF103" s="2">
        <v>0</v>
      </c>
      <c r="BG103" s="1">
        <v>6.9412216271045199E-2</v>
      </c>
      <c r="BH103" s="1">
        <v>0.809049546233366</v>
      </c>
      <c r="BI103" s="1">
        <v>0</v>
      </c>
      <c r="BJ103" s="1">
        <v>0</v>
      </c>
      <c r="BK103" s="1">
        <v>5.6525342588781398E-2</v>
      </c>
      <c r="BL103" s="1">
        <v>5.73582438180276E-2</v>
      </c>
      <c r="BM103" s="1">
        <v>0</v>
      </c>
      <c r="BN103" s="2">
        <v>6.9412216271045199E-2</v>
      </c>
      <c r="BO103" s="2">
        <v>0.809049546233366</v>
      </c>
      <c r="BP103" s="2">
        <v>0</v>
      </c>
      <c r="BQ103" s="2">
        <v>0</v>
      </c>
      <c r="BR103" s="2">
        <v>5.6525342588781398E-2</v>
      </c>
      <c r="BS103" s="2">
        <v>5.73582438180276E-2</v>
      </c>
      <c r="BT103" s="2">
        <v>0</v>
      </c>
      <c r="BU103" s="9"/>
      <c r="BV103" s="3">
        <v>4.4040685964482539E-2</v>
      </c>
      <c r="BW103" s="3">
        <v>0.41555932054091177</v>
      </c>
      <c r="BX103" s="3">
        <v>0</v>
      </c>
      <c r="BY103" s="3">
        <v>7.521607411225731E-3</v>
      </c>
      <c r="BZ103" s="3">
        <v>2.9692896061491288E-2</v>
      </c>
      <c r="CA103" s="3">
        <v>0.45225896871139859</v>
      </c>
      <c r="CB103" s="3">
        <v>0</v>
      </c>
      <c r="CC103" s="9"/>
      <c r="CD103" t="str">
        <f t="shared" si="8"/>
        <v>X</v>
      </c>
      <c r="CE103" t="str">
        <f t="shared" si="9"/>
        <v>X</v>
      </c>
      <c r="CF103" t="str">
        <f t="shared" si="10"/>
        <v/>
      </c>
      <c r="CG103" t="str">
        <f t="shared" si="11"/>
        <v>X</v>
      </c>
      <c r="CH103" t="str">
        <f t="shared" si="12"/>
        <v>X</v>
      </c>
      <c r="CI103" t="str">
        <f t="shared" si="13"/>
        <v>X</v>
      </c>
      <c r="CJ103" t="str">
        <f t="shared" si="14"/>
        <v/>
      </c>
    </row>
    <row r="104" spans="1:88" ht="16" x14ac:dyDescent="0.4">
      <c r="A104" s="37">
        <v>102</v>
      </c>
      <c r="B104" s="39" t="s">
        <v>100</v>
      </c>
      <c r="C104" s="1">
        <v>0.20030176992078499</v>
      </c>
      <c r="D104" s="1">
        <v>9.2578106145399894E-2</v>
      </c>
      <c r="E104" s="1">
        <v>0.53034340409432601</v>
      </c>
      <c r="F104" s="1">
        <v>0.115622361831763</v>
      </c>
      <c r="G104" s="1">
        <v>0</v>
      </c>
      <c r="H104" s="1">
        <v>0</v>
      </c>
      <c r="I104" s="1">
        <v>0</v>
      </c>
      <c r="J104" s="5" t="s">
        <v>587</v>
      </c>
      <c r="K104" s="2">
        <v>0</v>
      </c>
      <c r="L104" s="5" t="s">
        <v>588</v>
      </c>
      <c r="M104" s="5" t="s">
        <v>589</v>
      </c>
      <c r="N104" s="2">
        <v>0</v>
      </c>
      <c r="O104" s="5" t="s">
        <v>590</v>
      </c>
      <c r="P104" s="2">
        <v>0</v>
      </c>
      <c r="Q104" s="1">
        <v>0.20030176992078499</v>
      </c>
      <c r="R104" s="1">
        <v>9.2578106145399894E-2</v>
      </c>
      <c r="S104" s="1">
        <v>0.53034340409432601</v>
      </c>
      <c r="T104" s="1">
        <v>0.115622361831763</v>
      </c>
      <c r="U104" s="1">
        <v>0</v>
      </c>
      <c r="V104" s="1">
        <v>0</v>
      </c>
      <c r="W104" s="1">
        <v>0</v>
      </c>
      <c r="X104" s="2">
        <v>0.12676341548766101</v>
      </c>
      <c r="Y104" s="2">
        <v>0</v>
      </c>
      <c r="Z104" s="2">
        <v>0.52379677702060101</v>
      </c>
      <c r="AA104" s="2">
        <v>0.111531702627264</v>
      </c>
      <c r="AB104" s="2">
        <v>0</v>
      </c>
      <c r="AC104" s="2">
        <v>0.116905624253222</v>
      </c>
      <c r="AD104" s="2">
        <v>0</v>
      </c>
      <c r="AE104" s="1">
        <v>6.7823149788885706E-2</v>
      </c>
      <c r="AF104" s="1">
        <v>0</v>
      </c>
      <c r="AG104" s="1">
        <v>0.82642376857823596</v>
      </c>
      <c r="AH104" s="1">
        <v>6.0433717079536903E-2</v>
      </c>
      <c r="AI104" s="1">
        <v>0</v>
      </c>
      <c r="AJ104" s="1">
        <v>2.86848434069557E-2</v>
      </c>
      <c r="AK104" s="1">
        <v>0</v>
      </c>
      <c r="AL104" s="2">
        <v>0.48985536740965502</v>
      </c>
      <c r="AM104" s="2">
        <v>0.200512758669147</v>
      </c>
      <c r="AN104" s="2">
        <v>0.243049342669896</v>
      </c>
      <c r="AO104" s="2">
        <v>4.8645581338209197E-2</v>
      </c>
      <c r="AP104" s="2">
        <v>0</v>
      </c>
      <c r="AQ104" s="2">
        <v>0</v>
      </c>
      <c r="AR104" s="2">
        <v>0</v>
      </c>
      <c r="AS104" s="1">
        <v>0.20030176992078499</v>
      </c>
      <c r="AT104" s="1">
        <v>9.2578106145399894E-2</v>
      </c>
      <c r="AU104" s="1">
        <v>0.53034340409432601</v>
      </c>
      <c r="AV104" s="1">
        <v>0.115622361831763</v>
      </c>
      <c r="AW104" s="1">
        <v>0</v>
      </c>
      <c r="AX104" s="1">
        <v>0</v>
      </c>
      <c r="AY104" s="1">
        <v>0</v>
      </c>
      <c r="AZ104" s="2">
        <v>0.20030176992078499</v>
      </c>
      <c r="BA104" s="2">
        <v>9.2578106145399894E-2</v>
      </c>
      <c r="BB104" s="2">
        <v>0.53034340409432601</v>
      </c>
      <c r="BC104" s="2">
        <v>0.115622361831763</v>
      </c>
      <c r="BD104" s="2">
        <v>0</v>
      </c>
      <c r="BE104" s="2">
        <v>0</v>
      </c>
      <c r="BF104" s="2">
        <v>0</v>
      </c>
      <c r="BG104" s="1">
        <v>0.560719667375425</v>
      </c>
      <c r="BH104" s="1">
        <v>3.1876156302648097E-2</v>
      </c>
      <c r="BI104" s="1">
        <v>0.26760124453772299</v>
      </c>
      <c r="BJ104" s="1">
        <v>0</v>
      </c>
      <c r="BK104" s="1">
        <v>0</v>
      </c>
      <c r="BL104" s="1">
        <v>0.106867962697331</v>
      </c>
      <c r="BM104" s="1">
        <v>0</v>
      </c>
      <c r="BN104" s="2">
        <v>0.20030176992078499</v>
      </c>
      <c r="BO104" s="2">
        <v>9.2578106145399894E-2</v>
      </c>
      <c r="BP104" s="2">
        <v>0.53034340409432601</v>
      </c>
      <c r="BQ104" s="2">
        <v>0.115622361831763</v>
      </c>
      <c r="BR104" s="2">
        <v>0</v>
      </c>
      <c r="BS104" s="2">
        <v>0</v>
      </c>
      <c r="BT104" s="2">
        <v>0</v>
      </c>
      <c r="BU104" s="9"/>
      <c r="BV104" s="3">
        <v>0.24963004996283911</v>
      </c>
      <c r="BW104" s="3">
        <v>6.9527944569879457E-2</v>
      </c>
      <c r="BX104" s="3">
        <v>0.50139868369756513</v>
      </c>
      <c r="BY104" s="3">
        <v>8.8746978911536115E-2</v>
      </c>
      <c r="BZ104" s="3">
        <v>0</v>
      </c>
      <c r="CA104" s="3">
        <v>2.8050936706389855E-2</v>
      </c>
      <c r="CB104" s="3">
        <v>0</v>
      </c>
      <c r="CC104" s="9"/>
      <c r="CD104" t="str">
        <f t="shared" si="8"/>
        <v>X</v>
      </c>
      <c r="CE104" t="str">
        <f t="shared" si="9"/>
        <v>X</v>
      </c>
      <c r="CF104" t="str">
        <f t="shared" si="10"/>
        <v>X</v>
      </c>
      <c r="CG104" t="str">
        <f t="shared" si="11"/>
        <v>X</v>
      </c>
      <c r="CH104" t="str">
        <f t="shared" si="12"/>
        <v/>
      </c>
      <c r="CI104" t="str">
        <f t="shared" si="13"/>
        <v>X</v>
      </c>
      <c r="CJ104" t="str">
        <f t="shared" si="14"/>
        <v/>
      </c>
    </row>
    <row r="105" spans="1:88" ht="128" x14ac:dyDescent="0.4">
      <c r="A105" s="37">
        <v>103</v>
      </c>
      <c r="B105" s="39" t="s">
        <v>101</v>
      </c>
      <c r="C105" s="1">
        <v>0.15346023513659701</v>
      </c>
      <c r="D105" s="1">
        <v>0.71081752335632398</v>
      </c>
      <c r="E105" s="1">
        <v>0</v>
      </c>
      <c r="F105" s="1">
        <v>1.5187889577666801E-3</v>
      </c>
      <c r="G105" s="1">
        <v>0</v>
      </c>
      <c r="H105" s="1">
        <v>0.13349548792868601</v>
      </c>
      <c r="I105" s="1">
        <v>0</v>
      </c>
      <c r="J105" s="5" t="s">
        <v>591</v>
      </c>
      <c r="K105" s="5" t="s">
        <v>592</v>
      </c>
      <c r="L105" s="2">
        <v>0</v>
      </c>
      <c r="M105" s="2">
        <v>1.5187889577666801E-3</v>
      </c>
      <c r="N105" s="2">
        <v>0</v>
      </c>
      <c r="O105" s="5" t="s">
        <v>593</v>
      </c>
      <c r="P105" s="2">
        <v>0</v>
      </c>
      <c r="Q105" s="1">
        <v>0.15346023513659701</v>
      </c>
      <c r="R105" s="1">
        <v>0.71081752335632398</v>
      </c>
      <c r="S105" s="1">
        <v>0</v>
      </c>
      <c r="T105" s="1">
        <v>1.5187889577666801E-3</v>
      </c>
      <c r="U105" s="1">
        <v>0</v>
      </c>
      <c r="V105" s="1">
        <v>0.13349548792868601</v>
      </c>
      <c r="W105" s="1">
        <v>0</v>
      </c>
      <c r="X105" s="2">
        <v>0.15346023513659701</v>
      </c>
      <c r="Y105" s="2">
        <v>0.71081752335632398</v>
      </c>
      <c r="Z105" s="2">
        <v>0</v>
      </c>
      <c r="AA105" s="2">
        <v>1.5187889577666801E-3</v>
      </c>
      <c r="AB105" s="2">
        <v>0</v>
      </c>
      <c r="AC105" s="2">
        <v>0.13349548792868601</v>
      </c>
      <c r="AD105" s="2">
        <v>0</v>
      </c>
      <c r="AE105" s="1">
        <v>0.15346023513659701</v>
      </c>
      <c r="AF105" s="1">
        <v>0.71081752335632398</v>
      </c>
      <c r="AG105" s="1">
        <v>0</v>
      </c>
      <c r="AH105" s="1">
        <v>1.5187889577666801E-3</v>
      </c>
      <c r="AI105" s="1">
        <v>0</v>
      </c>
      <c r="AJ105" s="1">
        <v>0.13349548792868601</v>
      </c>
      <c r="AK105" s="1">
        <v>0</v>
      </c>
      <c r="AL105" s="2">
        <v>0.188083192638137</v>
      </c>
      <c r="AM105" s="2">
        <v>0.105281980483359</v>
      </c>
      <c r="AN105" s="2">
        <v>0</v>
      </c>
      <c r="AO105" s="2">
        <v>6.1204950206613304E-3</v>
      </c>
      <c r="AP105" s="2">
        <v>0</v>
      </c>
      <c r="AQ105" s="2">
        <v>0.69827824768638502</v>
      </c>
      <c r="AR105" s="2">
        <v>0</v>
      </c>
      <c r="AS105" s="1">
        <v>0.52859160949938799</v>
      </c>
      <c r="AT105" s="1">
        <v>0.40971550105892401</v>
      </c>
      <c r="AU105" s="1">
        <v>0</v>
      </c>
      <c r="AV105" s="1">
        <v>1.07185863754133E-2</v>
      </c>
      <c r="AW105" s="1">
        <v>0</v>
      </c>
      <c r="AX105" s="1">
        <v>4.0689923379521903E-2</v>
      </c>
      <c r="AY105" s="1">
        <v>0</v>
      </c>
      <c r="AZ105" s="2">
        <v>0.15346023513659701</v>
      </c>
      <c r="BA105" s="2">
        <v>0.71081752335632398</v>
      </c>
      <c r="BB105" s="2">
        <v>0</v>
      </c>
      <c r="BC105" s="2">
        <v>1.5187889577666801E-3</v>
      </c>
      <c r="BD105" s="2">
        <v>0</v>
      </c>
      <c r="BE105" s="2">
        <v>0.13349548792868601</v>
      </c>
      <c r="BF105" s="2">
        <v>0</v>
      </c>
      <c r="BG105" s="1">
        <v>0.15346023513659701</v>
      </c>
      <c r="BH105" s="1">
        <v>0.71081752335632398</v>
      </c>
      <c r="BI105" s="1">
        <v>0</v>
      </c>
      <c r="BJ105" s="1">
        <v>1.5187889577666801E-3</v>
      </c>
      <c r="BK105" s="1">
        <v>0</v>
      </c>
      <c r="BL105" s="1">
        <v>0.13349548792868601</v>
      </c>
      <c r="BM105" s="1">
        <v>0</v>
      </c>
      <c r="BN105" s="2">
        <v>0.15346023513659701</v>
      </c>
      <c r="BO105" s="2">
        <v>0.71081752335632398</v>
      </c>
      <c r="BP105" s="2">
        <v>0</v>
      </c>
      <c r="BQ105" s="2">
        <v>1.5187889577666801E-3</v>
      </c>
      <c r="BR105" s="2">
        <v>0</v>
      </c>
      <c r="BS105" s="2">
        <v>0.13349548792868601</v>
      </c>
      <c r="BT105" s="2">
        <v>0</v>
      </c>
      <c r="BU105" s="9"/>
      <c r="BV105" s="3">
        <v>0.19898849423263379</v>
      </c>
      <c r="BW105" s="3">
        <v>0.61008001611517237</v>
      </c>
      <c r="BX105" s="3">
        <v>0</v>
      </c>
      <c r="BY105" s="3">
        <v>2.8989393058208067E-3</v>
      </c>
      <c r="BZ105" s="3">
        <v>0</v>
      </c>
      <c r="CA105" s="3">
        <v>0.18593739850741212</v>
      </c>
      <c r="CB105" s="3">
        <v>0</v>
      </c>
      <c r="CC105" s="9"/>
      <c r="CD105" t="str">
        <f t="shared" si="8"/>
        <v>X</v>
      </c>
      <c r="CE105" t="str">
        <f t="shared" si="9"/>
        <v>X</v>
      </c>
      <c r="CF105" t="str">
        <f t="shared" si="10"/>
        <v/>
      </c>
      <c r="CG105" t="str">
        <f t="shared" si="11"/>
        <v>X</v>
      </c>
      <c r="CH105" t="str">
        <f t="shared" si="12"/>
        <v/>
      </c>
      <c r="CI105" t="str">
        <f t="shared" si="13"/>
        <v>X</v>
      </c>
      <c r="CJ105" t="str">
        <f t="shared" si="14"/>
        <v/>
      </c>
    </row>
    <row r="106" spans="1:88" ht="64" x14ac:dyDescent="0.4">
      <c r="A106" s="37">
        <v>104</v>
      </c>
      <c r="B106" s="39" t="s">
        <v>102</v>
      </c>
      <c r="C106" s="1">
        <v>0.98669393390448001</v>
      </c>
      <c r="D106" s="1">
        <v>8.5523515394033394E-3</v>
      </c>
      <c r="E106" s="1">
        <v>1.93663779075679E-4</v>
      </c>
      <c r="F106" s="1">
        <v>0</v>
      </c>
      <c r="G106" s="1">
        <v>4.4000472477085202E-3</v>
      </c>
      <c r="H106" s="1">
        <v>0</v>
      </c>
      <c r="I106" s="1">
        <v>0</v>
      </c>
      <c r="J106" s="2">
        <v>0.98669393390448001</v>
      </c>
      <c r="K106" s="2">
        <v>8.5523515394033394E-3</v>
      </c>
      <c r="L106" s="2">
        <v>1.93663779075679E-4</v>
      </c>
      <c r="M106" s="2">
        <v>0</v>
      </c>
      <c r="N106" s="2">
        <v>4.4000472477085202E-3</v>
      </c>
      <c r="O106" s="2">
        <v>0</v>
      </c>
      <c r="P106" s="2">
        <v>0</v>
      </c>
      <c r="Q106" s="1">
        <v>0.98669393390448001</v>
      </c>
      <c r="R106" s="1">
        <v>8.5523515394033394E-3</v>
      </c>
      <c r="S106" s="1">
        <v>1.93663779075679E-4</v>
      </c>
      <c r="T106" s="1">
        <v>0</v>
      </c>
      <c r="U106" s="1">
        <v>4.4000472477085202E-3</v>
      </c>
      <c r="V106" s="1">
        <v>0</v>
      </c>
      <c r="W106" s="1">
        <v>0</v>
      </c>
      <c r="X106" s="2">
        <v>0.98669393390448001</v>
      </c>
      <c r="Y106" s="2">
        <v>8.5523515394033394E-3</v>
      </c>
      <c r="Z106" s="2">
        <v>1.93663779075679E-4</v>
      </c>
      <c r="AA106" s="2">
        <v>0</v>
      </c>
      <c r="AB106" s="2">
        <v>4.4000472477085202E-3</v>
      </c>
      <c r="AC106" s="2">
        <v>0</v>
      </c>
      <c r="AD106" s="2">
        <v>0</v>
      </c>
      <c r="AE106" s="1">
        <v>0.37298079447764998</v>
      </c>
      <c r="AF106" s="1">
        <v>0.625810643538806</v>
      </c>
      <c r="AG106" s="1">
        <v>3.9672429086079302E-4</v>
      </c>
      <c r="AH106" s="1">
        <v>5.1880648790537302E-4</v>
      </c>
      <c r="AI106" s="1">
        <v>0</v>
      </c>
      <c r="AJ106" s="1">
        <v>0</v>
      </c>
      <c r="AK106" s="1">
        <v>0</v>
      </c>
      <c r="AL106" s="2">
        <v>0.98669393390448001</v>
      </c>
      <c r="AM106" s="2">
        <v>8.5523515394033394E-3</v>
      </c>
      <c r="AN106" s="2">
        <v>1.93663779075679E-4</v>
      </c>
      <c r="AO106" s="2">
        <v>0</v>
      </c>
      <c r="AP106" s="2">
        <v>4.4000472477085202E-3</v>
      </c>
      <c r="AQ106" s="2">
        <v>0</v>
      </c>
      <c r="AR106" s="2">
        <v>0</v>
      </c>
      <c r="AS106" s="1">
        <v>0.94799871046218198</v>
      </c>
      <c r="AT106" s="1">
        <v>4.9678158960724902E-2</v>
      </c>
      <c r="AU106" s="4">
        <v>9.5876562610027198E-5</v>
      </c>
      <c r="AV106" s="1">
        <v>0</v>
      </c>
      <c r="AW106" s="1">
        <v>2.13447983284034E-3</v>
      </c>
      <c r="AX106" s="1">
        <v>0</v>
      </c>
      <c r="AY106" s="1">
        <v>0</v>
      </c>
      <c r="AZ106" s="2">
        <v>0.98669393390448001</v>
      </c>
      <c r="BA106" s="2">
        <v>8.5523515394033394E-3</v>
      </c>
      <c r="BB106" s="2">
        <v>1.93663779075679E-4</v>
      </c>
      <c r="BC106" s="2">
        <v>0</v>
      </c>
      <c r="BD106" s="2">
        <v>4.4000472477085202E-3</v>
      </c>
      <c r="BE106" s="2">
        <v>0</v>
      </c>
      <c r="BF106" s="2">
        <v>0</v>
      </c>
      <c r="BG106" s="1">
        <v>0.99230177757004601</v>
      </c>
      <c r="BH106" s="1">
        <v>4.6726570857104502E-3</v>
      </c>
      <c r="BI106" s="1">
        <v>2.5164580370628701E-4</v>
      </c>
      <c r="BJ106" s="1">
        <v>0</v>
      </c>
      <c r="BK106" s="1">
        <v>2.6355860812344498E-3</v>
      </c>
      <c r="BL106" s="1">
        <v>0</v>
      </c>
      <c r="BM106" s="1">
        <v>0</v>
      </c>
      <c r="BN106" s="2">
        <v>0.98669393390448001</v>
      </c>
      <c r="BO106" s="2">
        <v>8.5523515394033394E-3</v>
      </c>
      <c r="BP106" s="2">
        <v>1.93663779075679E-4</v>
      </c>
      <c r="BQ106" s="2">
        <v>0</v>
      </c>
      <c r="BR106" s="2">
        <v>4.4000472477085202E-3</v>
      </c>
      <c r="BS106" s="2">
        <v>0</v>
      </c>
      <c r="BT106" s="2">
        <v>0</v>
      </c>
      <c r="BU106" s="9"/>
      <c r="BV106" s="3">
        <v>0.92201388198412371</v>
      </c>
      <c r="BW106" s="3">
        <v>7.4002792036106477E-2</v>
      </c>
      <c r="BX106" s="3">
        <v>2.0998931107068603E-4</v>
      </c>
      <c r="BY106" s="3">
        <v>5.1880648790537304E-5</v>
      </c>
      <c r="BZ106" s="3">
        <v>3.5570396648034429E-3</v>
      </c>
      <c r="CA106" s="3">
        <v>0</v>
      </c>
      <c r="CB106" s="3">
        <v>0</v>
      </c>
      <c r="CC106" s="9"/>
      <c r="CD106" t="str">
        <f t="shared" si="8"/>
        <v>X</v>
      </c>
      <c r="CE106" t="str">
        <f t="shared" si="9"/>
        <v>X</v>
      </c>
      <c r="CF106" t="str">
        <f t="shared" si="10"/>
        <v>X</v>
      </c>
      <c r="CG106" t="str">
        <f t="shared" si="11"/>
        <v>X</v>
      </c>
      <c r="CH106" t="str">
        <f t="shared" si="12"/>
        <v>X</v>
      </c>
      <c r="CI106" t="str">
        <f t="shared" si="13"/>
        <v/>
      </c>
      <c r="CJ106" t="str">
        <f t="shared" si="14"/>
        <v/>
      </c>
    </row>
    <row r="107" spans="1:88" ht="16" x14ac:dyDescent="0.4">
      <c r="A107" s="37">
        <v>105</v>
      </c>
      <c r="B107" s="39" t="s">
        <v>103</v>
      </c>
      <c r="C107" s="4">
        <v>1.62843683534177E-6</v>
      </c>
      <c r="D107" s="1">
        <v>0</v>
      </c>
      <c r="E107" s="1">
        <v>0</v>
      </c>
      <c r="F107" s="1">
        <v>0</v>
      </c>
      <c r="G107" s="1">
        <v>0</v>
      </c>
      <c r="H107" s="1">
        <v>0.99999038934418205</v>
      </c>
      <c r="I107" s="1">
        <v>0</v>
      </c>
      <c r="J107" s="5" t="s">
        <v>594</v>
      </c>
      <c r="K107" s="2">
        <v>0</v>
      </c>
      <c r="L107" s="2">
        <v>0</v>
      </c>
      <c r="M107" s="2">
        <v>0</v>
      </c>
      <c r="N107" s="2">
        <v>0</v>
      </c>
      <c r="O107" s="5" t="s">
        <v>595</v>
      </c>
      <c r="P107" s="2">
        <v>0</v>
      </c>
      <c r="Q107" s="4">
        <v>1.62843683534177E-6</v>
      </c>
      <c r="R107" s="1">
        <v>0</v>
      </c>
      <c r="S107" s="1">
        <v>0</v>
      </c>
      <c r="T107" s="1">
        <v>0</v>
      </c>
      <c r="U107" s="1">
        <v>0</v>
      </c>
      <c r="V107" s="1">
        <v>0.99999038934418205</v>
      </c>
      <c r="W107" s="1">
        <v>0</v>
      </c>
      <c r="X107" s="6">
        <v>1.2723283367238301E-6</v>
      </c>
      <c r="Y107" s="2">
        <v>0</v>
      </c>
      <c r="Z107" s="2">
        <v>0</v>
      </c>
      <c r="AA107" s="2">
        <v>0</v>
      </c>
      <c r="AB107" s="2">
        <v>0</v>
      </c>
      <c r="AC107" s="2">
        <v>0.99999372702007505</v>
      </c>
      <c r="AD107" s="2">
        <v>0</v>
      </c>
      <c r="AE107" s="4">
        <v>1.62843683534177E-6</v>
      </c>
      <c r="AF107" s="1">
        <v>0</v>
      </c>
      <c r="AG107" s="1">
        <v>0</v>
      </c>
      <c r="AH107" s="1">
        <v>0</v>
      </c>
      <c r="AI107" s="1">
        <v>0</v>
      </c>
      <c r="AJ107" s="1">
        <v>0.99999038934418205</v>
      </c>
      <c r="AK107" s="1">
        <v>0</v>
      </c>
      <c r="AL107" s="6">
        <v>1.5797357053695401E-6</v>
      </c>
      <c r="AM107" s="2">
        <v>0</v>
      </c>
      <c r="AN107" s="2">
        <v>0</v>
      </c>
      <c r="AO107" s="2">
        <v>0</v>
      </c>
      <c r="AP107" s="2">
        <v>0</v>
      </c>
      <c r="AQ107" s="2">
        <v>0.999995395862599</v>
      </c>
      <c r="AR107" s="2">
        <v>0</v>
      </c>
      <c r="AS107" s="4">
        <v>1.2723283367238301E-6</v>
      </c>
      <c r="AT107" s="1">
        <v>0</v>
      </c>
      <c r="AU107" s="1">
        <v>0</v>
      </c>
      <c r="AV107" s="1">
        <v>0</v>
      </c>
      <c r="AW107" s="1">
        <v>0</v>
      </c>
      <c r="AX107" s="1">
        <v>0.99999372702007505</v>
      </c>
      <c r="AY107" s="1">
        <v>0</v>
      </c>
      <c r="AZ107" s="6">
        <v>1.62843683534177E-6</v>
      </c>
      <c r="BA107" s="2">
        <v>0</v>
      </c>
      <c r="BB107" s="2">
        <v>0</v>
      </c>
      <c r="BC107" s="2">
        <v>0</v>
      </c>
      <c r="BD107" s="2">
        <v>0</v>
      </c>
      <c r="BE107" s="2">
        <v>0.99999038934418205</v>
      </c>
      <c r="BF107" s="2">
        <v>0</v>
      </c>
      <c r="BG107" s="4">
        <v>2.2427158353438298E-6</v>
      </c>
      <c r="BH107" s="1">
        <v>0</v>
      </c>
      <c r="BI107" s="1">
        <v>0</v>
      </c>
      <c r="BJ107" s="1">
        <v>0</v>
      </c>
      <c r="BK107" s="1">
        <v>0</v>
      </c>
      <c r="BL107" s="1">
        <v>0.99998943572480203</v>
      </c>
      <c r="BM107" s="1">
        <v>0</v>
      </c>
      <c r="BN107" s="6">
        <v>2.46212440850052E-6</v>
      </c>
      <c r="BO107" s="2">
        <v>0</v>
      </c>
      <c r="BP107" s="2">
        <v>0</v>
      </c>
      <c r="BQ107" s="2">
        <v>0</v>
      </c>
      <c r="BR107" s="2">
        <v>0</v>
      </c>
      <c r="BS107" s="2">
        <v>0.99999074695180901</v>
      </c>
      <c r="BT107" s="2">
        <v>0</v>
      </c>
      <c r="BU107" s="9"/>
      <c r="BV107" s="3">
        <v>1.7047755515587365E-6</v>
      </c>
      <c r="BW107" s="3">
        <v>0</v>
      </c>
      <c r="BX107" s="3">
        <v>0</v>
      </c>
      <c r="BY107" s="3">
        <v>0</v>
      </c>
      <c r="BZ107" s="3">
        <v>0</v>
      </c>
      <c r="CA107" s="3">
        <v>0.99999162110623219</v>
      </c>
      <c r="CB107" s="3">
        <v>0</v>
      </c>
      <c r="CC107" s="9"/>
      <c r="CD107" t="str">
        <f t="shared" si="8"/>
        <v>X</v>
      </c>
      <c r="CE107" t="str">
        <f t="shared" si="9"/>
        <v/>
      </c>
      <c r="CF107" t="str">
        <f t="shared" si="10"/>
        <v/>
      </c>
      <c r="CG107" t="str">
        <f t="shared" si="11"/>
        <v/>
      </c>
      <c r="CH107" t="str">
        <f t="shared" si="12"/>
        <v/>
      </c>
      <c r="CI107" t="str">
        <f t="shared" si="13"/>
        <v>X</v>
      </c>
      <c r="CJ107" t="str">
        <f t="shared" si="14"/>
        <v/>
      </c>
    </row>
    <row r="108" spans="1:88" ht="32" x14ac:dyDescent="0.4">
      <c r="A108" s="37">
        <v>106</v>
      </c>
      <c r="B108" s="39" t="s">
        <v>104</v>
      </c>
      <c r="C108" s="1">
        <v>0</v>
      </c>
      <c r="D108" s="4">
        <v>8.6877628362899801E-5</v>
      </c>
      <c r="E108" s="1">
        <v>0</v>
      </c>
      <c r="F108" s="1">
        <v>0.99779116547320901</v>
      </c>
      <c r="G108" s="1">
        <v>0</v>
      </c>
      <c r="H108" s="1">
        <v>1.9821669768065602E-3</v>
      </c>
      <c r="I108" s="1">
        <v>0</v>
      </c>
      <c r="J108" s="2">
        <v>0</v>
      </c>
      <c r="K108" s="2">
        <v>2.6778463533736803E-4</v>
      </c>
      <c r="L108" s="2">
        <v>0</v>
      </c>
      <c r="M108" s="5" t="s">
        <v>596</v>
      </c>
      <c r="N108" s="2">
        <v>0</v>
      </c>
      <c r="O108" s="5" t="s">
        <v>597</v>
      </c>
      <c r="P108" s="2">
        <v>0</v>
      </c>
      <c r="Q108" s="1">
        <v>0</v>
      </c>
      <c r="R108" s="1">
        <v>1.61381231745598E-3</v>
      </c>
      <c r="S108" s="1">
        <v>0</v>
      </c>
      <c r="T108" s="1">
        <v>0.99752858867799499</v>
      </c>
      <c r="U108" s="1">
        <v>0</v>
      </c>
      <c r="V108" s="1">
        <v>6.79687788355559E-4</v>
      </c>
      <c r="W108" s="1">
        <v>0</v>
      </c>
      <c r="X108" s="2">
        <v>0</v>
      </c>
      <c r="Y108" s="2">
        <v>3.4372006376668301E-4</v>
      </c>
      <c r="Z108" s="2">
        <v>0</v>
      </c>
      <c r="AA108" s="2">
        <v>0.99938997230260096</v>
      </c>
      <c r="AB108" s="2">
        <v>0</v>
      </c>
      <c r="AC108" s="2">
        <v>1.8125004789160099E-4</v>
      </c>
      <c r="AD108" s="2">
        <v>0</v>
      </c>
      <c r="AE108" s="1">
        <v>0</v>
      </c>
      <c r="AF108" s="1">
        <v>2.6778463533736803E-4</v>
      </c>
      <c r="AG108" s="1">
        <v>0</v>
      </c>
      <c r="AH108" s="1">
        <v>0.98096782904137403</v>
      </c>
      <c r="AI108" s="1">
        <v>0</v>
      </c>
      <c r="AJ108" s="1">
        <v>1.8451843403828098E-2</v>
      </c>
      <c r="AK108" s="1">
        <v>0</v>
      </c>
      <c r="AL108" s="2">
        <v>0</v>
      </c>
      <c r="AM108" s="2">
        <v>2.6778463533736803E-4</v>
      </c>
      <c r="AN108" s="2">
        <v>0</v>
      </c>
      <c r="AO108" s="2">
        <v>0.98096782904137403</v>
      </c>
      <c r="AP108" s="2">
        <v>0</v>
      </c>
      <c r="AQ108" s="2">
        <v>1.8451843403828098E-2</v>
      </c>
      <c r="AR108" s="2">
        <v>0</v>
      </c>
      <c r="AS108" s="1">
        <v>0</v>
      </c>
      <c r="AT108" s="1">
        <v>6.7760143287238302E-4</v>
      </c>
      <c r="AU108" s="1">
        <v>0</v>
      </c>
      <c r="AV108" s="1">
        <v>0.99918379807415003</v>
      </c>
      <c r="AW108" s="1">
        <v>0</v>
      </c>
      <c r="AX108" s="4">
        <v>6.3500485908026501E-5</v>
      </c>
      <c r="AY108" s="1">
        <v>0</v>
      </c>
      <c r="AZ108" s="2">
        <v>0</v>
      </c>
      <c r="BA108" s="2">
        <v>2.6778463533736803E-4</v>
      </c>
      <c r="BB108" s="2">
        <v>0</v>
      </c>
      <c r="BC108" s="2">
        <v>0.98096782904137403</v>
      </c>
      <c r="BD108" s="2">
        <v>0</v>
      </c>
      <c r="BE108" s="2">
        <v>1.8451843403828098E-2</v>
      </c>
      <c r="BF108" s="2">
        <v>0</v>
      </c>
      <c r="BG108" s="1">
        <v>0</v>
      </c>
      <c r="BH108" s="1">
        <v>0</v>
      </c>
      <c r="BI108" s="1">
        <v>0</v>
      </c>
      <c r="BJ108" s="1">
        <v>0.99985284643814698</v>
      </c>
      <c r="BK108" s="1">
        <v>0</v>
      </c>
      <c r="BL108" s="4">
        <v>6.2184424471693403E-5</v>
      </c>
      <c r="BM108" s="1">
        <v>0</v>
      </c>
      <c r="BN108" s="2">
        <v>0</v>
      </c>
      <c r="BO108" s="6">
        <v>8.6877628362899801E-5</v>
      </c>
      <c r="BP108" s="2">
        <v>0</v>
      </c>
      <c r="BQ108" s="2">
        <v>0.99779116547320901</v>
      </c>
      <c r="BR108" s="2">
        <v>0</v>
      </c>
      <c r="BS108" s="2">
        <v>1.9821669768065602E-3</v>
      </c>
      <c r="BT108" s="2">
        <v>0</v>
      </c>
      <c r="BU108" s="9"/>
      <c r="BV108" s="3">
        <v>0</v>
      </c>
      <c r="BW108" s="3">
        <v>3.8800276121703171E-4</v>
      </c>
      <c r="BX108" s="3">
        <v>0</v>
      </c>
      <c r="BY108" s="3">
        <v>0.99271566928482591</v>
      </c>
      <c r="BZ108" s="3">
        <v>0</v>
      </c>
      <c r="CA108" s="3">
        <v>6.7007207679693655E-3</v>
      </c>
      <c r="CB108" s="3">
        <v>0</v>
      </c>
      <c r="CC108" s="9"/>
      <c r="CD108" t="str">
        <f t="shared" si="8"/>
        <v/>
      </c>
      <c r="CE108" t="str">
        <f t="shared" si="9"/>
        <v>X</v>
      </c>
      <c r="CF108" t="str">
        <f t="shared" si="10"/>
        <v/>
      </c>
      <c r="CG108" t="str">
        <f t="shared" si="11"/>
        <v>X</v>
      </c>
      <c r="CH108" t="str">
        <f t="shared" si="12"/>
        <v/>
      </c>
      <c r="CI108" t="str">
        <f t="shared" si="13"/>
        <v>X</v>
      </c>
      <c r="CJ108" t="str">
        <f t="shared" si="14"/>
        <v/>
      </c>
    </row>
    <row r="109" spans="1:88" ht="160" x14ac:dyDescent="0.4">
      <c r="A109" s="37">
        <v>107</v>
      </c>
      <c r="B109" s="39" t="s">
        <v>105</v>
      </c>
      <c r="C109" s="1">
        <v>2.14790076970881E-3</v>
      </c>
      <c r="D109" s="1">
        <v>0.99721753993769702</v>
      </c>
      <c r="E109" s="1">
        <v>0</v>
      </c>
      <c r="F109" s="1">
        <v>0</v>
      </c>
      <c r="G109" s="1">
        <v>3.0336374315107401E-4</v>
      </c>
      <c r="H109" s="1">
        <v>2.2981383266421001E-4</v>
      </c>
      <c r="I109" s="1">
        <v>0</v>
      </c>
      <c r="J109" s="2">
        <v>1.8477616469689501E-2</v>
      </c>
      <c r="K109" s="5" t="s">
        <v>598</v>
      </c>
      <c r="L109" s="2">
        <v>0</v>
      </c>
      <c r="M109" s="2">
        <v>2.6478295826067402E-3</v>
      </c>
      <c r="N109" s="2">
        <v>0</v>
      </c>
      <c r="O109" s="5" t="s">
        <v>599</v>
      </c>
      <c r="P109" s="2">
        <v>0</v>
      </c>
      <c r="Q109" s="1">
        <v>2.14790076970881E-3</v>
      </c>
      <c r="R109" s="1">
        <v>0.99721753993769702</v>
      </c>
      <c r="S109" s="1">
        <v>0</v>
      </c>
      <c r="T109" s="1">
        <v>0</v>
      </c>
      <c r="U109" s="1">
        <v>3.0336374315107401E-4</v>
      </c>
      <c r="V109" s="1">
        <v>2.2981383266421001E-4</v>
      </c>
      <c r="W109" s="1">
        <v>0</v>
      </c>
      <c r="X109" s="2">
        <v>5.1894477189514199E-3</v>
      </c>
      <c r="Y109" s="2">
        <v>0.98920343780723297</v>
      </c>
      <c r="Z109" s="2">
        <v>0</v>
      </c>
      <c r="AA109" s="2">
        <v>0</v>
      </c>
      <c r="AB109" s="2">
        <v>3.2844318329848499E-3</v>
      </c>
      <c r="AC109" s="2">
        <v>1.7140357523673E-3</v>
      </c>
      <c r="AD109" s="2">
        <v>0</v>
      </c>
      <c r="AE109" s="1">
        <v>1.6681756197066001E-2</v>
      </c>
      <c r="AF109" s="1">
        <v>0.97297230569677196</v>
      </c>
      <c r="AG109" s="1">
        <v>0</v>
      </c>
      <c r="AH109" s="1">
        <v>1.3889609907743699E-3</v>
      </c>
      <c r="AI109" s="1">
        <v>0</v>
      </c>
      <c r="AJ109" s="1">
        <v>8.7520703077459804E-3</v>
      </c>
      <c r="AK109" s="1">
        <v>0</v>
      </c>
      <c r="AL109" s="2">
        <v>2.14790076970881E-3</v>
      </c>
      <c r="AM109" s="2">
        <v>0.99721753993769702</v>
      </c>
      <c r="AN109" s="2">
        <v>0</v>
      </c>
      <c r="AO109" s="2">
        <v>0</v>
      </c>
      <c r="AP109" s="2">
        <v>3.0336374315107401E-4</v>
      </c>
      <c r="AQ109" s="2">
        <v>2.2981383266421001E-4</v>
      </c>
      <c r="AR109" s="2">
        <v>0</v>
      </c>
      <c r="AS109" s="1">
        <v>2.9835640803252898E-2</v>
      </c>
      <c r="AT109" s="1">
        <v>0.93775979955758904</v>
      </c>
      <c r="AU109" s="1">
        <v>0</v>
      </c>
      <c r="AV109" s="1">
        <v>0</v>
      </c>
      <c r="AW109" s="1">
        <v>7.60939812689826E-3</v>
      </c>
      <c r="AX109" s="1">
        <v>2.20584550854581E-2</v>
      </c>
      <c r="AY109" s="1">
        <v>0</v>
      </c>
      <c r="AZ109" s="2">
        <v>2.14790076970881E-3</v>
      </c>
      <c r="BA109" s="2">
        <v>0.99721753993769702</v>
      </c>
      <c r="BB109" s="2">
        <v>0</v>
      </c>
      <c r="BC109" s="2">
        <v>0</v>
      </c>
      <c r="BD109" s="2">
        <v>3.0336374315107401E-4</v>
      </c>
      <c r="BE109" s="2">
        <v>2.2981383266421001E-4</v>
      </c>
      <c r="BF109" s="2">
        <v>0</v>
      </c>
      <c r="BG109" s="1">
        <v>9.1038916775940896E-3</v>
      </c>
      <c r="BH109" s="1">
        <v>0.90830196054402201</v>
      </c>
      <c r="BI109" s="1">
        <v>0</v>
      </c>
      <c r="BJ109" s="1">
        <v>0</v>
      </c>
      <c r="BK109" s="1">
        <v>1.2404319664352801E-3</v>
      </c>
      <c r="BL109" s="1">
        <v>8.0449268354321202E-2</v>
      </c>
      <c r="BM109" s="1">
        <v>0</v>
      </c>
      <c r="BN109" s="2">
        <v>2.14790076970881E-3</v>
      </c>
      <c r="BO109" s="2">
        <v>0.99721753993769702</v>
      </c>
      <c r="BP109" s="2">
        <v>0</v>
      </c>
      <c r="BQ109" s="2">
        <v>0</v>
      </c>
      <c r="BR109" s="2">
        <v>3.0336374315107401E-4</v>
      </c>
      <c r="BS109" s="2">
        <v>2.2981383266421001E-4</v>
      </c>
      <c r="BT109" s="2">
        <v>0</v>
      </c>
      <c r="BU109" s="9"/>
      <c r="BV109" s="3">
        <v>9.0027856715097949E-3</v>
      </c>
      <c r="BW109" s="3">
        <v>0.97714724481045556</v>
      </c>
      <c r="BX109" s="3">
        <v>0</v>
      </c>
      <c r="BY109" s="3">
        <v>4.0367905733811103E-4</v>
      </c>
      <c r="BZ109" s="3">
        <v>1.365108064207376E-3</v>
      </c>
      <c r="CA109" s="3">
        <v>1.2680322073690404E-2</v>
      </c>
      <c r="CB109" s="3">
        <v>0</v>
      </c>
      <c r="CC109" s="9"/>
      <c r="CD109" t="str">
        <f t="shared" si="8"/>
        <v>X</v>
      </c>
      <c r="CE109" t="str">
        <f t="shared" si="9"/>
        <v>X</v>
      </c>
      <c r="CF109" t="str">
        <f t="shared" si="10"/>
        <v/>
      </c>
      <c r="CG109" t="str">
        <f t="shared" si="11"/>
        <v>X</v>
      </c>
      <c r="CH109" t="str">
        <f t="shared" si="12"/>
        <v>X</v>
      </c>
      <c r="CI109" t="str">
        <f t="shared" si="13"/>
        <v>X</v>
      </c>
      <c r="CJ109" t="str">
        <f t="shared" si="14"/>
        <v/>
      </c>
    </row>
    <row r="110" spans="1:88" ht="32" x14ac:dyDescent="0.4">
      <c r="A110" s="37">
        <v>108</v>
      </c>
      <c r="B110" s="39" t="s">
        <v>106</v>
      </c>
      <c r="C110" s="1">
        <v>3.4067262016463599E-4</v>
      </c>
      <c r="D110" s="1">
        <v>1.22972649883481E-2</v>
      </c>
      <c r="E110" s="1">
        <v>0</v>
      </c>
      <c r="F110" s="1">
        <v>0.98701761075263195</v>
      </c>
      <c r="G110" s="1">
        <v>0</v>
      </c>
      <c r="H110" s="1">
        <v>2.5948127914079901E-4</v>
      </c>
      <c r="I110" s="1">
        <v>0</v>
      </c>
      <c r="J110" s="2">
        <v>6.27220753719046E-4</v>
      </c>
      <c r="K110" s="2">
        <v>6.0469818450650898E-3</v>
      </c>
      <c r="L110" s="2">
        <v>0</v>
      </c>
      <c r="M110" s="5" t="s">
        <v>600</v>
      </c>
      <c r="N110" s="2">
        <v>0</v>
      </c>
      <c r="O110" s="2">
        <v>6.1032979888115697E-3</v>
      </c>
      <c r="P110" s="2">
        <v>0</v>
      </c>
      <c r="Q110" s="1">
        <v>6.27220753719046E-4</v>
      </c>
      <c r="R110" s="1">
        <v>6.0469818450650898E-3</v>
      </c>
      <c r="S110" s="1">
        <v>0</v>
      </c>
      <c r="T110" s="1">
        <v>0.98698427380880904</v>
      </c>
      <c r="U110" s="1">
        <v>0</v>
      </c>
      <c r="V110" s="1">
        <v>6.1032979888115697E-3</v>
      </c>
      <c r="W110" s="1">
        <v>0</v>
      </c>
      <c r="X110" s="2">
        <v>6.27220753719046E-4</v>
      </c>
      <c r="Y110" s="2">
        <v>6.0469818450650898E-3</v>
      </c>
      <c r="Z110" s="2">
        <v>0</v>
      </c>
      <c r="AA110" s="2">
        <v>0.98698427380880904</v>
      </c>
      <c r="AB110" s="2">
        <v>0</v>
      </c>
      <c r="AC110" s="2">
        <v>6.1032979888115697E-3</v>
      </c>
      <c r="AD110" s="2">
        <v>0</v>
      </c>
      <c r="AE110" s="1">
        <v>2.0264517797832001E-4</v>
      </c>
      <c r="AF110" s="1">
        <v>3.5780343271231501E-3</v>
      </c>
      <c r="AG110" s="1">
        <v>0</v>
      </c>
      <c r="AH110" s="1">
        <v>0.99482403272130304</v>
      </c>
      <c r="AI110" s="1">
        <v>0</v>
      </c>
      <c r="AJ110" s="1">
        <v>1.34418862600358E-3</v>
      </c>
      <c r="AK110" s="1">
        <v>0</v>
      </c>
      <c r="AL110" s="2">
        <v>2.7529068010082502E-4</v>
      </c>
      <c r="AM110" s="2">
        <v>1.19100583069165E-2</v>
      </c>
      <c r="AN110" s="2">
        <v>0</v>
      </c>
      <c r="AO110" s="2">
        <v>0.98613915155430898</v>
      </c>
      <c r="AP110" s="2">
        <v>0</v>
      </c>
      <c r="AQ110" s="2">
        <v>1.54192444977367E-3</v>
      </c>
      <c r="AR110" s="2">
        <v>0</v>
      </c>
      <c r="AS110" s="1">
        <v>1.39804492569022E-3</v>
      </c>
      <c r="AT110" s="1">
        <v>3.1109603912259799E-2</v>
      </c>
      <c r="AU110" s="1">
        <v>0</v>
      </c>
      <c r="AV110" s="1">
        <v>0.96378679485067997</v>
      </c>
      <c r="AW110" s="1">
        <v>0</v>
      </c>
      <c r="AX110" s="1">
        <v>3.3695084695117201E-3</v>
      </c>
      <c r="AY110" s="1">
        <v>0</v>
      </c>
      <c r="AZ110" s="2">
        <v>6.27220753719046E-4</v>
      </c>
      <c r="BA110" s="2">
        <v>6.0469818450650898E-3</v>
      </c>
      <c r="BB110" s="2">
        <v>0</v>
      </c>
      <c r="BC110" s="2">
        <v>0.98698427380880904</v>
      </c>
      <c r="BD110" s="2">
        <v>0</v>
      </c>
      <c r="BE110" s="2">
        <v>6.1032979888115697E-3</v>
      </c>
      <c r="BF110" s="2">
        <v>0</v>
      </c>
      <c r="BG110" s="1">
        <v>1.98937054366159E-3</v>
      </c>
      <c r="BH110" s="1">
        <v>0.387197376178955</v>
      </c>
      <c r="BI110" s="1">
        <v>0</v>
      </c>
      <c r="BJ110" s="1">
        <v>0.60904475173898098</v>
      </c>
      <c r="BK110" s="1">
        <v>0</v>
      </c>
      <c r="BL110" s="1">
        <v>1.25362076846603E-3</v>
      </c>
      <c r="BM110" s="1">
        <v>0</v>
      </c>
      <c r="BN110" s="2">
        <v>6.27220753719046E-4</v>
      </c>
      <c r="BO110" s="2">
        <v>6.0469818450650898E-3</v>
      </c>
      <c r="BP110" s="2">
        <v>0</v>
      </c>
      <c r="BQ110" s="2">
        <v>0.98698427380880904</v>
      </c>
      <c r="BR110" s="2">
        <v>0</v>
      </c>
      <c r="BS110" s="2">
        <v>6.1032979888115697E-3</v>
      </c>
      <c r="BT110" s="2">
        <v>0</v>
      </c>
      <c r="BU110" s="9"/>
      <c r="BV110" s="3">
        <v>7.3421277161908214E-4</v>
      </c>
      <c r="BW110" s="3">
        <v>4.7632724693892799E-2</v>
      </c>
      <c r="BX110" s="3">
        <v>0</v>
      </c>
      <c r="BY110" s="3">
        <v>0.94319438187257121</v>
      </c>
      <c r="BZ110" s="3">
        <v>0</v>
      </c>
      <c r="CA110" s="3">
        <v>3.8285213536953648E-3</v>
      </c>
      <c r="CB110" s="3">
        <v>0</v>
      </c>
      <c r="CC110" s="9"/>
      <c r="CD110" t="str">
        <f t="shared" si="8"/>
        <v>X</v>
      </c>
      <c r="CE110" t="str">
        <f t="shared" si="9"/>
        <v>X</v>
      </c>
      <c r="CF110" t="str">
        <f t="shared" si="10"/>
        <v/>
      </c>
      <c r="CG110" t="str">
        <f t="shared" si="11"/>
        <v>X</v>
      </c>
      <c r="CH110" t="str">
        <f t="shared" si="12"/>
        <v/>
      </c>
      <c r="CI110" t="str">
        <f t="shared" si="13"/>
        <v>X</v>
      </c>
      <c r="CJ110" t="str">
        <f t="shared" si="14"/>
        <v/>
      </c>
    </row>
    <row r="111" spans="1:88" ht="32" x14ac:dyDescent="0.4">
      <c r="A111" s="37">
        <v>109</v>
      </c>
      <c r="B111" s="39" t="s">
        <v>107</v>
      </c>
      <c r="C111" s="4">
        <v>9.7928102157667594E-5</v>
      </c>
      <c r="D111" s="1">
        <v>0.99987203557814497</v>
      </c>
      <c r="E111" s="1">
        <v>0</v>
      </c>
      <c r="F111" s="1">
        <v>0</v>
      </c>
      <c r="G111" s="1">
        <v>0</v>
      </c>
      <c r="H111" s="4">
        <v>1.3074902565636699E-5</v>
      </c>
      <c r="I111" s="1">
        <v>0</v>
      </c>
      <c r="J111" s="2">
        <v>1.9991765523955001E-4</v>
      </c>
      <c r="K111" s="5" t="s">
        <v>601</v>
      </c>
      <c r="L111" s="2">
        <v>0</v>
      </c>
      <c r="M111" s="2">
        <v>0</v>
      </c>
      <c r="N111" s="2">
        <v>0</v>
      </c>
      <c r="O111" s="2">
        <v>5.26902518982687E-4</v>
      </c>
      <c r="P111" s="2">
        <v>0</v>
      </c>
      <c r="Q111" s="4">
        <v>9.7928102157667594E-5</v>
      </c>
      <c r="R111" s="1">
        <v>0.99987203557814497</v>
      </c>
      <c r="S111" s="1">
        <v>0</v>
      </c>
      <c r="T111" s="1">
        <v>0</v>
      </c>
      <c r="U111" s="1">
        <v>0</v>
      </c>
      <c r="V111" s="4">
        <v>1.3074902565636699E-5</v>
      </c>
      <c r="W111" s="1">
        <v>0</v>
      </c>
      <c r="X111" s="6">
        <v>9.7928102157667594E-5</v>
      </c>
      <c r="Y111" s="2">
        <v>0.99987203557814497</v>
      </c>
      <c r="Z111" s="2">
        <v>0</v>
      </c>
      <c r="AA111" s="2">
        <v>0</v>
      </c>
      <c r="AB111" s="2">
        <v>0</v>
      </c>
      <c r="AC111" s="6">
        <v>1.3074902565636699E-5</v>
      </c>
      <c r="AD111" s="2">
        <v>0</v>
      </c>
      <c r="AE111" s="4">
        <v>9.7928102157667594E-5</v>
      </c>
      <c r="AF111" s="1">
        <v>0.99987203557814497</v>
      </c>
      <c r="AG111" s="1">
        <v>0</v>
      </c>
      <c r="AH111" s="1">
        <v>0</v>
      </c>
      <c r="AI111" s="1">
        <v>0</v>
      </c>
      <c r="AJ111" s="4">
        <v>1.3074902565636699E-5</v>
      </c>
      <c r="AK111" s="1">
        <v>0</v>
      </c>
      <c r="AL111" s="2">
        <v>2.5492937804663099E-4</v>
      </c>
      <c r="AM111" s="2">
        <v>0.99970545706628899</v>
      </c>
      <c r="AN111" s="2">
        <v>0</v>
      </c>
      <c r="AO111" s="2">
        <v>0</v>
      </c>
      <c r="AP111" s="2">
        <v>0</v>
      </c>
      <c r="AQ111" s="6">
        <v>1.7059386122311601E-5</v>
      </c>
      <c r="AR111" s="2">
        <v>0</v>
      </c>
      <c r="AS111" s="4">
        <v>4.1164513317886502E-5</v>
      </c>
      <c r="AT111" s="1">
        <v>0.99994914612310204</v>
      </c>
      <c r="AU111" s="1">
        <v>0</v>
      </c>
      <c r="AV111" s="1">
        <v>0</v>
      </c>
      <c r="AW111" s="1">
        <v>0</v>
      </c>
      <c r="AX111" s="4">
        <v>2.08640514342898E-6</v>
      </c>
      <c r="AY111" s="1">
        <v>0</v>
      </c>
      <c r="AZ111" s="6">
        <v>9.7928102157667594E-5</v>
      </c>
      <c r="BA111" s="2">
        <v>0.99987203557814497</v>
      </c>
      <c r="BB111" s="2">
        <v>0</v>
      </c>
      <c r="BC111" s="2">
        <v>0</v>
      </c>
      <c r="BD111" s="2">
        <v>0</v>
      </c>
      <c r="BE111" s="6">
        <v>1.3074902565636699E-5</v>
      </c>
      <c r="BF111" s="2">
        <v>0</v>
      </c>
      <c r="BG111" s="4">
        <v>9.7928102157667594E-5</v>
      </c>
      <c r="BH111" s="1">
        <v>0.99987203557814497</v>
      </c>
      <c r="BI111" s="1">
        <v>0</v>
      </c>
      <c r="BJ111" s="1">
        <v>0</v>
      </c>
      <c r="BK111" s="1">
        <v>0</v>
      </c>
      <c r="BL111" s="4">
        <v>1.3074902565636699E-5</v>
      </c>
      <c r="BM111" s="1">
        <v>0</v>
      </c>
      <c r="BN111" s="6">
        <v>2.4442772231487199E-5</v>
      </c>
      <c r="BO111" s="2">
        <v>0.99986762562226095</v>
      </c>
      <c r="BP111" s="2">
        <v>0</v>
      </c>
      <c r="BQ111" s="2">
        <v>0</v>
      </c>
      <c r="BR111" s="2">
        <v>0</v>
      </c>
      <c r="BS111" s="6">
        <v>9.6316395426659004E-5</v>
      </c>
      <c r="BT111" s="2">
        <v>0</v>
      </c>
      <c r="BU111" s="9"/>
      <c r="BV111" s="3">
        <v>1.1080229317815606E-4</v>
      </c>
      <c r="BW111" s="3">
        <v>0.99986160469783569</v>
      </c>
      <c r="BX111" s="3">
        <v>0</v>
      </c>
      <c r="BY111" s="3">
        <v>0</v>
      </c>
      <c r="BZ111" s="3">
        <v>0</v>
      </c>
      <c r="CA111" s="3">
        <v>7.2081412106890662E-5</v>
      </c>
      <c r="CB111" s="3">
        <v>0</v>
      </c>
      <c r="CC111" s="9"/>
      <c r="CD111" t="str">
        <f t="shared" si="8"/>
        <v>X</v>
      </c>
      <c r="CE111" t="str">
        <f t="shared" si="9"/>
        <v>X</v>
      </c>
      <c r="CF111" t="str">
        <f t="shared" si="10"/>
        <v/>
      </c>
      <c r="CG111" t="str">
        <f t="shared" si="11"/>
        <v/>
      </c>
      <c r="CH111" t="str">
        <f t="shared" si="12"/>
        <v/>
      </c>
      <c r="CI111" t="str">
        <f t="shared" si="13"/>
        <v>X</v>
      </c>
      <c r="CJ111" t="str">
        <f t="shared" si="14"/>
        <v/>
      </c>
    </row>
    <row r="112" spans="1:88" ht="48" x14ac:dyDescent="0.4">
      <c r="A112" s="37">
        <v>110</v>
      </c>
      <c r="B112" s="39" t="s">
        <v>108</v>
      </c>
      <c r="C112" s="1">
        <v>0.99919070255796805</v>
      </c>
      <c r="D112" s="1">
        <v>6.0644713344460604E-4</v>
      </c>
      <c r="E112" s="1">
        <v>0</v>
      </c>
      <c r="F112" s="1">
        <v>0</v>
      </c>
      <c r="G112" s="4">
        <v>8.8939072616935397E-5</v>
      </c>
      <c r="H112" s="1">
        <v>0</v>
      </c>
      <c r="I112" s="1">
        <v>0</v>
      </c>
      <c r="J112" s="5" t="s">
        <v>602</v>
      </c>
      <c r="K112" s="2">
        <v>6.0644713344460604E-4</v>
      </c>
      <c r="L112" s="2">
        <v>0</v>
      </c>
      <c r="M112" s="2">
        <v>0</v>
      </c>
      <c r="N112" s="5" t="s">
        <v>603</v>
      </c>
      <c r="O112" s="2">
        <v>0</v>
      </c>
      <c r="P112" s="2">
        <v>0</v>
      </c>
      <c r="Q112" s="1">
        <v>0.99919070255796805</v>
      </c>
      <c r="R112" s="1">
        <v>6.0644713344460604E-4</v>
      </c>
      <c r="S112" s="1">
        <v>0</v>
      </c>
      <c r="T112" s="1">
        <v>0</v>
      </c>
      <c r="U112" s="4">
        <v>8.8939072616935397E-5</v>
      </c>
      <c r="V112" s="1">
        <v>0</v>
      </c>
      <c r="W112" s="1">
        <v>0</v>
      </c>
      <c r="X112" s="2">
        <v>0.99919070255796805</v>
      </c>
      <c r="Y112" s="2">
        <v>6.0644713344460604E-4</v>
      </c>
      <c r="Z112" s="2">
        <v>0</v>
      </c>
      <c r="AA112" s="2">
        <v>0</v>
      </c>
      <c r="AB112" s="6">
        <v>8.8939072616935397E-5</v>
      </c>
      <c r="AC112" s="2">
        <v>0</v>
      </c>
      <c r="AD112" s="2">
        <v>0</v>
      </c>
      <c r="AE112" s="1">
        <v>0.99944092867864298</v>
      </c>
      <c r="AF112" s="1">
        <v>4.21548214147503E-4</v>
      </c>
      <c r="AG112" s="1">
        <v>0</v>
      </c>
      <c r="AH112" s="1">
        <v>0</v>
      </c>
      <c r="AI112" s="4">
        <v>6.4638134759004696E-5</v>
      </c>
      <c r="AJ112" s="1">
        <v>0</v>
      </c>
      <c r="AK112" s="1">
        <v>0</v>
      </c>
      <c r="AL112" s="2">
        <v>0.99647860091970297</v>
      </c>
      <c r="AM112" s="2">
        <v>3.3073632773087899E-3</v>
      </c>
      <c r="AN112" s="6">
        <v>3.6461815341694898E-5</v>
      </c>
      <c r="AO112" s="2">
        <v>0</v>
      </c>
      <c r="AP112" s="2">
        <v>0</v>
      </c>
      <c r="AQ112" s="2">
        <v>1.0428635803060399E-4</v>
      </c>
      <c r="AR112" s="2">
        <v>0</v>
      </c>
      <c r="AS112" s="1">
        <v>0.99647860091970297</v>
      </c>
      <c r="AT112" s="1">
        <v>3.3073632773087899E-3</v>
      </c>
      <c r="AU112" s="4">
        <v>3.6461815341694898E-5</v>
      </c>
      <c r="AV112" s="1">
        <v>0</v>
      </c>
      <c r="AW112" s="1">
        <v>0</v>
      </c>
      <c r="AX112" s="1">
        <v>1.0428635803060399E-4</v>
      </c>
      <c r="AY112" s="1">
        <v>0</v>
      </c>
      <c r="AZ112" s="2">
        <v>0.99919070255796805</v>
      </c>
      <c r="BA112" s="2">
        <v>6.0644713344460604E-4</v>
      </c>
      <c r="BB112" s="2">
        <v>0</v>
      </c>
      <c r="BC112" s="2">
        <v>0</v>
      </c>
      <c r="BD112" s="6">
        <v>8.8939072616935397E-5</v>
      </c>
      <c r="BE112" s="2">
        <v>0</v>
      </c>
      <c r="BF112" s="2">
        <v>0</v>
      </c>
      <c r="BG112" s="1">
        <v>0.99919070255796805</v>
      </c>
      <c r="BH112" s="1">
        <v>6.0644713344460604E-4</v>
      </c>
      <c r="BI112" s="1">
        <v>0</v>
      </c>
      <c r="BJ112" s="1">
        <v>0</v>
      </c>
      <c r="BK112" s="4">
        <v>8.8939072616935397E-5</v>
      </c>
      <c r="BL112" s="1">
        <v>0</v>
      </c>
      <c r="BM112" s="1">
        <v>0</v>
      </c>
      <c r="BN112" s="2">
        <v>0.99936544261674698</v>
      </c>
      <c r="BO112" s="2">
        <v>3.2611091643532401E-4</v>
      </c>
      <c r="BP112" s="2">
        <v>0</v>
      </c>
      <c r="BQ112" s="2">
        <v>0</v>
      </c>
      <c r="BR112" s="2">
        <v>0</v>
      </c>
      <c r="BS112" s="2">
        <v>1.13021442569652E-4</v>
      </c>
      <c r="BT112" s="2">
        <v>0</v>
      </c>
      <c r="BU112" s="9"/>
      <c r="BV112" s="3">
        <v>0.99863523176940405</v>
      </c>
      <c r="BW112" s="3">
        <v>1.1001068485868043E-3</v>
      </c>
      <c r="BX112" s="3">
        <v>7.2923630683389793E-6</v>
      </c>
      <c r="BY112" s="3">
        <v>0</v>
      </c>
      <c r="BZ112" s="3">
        <v>5.6592610871520187E-5</v>
      </c>
      <c r="CA112" s="3">
        <v>3.2159415863086001E-5</v>
      </c>
      <c r="CB112" s="3">
        <v>0</v>
      </c>
      <c r="CC112" s="9"/>
      <c r="CD112" t="str">
        <f t="shared" si="8"/>
        <v>X</v>
      </c>
      <c r="CE112" t="str">
        <f t="shared" si="9"/>
        <v>X</v>
      </c>
      <c r="CF112" t="str">
        <f t="shared" si="10"/>
        <v>X</v>
      </c>
      <c r="CG112" t="str">
        <f t="shared" si="11"/>
        <v/>
      </c>
      <c r="CH112" t="str">
        <f t="shared" si="12"/>
        <v>X</v>
      </c>
      <c r="CI112" t="str">
        <f t="shared" si="13"/>
        <v>X</v>
      </c>
      <c r="CJ112" t="str">
        <f t="shared" si="14"/>
        <v/>
      </c>
    </row>
    <row r="113" spans="1:88" ht="112" x14ac:dyDescent="0.4">
      <c r="A113" s="37">
        <v>111</v>
      </c>
      <c r="B113" s="39" t="s">
        <v>109</v>
      </c>
      <c r="C113" s="1">
        <v>3.4193267876726101E-2</v>
      </c>
      <c r="D113" s="1">
        <v>0.96435595943750096</v>
      </c>
      <c r="E113" s="1">
        <v>0</v>
      </c>
      <c r="F113" s="1">
        <v>0</v>
      </c>
      <c r="G113" s="1">
        <v>1.28236403773649E-3</v>
      </c>
      <c r="H113" s="4">
        <v>5.4358992646850999E-5</v>
      </c>
      <c r="I113" s="1">
        <v>0</v>
      </c>
      <c r="J113" s="5" t="s">
        <v>604</v>
      </c>
      <c r="K113" s="2">
        <v>0.65055124907844097</v>
      </c>
      <c r="L113" s="2">
        <v>0</v>
      </c>
      <c r="M113" s="2">
        <v>0</v>
      </c>
      <c r="N113" s="5" t="s">
        <v>605</v>
      </c>
      <c r="O113" s="5" t="s">
        <v>606</v>
      </c>
      <c r="P113" s="2">
        <v>0</v>
      </c>
      <c r="Q113" s="1">
        <v>6.9089708197718397E-2</v>
      </c>
      <c r="R113" s="1">
        <v>0.82403681637833004</v>
      </c>
      <c r="S113" s="1">
        <v>0</v>
      </c>
      <c r="T113" s="1">
        <v>0</v>
      </c>
      <c r="U113" s="1">
        <v>2.6920128521921799E-2</v>
      </c>
      <c r="V113" s="1">
        <v>7.8186232649928494E-2</v>
      </c>
      <c r="W113" s="1">
        <v>0</v>
      </c>
      <c r="X113" s="2">
        <v>4.17021747191023E-2</v>
      </c>
      <c r="Y113" s="2">
        <v>0.92112919103154201</v>
      </c>
      <c r="Z113" s="2">
        <v>0</v>
      </c>
      <c r="AA113" s="2">
        <v>0</v>
      </c>
      <c r="AB113" s="2">
        <v>9.9610847766298995E-3</v>
      </c>
      <c r="AC113" s="2">
        <v>2.6417975774189001E-2</v>
      </c>
      <c r="AD113" s="2">
        <v>0</v>
      </c>
      <c r="AE113" s="1">
        <v>4.17021747191023E-2</v>
      </c>
      <c r="AF113" s="1">
        <v>0.92112919103154201</v>
      </c>
      <c r="AG113" s="1">
        <v>0</v>
      </c>
      <c r="AH113" s="1">
        <v>0</v>
      </c>
      <c r="AI113" s="1">
        <v>9.9610847766298995E-3</v>
      </c>
      <c r="AJ113" s="1">
        <v>2.6417975774189001E-2</v>
      </c>
      <c r="AK113" s="1">
        <v>0</v>
      </c>
      <c r="AL113" s="2">
        <v>0.27021438946696202</v>
      </c>
      <c r="AM113" s="2">
        <v>0.55042102147802396</v>
      </c>
      <c r="AN113" s="2">
        <v>0</v>
      </c>
      <c r="AO113" s="2">
        <v>0</v>
      </c>
      <c r="AP113" s="2">
        <v>7.4168265645887599E-3</v>
      </c>
      <c r="AQ113" s="2">
        <v>0.16396303055741701</v>
      </c>
      <c r="AR113" s="2">
        <v>0</v>
      </c>
      <c r="AS113" s="1">
        <v>4.17021747191023E-2</v>
      </c>
      <c r="AT113" s="1">
        <v>0.92112919103154201</v>
      </c>
      <c r="AU113" s="1">
        <v>0</v>
      </c>
      <c r="AV113" s="1">
        <v>0</v>
      </c>
      <c r="AW113" s="1">
        <v>9.9610847766298995E-3</v>
      </c>
      <c r="AX113" s="1">
        <v>2.6417975774189001E-2</v>
      </c>
      <c r="AY113" s="1">
        <v>0</v>
      </c>
      <c r="AZ113" s="2">
        <v>0.13894773830058099</v>
      </c>
      <c r="BA113" s="2">
        <v>0.65055124907844097</v>
      </c>
      <c r="BB113" s="2">
        <v>0</v>
      </c>
      <c r="BC113" s="2">
        <v>0</v>
      </c>
      <c r="BD113" s="2">
        <v>3.9699777334797397E-2</v>
      </c>
      <c r="BE113" s="2">
        <v>0.16908608754476701</v>
      </c>
      <c r="BF113" s="2">
        <v>0</v>
      </c>
      <c r="BG113" s="1">
        <v>0.13645374312424199</v>
      </c>
      <c r="BH113" s="1">
        <v>0.85763753682907995</v>
      </c>
      <c r="BI113" s="1">
        <v>0</v>
      </c>
      <c r="BJ113" s="1">
        <v>0</v>
      </c>
      <c r="BK113" s="1">
        <v>9.4810813097873103E-4</v>
      </c>
      <c r="BL113" s="1">
        <v>4.4301714218347096E-3</v>
      </c>
      <c r="BM113" s="1">
        <v>0</v>
      </c>
      <c r="BN113" s="2">
        <v>6.9089708197718397E-2</v>
      </c>
      <c r="BO113" s="2">
        <v>0.82403681637833004</v>
      </c>
      <c r="BP113" s="2">
        <v>0</v>
      </c>
      <c r="BQ113" s="2">
        <v>0</v>
      </c>
      <c r="BR113" s="2">
        <v>2.6920128521921799E-2</v>
      </c>
      <c r="BS113" s="2">
        <v>7.8186232649928494E-2</v>
      </c>
      <c r="BT113" s="2">
        <v>0</v>
      </c>
      <c r="BU113" s="9"/>
      <c r="BV113" s="3">
        <v>9.3677231035694974E-2</v>
      </c>
      <c r="BW113" s="3">
        <v>0.80849782217527744</v>
      </c>
      <c r="BX113" s="3">
        <v>0</v>
      </c>
      <c r="BY113" s="3">
        <v>0</v>
      </c>
      <c r="BZ113" s="3">
        <v>1.4785620826870519E-2</v>
      </c>
      <c r="CA113" s="3">
        <v>6.3684449015454392E-2</v>
      </c>
      <c r="CB113" s="3">
        <v>0</v>
      </c>
      <c r="CC113" s="9"/>
      <c r="CD113" t="str">
        <f t="shared" si="8"/>
        <v>X</v>
      </c>
      <c r="CE113" t="str">
        <f t="shared" si="9"/>
        <v>X</v>
      </c>
      <c r="CF113" t="str">
        <f t="shared" si="10"/>
        <v/>
      </c>
      <c r="CG113" t="str">
        <f t="shared" si="11"/>
        <v/>
      </c>
      <c r="CH113" t="str">
        <f t="shared" si="12"/>
        <v>X</v>
      </c>
      <c r="CI113" t="str">
        <f t="shared" si="13"/>
        <v>X</v>
      </c>
      <c r="CJ113" t="str">
        <f t="shared" si="14"/>
        <v/>
      </c>
    </row>
    <row r="114" spans="1:88" ht="32" x14ac:dyDescent="0.4">
      <c r="A114" s="37">
        <v>112</v>
      </c>
      <c r="B114" s="39" t="s">
        <v>110</v>
      </c>
      <c r="C114" s="1">
        <v>0.61306294180831</v>
      </c>
      <c r="D114" s="1">
        <v>0.38345477197723599</v>
      </c>
      <c r="E114" s="1">
        <v>0</v>
      </c>
      <c r="F114" s="1">
        <v>1.7000342058979401E-4</v>
      </c>
      <c r="G114" s="1">
        <v>0</v>
      </c>
      <c r="H114" s="1">
        <v>3.0063877618876798E-3</v>
      </c>
      <c r="I114" s="1">
        <v>0</v>
      </c>
      <c r="J114" s="5" t="s">
        <v>607</v>
      </c>
      <c r="K114" s="5" t="s">
        <v>608</v>
      </c>
      <c r="L114" s="2">
        <v>0</v>
      </c>
      <c r="M114" s="5" t="s">
        <v>609</v>
      </c>
      <c r="N114" s="2">
        <v>0</v>
      </c>
      <c r="O114" s="2">
        <v>0</v>
      </c>
      <c r="P114" s="2">
        <v>0</v>
      </c>
      <c r="Q114" s="1">
        <v>0.61306294180831</v>
      </c>
      <c r="R114" s="1">
        <v>0.38345477197723599</v>
      </c>
      <c r="S114" s="1">
        <v>0</v>
      </c>
      <c r="T114" s="1">
        <v>1.7000342058979401E-4</v>
      </c>
      <c r="U114" s="1">
        <v>0</v>
      </c>
      <c r="V114" s="1">
        <v>3.0063877618876798E-3</v>
      </c>
      <c r="W114" s="1">
        <v>0</v>
      </c>
      <c r="X114" s="2">
        <v>0.61306294180831</v>
      </c>
      <c r="Y114" s="2">
        <v>0.38345477197723599</v>
      </c>
      <c r="Z114" s="2">
        <v>0</v>
      </c>
      <c r="AA114" s="2">
        <v>1.7000342058979401E-4</v>
      </c>
      <c r="AB114" s="2">
        <v>0</v>
      </c>
      <c r="AC114" s="2">
        <v>3.0063877618876798E-3</v>
      </c>
      <c r="AD114" s="2">
        <v>0</v>
      </c>
      <c r="AE114" s="1">
        <v>0.19023833465387499</v>
      </c>
      <c r="AF114" s="1">
        <v>0.80946301953698596</v>
      </c>
      <c r="AG114" s="1">
        <v>0</v>
      </c>
      <c r="AH114" s="4">
        <v>7.3226586455151497E-5</v>
      </c>
      <c r="AI114" s="1">
        <v>0</v>
      </c>
      <c r="AJ114" s="1">
        <v>1.54527111199708E-4</v>
      </c>
      <c r="AK114" s="1">
        <v>0</v>
      </c>
      <c r="AL114" s="2">
        <v>0.27413521744432201</v>
      </c>
      <c r="AM114" s="2">
        <v>0.72541723000214497</v>
      </c>
      <c r="AN114" s="2">
        <v>0</v>
      </c>
      <c r="AO114" s="6">
        <v>8.6285499355582307E-5</v>
      </c>
      <c r="AP114" s="2">
        <v>0</v>
      </c>
      <c r="AQ114" s="2">
        <v>0</v>
      </c>
      <c r="AR114" s="2">
        <v>0</v>
      </c>
      <c r="AS114" s="1">
        <v>0.49248986365153302</v>
      </c>
      <c r="AT114" s="1">
        <v>0.50712977584962105</v>
      </c>
      <c r="AU114" s="1">
        <v>0</v>
      </c>
      <c r="AV114" s="1">
        <v>1.2715801910698901E-4</v>
      </c>
      <c r="AW114" s="1">
        <v>0</v>
      </c>
      <c r="AX114" s="1">
        <v>1.12203878246076E-4</v>
      </c>
      <c r="AY114" s="1">
        <v>0</v>
      </c>
      <c r="AZ114" s="2">
        <v>0.61306294180831</v>
      </c>
      <c r="BA114" s="2">
        <v>0.38345477197723599</v>
      </c>
      <c r="BB114" s="2">
        <v>0</v>
      </c>
      <c r="BC114" s="2">
        <v>1.7000342058979401E-4</v>
      </c>
      <c r="BD114" s="2">
        <v>0</v>
      </c>
      <c r="BE114" s="2">
        <v>3.0063877618876798E-3</v>
      </c>
      <c r="BF114" s="2">
        <v>0</v>
      </c>
      <c r="BG114" s="1">
        <v>0.61306294180831</v>
      </c>
      <c r="BH114" s="1">
        <v>0.38345477197723599</v>
      </c>
      <c r="BI114" s="1">
        <v>0</v>
      </c>
      <c r="BJ114" s="1">
        <v>1.7000342058979401E-4</v>
      </c>
      <c r="BK114" s="1">
        <v>0</v>
      </c>
      <c r="BL114" s="1">
        <v>3.0063877618876798E-3</v>
      </c>
      <c r="BM114" s="1">
        <v>0</v>
      </c>
      <c r="BN114" s="2">
        <v>0.19023833465387499</v>
      </c>
      <c r="BO114" s="2">
        <v>0.80946301953698596</v>
      </c>
      <c r="BP114" s="2">
        <v>0</v>
      </c>
      <c r="BQ114" s="6">
        <v>7.3226586455151497E-5</v>
      </c>
      <c r="BR114" s="2">
        <v>0</v>
      </c>
      <c r="BS114" s="2">
        <v>1.54527111199708E-4</v>
      </c>
      <c r="BT114" s="2">
        <v>0</v>
      </c>
      <c r="BU114" s="9"/>
      <c r="BV114" s="3">
        <v>0.46804627327168391</v>
      </c>
      <c r="BW114" s="3">
        <v>0.52986076720132425</v>
      </c>
      <c r="BX114" s="3">
        <v>0</v>
      </c>
      <c r="BY114" s="3">
        <v>1.3443486603576047E-4</v>
      </c>
      <c r="BZ114" s="3">
        <v>0</v>
      </c>
      <c r="CA114" s="3">
        <v>1.5453196910083888E-3</v>
      </c>
      <c r="CB114" s="3">
        <v>0</v>
      </c>
      <c r="CC114" s="9"/>
      <c r="CD114" t="str">
        <f t="shared" si="8"/>
        <v>X</v>
      </c>
      <c r="CE114" t="str">
        <f t="shared" si="9"/>
        <v>X</v>
      </c>
      <c r="CF114" t="str">
        <f t="shared" si="10"/>
        <v/>
      </c>
      <c r="CG114" t="str">
        <f t="shared" si="11"/>
        <v>X</v>
      </c>
      <c r="CH114" t="str">
        <f t="shared" si="12"/>
        <v/>
      </c>
      <c r="CI114" t="str">
        <f t="shared" si="13"/>
        <v>X</v>
      </c>
      <c r="CJ114" t="str">
        <f t="shared" si="14"/>
        <v/>
      </c>
    </row>
    <row r="115" spans="1:88" ht="48" x14ac:dyDescent="0.4">
      <c r="A115" s="37">
        <v>113</v>
      </c>
      <c r="B115" s="39" t="s">
        <v>111</v>
      </c>
      <c r="C115" s="1">
        <v>0.999858924942022</v>
      </c>
      <c r="D115" s="1">
        <v>1.15684719788667E-4</v>
      </c>
      <c r="E115" s="1">
        <v>0</v>
      </c>
      <c r="F115" s="4">
        <v>4.2694010921955302E-6</v>
      </c>
      <c r="G115" s="1">
        <v>0</v>
      </c>
      <c r="H115" s="4">
        <v>1.11776087446188E-5</v>
      </c>
      <c r="I115" s="1">
        <v>0</v>
      </c>
      <c r="J115" s="5" t="s">
        <v>610</v>
      </c>
      <c r="K115" s="2">
        <v>2.03000120365717E-2</v>
      </c>
      <c r="L115" s="5" t="s">
        <v>611</v>
      </c>
      <c r="M115" s="5" t="s">
        <v>612</v>
      </c>
      <c r="N115" s="2">
        <v>0</v>
      </c>
      <c r="O115" s="2">
        <v>0</v>
      </c>
      <c r="P115" s="2">
        <v>0</v>
      </c>
      <c r="Q115" s="1">
        <v>0.98423250723599498</v>
      </c>
      <c r="R115" s="1">
        <v>1.56555467479573E-2</v>
      </c>
      <c r="S115" s="4">
        <v>2.95917189789568E-5</v>
      </c>
      <c r="T115" s="4">
        <v>4.2179299097121003E-5</v>
      </c>
      <c r="U115" s="1">
        <v>0</v>
      </c>
      <c r="V115" s="1">
        <v>0</v>
      </c>
      <c r="W115" s="1">
        <v>0</v>
      </c>
      <c r="X115" s="2">
        <v>0.98423250723599498</v>
      </c>
      <c r="Y115" s="2">
        <v>1.56555467479573E-2</v>
      </c>
      <c r="Z115" s="6">
        <v>2.95917189789568E-5</v>
      </c>
      <c r="AA115" s="6">
        <v>4.2179299097121003E-5</v>
      </c>
      <c r="AB115" s="2">
        <v>0</v>
      </c>
      <c r="AC115" s="2">
        <v>0</v>
      </c>
      <c r="AD115" s="2">
        <v>0</v>
      </c>
      <c r="AE115" s="1">
        <v>0.99887743924325201</v>
      </c>
      <c r="AF115" s="1">
        <v>1.01516308958687E-3</v>
      </c>
      <c r="AG115" s="1">
        <v>0</v>
      </c>
      <c r="AH115" s="1">
        <v>0</v>
      </c>
      <c r="AI115" s="1">
        <v>0</v>
      </c>
      <c r="AJ115" s="4">
        <v>5.2767979504231303E-5</v>
      </c>
      <c r="AK115" s="1">
        <v>0</v>
      </c>
      <c r="AL115" s="2">
        <v>0.98423250723599498</v>
      </c>
      <c r="AM115" s="2">
        <v>1.56555467479573E-2</v>
      </c>
      <c r="AN115" s="6">
        <v>2.95917189789568E-5</v>
      </c>
      <c r="AO115" s="6">
        <v>4.2179299097121003E-5</v>
      </c>
      <c r="AP115" s="2">
        <v>0</v>
      </c>
      <c r="AQ115" s="2">
        <v>0</v>
      </c>
      <c r="AR115" s="2">
        <v>0</v>
      </c>
      <c r="AS115" s="1">
        <v>0.97960302099713803</v>
      </c>
      <c r="AT115" s="1">
        <v>2.03000120365717E-2</v>
      </c>
      <c r="AU115" s="4">
        <v>2.35654712478867E-5</v>
      </c>
      <c r="AV115" s="4">
        <v>2.9517035107910701E-5</v>
      </c>
      <c r="AW115" s="1">
        <v>0</v>
      </c>
      <c r="AX115" s="1">
        <v>0</v>
      </c>
      <c r="AY115" s="1">
        <v>0</v>
      </c>
      <c r="AZ115" s="2">
        <v>0.999858924942022</v>
      </c>
      <c r="BA115" s="2">
        <v>1.15684719788667E-4</v>
      </c>
      <c r="BB115" s="2">
        <v>0</v>
      </c>
      <c r="BC115" s="6">
        <v>4.2694010921955302E-6</v>
      </c>
      <c r="BD115" s="2">
        <v>0</v>
      </c>
      <c r="BE115" s="6">
        <v>1.11776087446188E-5</v>
      </c>
      <c r="BF115" s="2">
        <v>0</v>
      </c>
      <c r="BG115" s="1">
        <v>0.58157144574783304</v>
      </c>
      <c r="BH115" s="1">
        <v>0.417956445188507</v>
      </c>
      <c r="BI115" s="1">
        <v>0</v>
      </c>
      <c r="BJ115" s="1">
        <v>1.4548348251944301E-4</v>
      </c>
      <c r="BK115" s="1">
        <v>0</v>
      </c>
      <c r="BL115" s="4">
        <v>8.0077231118291496E-5</v>
      </c>
      <c r="BM115" s="1">
        <v>0</v>
      </c>
      <c r="BN115" s="2">
        <v>0.98423250723599498</v>
      </c>
      <c r="BO115" s="2">
        <v>1.56555467479573E-2</v>
      </c>
      <c r="BP115" s="6">
        <v>2.95917189789568E-5</v>
      </c>
      <c r="BQ115" s="6">
        <v>4.2179299097121003E-5</v>
      </c>
      <c r="BR115" s="2">
        <v>0</v>
      </c>
      <c r="BS115" s="2">
        <v>0</v>
      </c>
      <c r="BT115" s="2">
        <v>0</v>
      </c>
      <c r="BU115" s="9"/>
      <c r="BV115" s="3">
        <v>0.94407775386847193</v>
      </c>
      <c r="BW115" s="3">
        <v>5.2242518878264387E-2</v>
      </c>
      <c r="BX115" s="3">
        <v>1.5770260795968212E-5</v>
      </c>
      <c r="BY115" s="3">
        <v>3.9139612911136536E-5</v>
      </c>
      <c r="BZ115" s="3">
        <v>0</v>
      </c>
      <c r="CA115" s="3">
        <v>1.5520042811176039E-5</v>
      </c>
      <c r="CB115" s="3">
        <v>0</v>
      </c>
      <c r="CC115" s="9"/>
      <c r="CD115" t="str">
        <f t="shared" si="8"/>
        <v>X</v>
      </c>
      <c r="CE115" t="str">
        <f t="shared" si="9"/>
        <v>X</v>
      </c>
      <c r="CF115" t="str">
        <f t="shared" si="10"/>
        <v>X</v>
      </c>
      <c r="CG115" t="str">
        <f t="shared" si="11"/>
        <v>X</v>
      </c>
      <c r="CH115" t="str">
        <f t="shared" si="12"/>
        <v/>
      </c>
      <c r="CI115" t="str">
        <f t="shared" si="13"/>
        <v>X</v>
      </c>
      <c r="CJ115" t="str">
        <f t="shared" si="14"/>
        <v/>
      </c>
    </row>
    <row r="116" spans="1:88" ht="32" x14ac:dyDescent="0.4">
      <c r="A116" s="37">
        <v>114</v>
      </c>
      <c r="B116" s="39" t="s">
        <v>112</v>
      </c>
      <c r="C116" s="1">
        <v>0.97152082642867899</v>
      </c>
      <c r="D116" s="1">
        <v>3.3494748721986799E-3</v>
      </c>
      <c r="E116" s="1">
        <v>1.7735069002701599E-2</v>
      </c>
      <c r="F116" s="1">
        <v>0</v>
      </c>
      <c r="G116" s="1">
        <v>0</v>
      </c>
      <c r="H116" s="1">
        <v>3.7374863217667E-3</v>
      </c>
      <c r="I116" s="1">
        <v>0</v>
      </c>
      <c r="J116" s="5" t="s">
        <v>613</v>
      </c>
      <c r="K116" s="2">
        <v>5.8930747244934897E-2</v>
      </c>
      <c r="L116" s="5" t="s">
        <v>614</v>
      </c>
      <c r="M116" s="2">
        <v>7.7665757977623997E-4</v>
      </c>
      <c r="N116" s="2">
        <v>0</v>
      </c>
      <c r="O116" s="2">
        <v>0</v>
      </c>
      <c r="P116" s="2">
        <v>0</v>
      </c>
      <c r="Q116" s="1">
        <v>0.69475078531772305</v>
      </c>
      <c r="R116" s="1">
        <v>4.9905458172102402E-2</v>
      </c>
      <c r="S116" s="1">
        <v>0.24857581237326201</v>
      </c>
      <c r="T116" s="1">
        <v>4.6245569833011403E-3</v>
      </c>
      <c r="U116" s="1">
        <v>0</v>
      </c>
      <c r="V116" s="1">
        <v>0</v>
      </c>
      <c r="W116" s="1">
        <v>0</v>
      </c>
      <c r="X116" s="2">
        <v>0.81642335594320103</v>
      </c>
      <c r="Y116" s="2">
        <v>0.152833085125129</v>
      </c>
      <c r="Z116" s="2">
        <v>2.4083435462722898E-2</v>
      </c>
      <c r="AA116" s="2">
        <v>5.0025374764010701E-3</v>
      </c>
      <c r="AB116" s="2">
        <v>0</v>
      </c>
      <c r="AC116" s="2">
        <v>0</v>
      </c>
      <c r="AD116" s="2">
        <v>0</v>
      </c>
      <c r="AE116" s="1">
        <v>0.96495788218479195</v>
      </c>
      <c r="AF116" s="1">
        <v>1.9136729118719501E-2</v>
      </c>
      <c r="AG116" s="1">
        <v>5.37392889594161E-3</v>
      </c>
      <c r="AH116" s="1">
        <v>0</v>
      </c>
      <c r="AI116" s="1">
        <v>0</v>
      </c>
      <c r="AJ116" s="1">
        <v>5.6493340953489802E-3</v>
      </c>
      <c r="AK116" s="1">
        <v>0</v>
      </c>
      <c r="AL116" s="2">
        <v>0.69475078531772305</v>
      </c>
      <c r="AM116" s="2">
        <v>4.9905458172102402E-2</v>
      </c>
      <c r="AN116" s="2">
        <v>0.24857581237326201</v>
      </c>
      <c r="AO116" s="2">
        <v>4.6245569833011403E-3</v>
      </c>
      <c r="AP116" s="2">
        <v>0</v>
      </c>
      <c r="AQ116" s="2">
        <v>0</v>
      </c>
      <c r="AR116" s="2">
        <v>0</v>
      </c>
      <c r="AS116" s="1">
        <v>0.50550578321675499</v>
      </c>
      <c r="AT116" s="1">
        <v>5.8930747244934897E-2</v>
      </c>
      <c r="AU116" s="1">
        <v>0.434095839899241</v>
      </c>
      <c r="AV116" s="1">
        <v>7.7665757977623997E-4</v>
      </c>
      <c r="AW116" s="1">
        <v>0</v>
      </c>
      <c r="AX116" s="1">
        <v>0</v>
      </c>
      <c r="AY116" s="1">
        <v>0</v>
      </c>
      <c r="AZ116" s="2">
        <v>0.96495788218479195</v>
      </c>
      <c r="BA116" s="2">
        <v>1.9136729118719501E-2</v>
      </c>
      <c r="BB116" s="2">
        <v>5.37392889594161E-3</v>
      </c>
      <c r="BC116" s="2">
        <v>0</v>
      </c>
      <c r="BD116" s="2">
        <v>0</v>
      </c>
      <c r="BE116" s="2">
        <v>5.6493340953489802E-3</v>
      </c>
      <c r="BF116" s="2">
        <v>0</v>
      </c>
      <c r="BG116" s="1">
        <v>0.97017028921605497</v>
      </c>
      <c r="BH116" s="1">
        <v>1.5995241615587401E-2</v>
      </c>
      <c r="BI116" s="1">
        <v>0</v>
      </c>
      <c r="BJ116" s="1">
        <v>4.2384951084169899E-3</v>
      </c>
      <c r="BK116" s="1">
        <v>0</v>
      </c>
      <c r="BL116" s="1">
        <v>4.98318517014014E-3</v>
      </c>
      <c r="BM116" s="1">
        <v>0</v>
      </c>
      <c r="BN116" s="2">
        <v>0.50550578321675499</v>
      </c>
      <c r="BO116" s="2">
        <v>5.8930747244934897E-2</v>
      </c>
      <c r="BP116" s="2">
        <v>0.434095839899241</v>
      </c>
      <c r="BQ116" s="2">
        <v>7.7665757977623997E-4</v>
      </c>
      <c r="BR116" s="2">
        <v>0</v>
      </c>
      <c r="BS116" s="2">
        <v>0</v>
      </c>
      <c r="BT116" s="2">
        <v>0</v>
      </c>
      <c r="BU116" s="9"/>
      <c r="BV116" s="3">
        <v>0.78761593033627497</v>
      </c>
      <c r="BW116" s="3">
        <v>4.8705441792936358E-2</v>
      </c>
      <c r="BX116" s="3">
        <v>0.15754551853359042</v>
      </c>
      <c r="BY116" s="3">
        <v>2.0820119290749063E-3</v>
      </c>
      <c r="BZ116" s="3">
        <v>0</v>
      </c>
      <c r="CA116" s="3">
        <v>2.0019339682604801E-3</v>
      </c>
      <c r="CB116" s="3">
        <v>0</v>
      </c>
      <c r="CC116" s="9"/>
      <c r="CD116" t="str">
        <f t="shared" si="8"/>
        <v>X</v>
      </c>
      <c r="CE116" t="str">
        <f t="shared" si="9"/>
        <v>X</v>
      </c>
      <c r="CF116" t="str">
        <f t="shared" si="10"/>
        <v>X</v>
      </c>
      <c r="CG116" t="str">
        <f t="shared" si="11"/>
        <v>X</v>
      </c>
      <c r="CH116" t="str">
        <f t="shared" si="12"/>
        <v/>
      </c>
      <c r="CI116" t="str">
        <f t="shared" si="13"/>
        <v>X</v>
      </c>
      <c r="CJ116" t="str">
        <f t="shared" si="14"/>
        <v/>
      </c>
    </row>
    <row r="117" spans="1:88" ht="64" x14ac:dyDescent="0.4">
      <c r="A117" s="37">
        <v>115</v>
      </c>
      <c r="B117" s="39" t="s">
        <v>113</v>
      </c>
      <c r="C117" s="1">
        <v>3.21867597139796E-2</v>
      </c>
      <c r="D117" s="1">
        <v>0.96776558527896395</v>
      </c>
      <c r="E117" s="1">
        <v>0</v>
      </c>
      <c r="F117" s="4">
        <v>1.3047513222719499E-5</v>
      </c>
      <c r="G117" s="1">
        <v>0</v>
      </c>
      <c r="H117" s="1">
        <v>0</v>
      </c>
      <c r="I117" s="1">
        <v>0</v>
      </c>
      <c r="J117" s="2">
        <v>9.7429084214812108E-3</v>
      </c>
      <c r="K117" s="5" t="s">
        <v>615</v>
      </c>
      <c r="L117" s="2">
        <v>0</v>
      </c>
      <c r="M117" s="5" t="s">
        <v>616</v>
      </c>
      <c r="N117" s="2">
        <v>0</v>
      </c>
      <c r="O117" s="5" t="s">
        <v>617</v>
      </c>
      <c r="P117" s="2">
        <v>0</v>
      </c>
      <c r="Q117" s="1">
        <v>3.08862060776799E-2</v>
      </c>
      <c r="R117" s="1">
        <v>0.96897622112030501</v>
      </c>
      <c r="S117" s="4">
        <v>1.7751491808947002E-5</v>
      </c>
      <c r="T117" s="4">
        <v>7.3692465206463804E-5</v>
      </c>
      <c r="U117" s="1">
        <v>0</v>
      </c>
      <c r="V117" s="1">
        <v>0</v>
      </c>
      <c r="W117" s="1">
        <v>0</v>
      </c>
      <c r="X117" s="2">
        <v>5.43134759473962E-3</v>
      </c>
      <c r="Y117" s="2">
        <v>0.994552635989711</v>
      </c>
      <c r="Z117" s="2">
        <v>0</v>
      </c>
      <c r="AA117" s="2">
        <v>0</v>
      </c>
      <c r="AB117" s="2">
        <v>0</v>
      </c>
      <c r="AC117" s="2">
        <v>0</v>
      </c>
      <c r="AD117" s="2">
        <v>0</v>
      </c>
      <c r="AE117" s="1">
        <v>1.8775215563244602E-2</v>
      </c>
      <c r="AF117" s="1">
        <v>0.980847393205032</v>
      </c>
      <c r="AG117" s="1">
        <v>0</v>
      </c>
      <c r="AH117" s="1">
        <v>1.4304890402206801E-4</v>
      </c>
      <c r="AI117" s="1">
        <v>0</v>
      </c>
      <c r="AJ117" s="1">
        <v>1.3150772011116601E-4</v>
      </c>
      <c r="AK117" s="1">
        <v>0</v>
      </c>
      <c r="AL117" s="2">
        <v>9.4667975204108992E-3</v>
      </c>
      <c r="AM117" s="2">
        <v>0.99050556548015301</v>
      </c>
      <c r="AN117" s="2">
        <v>0</v>
      </c>
      <c r="AO117" s="2">
        <v>0</v>
      </c>
      <c r="AP117" s="2">
        <v>0</v>
      </c>
      <c r="AQ117" s="2">
        <v>0</v>
      </c>
      <c r="AR117" s="2">
        <v>0</v>
      </c>
      <c r="AS117" s="1">
        <v>1.5228615839805899E-2</v>
      </c>
      <c r="AT117" s="1">
        <v>0.984480616274785</v>
      </c>
      <c r="AU117" s="1">
        <v>0</v>
      </c>
      <c r="AV117" s="1">
        <v>1.01915858681171E-4</v>
      </c>
      <c r="AW117" s="1">
        <v>0</v>
      </c>
      <c r="AX117" s="4">
        <v>9.7293244576067601E-5</v>
      </c>
      <c r="AY117" s="1">
        <v>0</v>
      </c>
      <c r="AZ117" s="2">
        <v>1.5228615839805899E-2</v>
      </c>
      <c r="BA117" s="2">
        <v>0.984480616274785</v>
      </c>
      <c r="BB117" s="2">
        <v>0</v>
      </c>
      <c r="BC117" s="2">
        <v>1.01915858681171E-4</v>
      </c>
      <c r="BD117" s="2">
        <v>0</v>
      </c>
      <c r="BE117" s="6">
        <v>9.7293244576067601E-5</v>
      </c>
      <c r="BF117" s="2">
        <v>0</v>
      </c>
      <c r="BG117" s="1">
        <v>9.7429084214812108E-3</v>
      </c>
      <c r="BH117" s="1">
        <v>0.99022003398334002</v>
      </c>
      <c r="BI117" s="1">
        <v>0</v>
      </c>
      <c r="BJ117" s="4">
        <v>7.3264021616076E-6</v>
      </c>
      <c r="BK117" s="1">
        <v>0</v>
      </c>
      <c r="BL117" s="4">
        <v>8.4093111144826601E-6</v>
      </c>
      <c r="BM117" s="1">
        <v>0</v>
      </c>
      <c r="BN117" s="2">
        <v>1.5228615839805899E-2</v>
      </c>
      <c r="BO117" s="2">
        <v>0.984480616274785</v>
      </c>
      <c r="BP117" s="2">
        <v>0</v>
      </c>
      <c r="BQ117" s="2">
        <v>1.01915858681171E-4</v>
      </c>
      <c r="BR117" s="2">
        <v>0</v>
      </c>
      <c r="BS117" s="6">
        <v>9.7293244576067601E-5</v>
      </c>
      <c r="BT117" s="2">
        <v>0</v>
      </c>
      <c r="BU117" s="9"/>
      <c r="BV117" s="3">
        <v>1.6191799083243471E-2</v>
      </c>
      <c r="BW117" s="3">
        <v>0.98292325376465106</v>
      </c>
      <c r="BX117" s="3">
        <v>1.7751491808947002E-6</v>
      </c>
      <c r="BY117" s="3">
        <v>6.0318095628485762E-5</v>
      </c>
      <c r="BZ117" s="3">
        <v>0</v>
      </c>
      <c r="CA117" s="3">
        <v>4.7977418328205719E-5</v>
      </c>
      <c r="CB117" s="3">
        <v>0</v>
      </c>
      <c r="CC117" s="9"/>
      <c r="CD117" t="str">
        <f t="shared" si="8"/>
        <v>X</v>
      </c>
      <c r="CE117" t="str">
        <f t="shared" si="9"/>
        <v>X</v>
      </c>
      <c r="CF117" t="str">
        <f t="shared" si="10"/>
        <v>X</v>
      </c>
      <c r="CG117" t="str">
        <f t="shared" si="11"/>
        <v>X</v>
      </c>
      <c r="CH117" t="str">
        <f t="shared" si="12"/>
        <v/>
      </c>
      <c r="CI117" t="str">
        <f t="shared" si="13"/>
        <v>X</v>
      </c>
      <c r="CJ117" t="str">
        <f t="shared" si="14"/>
        <v/>
      </c>
    </row>
    <row r="118" spans="1:88" ht="128" x14ac:dyDescent="0.4">
      <c r="A118" s="37">
        <v>116</v>
      </c>
      <c r="B118" s="39" t="s">
        <v>114</v>
      </c>
      <c r="C118" s="1">
        <v>1.99654718076935E-3</v>
      </c>
      <c r="D118" s="1">
        <v>0.99789241109103299</v>
      </c>
      <c r="E118" s="1">
        <v>0</v>
      </c>
      <c r="F118" s="4">
        <v>2.9804776054608402E-6</v>
      </c>
      <c r="G118" s="1">
        <v>0</v>
      </c>
      <c r="H118" s="4">
        <v>9.9370427363564898E-5</v>
      </c>
      <c r="I118" s="1">
        <v>0</v>
      </c>
      <c r="J118" s="2">
        <v>5.75373770328749E-3</v>
      </c>
      <c r="K118" s="5" t="s">
        <v>618</v>
      </c>
      <c r="L118" s="2">
        <v>0</v>
      </c>
      <c r="M118" s="2">
        <v>0</v>
      </c>
      <c r="N118" s="5" t="s">
        <v>619</v>
      </c>
      <c r="O118" s="2">
        <v>1.6069442143181299E-4</v>
      </c>
      <c r="P118" s="2">
        <v>0</v>
      </c>
      <c r="Q118" s="1">
        <v>1.53169854380395E-3</v>
      </c>
      <c r="R118" s="1">
        <v>0.99845883132205404</v>
      </c>
      <c r="S118" s="1">
        <v>0</v>
      </c>
      <c r="T118" s="4">
        <v>3.8388719405651201E-6</v>
      </c>
      <c r="U118" s="1">
        <v>0</v>
      </c>
      <c r="V118" s="1">
        <v>0</v>
      </c>
      <c r="W118" s="1">
        <v>0</v>
      </c>
      <c r="X118" s="2">
        <v>5.75373770328749E-3</v>
      </c>
      <c r="Y118" s="2">
        <v>0.99404021102133</v>
      </c>
      <c r="Z118" s="2">
        <v>0</v>
      </c>
      <c r="AA118" s="2">
        <v>0</v>
      </c>
      <c r="AB118" s="6">
        <v>2.0457806753201499E-5</v>
      </c>
      <c r="AC118" s="2">
        <v>1.6069442143181299E-4</v>
      </c>
      <c r="AD118" s="2">
        <v>0</v>
      </c>
      <c r="AE118" s="1">
        <v>5.75373770328749E-3</v>
      </c>
      <c r="AF118" s="1">
        <v>0.99404021102133</v>
      </c>
      <c r="AG118" s="1">
        <v>0</v>
      </c>
      <c r="AH118" s="1">
        <v>0</v>
      </c>
      <c r="AI118" s="4">
        <v>2.0457806753201499E-5</v>
      </c>
      <c r="AJ118" s="1">
        <v>1.6069442143181299E-4</v>
      </c>
      <c r="AK118" s="1">
        <v>0</v>
      </c>
      <c r="AL118" s="2">
        <v>5.75373770328749E-3</v>
      </c>
      <c r="AM118" s="2">
        <v>0.99404021102133</v>
      </c>
      <c r="AN118" s="2">
        <v>0</v>
      </c>
      <c r="AO118" s="2">
        <v>0</v>
      </c>
      <c r="AP118" s="6">
        <v>2.0457806753201499E-5</v>
      </c>
      <c r="AQ118" s="2">
        <v>1.6069442143181299E-4</v>
      </c>
      <c r="AR118" s="2">
        <v>0</v>
      </c>
      <c r="AS118" s="1">
        <v>5.75373770328749E-3</v>
      </c>
      <c r="AT118" s="1">
        <v>0.99404021102133</v>
      </c>
      <c r="AU118" s="1">
        <v>0</v>
      </c>
      <c r="AV118" s="1">
        <v>0</v>
      </c>
      <c r="AW118" s="4">
        <v>2.0457806753201499E-5</v>
      </c>
      <c r="AX118" s="1">
        <v>1.6069442143181299E-4</v>
      </c>
      <c r="AY118" s="1">
        <v>0</v>
      </c>
      <c r="AZ118" s="2">
        <v>3.9407804166292498E-3</v>
      </c>
      <c r="BA118" s="2">
        <v>0.99595367552126901</v>
      </c>
      <c r="BB118" s="2">
        <v>0</v>
      </c>
      <c r="BC118" s="2">
        <v>0</v>
      </c>
      <c r="BD118" s="6">
        <v>6.2479003603949098E-5</v>
      </c>
      <c r="BE118" s="6">
        <v>1.9850249135560199E-5</v>
      </c>
      <c r="BF118" s="2">
        <v>0</v>
      </c>
      <c r="BG118" s="1">
        <v>5.75373770328749E-3</v>
      </c>
      <c r="BH118" s="1">
        <v>0.99404021102133</v>
      </c>
      <c r="BI118" s="1">
        <v>0</v>
      </c>
      <c r="BJ118" s="1">
        <v>0</v>
      </c>
      <c r="BK118" s="4">
        <v>2.0457806753201499E-5</v>
      </c>
      <c r="BL118" s="1">
        <v>1.6069442143181299E-4</v>
      </c>
      <c r="BM118" s="1">
        <v>0</v>
      </c>
      <c r="BN118" s="2">
        <v>5.75373770328749E-3</v>
      </c>
      <c r="BO118" s="2">
        <v>0.99404021102133</v>
      </c>
      <c r="BP118" s="2">
        <v>0</v>
      </c>
      <c r="BQ118" s="2">
        <v>0</v>
      </c>
      <c r="BR118" s="6">
        <v>2.0457806753201499E-5</v>
      </c>
      <c r="BS118" s="2">
        <v>1.6069442143181299E-4</v>
      </c>
      <c r="BT118" s="2">
        <v>0</v>
      </c>
      <c r="BU118" s="9"/>
      <c r="BV118" s="3">
        <v>4.7745190064214984E-3</v>
      </c>
      <c r="BW118" s="3">
        <v>0.99517179822914847</v>
      </c>
      <c r="BX118" s="3">
        <v>0</v>
      </c>
      <c r="BY118" s="3">
        <v>6.8193495460259612E-7</v>
      </c>
      <c r="BZ118" s="3">
        <v>2.0580649347017569E-5</v>
      </c>
      <c r="CA118" s="3">
        <v>1.2440816265218161E-4</v>
      </c>
      <c r="CB118" s="3">
        <v>0</v>
      </c>
      <c r="CC118" s="9"/>
      <c r="CD118" t="str">
        <f t="shared" si="8"/>
        <v>X</v>
      </c>
      <c r="CE118" t="str">
        <f t="shared" si="9"/>
        <v>X</v>
      </c>
      <c r="CF118" t="str">
        <f t="shared" si="10"/>
        <v/>
      </c>
      <c r="CG118" t="str">
        <f t="shared" si="11"/>
        <v>X</v>
      </c>
      <c r="CH118" t="str">
        <f t="shared" si="12"/>
        <v>X</v>
      </c>
      <c r="CI118" t="str">
        <f t="shared" si="13"/>
        <v>X</v>
      </c>
      <c r="CJ118" t="str">
        <f t="shared" si="14"/>
        <v/>
      </c>
    </row>
    <row r="119" spans="1:88" ht="80" x14ac:dyDescent="0.4">
      <c r="A119" s="37">
        <v>117</v>
      </c>
      <c r="B119" s="39" t="s">
        <v>115</v>
      </c>
      <c r="C119" s="1">
        <v>0.118689979456391</v>
      </c>
      <c r="D119" s="1">
        <v>0.68770657627021203</v>
      </c>
      <c r="E119" s="1">
        <v>0</v>
      </c>
      <c r="F119" s="1">
        <v>0</v>
      </c>
      <c r="G119" s="1">
        <v>8.9091762596231194E-2</v>
      </c>
      <c r="H119" s="1">
        <v>0.10361648916472301</v>
      </c>
      <c r="I119" s="1">
        <v>0</v>
      </c>
      <c r="J119" s="5" t="s">
        <v>620</v>
      </c>
      <c r="K119" s="2">
        <v>0.95533071788466795</v>
      </c>
      <c r="L119" s="2">
        <v>0</v>
      </c>
      <c r="M119" s="2">
        <v>0</v>
      </c>
      <c r="N119" s="2">
        <v>3.26144933862724E-3</v>
      </c>
      <c r="O119" s="2">
        <v>7.2550246136883802E-3</v>
      </c>
      <c r="P119" s="2">
        <v>0</v>
      </c>
      <c r="Q119" s="1">
        <v>3.3873645019724397E-2</v>
      </c>
      <c r="R119" s="1">
        <v>0.95533071788466795</v>
      </c>
      <c r="S119" s="1">
        <v>0</v>
      </c>
      <c r="T119" s="1">
        <v>0</v>
      </c>
      <c r="U119" s="1">
        <v>3.26144933862724E-3</v>
      </c>
      <c r="V119" s="1">
        <v>7.2550246136883802E-3</v>
      </c>
      <c r="W119" s="1">
        <v>0</v>
      </c>
      <c r="X119" s="2">
        <v>3.3873645019724397E-2</v>
      </c>
      <c r="Y119" s="2">
        <v>0.95533071788466795</v>
      </c>
      <c r="Z119" s="2">
        <v>0</v>
      </c>
      <c r="AA119" s="2">
        <v>0</v>
      </c>
      <c r="AB119" s="2">
        <v>3.26144933862724E-3</v>
      </c>
      <c r="AC119" s="2">
        <v>7.2550246136883802E-3</v>
      </c>
      <c r="AD119" s="2">
        <v>0</v>
      </c>
      <c r="AE119" s="1">
        <v>0.26736858617301501</v>
      </c>
      <c r="AF119" s="1">
        <v>0.58996626009336595</v>
      </c>
      <c r="AG119" s="1">
        <v>0</v>
      </c>
      <c r="AH119" s="1">
        <v>0</v>
      </c>
      <c r="AI119" s="1">
        <v>6.96498174306171E-2</v>
      </c>
      <c r="AJ119" s="1">
        <v>7.1455085606598204E-2</v>
      </c>
      <c r="AK119" s="1">
        <v>0</v>
      </c>
      <c r="AL119" s="2">
        <v>3.3873645019724397E-2</v>
      </c>
      <c r="AM119" s="2">
        <v>0.95533071788466795</v>
      </c>
      <c r="AN119" s="2">
        <v>0</v>
      </c>
      <c r="AO119" s="2">
        <v>0</v>
      </c>
      <c r="AP119" s="2">
        <v>3.26144933862724E-3</v>
      </c>
      <c r="AQ119" s="2">
        <v>7.2550246136883802E-3</v>
      </c>
      <c r="AR119" s="2">
        <v>0</v>
      </c>
      <c r="AS119" s="1">
        <v>0.118689979456391</v>
      </c>
      <c r="AT119" s="1">
        <v>0.68770657627021203</v>
      </c>
      <c r="AU119" s="1">
        <v>0</v>
      </c>
      <c r="AV119" s="1">
        <v>0</v>
      </c>
      <c r="AW119" s="1">
        <v>8.9091762596231194E-2</v>
      </c>
      <c r="AX119" s="1">
        <v>0.10361648916472301</v>
      </c>
      <c r="AY119" s="1">
        <v>0</v>
      </c>
      <c r="AZ119" s="2">
        <v>0.26736858617301501</v>
      </c>
      <c r="BA119" s="2">
        <v>0.58996626009336595</v>
      </c>
      <c r="BB119" s="2">
        <v>0</v>
      </c>
      <c r="BC119" s="2">
        <v>0</v>
      </c>
      <c r="BD119" s="2">
        <v>6.96498174306171E-2</v>
      </c>
      <c r="BE119" s="2">
        <v>7.1455085606598204E-2</v>
      </c>
      <c r="BF119" s="2">
        <v>0</v>
      </c>
      <c r="BG119" s="1">
        <v>0.26736858617301501</v>
      </c>
      <c r="BH119" s="1">
        <v>0.58996626009336595</v>
      </c>
      <c r="BI119" s="1">
        <v>0</v>
      </c>
      <c r="BJ119" s="1">
        <v>0</v>
      </c>
      <c r="BK119" s="1">
        <v>6.96498174306171E-2</v>
      </c>
      <c r="BL119" s="1">
        <v>7.1455085606598204E-2</v>
      </c>
      <c r="BM119" s="1">
        <v>0</v>
      </c>
      <c r="BN119" s="2">
        <v>0.39052218481893602</v>
      </c>
      <c r="BO119" s="2">
        <v>0.41139800955422801</v>
      </c>
      <c r="BP119" s="2">
        <v>0</v>
      </c>
      <c r="BQ119" s="2">
        <v>0</v>
      </c>
      <c r="BR119" s="2">
        <v>9.8648367012073801E-2</v>
      </c>
      <c r="BS119" s="2">
        <v>9.7651691474694699E-2</v>
      </c>
      <c r="BT119" s="2">
        <v>0</v>
      </c>
      <c r="BU119" s="9"/>
      <c r="BV119" s="3">
        <v>0.17018098192332626</v>
      </c>
      <c r="BW119" s="3">
        <v>0.73780328139134221</v>
      </c>
      <c r="BX119" s="3">
        <v>0</v>
      </c>
      <c r="BY119" s="3">
        <v>0</v>
      </c>
      <c r="BZ119" s="3">
        <v>4.9882714185089647E-2</v>
      </c>
      <c r="CA119" s="3">
        <v>5.4827002507868886E-2</v>
      </c>
      <c r="CB119" s="3">
        <v>0</v>
      </c>
      <c r="CC119" s="9"/>
      <c r="CD119" t="str">
        <f t="shared" si="8"/>
        <v>X</v>
      </c>
      <c r="CE119" t="str">
        <f t="shared" si="9"/>
        <v>X</v>
      </c>
      <c r="CF119" t="str">
        <f t="shared" si="10"/>
        <v/>
      </c>
      <c r="CG119" t="str">
        <f t="shared" si="11"/>
        <v/>
      </c>
      <c r="CH119" t="str">
        <f t="shared" si="12"/>
        <v>X</v>
      </c>
      <c r="CI119" t="str">
        <f t="shared" si="13"/>
        <v>X</v>
      </c>
      <c r="CJ119" t="str">
        <f t="shared" si="14"/>
        <v/>
      </c>
    </row>
    <row r="120" spans="1:88" ht="80" x14ac:dyDescent="0.4">
      <c r="A120" s="37">
        <v>118</v>
      </c>
      <c r="B120" s="39" t="s">
        <v>116</v>
      </c>
      <c r="C120" s="1">
        <v>3.11727176812432E-2</v>
      </c>
      <c r="D120" s="1">
        <v>0.95787202550730399</v>
      </c>
      <c r="E120" s="1">
        <v>0</v>
      </c>
      <c r="F120" s="1">
        <v>0</v>
      </c>
      <c r="G120" s="1">
        <v>1.0850559863547E-2</v>
      </c>
      <c r="H120" s="1">
        <v>0</v>
      </c>
      <c r="I120" s="1">
        <v>0</v>
      </c>
      <c r="J120" s="2">
        <v>2.8119710704043701E-2</v>
      </c>
      <c r="K120" s="5" t="s">
        <v>621</v>
      </c>
      <c r="L120" s="2">
        <v>0</v>
      </c>
      <c r="M120" s="2">
        <v>0</v>
      </c>
      <c r="N120" s="5" t="s">
        <v>622</v>
      </c>
      <c r="O120" s="2">
        <v>0</v>
      </c>
      <c r="P120" s="2">
        <v>0</v>
      </c>
      <c r="Q120" s="1">
        <v>2.7407636501079899E-2</v>
      </c>
      <c r="R120" s="1">
        <v>0.36120941206970397</v>
      </c>
      <c r="S120" s="1">
        <v>0</v>
      </c>
      <c r="T120" s="1">
        <v>0</v>
      </c>
      <c r="U120" s="1">
        <v>0.61101134625958897</v>
      </c>
      <c r="V120" s="1">
        <v>0</v>
      </c>
      <c r="W120" s="1">
        <v>0</v>
      </c>
      <c r="X120" s="2">
        <v>2.7407636501079899E-2</v>
      </c>
      <c r="Y120" s="2">
        <v>0.36120941206970397</v>
      </c>
      <c r="Z120" s="2">
        <v>0</v>
      </c>
      <c r="AA120" s="2">
        <v>0</v>
      </c>
      <c r="AB120" s="2">
        <v>0.61101134625958897</v>
      </c>
      <c r="AC120" s="2">
        <v>0</v>
      </c>
      <c r="AD120" s="2">
        <v>0</v>
      </c>
      <c r="AE120" s="1">
        <v>3.11727176812432E-2</v>
      </c>
      <c r="AF120" s="1">
        <v>0.95787202550730399</v>
      </c>
      <c r="AG120" s="1">
        <v>0</v>
      </c>
      <c r="AH120" s="1">
        <v>0</v>
      </c>
      <c r="AI120" s="1">
        <v>1.0850559863547E-2</v>
      </c>
      <c r="AJ120" s="1">
        <v>0</v>
      </c>
      <c r="AK120" s="1">
        <v>0</v>
      </c>
      <c r="AL120" s="2">
        <v>2.7407636501079899E-2</v>
      </c>
      <c r="AM120" s="2">
        <v>0.36120941206970397</v>
      </c>
      <c r="AN120" s="2">
        <v>0</v>
      </c>
      <c r="AO120" s="2">
        <v>0</v>
      </c>
      <c r="AP120" s="2">
        <v>0.61101134625958897</v>
      </c>
      <c r="AQ120" s="2">
        <v>0</v>
      </c>
      <c r="AR120" s="2">
        <v>0</v>
      </c>
      <c r="AS120" s="1">
        <v>0.277114583356805</v>
      </c>
      <c r="AT120" s="1">
        <v>0.58672984211054802</v>
      </c>
      <c r="AU120" s="1">
        <v>0</v>
      </c>
      <c r="AV120" s="1">
        <v>1.1578853553672E-4</v>
      </c>
      <c r="AW120" s="1">
        <v>0.13590449263268001</v>
      </c>
      <c r="AX120" s="1">
        <v>0</v>
      </c>
      <c r="AY120" s="1">
        <v>0</v>
      </c>
      <c r="AZ120" s="2">
        <v>0.14278156986156901</v>
      </c>
      <c r="BA120" s="2">
        <v>0.77584183534874396</v>
      </c>
      <c r="BB120" s="2">
        <v>0</v>
      </c>
      <c r="BC120" s="2">
        <v>0</v>
      </c>
      <c r="BD120" s="2">
        <v>8.09997670694204E-2</v>
      </c>
      <c r="BE120" s="2">
        <v>0</v>
      </c>
      <c r="BF120" s="2">
        <v>0</v>
      </c>
      <c r="BG120" s="1">
        <v>3.3161646392261102E-2</v>
      </c>
      <c r="BH120" s="1">
        <v>0.61795414086369704</v>
      </c>
      <c r="BI120" s="1">
        <v>0</v>
      </c>
      <c r="BJ120" s="1">
        <v>0</v>
      </c>
      <c r="BK120" s="1">
        <v>0.34850238680854601</v>
      </c>
      <c r="BL120" s="1">
        <v>0</v>
      </c>
      <c r="BM120" s="1">
        <v>0</v>
      </c>
      <c r="BN120" s="2">
        <v>2.7407636501079899E-2</v>
      </c>
      <c r="BO120" s="2">
        <v>0.36120941206970397</v>
      </c>
      <c r="BP120" s="2">
        <v>0</v>
      </c>
      <c r="BQ120" s="2">
        <v>0</v>
      </c>
      <c r="BR120" s="2">
        <v>0.61101134625958897</v>
      </c>
      <c r="BS120" s="2">
        <v>0</v>
      </c>
      <c r="BT120" s="2">
        <v>0</v>
      </c>
      <c r="BU120" s="9"/>
      <c r="BV120" s="3">
        <v>6.531534916814849E-2</v>
      </c>
      <c r="BW120" s="3">
        <v>0.59345639084626811</v>
      </c>
      <c r="BX120" s="3">
        <v>0</v>
      </c>
      <c r="BY120" s="3">
        <v>1.1578853553672E-5</v>
      </c>
      <c r="BZ120" s="3">
        <v>0.3367947945862329</v>
      </c>
      <c r="CA120" s="3">
        <v>0</v>
      </c>
      <c r="CB120" s="3">
        <v>0</v>
      </c>
      <c r="CC120" s="9"/>
      <c r="CD120" t="str">
        <f t="shared" si="8"/>
        <v>X</v>
      </c>
      <c r="CE120" t="str">
        <f t="shared" si="9"/>
        <v>X</v>
      </c>
      <c r="CF120" t="str">
        <f t="shared" si="10"/>
        <v/>
      </c>
      <c r="CG120" t="str">
        <f t="shared" si="11"/>
        <v>X</v>
      </c>
      <c r="CH120" t="str">
        <f t="shared" si="12"/>
        <v>X</v>
      </c>
      <c r="CI120" t="str">
        <f t="shared" si="13"/>
        <v/>
      </c>
      <c r="CJ120" t="str">
        <f t="shared" si="14"/>
        <v/>
      </c>
    </row>
    <row r="121" spans="1:88" ht="80" x14ac:dyDescent="0.4">
      <c r="A121" s="37">
        <v>119</v>
      </c>
      <c r="B121" s="39" t="s">
        <v>117</v>
      </c>
      <c r="C121" s="1">
        <v>6.9929134989460198E-3</v>
      </c>
      <c r="D121" s="1">
        <v>0.99295063516247895</v>
      </c>
      <c r="E121" s="1">
        <v>0</v>
      </c>
      <c r="F121" s="1">
        <v>0</v>
      </c>
      <c r="G121" s="1">
        <v>0</v>
      </c>
      <c r="H121" s="4">
        <v>2.10518103322865E-5</v>
      </c>
      <c r="I121" s="1">
        <v>0</v>
      </c>
      <c r="J121" s="5" t="s">
        <v>623</v>
      </c>
      <c r="K121" s="5" t="s">
        <v>624</v>
      </c>
      <c r="L121" s="2">
        <v>0</v>
      </c>
      <c r="M121" s="2">
        <v>0</v>
      </c>
      <c r="N121" s="2">
        <v>0</v>
      </c>
      <c r="O121" s="2">
        <v>2.7706317754581299E-4</v>
      </c>
      <c r="P121" s="2">
        <v>0</v>
      </c>
      <c r="Q121" s="1">
        <v>0.12466778496106801</v>
      </c>
      <c r="R121" s="1">
        <v>0.86706105819868395</v>
      </c>
      <c r="S121" s="1">
        <v>0</v>
      </c>
      <c r="T121" s="1">
        <v>1.12217343519366E-4</v>
      </c>
      <c r="U121" s="1">
        <v>0</v>
      </c>
      <c r="V121" s="1">
        <v>7.9940585058459798E-3</v>
      </c>
      <c r="W121" s="1">
        <v>0</v>
      </c>
      <c r="X121" s="2">
        <v>1.6660110660143199E-2</v>
      </c>
      <c r="Y121" s="2">
        <v>0.98327683096781704</v>
      </c>
      <c r="Z121" s="2">
        <v>0</v>
      </c>
      <c r="AA121" s="2">
        <v>0</v>
      </c>
      <c r="AB121" s="2">
        <v>0</v>
      </c>
      <c r="AC121" s="2">
        <v>0</v>
      </c>
      <c r="AD121" s="2">
        <v>0</v>
      </c>
      <c r="AE121" s="1">
        <v>3.8377700661770299E-2</v>
      </c>
      <c r="AF121" s="1">
        <v>0.96124136624726797</v>
      </c>
      <c r="AG121" s="1">
        <v>0</v>
      </c>
      <c r="AH121" s="1">
        <v>0</v>
      </c>
      <c r="AI121" s="1">
        <v>0</v>
      </c>
      <c r="AJ121" s="1">
        <v>2.7706317754581299E-4</v>
      </c>
      <c r="AK121" s="1">
        <v>0</v>
      </c>
      <c r="AL121" s="2">
        <v>6.9929134989460198E-3</v>
      </c>
      <c r="AM121" s="2">
        <v>0.99295063516247895</v>
      </c>
      <c r="AN121" s="2">
        <v>0</v>
      </c>
      <c r="AO121" s="2">
        <v>0</v>
      </c>
      <c r="AP121" s="2">
        <v>0</v>
      </c>
      <c r="AQ121" s="6">
        <v>2.10518103322865E-5</v>
      </c>
      <c r="AR121" s="2">
        <v>0</v>
      </c>
      <c r="AS121" s="1">
        <v>6.9733363210832096E-3</v>
      </c>
      <c r="AT121" s="1">
        <v>0.99290162135002002</v>
      </c>
      <c r="AU121" s="1">
        <v>0</v>
      </c>
      <c r="AV121" s="1">
        <v>0</v>
      </c>
      <c r="AW121" s="1">
        <v>0</v>
      </c>
      <c r="AX121" s="1">
        <v>1.0019492693364101E-4</v>
      </c>
      <c r="AY121" s="1">
        <v>0</v>
      </c>
      <c r="AZ121" s="2">
        <v>3.8377700661770299E-2</v>
      </c>
      <c r="BA121" s="2">
        <v>0.96124136624726797</v>
      </c>
      <c r="BB121" s="2">
        <v>0</v>
      </c>
      <c r="BC121" s="2">
        <v>0</v>
      </c>
      <c r="BD121" s="2">
        <v>0</v>
      </c>
      <c r="BE121" s="2">
        <v>2.7706317754581299E-4</v>
      </c>
      <c r="BF121" s="2">
        <v>0</v>
      </c>
      <c r="BG121" s="1">
        <v>6.9929134989460198E-3</v>
      </c>
      <c r="BH121" s="1">
        <v>0.99295063516247895</v>
      </c>
      <c r="BI121" s="1">
        <v>0</v>
      </c>
      <c r="BJ121" s="1">
        <v>0</v>
      </c>
      <c r="BK121" s="1">
        <v>0</v>
      </c>
      <c r="BL121" s="4">
        <v>2.10518103322865E-5</v>
      </c>
      <c r="BM121" s="1">
        <v>0</v>
      </c>
      <c r="BN121" s="2">
        <v>3.8377700661770299E-2</v>
      </c>
      <c r="BO121" s="2">
        <v>0.96124136624726797</v>
      </c>
      <c r="BP121" s="2">
        <v>0</v>
      </c>
      <c r="BQ121" s="2">
        <v>0</v>
      </c>
      <c r="BR121" s="2">
        <v>0</v>
      </c>
      <c r="BS121" s="2">
        <v>2.7706317754581299E-4</v>
      </c>
      <c r="BT121" s="2">
        <v>0</v>
      </c>
      <c r="BU121" s="9"/>
      <c r="BV121" s="3">
        <v>3.1601452713827041E-2</v>
      </c>
      <c r="BW121" s="3">
        <v>0.96731283497175136</v>
      </c>
      <c r="BX121" s="3">
        <v>0</v>
      </c>
      <c r="BY121" s="3">
        <v>1.12217343519366E-5</v>
      </c>
      <c r="BZ121" s="3">
        <v>0</v>
      </c>
      <c r="CA121" s="3">
        <v>9.2656615739597297E-4</v>
      </c>
      <c r="CB121" s="3">
        <v>0</v>
      </c>
      <c r="CC121" s="9"/>
      <c r="CD121" t="str">
        <f t="shared" si="8"/>
        <v>X</v>
      </c>
      <c r="CE121" t="str">
        <f t="shared" si="9"/>
        <v>X</v>
      </c>
      <c r="CF121" t="str">
        <f t="shared" si="10"/>
        <v/>
      </c>
      <c r="CG121" t="str">
        <f t="shared" si="11"/>
        <v>X</v>
      </c>
      <c r="CH121" t="str">
        <f t="shared" si="12"/>
        <v/>
      </c>
      <c r="CI121" t="str">
        <f t="shared" si="13"/>
        <v>X</v>
      </c>
      <c r="CJ121" t="str">
        <f t="shared" si="14"/>
        <v/>
      </c>
    </row>
    <row r="122" spans="1:88" ht="16" x14ac:dyDescent="0.4">
      <c r="A122" s="37">
        <v>120</v>
      </c>
      <c r="B122" s="39" t="s">
        <v>118</v>
      </c>
      <c r="C122" s="1">
        <v>0.93491231952479104</v>
      </c>
      <c r="D122" s="1">
        <v>6.4537011374004694E-2</v>
      </c>
      <c r="E122" s="1">
        <v>0</v>
      </c>
      <c r="F122" s="1">
        <v>0</v>
      </c>
      <c r="G122" s="1">
        <v>0</v>
      </c>
      <c r="H122" s="1">
        <v>2.12165696777592E-4</v>
      </c>
      <c r="I122" s="1">
        <v>0</v>
      </c>
      <c r="J122" s="5" t="s">
        <v>625</v>
      </c>
      <c r="K122" s="2">
        <v>7.6258636830574003E-2</v>
      </c>
      <c r="L122" s="2">
        <v>0</v>
      </c>
      <c r="M122" s="2">
        <v>0</v>
      </c>
      <c r="N122" s="2">
        <v>0</v>
      </c>
      <c r="O122" s="2">
        <v>0</v>
      </c>
      <c r="P122" s="2">
        <v>0</v>
      </c>
      <c r="Q122" s="1">
        <v>0.67929223753712098</v>
      </c>
      <c r="R122" s="1">
        <v>0.32031358817237698</v>
      </c>
      <c r="S122" s="1">
        <v>0</v>
      </c>
      <c r="T122" s="1">
        <v>0</v>
      </c>
      <c r="U122" s="1">
        <v>0</v>
      </c>
      <c r="V122" s="1">
        <v>0</v>
      </c>
      <c r="W122" s="1">
        <v>0</v>
      </c>
      <c r="X122" s="2">
        <v>0.67929223753712098</v>
      </c>
      <c r="Y122" s="2">
        <v>0.32031358817237698</v>
      </c>
      <c r="Z122" s="2">
        <v>0</v>
      </c>
      <c r="AA122" s="2">
        <v>0</v>
      </c>
      <c r="AB122" s="2">
        <v>0</v>
      </c>
      <c r="AC122" s="2">
        <v>0</v>
      </c>
      <c r="AD122" s="2">
        <v>0</v>
      </c>
      <c r="AE122" s="1">
        <v>0.93491231952479104</v>
      </c>
      <c r="AF122" s="1">
        <v>6.4537011374004694E-2</v>
      </c>
      <c r="AG122" s="1">
        <v>0</v>
      </c>
      <c r="AH122" s="1">
        <v>0</v>
      </c>
      <c r="AI122" s="1">
        <v>0</v>
      </c>
      <c r="AJ122" s="1">
        <v>2.12165696777592E-4</v>
      </c>
      <c r="AK122" s="1">
        <v>0</v>
      </c>
      <c r="AL122" s="2">
        <v>0.97351440612497198</v>
      </c>
      <c r="AM122" s="2">
        <v>2.6298804423874101E-2</v>
      </c>
      <c r="AN122" s="2">
        <v>0</v>
      </c>
      <c r="AO122" s="6">
        <v>3.95541080246704E-5</v>
      </c>
      <c r="AP122" s="2">
        <v>0</v>
      </c>
      <c r="AQ122" s="2">
        <v>0</v>
      </c>
      <c r="AR122" s="2">
        <v>0</v>
      </c>
      <c r="AS122" s="1">
        <v>0.97948508977027704</v>
      </c>
      <c r="AT122" s="1">
        <v>1.7663145240069501E-2</v>
      </c>
      <c r="AU122" s="1">
        <v>0</v>
      </c>
      <c r="AV122" s="1">
        <v>0</v>
      </c>
      <c r="AW122" s="1">
        <v>0</v>
      </c>
      <c r="AX122" s="1">
        <v>2.0983939763659599E-3</v>
      </c>
      <c r="AY122" s="1">
        <v>0</v>
      </c>
      <c r="AZ122" s="2">
        <v>0.67929223753712098</v>
      </c>
      <c r="BA122" s="2">
        <v>0.32031358817237698</v>
      </c>
      <c r="BB122" s="2">
        <v>0</v>
      </c>
      <c r="BC122" s="2">
        <v>0</v>
      </c>
      <c r="BD122" s="2">
        <v>0</v>
      </c>
      <c r="BE122" s="2">
        <v>0</v>
      </c>
      <c r="BF122" s="2">
        <v>0</v>
      </c>
      <c r="BG122" s="1">
        <v>0.99259391074404102</v>
      </c>
      <c r="BH122" s="1">
        <v>7.0974650066939699E-3</v>
      </c>
      <c r="BI122" s="1">
        <v>0</v>
      </c>
      <c r="BJ122" s="4">
        <v>6.61260360404529E-5</v>
      </c>
      <c r="BK122" s="1">
        <v>0</v>
      </c>
      <c r="BL122" s="4">
        <v>8.6420296201642901E-5</v>
      </c>
      <c r="BM122" s="1">
        <v>0</v>
      </c>
      <c r="BN122" s="2">
        <v>0.93491231952479104</v>
      </c>
      <c r="BO122" s="2">
        <v>6.4537011374004694E-2</v>
      </c>
      <c r="BP122" s="2">
        <v>0</v>
      </c>
      <c r="BQ122" s="2">
        <v>0</v>
      </c>
      <c r="BR122" s="2">
        <v>0</v>
      </c>
      <c r="BS122" s="2">
        <v>2.12165696777592E-4</v>
      </c>
      <c r="BT122" s="2">
        <v>0</v>
      </c>
      <c r="BU122" s="9"/>
      <c r="BV122" s="3">
        <v>0.86535634198055844</v>
      </c>
      <c r="BW122" s="3">
        <v>0.12818698501403564</v>
      </c>
      <c r="BX122" s="3">
        <v>0</v>
      </c>
      <c r="BY122" s="3">
        <v>1.0568014406512331E-5</v>
      </c>
      <c r="BZ122" s="3">
        <v>0</v>
      </c>
      <c r="CA122" s="3">
        <v>2.8213113629003788E-4</v>
      </c>
      <c r="CB122" s="3">
        <v>0</v>
      </c>
      <c r="CC122" s="9"/>
      <c r="CD122" t="str">
        <f t="shared" si="8"/>
        <v>X</v>
      </c>
      <c r="CE122" t="str">
        <f t="shared" si="9"/>
        <v>X</v>
      </c>
      <c r="CF122" t="str">
        <f t="shared" si="10"/>
        <v/>
      </c>
      <c r="CG122" t="str">
        <f t="shared" si="11"/>
        <v>X</v>
      </c>
      <c r="CH122" t="str">
        <f t="shared" si="12"/>
        <v/>
      </c>
      <c r="CI122" t="str">
        <f t="shared" si="13"/>
        <v>X</v>
      </c>
      <c r="CJ122" t="str">
        <f t="shared" si="14"/>
        <v/>
      </c>
    </row>
    <row r="123" spans="1:88" ht="32" x14ac:dyDescent="0.4">
      <c r="A123" s="37">
        <v>121</v>
      </c>
      <c r="B123" s="39" t="s">
        <v>119</v>
      </c>
      <c r="C123" s="1">
        <v>0.99920735940565397</v>
      </c>
      <c r="D123" s="1">
        <v>5.3852749724859399E-4</v>
      </c>
      <c r="E123" s="1">
        <v>0</v>
      </c>
      <c r="F123" s="1">
        <v>2.0789363068612199E-4</v>
      </c>
      <c r="G123" s="1">
        <v>0</v>
      </c>
      <c r="H123" s="1">
        <v>0</v>
      </c>
      <c r="I123" s="1">
        <v>0</v>
      </c>
      <c r="J123" s="5" t="s">
        <v>626</v>
      </c>
      <c r="K123" s="2">
        <v>8.3013261486232504E-3</v>
      </c>
      <c r="L123" s="2">
        <v>0</v>
      </c>
      <c r="M123" s="5" t="s">
        <v>627</v>
      </c>
      <c r="N123" s="2">
        <v>0</v>
      </c>
      <c r="O123" s="2">
        <v>0</v>
      </c>
      <c r="P123" s="2">
        <v>0</v>
      </c>
      <c r="Q123" s="1">
        <v>0.99157454280258905</v>
      </c>
      <c r="R123" s="1">
        <v>8.3013261486232504E-3</v>
      </c>
      <c r="S123" s="1">
        <v>0</v>
      </c>
      <c r="T123" s="4">
        <v>5.0425477734965702E-5</v>
      </c>
      <c r="U123" s="1">
        <v>0</v>
      </c>
      <c r="V123" s="1">
        <v>0</v>
      </c>
      <c r="W123" s="1">
        <v>0</v>
      </c>
      <c r="X123" s="2">
        <v>0.99157454280258905</v>
      </c>
      <c r="Y123" s="2">
        <v>8.3013261486232504E-3</v>
      </c>
      <c r="Z123" s="2">
        <v>0</v>
      </c>
      <c r="AA123" s="6">
        <v>5.0425477734965702E-5</v>
      </c>
      <c r="AB123" s="2">
        <v>0</v>
      </c>
      <c r="AC123" s="2">
        <v>0</v>
      </c>
      <c r="AD123" s="2">
        <v>0</v>
      </c>
      <c r="AE123" s="4">
        <v>5.1847289160129299E-6</v>
      </c>
      <c r="AF123" s="1">
        <v>1.17271945465782E-4</v>
      </c>
      <c r="AG123" s="1">
        <v>0</v>
      </c>
      <c r="AH123" s="1">
        <v>0</v>
      </c>
      <c r="AI123" s="1">
        <v>0</v>
      </c>
      <c r="AJ123" s="1">
        <v>0</v>
      </c>
      <c r="AK123" s="1">
        <v>0</v>
      </c>
      <c r="AL123" s="2">
        <v>0.99157454280258905</v>
      </c>
      <c r="AM123" s="2">
        <v>8.3013261486232504E-3</v>
      </c>
      <c r="AN123" s="2">
        <v>0</v>
      </c>
      <c r="AO123" s="6">
        <v>5.0425477734965702E-5</v>
      </c>
      <c r="AP123" s="2">
        <v>0</v>
      </c>
      <c r="AQ123" s="2">
        <v>0</v>
      </c>
      <c r="AR123" s="2">
        <v>0</v>
      </c>
      <c r="AS123" s="1">
        <v>0.99157454280258905</v>
      </c>
      <c r="AT123" s="1">
        <v>8.3013261486232504E-3</v>
      </c>
      <c r="AU123" s="1">
        <v>0</v>
      </c>
      <c r="AV123" s="4">
        <v>5.0425477734965702E-5</v>
      </c>
      <c r="AW123" s="1">
        <v>0</v>
      </c>
      <c r="AX123" s="1">
        <v>0</v>
      </c>
      <c r="AY123" s="1">
        <v>0</v>
      </c>
      <c r="AZ123" s="6">
        <v>5.1847289160129299E-6</v>
      </c>
      <c r="BA123" s="2">
        <v>1.17271945465782E-4</v>
      </c>
      <c r="BB123" s="2">
        <v>0</v>
      </c>
      <c r="BC123" s="2">
        <v>0</v>
      </c>
      <c r="BD123" s="2">
        <v>0</v>
      </c>
      <c r="BE123" s="2">
        <v>0</v>
      </c>
      <c r="BF123" s="2">
        <v>0</v>
      </c>
      <c r="BG123" s="1">
        <v>0.99849650658038802</v>
      </c>
      <c r="BH123" s="1">
        <v>6.6806305177316105E-4</v>
      </c>
      <c r="BI123" s="1">
        <v>0</v>
      </c>
      <c r="BJ123" s="1">
        <v>7.9353810319607505E-4</v>
      </c>
      <c r="BK123" s="1">
        <v>0</v>
      </c>
      <c r="BL123" s="1">
        <v>0</v>
      </c>
      <c r="BM123" s="1">
        <v>0</v>
      </c>
      <c r="BN123" s="6">
        <v>5.1847289160129299E-6</v>
      </c>
      <c r="BO123" s="2">
        <v>1.17271945465782E-4</v>
      </c>
      <c r="BP123" s="2">
        <v>0</v>
      </c>
      <c r="BQ123" s="2">
        <v>0</v>
      </c>
      <c r="BR123" s="2">
        <v>0</v>
      </c>
      <c r="BS123" s="2">
        <v>0</v>
      </c>
      <c r="BT123" s="2">
        <v>0</v>
      </c>
      <c r="BU123" s="9"/>
      <c r="BV123" s="3">
        <v>0.66266862126479409</v>
      </c>
      <c r="BW123" s="3">
        <v>4.3065037128535355E-3</v>
      </c>
      <c r="BX123" s="3">
        <v>0</v>
      </c>
      <c r="BY123" s="3">
        <v>1.3368151609133999E-4</v>
      </c>
      <c r="BZ123" s="3">
        <v>0</v>
      </c>
      <c r="CA123" s="3">
        <v>0</v>
      </c>
      <c r="CB123" s="3">
        <v>0</v>
      </c>
      <c r="CC123" s="9"/>
      <c r="CD123" t="str">
        <f t="shared" si="8"/>
        <v>X</v>
      </c>
      <c r="CE123" t="str">
        <f t="shared" si="9"/>
        <v>X</v>
      </c>
      <c r="CF123" t="str">
        <f t="shared" si="10"/>
        <v/>
      </c>
      <c r="CG123" t="str">
        <f t="shared" si="11"/>
        <v>X</v>
      </c>
      <c r="CH123" t="str">
        <f t="shared" si="12"/>
        <v/>
      </c>
      <c r="CI123" t="str">
        <f t="shared" si="13"/>
        <v/>
      </c>
      <c r="CJ123" t="str">
        <f t="shared" si="14"/>
        <v/>
      </c>
    </row>
    <row r="124" spans="1:88" ht="32" x14ac:dyDescent="0.4">
      <c r="A124" s="37">
        <v>122</v>
      </c>
      <c r="B124" s="39" t="s">
        <v>120</v>
      </c>
      <c r="C124" s="1">
        <v>0</v>
      </c>
      <c r="D124" s="1">
        <v>0</v>
      </c>
      <c r="E124" s="1">
        <v>0</v>
      </c>
      <c r="F124" s="4">
        <v>7.7741696190893197E-7</v>
      </c>
      <c r="G124" s="1">
        <v>0</v>
      </c>
      <c r="H124" s="1">
        <v>0</v>
      </c>
      <c r="I124" s="1">
        <v>0</v>
      </c>
      <c r="J124" s="2">
        <v>0</v>
      </c>
      <c r="K124" s="2">
        <v>0</v>
      </c>
      <c r="L124" s="2">
        <v>0</v>
      </c>
      <c r="M124" s="5" t="s">
        <v>628</v>
      </c>
      <c r="N124" s="2">
        <v>0</v>
      </c>
      <c r="O124" s="2">
        <v>0</v>
      </c>
      <c r="P124" s="2">
        <v>0</v>
      </c>
      <c r="Q124" s="1">
        <v>0</v>
      </c>
      <c r="R124" s="1">
        <v>0</v>
      </c>
      <c r="S124" s="1">
        <v>0</v>
      </c>
      <c r="T124" s="4">
        <v>9.4717970438939002E-7</v>
      </c>
      <c r="U124" s="1">
        <v>0</v>
      </c>
      <c r="V124" s="1">
        <v>0</v>
      </c>
      <c r="W124" s="1">
        <v>0</v>
      </c>
      <c r="X124" s="2">
        <v>0</v>
      </c>
      <c r="Y124" s="2">
        <v>0</v>
      </c>
      <c r="Z124" s="2">
        <v>0</v>
      </c>
      <c r="AA124" s="6">
        <v>7.7741696190893197E-7</v>
      </c>
      <c r="AB124" s="2">
        <v>0</v>
      </c>
      <c r="AC124" s="2">
        <v>0</v>
      </c>
      <c r="AD124" s="2">
        <v>0</v>
      </c>
      <c r="AE124" s="1">
        <v>0</v>
      </c>
      <c r="AF124" s="1">
        <v>0</v>
      </c>
      <c r="AG124" s="1">
        <v>0</v>
      </c>
      <c r="AH124" s="4">
        <v>7.7741696190893197E-7</v>
      </c>
      <c r="AI124" s="1">
        <v>0</v>
      </c>
      <c r="AJ124" s="1">
        <v>0</v>
      </c>
      <c r="AK124" s="1">
        <v>0</v>
      </c>
      <c r="AL124" s="2">
        <v>0</v>
      </c>
      <c r="AM124" s="2">
        <v>0</v>
      </c>
      <c r="AN124" s="2">
        <v>0</v>
      </c>
      <c r="AO124" s="6">
        <v>7.7741696190893197E-7</v>
      </c>
      <c r="AP124" s="2">
        <v>0</v>
      </c>
      <c r="AQ124" s="2">
        <v>0</v>
      </c>
      <c r="AR124" s="2">
        <v>0</v>
      </c>
      <c r="AS124" s="1">
        <v>0</v>
      </c>
      <c r="AT124" s="4">
        <v>8.5663321253787002E-7</v>
      </c>
      <c r="AU124" s="1">
        <v>0</v>
      </c>
      <c r="AV124" s="4">
        <v>3.3294281348356899E-6</v>
      </c>
      <c r="AW124" s="1">
        <v>0</v>
      </c>
      <c r="AX124" s="1">
        <v>0</v>
      </c>
      <c r="AY124" s="1">
        <v>0</v>
      </c>
      <c r="AZ124" s="2">
        <v>0</v>
      </c>
      <c r="BA124" s="2">
        <v>0</v>
      </c>
      <c r="BB124" s="2">
        <v>0</v>
      </c>
      <c r="BC124" s="6">
        <v>7.7741696190893197E-7</v>
      </c>
      <c r="BD124" s="2">
        <v>0</v>
      </c>
      <c r="BE124" s="2">
        <v>0</v>
      </c>
      <c r="BF124" s="2">
        <v>0</v>
      </c>
      <c r="BG124" s="1">
        <v>0</v>
      </c>
      <c r="BH124" s="1">
        <v>0</v>
      </c>
      <c r="BI124" s="1">
        <v>0</v>
      </c>
      <c r="BJ124" s="4">
        <v>5.8493272285187005E-7</v>
      </c>
      <c r="BK124" s="1">
        <v>0</v>
      </c>
      <c r="BL124" s="1">
        <v>0</v>
      </c>
      <c r="BM124" s="1">
        <v>0</v>
      </c>
      <c r="BN124" s="2">
        <v>0</v>
      </c>
      <c r="BO124" s="2">
        <v>0</v>
      </c>
      <c r="BP124" s="2">
        <v>0</v>
      </c>
      <c r="BQ124" s="6">
        <v>5.8493272285187005E-7</v>
      </c>
      <c r="BR124" s="2">
        <v>0</v>
      </c>
      <c r="BS124" s="2">
        <v>0</v>
      </c>
      <c r="BT124" s="2">
        <v>0</v>
      </c>
      <c r="BU124" s="9"/>
      <c r="BV124" s="3">
        <v>0</v>
      </c>
      <c r="BW124" s="3">
        <v>8.5663321253786996E-8</v>
      </c>
      <c r="BX124" s="3">
        <v>0</v>
      </c>
      <c r="BY124" s="3">
        <v>1.0370620104970534E-6</v>
      </c>
      <c r="BZ124" s="3">
        <v>0</v>
      </c>
      <c r="CA124" s="3">
        <v>0</v>
      </c>
      <c r="CB124" s="3">
        <v>0</v>
      </c>
      <c r="CC124" s="9"/>
      <c r="CD124" t="str">
        <f t="shared" si="8"/>
        <v/>
      </c>
      <c r="CE124" t="str">
        <f t="shared" si="9"/>
        <v>X</v>
      </c>
      <c r="CF124" t="str">
        <f t="shared" si="10"/>
        <v/>
      </c>
      <c r="CG124" t="str">
        <f t="shared" si="11"/>
        <v>X</v>
      </c>
      <c r="CH124" t="str">
        <f t="shared" si="12"/>
        <v/>
      </c>
      <c r="CI124" t="str">
        <f t="shared" si="13"/>
        <v/>
      </c>
      <c r="CJ124" t="str">
        <f t="shared" si="14"/>
        <v/>
      </c>
    </row>
    <row r="125" spans="1:88" ht="48" x14ac:dyDescent="0.4">
      <c r="A125" s="37">
        <v>123</v>
      </c>
      <c r="B125" s="39" t="s">
        <v>121</v>
      </c>
      <c r="C125" s="4">
        <v>6.81259872044129E-7</v>
      </c>
      <c r="D125" s="1">
        <v>0</v>
      </c>
      <c r="E125" s="1">
        <v>0</v>
      </c>
      <c r="F125" s="1">
        <v>0</v>
      </c>
      <c r="G125" s="1">
        <v>0</v>
      </c>
      <c r="H125" s="1">
        <v>0.99999634948766303</v>
      </c>
      <c r="I125" s="1">
        <v>0</v>
      </c>
      <c r="J125" s="5" t="s">
        <v>629</v>
      </c>
      <c r="K125" s="5" t="s">
        <v>630</v>
      </c>
      <c r="L125" s="2">
        <v>0</v>
      </c>
      <c r="M125" s="2">
        <v>0</v>
      </c>
      <c r="N125" s="2">
        <v>0</v>
      </c>
      <c r="O125" s="5" t="s">
        <v>631</v>
      </c>
      <c r="P125" s="2">
        <v>0</v>
      </c>
      <c r="Q125" s="4">
        <v>3.1647043881272698E-7</v>
      </c>
      <c r="R125" s="4">
        <v>1.9099186527309201E-7</v>
      </c>
      <c r="S125" s="1">
        <v>0</v>
      </c>
      <c r="T125" s="1">
        <v>0</v>
      </c>
      <c r="U125" s="1">
        <v>0</v>
      </c>
      <c r="V125" s="1">
        <v>0.999994561441089</v>
      </c>
      <c r="W125" s="1">
        <v>0</v>
      </c>
      <c r="X125" s="6">
        <v>1.60135085588252E-6</v>
      </c>
      <c r="Y125" s="6">
        <v>7.40799304107916E-6</v>
      </c>
      <c r="Z125" s="2">
        <v>0</v>
      </c>
      <c r="AA125" s="2">
        <v>0</v>
      </c>
      <c r="AB125" s="2">
        <v>0</v>
      </c>
      <c r="AC125" s="2">
        <v>0.99998371402561703</v>
      </c>
      <c r="AD125" s="2">
        <v>0</v>
      </c>
      <c r="AE125" s="4">
        <v>6.1262974217857001E-6</v>
      </c>
      <c r="AF125" s="4">
        <v>5.2560540150435596E-6</v>
      </c>
      <c r="AG125" s="1">
        <v>0</v>
      </c>
      <c r="AH125" s="1">
        <v>0</v>
      </c>
      <c r="AI125" s="1">
        <v>0</v>
      </c>
      <c r="AJ125" s="1">
        <v>0.99997668114788796</v>
      </c>
      <c r="AK125" s="1">
        <v>0</v>
      </c>
      <c r="AL125" s="6">
        <v>4.6280451168927102E-6</v>
      </c>
      <c r="AM125" s="6">
        <v>3.0249648300038999E-5</v>
      </c>
      <c r="AN125" s="2">
        <v>0</v>
      </c>
      <c r="AO125" s="2">
        <v>0</v>
      </c>
      <c r="AP125" s="2">
        <v>0</v>
      </c>
      <c r="AQ125" s="2">
        <v>0.999958562778545</v>
      </c>
      <c r="AR125" s="2">
        <v>0</v>
      </c>
      <c r="AS125" s="4">
        <v>1.60135085588252E-6</v>
      </c>
      <c r="AT125" s="4">
        <v>7.40799304107916E-6</v>
      </c>
      <c r="AU125" s="1">
        <v>0</v>
      </c>
      <c r="AV125" s="1">
        <v>0</v>
      </c>
      <c r="AW125" s="1">
        <v>0</v>
      </c>
      <c r="AX125" s="1">
        <v>0.99998371402561703</v>
      </c>
      <c r="AY125" s="1">
        <v>0</v>
      </c>
      <c r="AZ125" s="6">
        <v>1.60135085588252E-6</v>
      </c>
      <c r="BA125" s="6">
        <v>7.40799304107916E-6</v>
      </c>
      <c r="BB125" s="2">
        <v>0</v>
      </c>
      <c r="BC125" s="2">
        <v>0</v>
      </c>
      <c r="BD125" s="2">
        <v>0</v>
      </c>
      <c r="BE125" s="2">
        <v>0.99998371402561703</v>
      </c>
      <c r="BF125" s="2">
        <v>0</v>
      </c>
      <c r="BG125" s="4">
        <v>2.39411000881089E-6</v>
      </c>
      <c r="BH125" s="4">
        <v>3.8824467399335698E-6</v>
      </c>
      <c r="BI125" s="1">
        <v>0</v>
      </c>
      <c r="BJ125" s="1">
        <v>0</v>
      </c>
      <c r="BK125" s="1">
        <v>0</v>
      </c>
      <c r="BL125" s="1">
        <v>0.999986574870117</v>
      </c>
      <c r="BM125" s="1">
        <v>0</v>
      </c>
      <c r="BN125" s="6">
        <v>1.60135085588252E-6</v>
      </c>
      <c r="BO125" s="6">
        <v>7.40799304107916E-6</v>
      </c>
      <c r="BP125" s="2">
        <v>0</v>
      </c>
      <c r="BQ125" s="2">
        <v>0</v>
      </c>
      <c r="BR125" s="2">
        <v>0</v>
      </c>
      <c r="BS125" s="2">
        <v>0.99998371402561703</v>
      </c>
      <c r="BT125" s="2">
        <v>0</v>
      </c>
      <c r="BU125" s="9"/>
      <c r="BV125" s="3">
        <v>2.2835095868751376E-6</v>
      </c>
      <c r="BW125" s="3">
        <v>7.6901236760673181E-6</v>
      </c>
      <c r="BX125" s="3">
        <v>0</v>
      </c>
      <c r="BY125" s="3">
        <v>0</v>
      </c>
      <c r="BZ125" s="3">
        <v>0</v>
      </c>
      <c r="CA125" s="3">
        <v>0.99998306509197432</v>
      </c>
      <c r="CB125" s="3">
        <v>0</v>
      </c>
      <c r="CC125" s="9"/>
      <c r="CD125" t="str">
        <f t="shared" si="8"/>
        <v>X</v>
      </c>
      <c r="CE125" t="str">
        <f t="shared" si="9"/>
        <v>X</v>
      </c>
      <c r="CF125" t="str">
        <f t="shared" si="10"/>
        <v/>
      </c>
      <c r="CG125" t="str">
        <f t="shared" si="11"/>
        <v/>
      </c>
      <c r="CH125" t="str">
        <f t="shared" si="12"/>
        <v/>
      </c>
      <c r="CI125" t="str">
        <f t="shared" si="13"/>
        <v>X</v>
      </c>
      <c r="CJ125" t="str">
        <f t="shared" si="14"/>
        <v/>
      </c>
    </row>
    <row r="126" spans="1:88" ht="128" x14ac:dyDescent="0.4">
      <c r="A126" s="37">
        <v>124</v>
      </c>
      <c r="B126" s="39" t="s">
        <v>122</v>
      </c>
      <c r="C126" s="1">
        <v>6.9553863373381596E-4</v>
      </c>
      <c r="D126" s="1">
        <v>0.99929888899326003</v>
      </c>
      <c r="E126" s="1">
        <v>0</v>
      </c>
      <c r="F126" s="4">
        <v>7.7821577925130703E-7</v>
      </c>
      <c r="G126" s="1">
        <v>0</v>
      </c>
      <c r="H126" s="1">
        <v>0</v>
      </c>
      <c r="I126" s="1">
        <v>0</v>
      </c>
      <c r="J126" s="2">
        <v>6.8288370347509106E-2</v>
      </c>
      <c r="K126" s="5" t="s">
        <v>632</v>
      </c>
      <c r="L126" s="2">
        <v>0</v>
      </c>
      <c r="M126" s="2">
        <v>2.25796140263948E-4</v>
      </c>
      <c r="N126" s="2">
        <v>0</v>
      </c>
      <c r="O126" s="2">
        <v>5.7388702590324399E-4</v>
      </c>
      <c r="P126" s="2">
        <v>0</v>
      </c>
      <c r="Q126" s="1">
        <v>0.18564060604303401</v>
      </c>
      <c r="R126" s="1">
        <v>0.75969128665027696</v>
      </c>
      <c r="S126" s="1">
        <v>0</v>
      </c>
      <c r="T126" s="1">
        <v>1.57123019932625E-3</v>
      </c>
      <c r="U126" s="1">
        <v>0</v>
      </c>
      <c r="V126" s="1">
        <v>5.2949259072377401E-2</v>
      </c>
      <c r="W126" s="1">
        <v>0</v>
      </c>
      <c r="X126" s="2">
        <v>6.9553863373381596E-4</v>
      </c>
      <c r="Y126" s="2">
        <v>0.99929888899326003</v>
      </c>
      <c r="Z126" s="2">
        <v>0</v>
      </c>
      <c r="AA126" s="6">
        <v>7.7821577925130703E-7</v>
      </c>
      <c r="AB126" s="2">
        <v>0</v>
      </c>
      <c r="AC126" s="2">
        <v>0</v>
      </c>
      <c r="AD126" s="2">
        <v>0</v>
      </c>
      <c r="AE126" s="1">
        <v>0.18564060604303401</v>
      </c>
      <c r="AF126" s="1">
        <v>0.75969128665027696</v>
      </c>
      <c r="AG126" s="1">
        <v>0</v>
      </c>
      <c r="AH126" s="1">
        <v>1.57123019932625E-3</v>
      </c>
      <c r="AI126" s="1">
        <v>0</v>
      </c>
      <c r="AJ126" s="1">
        <v>5.2949259072377401E-2</v>
      </c>
      <c r="AK126" s="1">
        <v>0</v>
      </c>
      <c r="AL126" s="2">
        <v>0.18564060604303401</v>
      </c>
      <c r="AM126" s="2">
        <v>0.75969128665027696</v>
      </c>
      <c r="AN126" s="2">
        <v>0</v>
      </c>
      <c r="AO126" s="2">
        <v>1.57123019932625E-3</v>
      </c>
      <c r="AP126" s="2">
        <v>0</v>
      </c>
      <c r="AQ126" s="2">
        <v>5.2949259072377401E-2</v>
      </c>
      <c r="AR126" s="2">
        <v>0</v>
      </c>
      <c r="AS126" s="1">
        <v>0.18564060604303401</v>
      </c>
      <c r="AT126" s="1">
        <v>0.75969128665027696</v>
      </c>
      <c r="AU126" s="1">
        <v>0</v>
      </c>
      <c r="AV126" s="1">
        <v>1.57123019932625E-3</v>
      </c>
      <c r="AW126" s="1">
        <v>0</v>
      </c>
      <c r="AX126" s="1">
        <v>5.2949259072377401E-2</v>
      </c>
      <c r="AY126" s="1">
        <v>0</v>
      </c>
      <c r="AZ126" s="2">
        <v>0.18564060604303401</v>
      </c>
      <c r="BA126" s="2">
        <v>0.75969128665027696</v>
      </c>
      <c r="BB126" s="2">
        <v>0</v>
      </c>
      <c r="BC126" s="2">
        <v>1.57123019932625E-3</v>
      </c>
      <c r="BD126" s="2">
        <v>0</v>
      </c>
      <c r="BE126" s="2">
        <v>5.2949259072377401E-2</v>
      </c>
      <c r="BF126" s="2">
        <v>0</v>
      </c>
      <c r="BG126" s="1">
        <v>8.2870444525914896E-2</v>
      </c>
      <c r="BH126" s="1">
        <v>0.91645327041656899</v>
      </c>
      <c r="BI126" s="1">
        <v>0</v>
      </c>
      <c r="BJ126" s="1">
        <v>6.3263444416854198E-4</v>
      </c>
      <c r="BK126" s="1">
        <v>0</v>
      </c>
      <c r="BL126" s="1">
        <v>0</v>
      </c>
      <c r="BM126" s="1">
        <v>0</v>
      </c>
      <c r="BN126" s="2">
        <v>0.18564060604303401</v>
      </c>
      <c r="BO126" s="2">
        <v>0.75969128665027696</v>
      </c>
      <c r="BP126" s="2">
        <v>0</v>
      </c>
      <c r="BQ126" s="2">
        <v>1.57123019932625E-3</v>
      </c>
      <c r="BR126" s="2">
        <v>0</v>
      </c>
      <c r="BS126" s="2">
        <v>5.2949259072377401E-2</v>
      </c>
      <c r="BT126" s="2">
        <v>0</v>
      </c>
      <c r="BU126" s="9"/>
      <c r="BV126" s="3">
        <v>0.12663935283990957</v>
      </c>
      <c r="BW126" s="3">
        <v>0.83035541870052787</v>
      </c>
      <c r="BX126" s="3">
        <v>0</v>
      </c>
      <c r="BY126" s="3">
        <v>1.0287368211948492E-3</v>
      </c>
      <c r="BZ126" s="3">
        <v>0</v>
      </c>
      <c r="CA126" s="3">
        <v>3.1826944146016764E-2</v>
      </c>
      <c r="CB126" s="3">
        <v>0</v>
      </c>
      <c r="CC126" s="9"/>
      <c r="CD126" t="str">
        <f t="shared" si="8"/>
        <v>X</v>
      </c>
      <c r="CE126" t="str">
        <f t="shared" si="9"/>
        <v>X</v>
      </c>
      <c r="CF126" t="str">
        <f t="shared" si="10"/>
        <v/>
      </c>
      <c r="CG126" t="str">
        <f t="shared" si="11"/>
        <v>X</v>
      </c>
      <c r="CH126" t="str">
        <f t="shared" si="12"/>
        <v/>
      </c>
      <c r="CI126" t="str">
        <f t="shared" si="13"/>
        <v>X</v>
      </c>
      <c r="CJ126" t="str">
        <f t="shared" si="14"/>
        <v/>
      </c>
    </row>
    <row r="127" spans="1:88" ht="80" x14ac:dyDescent="0.4">
      <c r="A127" s="37">
        <v>125</v>
      </c>
      <c r="B127" s="39" t="s">
        <v>123</v>
      </c>
      <c r="C127" s="1">
        <v>1.6249164059662499E-4</v>
      </c>
      <c r="D127" s="1">
        <v>0.99713965979049801</v>
      </c>
      <c r="E127" s="4">
        <v>6.0361564796823602E-5</v>
      </c>
      <c r="F127" s="1">
        <v>2.5765319235377402E-3</v>
      </c>
      <c r="G127" s="1">
        <v>0</v>
      </c>
      <c r="H127" s="1">
        <v>0</v>
      </c>
      <c r="I127" s="1">
        <v>0</v>
      </c>
      <c r="J127" s="2">
        <v>1.93213840606845E-4</v>
      </c>
      <c r="K127" s="5" t="s">
        <v>633</v>
      </c>
      <c r="L127" s="5" t="s">
        <v>634</v>
      </c>
      <c r="M127" s="2">
        <v>1.4008572518472699E-4</v>
      </c>
      <c r="N127" s="2">
        <v>0</v>
      </c>
      <c r="O127" s="2">
        <v>0</v>
      </c>
      <c r="P127" s="2">
        <v>0</v>
      </c>
      <c r="Q127" s="4">
        <v>1.0391649573077801E-5</v>
      </c>
      <c r="R127" s="1">
        <v>0.99995427163557304</v>
      </c>
      <c r="S127" s="1">
        <v>0</v>
      </c>
      <c r="T127" s="4">
        <v>2.5714564873413501E-5</v>
      </c>
      <c r="U127" s="1">
        <v>0</v>
      </c>
      <c r="V127" s="4">
        <v>4.3689056655484796E-6</v>
      </c>
      <c r="W127" s="1">
        <v>0</v>
      </c>
      <c r="X127" s="2">
        <v>1.6249164059662499E-4</v>
      </c>
      <c r="Y127" s="2">
        <v>0.99713965979049801</v>
      </c>
      <c r="Z127" s="6">
        <v>6.0361564796823602E-5</v>
      </c>
      <c r="AA127" s="2">
        <v>2.5765319235377402E-3</v>
      </c>
      <c r="AB127" s="2">
        <v>0</v>
      </c>
      <c r="AC127" s="2">
        <v>0</v>
      </c>
      <c r="AD127" s="2">
        <v>0</v>
      </c>
      <c r="AE127" s="4">
        <v>7.8591264765820603E-5</v>
      </c>
      <c r="AF127" s="1">
        <v>0.99973309722488402</v>
      </c>
      <c r="AG127" s="1">
        <v>0</v>
      </c>
      <c r="AH127" s="1">
        <v>1.60681566392307E-4</v>
      </c>
      <c r="AI127" s="1">
        <v>0</v>
      </c>
      <c r="AJ127" s="1">
        <v>0</v>
      </c>
      <c r="AK127" s="1">
        <v>0</v>
      </c>
      <c r="AL127" s="2">
        <v>1.6249164059662499E-4</v>
      </c>
      <c r="AM127" s="2">
        <v>0.99713965979049801</v>
      </c>
      <c r="AN127" s="6">
        <v>6.0361564796823602E-5</v>
      </c>
      <c r="AO127" s="2">
        <v>2.5765319235377402E-3</v>
      </c>
      <c r="AP127" s="2">
        <v>0</v>
      </c>
      <c r="AQ127" s="2">
        <v>0</v>
      </c>
      <c r="AR127" s="2">
        <v>0</v>
      </c>
      <c r="AS127" s="1">
        <v>1.6249164059662499E-4</v>
      </c>
      <c r="AT127" s="1">
        <v>0.99713965979049801</v>
      </c>
      <c r="AU127" s="4">
        <v>6.0361564796823602E-5</v>
      </c>
      <c r="AV127" s="1">
        <v>2.5765319235377402E-3</v>
      </c>
      <c r="AW127" s="1">
        <v>0</v>
      </c>
      <c r="AX127" s="1">
        <v>0</v>
      </c>
      <c r="AY127" s="1">
        <v>0</v>
      </c>
      <c r="AZ127" s="2">
        <v>1.82160571292689E-4</v>
      </c>
      <c r="BA127" s="2">
        <v>0.99613757373114398</v>
      </c>
      <c r="BB127" s="2">
        <v>0</v>
      </c>
      <c r="BC127" s="2">
        <v>3.45746713463188E-3</v>
      </c>
      <c r="BD127" s="2">
        <v>0</v>
      </c>
      <c r="BE127" s="6">
        <v>7.2380980019434306E-5</v>
      </c>
      <c r="BF127" s="2">
        <v>0</v>
      </c>
      <c r="BG127" s="4">
        <v>4.1544226474503499E-5</v>
      </c>
      <c r="BH127" s="1">
        <v>0.99993424653185403</v>
      </c>
      <c r="BI127" s="1">
        <v>0</v>
      </c>
      <c r="BJ127" s="4">
        <v>1.0018541818434401E-5</v>
      </c>
      <c r="BK127" s="1">
        <v>0</v>
      </c>
      <c r="BL127" s="1">
        <v>0</v>
      </c>
      <c r="BM127" s="1">
        <v>0</v>
      </c>
      <c r="BN127" s="2">
        <v>1.6249164059662499E-4</v>
      </c>
      <c r="BO127" s="2">
        <v>0.99713965979049801</v>
      </c>
      <c r="BP127" s="6">
        <v>6.0361564796823602E-5</v>
      </c>
      <c r="BQ127" s="2">
        <v>2.5765319235377402E-3</v>
      </c>
      <c r="BR127" s="2">
        <v>0</v>
      </c>
      <c r="BS127" s="2">
        <v>0</v>
      </c>
      <c r="BT127" s="2">
        <v>0</v>
      </c>
      <c r="BU127" s="9"/>
      <c r="BV127" s="3">
        <v>1.318359755696061E-4</v>
      </c>
      <c r="BW127" s="3">
        <v>0.99793972089732719</v>
      </c>
      <c r="BX127" s="3">
        <v>3.3534202664901999E-5</v>
      </c>
      <c r="BY127" s="3">
        <v>1.6676627150589464E-3</v>
      </c>
      <c r="BZ127" s="3">
        <v>0</v>
      </c>
      <c r="CA127" s="3">
        <v>7.6749885684982792E-6</v>
      </c>
      <c r="CB127" s="3">
        <v>0</v>
      </c>
      <c r="CC127" s="9"/>
      <c r="CD127" t="str">
        <f t="shared" si="8"/>
        <v>X</v>
      </c>
      <c r="CE127" t="str">
        <f t="shared" si="9"/>
        <v>X</v>
      </c>
      <c r="CF127" t="str">
        <f t="shared" si="10"/>
        <v>X</v>
      </c>
      <c r="CG127" t="str">
        <f t="shared" si="11"/>
        <v>X</v>
      </c>
      <c r="CH127" t="str">
        <f t="shared" si="12"/>
        <v/>
      </c>
      <c r="CI127" t="str">
        <f t="shared" si="13"/>
        <v>X</v>
      </c>
      <c r="CJ127" t="str">
        <f t="shared" si="14"/>
        <v/>
      </c>
    </row>
    <row r="128" spans="1:88" ht="192" x14ac:dyDescent="0.4">
      <c r="A128" s="37">
        <v>126</v>
      </c>
      <c r="B128" s="39" t="s">
        <v>124</v>
      </c>
      <c r="C128" s="1">
        <v>4.01188285883865E-4</v>
      </c>
      <c r="D128" s="1">
        <v>0.37955408721352901</v>
      </c>
      <c r="E128" s="1">
        <v>0</v>
      </c>
      <c r="F128" s="1">
        <v>1.2954950135732899E-4</v>
      </c>
      <c r="G128" s="1">
        <v>0</v>
      </c>
      <c r="H128" s="1">
        <v>0.61988430078141299</v>
      </c>
      <c r="I128" s="1">
        <v>0</v>
      </c>
      <c r="J128" s="5" t="s">
        <v>635</v>
      </c>
      <c r="K128" s="5" t="s">
        <v>636</v>
      </c>
      <c r="L128" s="2">
        <v>0</v>
      </c>
      <c r="M128" s="2">
        <v>0</v>
      </c>
      <c r="N128" s="2">
        <v>0</v>
      </c>
      <c r="O128" s="5" t="s">
        <v>637</v>
      </c>
      <c r="P128" s="2">
        <v>0</v>
      </c>
      <c r="Q128" s="4">
        <v>3.6319237441681797E-5</v>
      </c>
      <c r="R128" s="1">
        <v>0.99994771575386798</v>
      </c>
      <c r="S128" s="1">
        <v>0</v>
      </c>
      <c r="T128" s="1">
        <v>0</v>
      </c>
      <c r="U128" s="1">
        <v>0</v>
      </c>
      <c r="V128" s="4">
        <v>9.5467096701047993E-6</v>
      </c>
      <c r="W128" s="1">
        <v>0</v>
      </c>
      <c r="X128" s="2">
        <v>4.01188285883865E-4</v>
      </c>
      <c r="Y128" s="2">
        <v>0.37955408721352901</v>
      </c>
      <c r="Z128" s="2">
        <v>0</v>
      </c>
      <c r="AA128" s="2">
        <v>1.2954950135732899E-4</v>
      </c>
      <c r="AB128" s="2">
        <v>0</v>
      </c>
      <c r="AC128" s="2">
        <v>0.61988430078141299</v>
      </c>
      <c r="AD128" s="2">
        <v>0</v>
      </c>
      <c r="AE128" s="4">
        <v>9.0080575934887297E-5</v>
      </c>
      <c r="AF128" s="4">
        <v>1.6498206053384E-6</v>
      </c>
      <c r="AG128" s="1">
        <v>0</v>
      </c>
      <c r="AH128" s="4">
        <v>4.0347710454338602E-6</v>
      </c>
      <c r="AI128" s="1">
        <v>0</v>
      </c>
      <c r="AJ128" s="1">
        <v>0</v>
      </c>
      <c r="AK128" s="1">
        <v>0</v>
      </c>
      <c r="AL128" s="2">
        <v>4.01188285883865E-4</v>
      </c>
      <c r="AM128" s="2">
        <v>0.37955408721352901</v>
      </c>
      <c r="AN128" s="2">
        <v>0</v>
      </c>
      <c r="AO128" s="2">
        <v>1.2954950135732899E-4</v>
      </c>
      <c r="AP128" s="2">
        <v>0</v>
      </c>
      <c r="AQ128" s="2">
        <v>0.61988430078141299</v>
      </c>
      <c r="AR128" s="2">
        <v>0</v>
      </c>
      <c r="AS128" s="1">
        <v>4.01188285883865E-4</v>
      </c>
      <c r="AT128" s="1">
        <v>0.37955408721352901</v>
      </c>
      <c r="AU128" s="1">
        <v>0</v>
      </c>
      <c r="AV128" s="1">
        <v>1.2954950135732899E-4</v>
      </c>
      <c r="AW128" s="1">
        <v>0</v>
      </c>
      <c r="AX128" s="1">
        <v>0.61988430078141299</v>
      </c>
      <c r="AY128" s="1">
        <v>0</v>
      </c>
      <c r="AZ128" s="2">
        <v>4.01188285883865E-4</v>
      </c>
      <c r="BA128" s="2">
        <v>0.37955408721352901</v>
      </c>
      <c r="BB128" s="2">
        <v>0</v>
      </c>
      <c r="BC128" s="2">
        <v>1.2954950135732899E-4</v>
      </c>
      <c r="BD128" s="2">
        <v>0</v>
      </c>
      <c r="BE128" s="2">
        <v>0.61988430078141299</v>
      </c>
      <c r="BF128" s="2">
        <v>0</v>
      </c>
      <c r="BG128" s="4">
        <v>8.2469420000344195E-5</v>
      </c>
      <c r="BH128" s="1">
        <v>0.99988299364577704</v>
      </c>
      <c r="BI128" s="1">
        <v>0</v>
      </c>
      <c r="BJ128" s="4">
        <v>5.6563259611091004E-6</v>
      </c>
      <c r="BK128" s="1">
        <v>0</v>
      </c>
      <c r="BL128" s="4">
        <v>2.3103533194260901E-5</v>
      </c>
      <c r="BM128" s="1">
        <v>0</v>
      </c>
      <c r="BN128" s="6">
        <v>4.9974134319448901E-5</v>
      </c>
      <c r="BO128" s="6">
        <v>7.2075750119698404E-6</v>
      </c>
      <c r="BP128" s="2">
        <v>0</v>
      </c>
      <c r="BQ128" s="2">
        <v>0</v>
      </c>
      <c r="BR128" s="2">
        <v>0</v>
      </c>
      <c r="BS128" s="6">
        <v>1.7252060022894898E-5</v>
      </c>
      <c r="BT128" s="2">
        <v>0</v>
      </c>
      <c r="BU128" s="9"/>
      <c r="BV128" s="3">
        <v>2.5164275523507636E-4</v>
      </c>
      <c r="BW128" s="3">
        <v>0.4330677780958786</v>
      </c>
      <c r="BX128" s="3">
        <v>0</v>
      </c>
      <c r="BY128" s="3">
        <v>6.5743860379318785E-5</v>
      </c>
      <c r="BZ128" s="3">
        <v>0</v>
      </c>
      <c r="CA128" s="3">
        <v>0.34438571180110578</v>
      </c>
      <c r="CB128" s="3">
        <v>0</v>
      </c>
      <c r="CC128" s="9"/>
      <c r="CD128" t="str">
        <f t="shared" ref="CD128:CD182" si="15">IF(BV128&gt;0,"X","")</f>
        <v>X</v>
      </c>
      <c r="CE128" t="str">
        <f t="shared" ref="CE128:CE182" si="16">IF(BW128&gt;0,"X","")</f>
        <v>X</v>
      </c>
      <c r="CF128" t="str">
        <f t="shared" ref="CF128:CF182" si="17">IF(BX128&gt;0,"X","")</f>
        <v/>
      </c>
      <c r="CG128" t="str">
        <f t="shared" ref="CG128:CG182" si="18">IF(BY128&gt;0,"X","")</f>
        <v>X</v>
      </c>
      <c r="CH128" t="str">
        <f t="shared" ref="CH128:CH182" si="19">IF(BZ128&gt;0,"X","")</f>
        <v/>
      </c>
      <c r="CI128" t="str">
        <f t="shared" ref="CI128:CI182" si="20">IF(CA128&gt;0,"X","")</f>
        <v>X</v>
      </c>
      <c r="CJ128" t="str">
        <f t="shared" ref="CJ128:CJ182" si="21">IF(CB128&gt;0,"X","")</f>
        <v/>
      </c>
    </row>
    <row r="129" spans="1:88" ht="336" x14ac:dyDescent="0.4">
      <c r="A129" s="37">
        <v>127</v>
      </c>
      <c r="B129" s="39" t="s">
        <v>125</v>
      </c>
      <c r="C129" s="1">
        <v>2.32578469654517E-2</v>
      </c>
      <c r="D129" s="1">
        <v>0.89261480548883398</v>
      </c>
      <c r="E129" s="1">
        <v>0</v>
      </c>
      <c r="F129" s="1">
        <v>1.7410943964383599E-3</v>
      </c>
      <c r="G129" s="1">
        <v>0</v>
      </c>
      <c r="H129" s="1">
        <v>8.2024237182118098E-2</v>
      </c>
      <c r="I129" s="1">
        <v>0</v>
      </c>
      <c r="J129" s="5" t="s">
        <v>638</v>
      </c>
      <c r="K129" s="5" t="s">
        <v>639</v>
      </c>
      <c r="L129" s="2">
        <v>0</v>
      </c>
      <c r="M129" s="2">
        <v>2.6226086385252999E-2</v>
      </c>
      <c r="N129" s="2">
        <v>0</v>
      </c>
      <c r="O129" s="5" t="s">
        <v>640</v>
      </c>
      <c r="P129" s="2">
        <v>0</v>
      </c>
      <c r="Q129" s="1">
        <v>2.32578469654517E-2</v>
      </c>
      <c r="R129" s="1">
        <v>0.89261480548883398</v>
      </c>
      <c r="S129" s="1">
        <v>0</v>
      </c>
      <c r="T129" s="1">
        <v>1.7410943964383599E-3</v>
      </c>
      <c r="U129" s="1">
        <v>0</v>
      </c>
      <c r="V129" s="1">
        <v>8.2024237182118098E-2</v>
      </c>
      <c r="W129" s="1">
        <v>0</v>
      </c>
      <c r="X129" s="2">
        <v>4.3335713143781103E-2</v>
      </c>
      <c r="Y129" s="2">
        <v>0.95601071292980699</v>
      </c>
      <c r="Z129" s="2">
        <v>0</v>
      </c>
      <c r="AA129" s="2">
        <v>1.3655829020823101E-4</v>
      </c>
      <c r="AB129" s="2">
        <v>0</v>
      </c>
      <c r="AC129" s="2">
        <v>4.7541854240595302E-4</v>
      </c>
      <c r="AD129" s="2">
        <v>0</v>
      </c>
      <c r="AE129" s="1">
        <v>6.0353339344703799E-2</v>
      </c>
      <c r="AF129" s="1">
        <v>0.77474417569487997</v>
      </c>
      <c r="AG129" s="1">
        <v>0</v>
      </c>
      <c r="AH129" s="1">
        <v>2.6226086385252999E-2</v>
      </c>
      <c r="AI129" s="1">
        <v>0</v>
      </c>
      <c r="AJ129" s="1">
        <v>0.13760683248887301</v>
      </c>
      <c r="AK129" s="1">
        <v>0</v>
      </c>
      <c r="AL129" s="2">
        <v>6.0353339344703799E-2</v>
      </c>
      <c r="AM129" s="2">
        <v>0.77474417569487997</v>
      </c>
      <c r="AN129" s="2">
        <v>0</v>
      </c>
      <c r="AO129" s="2">
        <v>2.6226086385252999E-2</v>
      </c>
      <c r="AP129" s="2">
        <v>0</v>
      </c>
      <c r="AQ129" s="2">
        <v>0.13760683248887301</v>
      </c>
      <c r="AR129" s="2">
        <v>0</v>
      </c>
      <c r="AS129" s="1">
        <v>2.0159575208539399E-3</v>
      </c>
      <c r="AT129" s="1">
        <v>1.4198925304793801E-2</v>
      </c>
      <c r="AU129" s="1">
        <v>0</v>
      </c>
      <c r="AV129" s="4">
        <v>9.8734315221339205E-5</v>
      </c>
      <c r="AW129" s="1">
        <v>0</v>
      </c>
      <c r="AX129" s="1">
        <v>0.98364635977369896</v>
      </c>
      <c r="AY129" s="1">
        <v>0</v>
      </c>
      <c r="AZ129" s="2">
        <v>4.1433439781238098E-2</v>
      </c>
      <c r="BA129" s="2">
        <v>0.49012002935862498</v>
      </c>
      <c r="BB129" s="2">
        <v>0</v>
      </c>
      <c r="BC129" s="2">
        <v>9.8530423841678098E-3</v>
      </c>
      <c r="BD129" s="2">
        <v>0</v>
      </c>
      <c r="BE129" s="2">
        <v>0.45707394313758298</v>
      </c>
      <c r="BF129" s="2">
        <v>0</v>
      </c>
      <c r="BG129" s="1">
        <v>1.2421248303489601E-2</v>
      </c>
      <c r="BH129" s="1">
        <v>3.5149478403370002E-2</v>
      </c>
      <c r="BI129" s="1">
        <v>0</v>
      </c>
      <c r="BJ129" s="1">
        <v>1.0466000670097801E-3</v>
      </c>
      <c r="BK129" s="1">
        <v>0</v>
      </c>
      <c r="BL129" s="1">
        <v>0.95128560196439904</v>
      </c>
      <c r="BM129" s="1">
        <v>0</v>
      </c>
      <c r="BN129" s="2">
        <v>1.2421248303489601E-2</v>
      </c>
      <c r="BO129" s="2">
        <v>3.5149478403370002E-2</v>
      </c>
      <c r="BP129" s="2">
        <v>0</v>
      </c>
      <c r="BQ129" s="2">
        <v>1.0466000670097801E-3</v>
      </c>
      <c r="BR129" s="2">
        <v>0</v>
      </c>
      <c r="BS129" s="2">
        <v>0.95128560196439904</v>
      </c>
      <c r="BT129" s="2">
        <v>0</v>
      </c>
      <c r="BU129" s="9"/>
      <c r="BV129" s="3">
        <v>3.0983331074795933E-2</v>
      </c>
      <c r="BW129" s="3">
        <v>0.54059406519637709</v>
      </c>
      <c r="BX129" s="3">
        <v>0</v>
      </c>
      <c r="BY129" s="3">
        <v>9.4341983072252673E-3</v>
      </c>
      <c r="BZ129" s="3">
        <v>0</v>
      </c>
      <c r="CA129" s="3">
        <v>0.42033656274716313</v>
      </c>
      <c r="CB129" s="3">
        <v>0</v>
      </c>
      <c r="CC129" s="9"/>
      <c r="CD129" t="str">
        <f t="shared" si="15"/>
        <v>X</v>
      </c>
      <c r="CE129" t="str">
        <f t="shared" si="16"/>
        <v>X</v>
      </c>
      <c r="CF129" t="str">
        <f t="shared" si="17"/>
        <v/>
      </c>
      <c r="CG129" t="str">
        <f t="shared" si="18"/>
        <v>X</v>
      </c>
      <c r="CH129" t="str">
        <f t="shared" si="19"/>
        <v/>
      </c>
      <c r="CI129" t="str">
        <f t="shared" si="20"/>
        <v>X</v>
      </c>
      <c r="CJ129" t="str">
        <f t="shared" si="21"/>
        <v/>
      </c>
    </row>
    <row r="130" spans="1:88" ht="16" x14ac:dyDescent="0.4">
      <c r="A130" s="37">
        <v>128</v>
      </c>
      <c r="B130" s="39" t="s">
        <v>126</v>
      </c>
      <c r="C130" s="1">
        <v>0.99570044765497001</v>
      </c>
      <c r="D130" s="1">
        <v>2.14936678247737E-3</v>
      </c>
      <c r="E130" s="1">
        <v>6.7475762881126695E-4</v>
      </c>
      <c r="F130" s="1">
        <v>1.01959529502823E-3</v>
      </c>
      <c r="G130" s="1">
        <v>0</v>
      </c>
      <c r="H130" s="1">
        <v>0</v>
      </c>
      <c r="I130" s="1">
        <v>0</v>
      </c>
      <c r="J130" s="5" t="s">
        <v>641</v>
      </c>
      <c r="K130" s="2">
        <v>7.2383608510929896E-3</v>
      </c>
      <c r="L130" s="2">
        <v>3.4749231788831498E-4</v>
      </c>
      <c r="M130" s="2">
        <v>4.9853318553289103E-4</v>
      </c>
      <c r="N130" s="2">
        <v>0</v>
      </c>
      <c r="O130" s="2">
        <v>0</v>
      </c>
      <c r="P130" s="2">
        <v>0</v>
      </c>
      <c r="Q130" s="1">
        <v>0.99174629045303597</v>
      </c>
      <c r="R130" s="1">
        <v>7.2383608510929896E-3</v>
      </c>
      <c r="S130" s="1">
        <v>3.4749231788831498E-4</v>
      </c>
      <c r="T130" s="1">
        <v>4.9853318553289103E-4</v>
      </c>
      <c r="U130" s="1">
        <v>0</v>
      </c>
      <c r="V130" s="1">
        <v>0</v>
      </c>
      <c r="W130" s="1">
        <v>0</v>
      </c>
      <c r="X130" s="2">
        <v>0.97329935329072703</v>
      </c>
      <c r="Y130" s="2">
        <v>2.0892749376221001E-2</v>
      </c>
      <c r="Z130" s="2">
        <v>1.9155955740032999E-3</v>
      </c>
      <c r="AA130" s="2">
        <v>3.7727390607975001E-3</v>
      </c>
      <c r="AB130" s="2">
        <v>0</v>
      </c>
      <c r="AC130" s="2">
        <v>0</v>
      </c>
      <c r="AD130" s="2">
        <v>0</v>
      </c>
      <c r="AE130" s="1">
        <v>0.99570044765497001</v>
      </c>
      <c r="AF130" s="1">
        <v>2.14936678247737E-3</v>
      </c>
      <c r="AG130" s="1">
        <v>6.7475762881126695E-4</v>
      </c>
      <c r="AH130" s="1">
        <v>1.01959529502823E-3</v>
      </c>
      <c r="AI130" s="1">
        <v>0</v>
      </c>
      <c r="AJ130" s="1">
        <v>0</v>
      </c>
      <c r="AK130" s="1">
        <v>0</v>
      </c>
      <c r="AL130" s="2">
        <v>0.99570044765497001</v>
      </c>
      <c r="AM130" s="2">
        <v>2.14936678247737E-3</v>
      </c>
      <c r="AN130" s="2">
        <v>6.7475762881126695E-4</v>
      </c>
      <c r="AO130" s="2">
        <v>1.01959529502823E-3</v>
      </c>
      <c r="AP130" s="2">
        <v>0</v>
      </c>
      <c r="AQ130" s="2">
        <v>0</v>
      </c>
      <c r="AR130" s="2">
        <v>0</v>
      </c>
      <c r="AS130" s="1">
        <v>0.99785394806933103</v>
      </c>
      <c r="AT130" s="1">
        <v>1.3412805325884901E-3</v>
      </c>
      <c r="AU130" s="1">
        <v>2.6999503176650298E-4</v>
      </c>
      <c r="AV130" s="1">
        <v>4.0309201379788099E-4</v>
      </c>
      <c r="AW130" s="1">
        <v>0</v>
      </c>
      <c r="AX130" s="1">
        <v>0</v>
      </c>
      <c r="AY130" s="1">
        <v>0</v>
      </c>
      <c r="AZ130" s="2">
        <v>0.94796239048335595</v>
      </c>
      <c r="BA130" s="2">
        <v>3.7695091196320099E-2</v>
      </c>
      <c r="BB130" s="2">
        <v>7.8919068025156795E-3</v>
      </c>
      <c r="BC130" s="2">
        <v>6.1429880629361201E-3</v>
      </c>
      <c r="BD130" s="2">
        <v>0</v>
      </c>
      <c r="BE130" s="2">
        <v>0</v>
      </c>
      <c r="BF130" s="2">
        <v>0</v>
      </c>
      <c r="BG130" s="1">
        <v>0.99570044765497001</v>
      </c>
      <c r="BH130" s="1">
        <v>2.14936678247737E-3</v>
      </c>
      <c r="BI130" s="1">
        <v>6.7475762881126695E-4</v>
      </c>
      <c r="BJ130" s="1">
        <v>1.01959529502823E-3</v>
      </c>
      <c r="BK130" s="1">
        <v>0</v>
      </c>
      <c r="BL130" s="1">
        <v>0</v>
      </c>
      <c r="BM130" s="1">
        <v>0</v>
      </c>
      <c r="BN130" s="2">
        <v>0.99421598718423898</v>
      </c>
      <c r="BO130" s="2">
        <v>4.6137952316737899E-3</v>
      </c>
      <c r="BP130" s="2">
        <v>5.5541087655555795E-4</v>
      </c>
      <c r="BQ130" s="2">
        <v>4.52871562125267E-4</v>
      </c>
      <c r="BR130" s="2">
        <v>0</v>
      </c>
      <c r="BS130" s="2">
        <v>0</v>
      </c>
      <c r="BT130" s="2">
        <v>0</v>
      </c>
      <c r="BU130" s="9"/>
      <c r="BV130" s="3">
        <v>0.98754219556673006</v>
      </c>
      <c r="BW130" s="3">
        <v>8.761710516889884E-3</v>
      </c>
      <c r="BX130" s="3">
        <v>1.4026923435862739E-3</v>
      </c>
      <c r="BY130" s="3">
        <v>1.584713825083547E-3</v>
      </c>
      <c r="BZ130" s="3">
        <v>0</v>
      </c>
      <c r="CA130" s="3">
        <v>0</v>
      </c>
      <c r="CB130" s="3">
        <v>0</v>
      </c>
      <c r="CC130" s="9"/>
      <c r="CD130" t="str">
        <f t="shared" si="15"/>
        <v>X</v>
      </c>
      <c r="CE130" t="str">
        <f t="shared" si="16"/>
        <v>X</v>
      </c>
      <c r="CF130" t="str">
        <f t="shared" si="17"/>
        <v>X</v>
      </c>
      <c r="CG130" t="str">
        <f t="shared" si="18"/>
        <v>X</v>
      </c>
      <c r="CH130" t="str">
        <f t="shared" si="19"/>
        <v/>
      </c>
      <c r="CI130" t="str">
        <f t="shared" si="20"/>
        <v/>
      </c>
      <c r="CJ130" t="str">
        <f t="shared" si="21"/>
        <v/>
      </c>
    </row>
    <row r="131" spans="1:88" ht="29" x14ac:dyDescent="0.35">
      <c r="A131" s="37">
        <v>129</v>
      </c>
      <c r="B131" s="38" t="s">
        <v>127</v>
      </c>
      <c r="C131" s="1">
        <v>0.13762380045737199</v>
      </c>
      <c r="D131" s="1">
        <v>0.69766465404373201</v>
      </c>
      <c r="E131" s="1">
        <v>3.9848269501349398E-2</v>
      </c>
      <c r="F131" s="1">
        <v>0</v>
      </c>
      <c r="G131" s="1">
        <v>0.11611963304114099</v>
      </c>
      <c r="H131" s="1">
        <v>0</v>
      </c>
      <c r="I131" s="1">
        <v>0</v>
      </c>
      <c r="J131" s="5" t="s">
        <v>642</v>
      </c>
      <c r="K131" s="5" t="s">
        <v>643</v>
      </c>
      <c r="L131" s="2">
        <v>0.174721168256186</v>
      </c>
      <c r="M131" s="2">
        <v>0</v>
      </c>
      <c r="N131" s="2">
        <v>0</v>
      </c>
      <c r="O131" s="5" t="s">
        <v>644</v>
      </c>
      <c r="P131" s="2">
        <v>0</v>
      </c>
      <c r="Q131" s="1">
        <v>0.14508423125714401</v>
      </c>
      <c r="R131" s="1">
        <v>0.62604551678885001</v>
      </c>
      <c r="S131" s="1">
        <v>0.174721168256186</v>
      </c>
      <c r="T131" s="1">
        <v>0</v>
      </c>
      <c r="U131" s="1">
        <v>0</v>
      </c>
      <c r="V131" s="1">
        <v>4.15420421787863E-2</v>
      </c>
      <c r="W131" s="1">
        <v>0</v>
      </c>
      <c r="X131" s="2">
        <v>0.21482026010684199</v>
      </c>
      <c r="Y131" s="2">
        <v>0.67720624972015997</v>
      </c>
      <c r="Z131" s="2">
        <v>8.5496546129634005E-2</v>
      </c>
      <c r="AA131" s="2">
        <v>0</v>
      </c>
      <c r="AB131" s="2">
        <v>0</v>
      </c>
      <c r="AC131" s="2">
        <v>1.5889980907119901E-2</v>
      </c>
      <c r="AD131" s="2">
        <v>0</v>
      </c>
      <c r="AE131" s="1">
        <v>0.146164993921227</v>
      </c>
      <c r="AF131" s="1">
        <v>0.71819344084591996</v>
      </c>
      <c r="AG131" s="1">
        <v>5.3026382832157999E-2</v>
      </c>
      <c r="AH131" s="1">
        <v>0</v>
      </c>
      <c r="AI131" s="1">
        <v>7.1978522721483099E-2</v>
      </c>
      <c r="AJ131" s="1">
        <v>0</v>
      </c>
      <c r="AK131" s="1">
        <v>0</v>
      </c>
      <c r="AL131" s="2">
        <v>0.153970385039466</v>
      </c>
      <c r="AM131" s="2">
        <v>0.32094346270803298</v>
      </c>
      <c r="AN131" s="2">
        <v>0.40299805231999403</v>
      </c>
      <c r="AO131" s="2">
        <v>0</v>
      </c>
      <c r="AP131" s="2">
        <v>6.1256286382963397E-2</v>
      </c>
      <c r="AQ131" s="2">
        <v>0</v>
      </c>
      <c r="AR131" s="2">
        <v>0</v>
      </c>
      <c r="AS131" s="1">
        <v>0.146164993921227</v>
      </c>
      <c r="AT131" s="1">
        <v>0.71819344084591996</v>
      </c>
      <c r="AU131" s="1">
        <v>5.3026382832157999E-2</v>
      </c>
      <c r="AV131" s="1">
        <v>0</v>
      </c>
      <c r="AW131" s="1">
        <v>7.1978522721483099E-2</v>
      </c>
      <c r="AX131" s="1">
        <v>0</v>
      </c>
      <c r="AY131" s="1">
        <v>0</v>
      </c>
      <c r="AZ131" s="2">
        <v>0.21482026010684199</v>
      </c>
      <c r="BA131" s="2">
        <v>0.67720624972015997</v>
      </c>
      <c r="BB131" s="2">
        <v>8.5496546129634005E-2</v>
      </c>
      <c r="BC131" s="2">
        <v>0</v>
      </c>
      <c r="BD131" s="2">
        <v>0</v>
      </c>
      <c r="BE131" s="2">
        <v>1.5889980907119901E-2</v>
      </c>
      <c r="BF131" s="2">
        <v>0</v>
      </c>
      <c r="BG131" s="1">
        <v>0.146963973569259</v>
      </c>
      <c r="BH131" s="1">
        <v>0.344212045560224</v>
      </c>
      <c r="BI131" s="1">
        <v>0.13633278958356601</v>
      </c>
      <c r="BJ131" s="1">
        <v>0</v>
      </c>
      <c r="BK131" s="1">
        <v>0</v>
      </c>
      <c r="BL131" s="1">
        <v>0.36767896473287698</v>
      </c>
      <c r="BM131" s="1">
        <v>0</v>
      </c>
      <c r="BN131" s="2">
        <v>0.146164993921227</v>
      </c>
      <c r="BO131" s="2">
        <v>0.71819344084591996</v>
      </c>
      <c r="BP131" s="2">
        <v>5.3026382832157999E-2</v>
      </c>
      <c r="BQ131" s="2">
        <v>0</v>
      </c>
      <c r="BR131" s="2">
        <v>7.1978522721483099E-2</v>
      </c>
      <c r="BS131" s="2">
        <v>0</v>
      </c>
      <c r="BT131" s="2">
        <v>0</v>
      </c>
      <c r="BU131" s="9"/>
      <c r="BV131" s="3">
        <v>0.16130865470006736</v>
      </c>
      <c r="BW131" s="3">
        <v>0.61087316678654657</v>
      </c>
      <c r="BX131" s="3">
        <v>0.12586936886730232</v>
      </c>
      <c r="BY131" s="3">
        <v>0</v>
      </c>
      <c r="BZ131" s="3">
        <v>3.9331148758855364E-2</v>
      </c>
      <c r="CA131" s="3">
        <v>4.900010763621146E-2</v>
      </c>
      <c r="CB131" s="3">
        <v>0</v>
      </c>
      <c r="CC131" s="9"/>
      <c r="CD131" t="str">
        <f t="shared" si="15"/>
        <v>X</v>
      </c>
      <c r="CE131" t="str">
        <f t="shared" si="16"/>
        <v>X</v>
      </c>
      <c r="CF131" t="str">
        <f t="shared" si="17"/>
        <v>X</v>
      </c>
      <c r="CG131" t="str">
        <f t="shared" si="18"/>
        <v/>
      </c>
      <c r="CH131" t="str">
        <f t="shared" si="19"/>
        <v>X</v>
      </c>
      <c r="CI131" t="str">
        <f t="shared" si="20"/>
        <v>X</v>
      </c>
      <c r="CJ131" t="str">
        <f t="shared" si="21"/>
        <v/>
      </c>
    </row>
    <row r="132" spans="1:88" ht="128" x14ac:dyDescent="0.4">
      <c r="A132" s="37">
        <v>130</v>
      </c>
      <c r="B132" s="39" t="s">
        <v>128</v>
      </c>
      <c r="C132" s="1">
        <v>1.0413622231102201E-2</v>
      </c>
      <c r="D132" s="1">
        <v>0.95484706374596096</v>
      </c>
      <c r="E132" s="1">
        <v>0</v>
      </c>
      <c r="F132" s="1">
        <v>0</v>
      </c>
      <c r="G132" s="1">
        <v>2.3154449821725698E-2</v>
      </c>
      <c r="H132" s="1">
        <v>1.12176662458622E-2</v>
      </c>
      <c r="I132" s="1">
        <v>0</v>
      </c>
      <c r="J132" s="5" t="s">
        <v>645</v>
      </c>
      <c r="K132" s="5" t="s">
        <v>646</v>
      </c>
      <c r="L132" s="2">
        <v>0</v>
      </c>
      <c r="M132" s="2">
        <v>0</v>
      </c>
      <c r="N132" s="5" t="s">
        <v>647</v>
      </c>
      <c r="O132" s="5" t="s">
        <v>648</v>
      </c>
      <c r="P132" s="2">
        <v>0</v>
      </c>
      <c r="Q132" s="1">
        <v>5.1698717362785897E-3</v>
      </c>
      <c r="R132" s="1">
        <v>0.141224465573244</v>
      </c>
      <c r="S132" s="1">
        <v>0</v>
      </c>
      <c r="T132" s="1">
        <v>0</v>
      </c>
      <c r="U132" s="1">
        <v>0.60097574680198296</v>
      </c>
      <c r="V132" s="1">
        <v>0.25192793615654802</v>
      </c>
      <c r="W132" s="1">
        <v>0</v>
      </c>
      <c r="X132" s="2">
        <v>1.0413622231102201E-2</v>
      </c>
      <c r="Y132" s="2">
        <v>0.95484706374596096</v>
      </c>
      <c r="Z132" s="2">
        <v>0</v>
      </c>
      <c r="AA132" s="2">
        <v>0</v>
      </c>
      <c r="AB132" s="2">
        <v>2.3154449821725698E-2</v>
      </c>
      <c r="AC132" s="2">
        <v>1.12176662458622E-2</v>
      </c>
      <c r="AD132" s="2">
        <v>0</v>
      </c>
      <c r="AE132" s="1">
        <v>1.0413622231102201E-2</v>
      </c>
      <c r="AF132" s="1">
        <v>0.95484706374596096</v>
      </c>
      <c r="AG132" s="1">
        <v>0</v>
      </c>
      <c r="AH132" s="1">
        <v>0</v>
      </c>
      <c r="AI132" s="1">
        <v>2.3154449821725698E-2</v>
      </c>
      <c r="AJ132" s="1">
        <v>1.12176662458622E-2</v>
      </c>
      <c r="AK132" s="1">
        <v>0</v>
      </c>
      <c r="AL132" s="2">
        <v>1.0413622231102201E-2</v>
      </c>
      <c r="AM132" s="2">
        <v>0.95484706374596096</v>
      </c>
      <c r="AN132" s="2">
        <v>0</v>
      </c>
      <c r="AO132" s="2">
        <v>0</v>
      </c>
      <c r="AP132" s="2">
        <v>2.3154449821725698E-2</v>
      </c>
      <c r="AQ132" s="2">
        <v>1.12176662458622E-2</v>
      </c>
      <c r="AR132" s="2">
        <v>0</v>
      </c>
      <c r="AS132" s="1">
        <v>1.0413622231102201E-2</v>
      </c>
      <c r="AT132" s="1">
        <v>0.95484706374596096</v>
      </c>
      <c r="AU132" s="1">
        <v>0</v>
      </c>
      <c r="AV132" s="1">
        <v>0</v>
      </c>
      <c r="AW132" s="1">
        <v>2.3154449821725698E-2</v>
      </c>
      <c r="AX132" s="1">
        <v>1.12176662458622E-2</v>
      </c>
      <c r="AY132" s="1">
        <v>0</v>
      </c>
      <c r="AZ132" s="2">
        <v>6.0742381805357903E-3</v>
      </c>
      <c r="BA132" s="2">
        <v>0.78601017605647505</v>
      </c>
      <c r="BB132" s="2">
        <v>0</v>
      </c>
      <c r="BC132" s="2">
        <v>0</v>
      </c>
      <c r="BD132" s="2">
        <v>1.18242000020063E-2</v>
      </c>
      <c r="BE132" s="2">
        <v>0.195816907841801</v>
      </c>
      <c r="BF132" s="2">
        <v>0</v>
      </c>
      <c r="BG132" s="1">
        <v>1.39123783409299E-3</v>
      </c>
      <c r="BH132" s="1">
        <v>0.96868350952415105</v>
      </c>
      <c r="BI132" s="1">
        <v>0</v>
      </c>
      <c r="BJ132" s="1">
        <v>0</v>
      </c>
      <c r="BK132" s="1">
        <v>1.8451917211349301E-2</v>
      </c>
      <c r="BL132" s="1">
        <v>1.10032125370389E-2</v>
      </c>
      <c r="BM132" s="1">
        <v>0</v>
      </c>
      <c r="BN132" s="2">
        <v>1.0413622231102201E-2</v>
      </c>
      <c r="BO132" s="2">
        <v>0.95484706374596096</v>
      </c>
      <c r="BP132" s="2">
        <v>0</v>
      </c>
      <c r="BQ132" s="2">
        <v>0</v>
      </c>
      <c r="BR132" s="2">
        <v>2.3154449821725698E-2</v>
      </c>
      <c r="BS132" s="2">
        <v>1.12176662458622E-2</v>
      </c>
      <c r="BT132" s="2">
        <v>0</v>
      </c>
      <c r="BU132" s="9"/>
      <c r="BV132" s="3">
        <v>8.3463423486133982E-3</v>
      </c>
      <c r="BW132" s="3">
        <v>0.84722228151440404</v>
      </c>
      <c r="BX132" s="3">
        <v>0</v>
      </c>
      <c r="BY132" s="3">
        <v>0</v>
      </c>
      <c r="BZ132" s="3">
        <v>8.5575395882854732E-2</v>
      </c>
      <c r="CA132" s="3">
        <v>5.8450450445617891E-2</v>
      </c>
      <c r="CB132" s="3">
        <v>0</v>
      </c>
      <c r="CC132" s="9"/>
      <c r="CD132" t="str">
        <f t="shared" si="15"/>
        <v>X</v>
      </c>
      <c r="CE132" t="str">
        <f t="shared" si="16"/>
        <v>X</v>
      </c>
      <c r="CF132" t="str">
        <f t="shared" si="17"/>
        <v/>
      </c>
      <c r="CG132" t="str">
        <f t="shared" si="18"/>
        <v/>
      </c>
      <c r="CH132" t="str">
        <f t="shared" si="19"/>
        <v>X</v>
      </c>
      <c r="CI132" t="str">
        <f t="shared" si="20"/>
        <v>X</v>
      </c>
      <c r="CJ132" t="str">
        <f t="shared" si="21"/>
        <v/>
      </c>
    </row>
    <row r="133" spans="1:88" ht="16" x14ac:dyDescent="0.4">
      <c r="A133" s="37">
        <v>131</v>
      </c>
      <c r="B133" s="39" t="s">
        <v>129</v>
      </c>
      <c r="C133" s="1">
        <v>0.17756928645616801</v>
      </c>
      <c r="D133" s="1">
        <v>0</v>
      </c>
      <c r="E133" s="1">
        <v>0.80144637898514703</v>
      </c>
      <c r="F133" s="1">
        <v>8.7418241349425298E-3</v>
      </c>
      <c r="G133" s="1">
        <v>0</v>
      </c>
      <c r="H133" s="1">
        <v>8.8302230871722103E-3</v>
      </c>
      <c r="I133" s="1">
        <v>0</v>
      </c>
      <c r="J133" s="5" t="s">
        <v>649</v>
      </c>
      <c r="K133" s="5" t="s">
        <v>650</v>
      </c>
      <c r="L133" s="2">
        <v>1.62823446744469E-3</v>
      </c>
      <c r="M133" s="2">
        <v>0</v>
      </c>
      <c r="N133" s="2">
        <v>0</v>
      </c>
      <c r="O133" s="2">
        <v>7.1376248858876195E-4</v>
      </c>
      <c r="P133" s="2">
        <v>0</v>
      </c>
      <c r="Q133" s="1">
        <v>0.93906225755147499</v>
      </c>
      <c r="R133" s="1">
        <v>3.2533052709532002E-2</v>
      </c>
      <c r="S133" s="1">
        <v>1.3911344787081999E-2</v>
      </c>
      <c r="T133" s="1">
        <v>0</v>
      </c>
      <c r="U133" s="1">
        <v>0</v>
      </c>
      <c r="V133" s="1">
        <v>1.00558442105795E-2</v>
      </c>
      <c r="W133" s="1">
        <v>0</v>
      </c>
      <c r="X133" s="2">
        <v>0.90099879389860005</v>
      </c>
      <c r="Y133" s="2">
        <v>3.32105956794139E-3</v>
      </c>
      <c r="Z133" s="2">
        <v>8.4477419937762199E-2</v>
      </c>
      <c r="AA133" s="2">
        <v>0</v>
      </c>
      <c r="AB133" s="2">
        <v>0</v>
      </c>
      <c r="AC133" s="2">
        <v>9.8939778985761596E-3</v>
      </c>
      <c r="AD133" s="2">
        <v>0</v>
      </c>
      <c r="AE133" s="1">
        <v>0.93906225755147499</v>
      </c>
      <c r="AF133" s="1">
        <v>3.2533052709532002E-2</v>
      </c>
      <c r="AG133" s="1">
        <v>1.3911344787081999E-2</v>
      </c>
      <c r="AH133" s="1">
        <v>0</v>
      </c>
      <c r="AI133" s="1">
        <v>0</v>
      </c>
      <c r="AJ133" s="1">
        <v>1.00558442105795E-2</v>
      </c>
      <c r="AK133" s="1">
        <v>0</v>
      </c>
      <c r="AL133" s="2">
        <v>0.96550843765101801</v>
      </c>
      <c r="AM133" s="2">
        <v>8.6137630523637296E-3</v>
      </c>
      <c r="AN133" s="2">
        <v>2.3304318319083799E-2</v>
      </c>
      <c r="AO133" s="2">
        <v>0</v>
      </c>
      <c r="AP133" s="2">
        <v>0</v>
      </c>
      <c r="AQ133" s="2">
        <v>1.20748571830279E-3</v>
      </c>
      <c r="AR133" s="2">
        <v>0</v>
      </c>
      <c r="AS133" s="1">
        <v>0.947402232543611</v>
      </c>
      <c r="AT133" s="1">
        <v>3.6046233269039899E-3</v>
      </c>
      <c r="AU133" s="1">
        <v>4.5458734436571203E-2</v>
      </c>
      <c r="AV133" s="1">
        <v>0</v>
      </c>
      <c r="AW133" s="1">
        <v>0</v>
      </c>
      <c r="AX133" s="1">
        <v>2.9149576138169301E-3</v>
      </c>
      <c r="AY133" s="1">
        <v>0</v>
      </c>
      <c r="AZ133" s="2">
        <v>0.87493169371273805</v>
      </c>
      <c r="BA133" s="2">
        <v>1.28028817074596E-2</v>
      </c>
      <c r="BB133" s="2">
        <v>8.6082623979503101E-2</v>
      </c>
      <c r="BC133" s="2">
        <v>1.3895697765888899E-2</v>
      </c>
      <c r="BD133" s="2">
        <v>0</v>
      </c>
      <c r="BE133" s="2">
        <v>0</v>
      </c>
      <c r="BF133" s="2">
        <v>0</v>
      </c>
      <c r="BG133" s="1">
        <v>0.94459617581364597</v>
      </c>
      <c r="BH133" s="1">
        <v>7.8589206802842405E-3</v>
      </c>
      <c r="BI133" s="1">
        <v>3.2653383474729403E-2</v>
      </c>
      <c r="BJ133" s="1">
        <v>0</v>
      </c>
      <c r="BK133" s="1">
        <v>0</v>
      </c>
      <c r="BL133" s="1">
        <v>9.8252713823013694E-3</v>
      </c>
      <c r="BM133" s="1">
        <v>0</v>
      </c>
      <c r="BN133" s="2">
        <v>0.88026193710451395</v>
      </c>
      <c r="BO133" s="2">
        <v>9.8178119217752196E-3</v>
      </c>
      <c r="BP133" s="2">
        <v>8.6139190232346799E-2</v>
      </c>
      <c r="BQ133" s="2">
        <v>0</v>
      </c>
      <c r="BR133" s="2">
        <v>0</v>
      </c>
      <c r="BS133" s="2">
        <v>1.9185893183899599E-2</v>
      </c>
      <c r="BT133" s="2">
        <v>0</v>
      </c>
      <c r="BU133" s="9"/>
      <c r="BV133" s="3">
        <v>0.84104367469813834</v>
      </c>
      <c r="BW133" s="3">
        <v>1.2342796186199132E-2</v>
      </c>
      <c r="BX133" s="3">
        <v>0.1189012973406752</v>
      </c>
      <c r="BY133" s="3">
        <v>2.2637521900831432E-3</v>
      </c>
      <c r="BZ133" s="3">
        <v>0</v>
      </c>
      <c r="CA133" s="3">
        <v>7.2683259793816816E-3</v>
      </c>
      <c r="CB133" s="3">
        <v>0</v>
      </c>
      <c r="CC133" s="9"/>
      <c r="CD133" t="str">
        <f t="shared" si="15"/>
        <v>X</v>
      </c>
      <c r="CE133" t="str">
        <f t="shared" si="16"/>
        <v>X</v>
      </c>
      <c r="CF133" t="str">
        <f t="shared" si="17"/>
        <v>X</v>
      </c>
      <c r="CG133" t="str">
        <f t="shared" si="18"/>
        <v>X</v>
      </c>
      <c r="CH133" t="str">
        <f t="shared" si="19"/>
        <v/>
      </c>
      <c r="CI133" t="str">
        <f t="shared" si="20"/>
        <v>X</v>
      </c>
      <c r="CJ133" t="str">
        <f t="shared" si="21"/>
        <v/>
      </c>
    </row>
    <row r="134" spans="1:88" ht="16" x14ac:dyDescent="0.4">
      <c r="A134" s="37">
        <v>132</v>
      </c>
      <c r="B134" s="39" t="s">
        <v>130</v>
      </c>
      <c r="C134" s="1">
        <v>0</v>
      </c>
      <c r="D134" s="1">
        <v>0</v>
      </c>
      <c r="E134" s="1">
        <v>9.2840119166157401E-4</v>
      </c>
      <c r="F134" s="1">
        <v>0.56560631461976096</v>
      </c>
      <c r="G134" s="1">
        <v>0</v>
      </c>
      <c r="H134" s="1">
        <v>0</v>
      </c>
      <c r="I134" s="1">
        <v>0</v>
      </c>
      <c r="J134" s="2">
        <v>0</v>
      </c>
      <c r="K134" s="2">
        <v>0</v>
      </c>
      <c r="L134" s="2">
        <v>9.2840119166157401E-4</v>
      </c>
      <c r="M134" s="5" t="s">
        <v>651</v>
      </c>
      <c r="N134" s="2">
        <v>0</v>
      </c>
      <c r="O134" s="2">
        <v>0</v>
      </c>
      <c r="P134" s="2">
        <v>0</v>
      </c>
      <c r="Q134" s="1">
        <v>0</v>
      </c>
      <c r="R134" s="1">
        <v>0</v>
      </c>
      <c r="S134" s="1">
        <v>2.1329124047933699E-4</v>
      </c>
      <c r="T134" s="1">
        <v>1.0541504543431999E-2</v>
      </c>
      <c r="U134" s="1">
        <v>0</v>
      </c>
      <c r="V134" s="1">
        <v>0</v>
      </c>
      <c r="W134" s="1">
        <v>0</v>
      </c>
      <c r="X134" s="2">
        <v>0</v>
      </c>
      <c r="Y134" s="2">
        <v>0</v>
      </c>
      <c r="Z134" s="2">
        <v>9.2840119166157401E-4</v>
      </c>
      <c r="AA134" s="2">
        <v>0.56560631461976096</v>
      </c>
      <c r="AB134" s="2">
        <v>0</v>
      </c>
      <c r="AC134" s="2">
        <v>0</v>
      </c>
      <c r="AD134" s="2">
        <v>0</v>
      </c>
      <c r="AE134" s="1">
        <v>0</v>
      </c>
      <c r="AF134" s="1">
        <v>0</v>
      </c>
      <c r="AG134" s="1">
        <v>9.2840119166157401E-4</v>
      </c>
      <c r="AH134" s="1">
        <v>0.56560631461976096</v>
      </c>
      <c r="AI134" s="1">
        <v>0</v>
      </c>
      <c r="AJ134" s="1">
        <v>0</v>
      </c>
      <c r="AK134" s="1">
        <v>0</v>
      </c>
      <c r="AL134" s="2">
        <v>0</v>
      </c>
      <c r="AM134" s="2">
        <v>0</v>
      </c>
      <c r="AN134" s="2">
        <v>9.2840119166157401E-4</v>
      </c>
      <c r="AO134" s="2">
        <v>0.56560631461976096</v>
      </c>
      <c r="AP134" s="2">
        <v>0</v>
      </c>
      <c r="AQ134" s="2">
        <v>0</v>
      </c>
      <c r="AR134" s="2">
        <v>0</v>
      </c>
      <c r="AS134" s="1">
        <v>0</v>
      </c>
      <c r="AT134" s="1">
        <v>0</v>
      </c>
      <c r="AU134" s="1">
        <v>3.6239916060844301E-4</v>
      </c>
      <c r="AV134" s="1">
        <v>7.4111045182098503E-2</v>
      </c>
      <c r="AW134" s="1">
        <v>0</v>
      </c>
      <c r="AX134" s="1">
        <v>0</v>
      </c>
      <c r="AY134" s="1">
        <v>0</v>
      </c>
      <c r="AZ134" s="2">
        <v>0</v>
      </c>
      <c r="BA134" s="2">
        <v>0</v>
      </c>
      <c r="BB134" s="2">
        <v>3.30802843176933E-4</v>
      </c>
      <c r="BC134" s="2">
        <v>6.5785304596065894E-2</v>
      </c>
      <c r="BD134" s="2">
        <v>0</v>
      </c>
      <c r="BE134" s="2">
        <v>0</v>
      </c>
      <c r="BF134" s="2">
        <v>0</v>
      </c>
      <c r="BG134" s="1">
        <v>0</v>
      </c>
      <c r="BH134" s="1">
        <v>0</v>
      </c>
      <c r="BI134" s="1">
        <v>3.0362080109019201E-4</v>
      </c>
      <c r="BJ134" s="1">
        <v>0.37151780078369301</v>
      </c>
      <c r="BK134" s="1">
        <v>0</v>
      </c>
      <c r="BL134" s="1">
        <v>0</v>
      </c>
      <c r="BM134" s="1">
        <v>0</v>
      </c>
      <c r="BN134" s="2">
        <v>0</v>
      </c>
      <c r="BO134" s="2">
        <v>0</v>
      </c>
      <c r="BP134" s="2">
        <v>1.0311354554371399E-3</v>
      </c>
      <c r="BQ134" s="2">
        <v>0.220132949334022</v>
      </c>
      <c r="BR134" s="2">
        <v>0</v>
      </c>
      <c r="BS134" s="2">
        <v>0</v>
      </c>
      <c r="BT134" s="2">
        <v>0</v>
      </c>
      <c r="BU134" s="9"/>
      <c r="BV134" s="3">
        <v>0</v>
      </c>
      <c r="BW134" s="3">
        <v>0</v>
      </c>
      <c r="BX134" s="3">
        <v>6.8832554590999152E-4</v>
      </c>
      <c r="BY134" s="3">
        <v>0.33383487365759495</v>
      </c>
      <c r="BZ134" s="3">
        <v>0</v>
      </c>
      <c r="CA134" s="3">
        <v>0</v>
      </c>
      <c r="CB134" s="3">
        <v>0</v>
      </c>
      <c r="CC134" s="9"/>
      <c r="CD134" t="str">
        <f t="shared" si="15"/>
        <v/>
      </c>
      <c r="CE134" t="str">
        <f t="shared" si="16"/>
        <v/>
      </c>
      <c r="CF134" t="str">
        <f t="shared" si="17"/>
        <v>X</v>
      </c>
      <c r="CG134" t="str">
        <f t="shared" si="18"/>
        <v>X</v>
      </c>
      <c r="CH134" t="str">
        <f t="shared" si="19"/>
        <v/>
      </c>
      <c r="CI134" t="str">
        <f t="shared" si="20"/>
        <v/>
      </c>
      <c r="CJ134" t="str">
        <f t="shared" si="21"/>
        <v/>
      </c>
    </row>
    <row r="135" spans="1:88" ht="16" x14ac:dyDescent="0.4">
      <c r="A135" s="37">
        <v>133</v>
      </c>
      <c r="B135" s="39" t="s">
        <v>131</v>
      </c>
      <c r="C135" s="1">
        <v>2.0614804133926699E-4</v>
      </c>
      <c r="D135" s="1">
        <v>0</v>
      </c>
      <c r="E135" s="1">
        <v>2.1230173858596799E-4</v>
      </c>
      <c r="F135" s="1">
        <v>0</v>
      </c>
      <c r="G135" s="1">
        <v>0</v>
      </c>
      <c r="H135" s="1">
        <v>0</v>
      </c>
      <c r="I135" s="1">
        <v>0</v>
      </c>
      <c r="J135" s="2">
        <v>2.0614804133926699E-4</v>
      </c>
      <c r="K135" s="2">
        <v>0</v>
      </c>
      <c r="L135" s="2">
        <v>2.1230173858596799E-4</v>
      </c>
      <c r="M135" s="2">
        <v>0</v>
      </c>
      <c r="N135" s="2">
        <v>0</v>
      </c>
      <c r="O135" s="2">
        <v>0</v>
      </c>
      <c r="P135" s="2">
        <v>0</v>
      </c>
      <c r="Q135" s="1">
        <v>2.0614804133926699E-4</v>
      </c>
      <c r="R135" s="1">
        <v>0</v>
      </c>
      <c r="S135" s="1">
        <v>2.1230173858596799E-4</v>
      </c>
      <c r="T135" s="1">
        <v>0</v>
      </c>
      <c r="U135" s="1">
        <v>0</v>
      </c>
      <c r="V135" s="1">
        <v>0</v>
      </c>
      <c r="W135" s="1">
        <v>0</v>
      </c>
      <c r="X135" s="2">
        <v>2.0614804133926699E-4</v>
      </c>
      <c r="Y135" s="2">
        <v>0</v>
      </c>
      <c r="Z135" s="2">
        <v>2.1230173858596799E-4</v>
      </c>
      <c r="AA135" s="2">
        <v>0</v>
      </c>
      <c r="AB135" s="2">
        <v>0</v>
      </c>
      <c r="AC135" s="2">
        <v>0</v>
      </c>
      <c r="AD135" s="2">
        <v>0</v>
      </c>
      <c r="AE135" s="1">
        <v>2.3374237748897901E-4</v>
      </c>
      <c r="AF135" s="1">
        <v>0</v>
      </c>
      <c r="AG135" s="1">
        <v>1.7049953304217901E-4</v>
      </c>
      <c r="AH135" s="1">
        <v>1.8636489593079199E-4</v>
      </c>
      <c r="AI135" s="1">
        <v>0</v>
      </c>
      <c r="AJ135" s="1">
        <v>0</v>
      </c>
      <c r="AK135" s="1">
        <v>0</v>
      </c>
      <c r="AL135" s="2">
        <v>0</v>
      </c>
      <c r="AM135" s="2">
        <v>0</v>
      </c>
      <c r="AN135" s="2">
        <v>1.2205924699562001E-4</v>
      </c>
      <c r="AO135" s="6">
        <v>4.8060256047827103E-5</v>
      </c>
      <c r="AP135" s="2">
        <v>0</v>
      </c>
      <c r="AQ135" s="2">
        <v>0</v>
      </c>
      <c r="AR135" s="2">
        <v>0</v>
      </c>
      <c r="AS135" s="1">
        <v>2.3374237748897901E-4</v>
      </c>
      <c r="AT135" s="1">
        <v>0</v>
      </c>
      <c r="AU135" s="1">
        <v>1.7049953304217901E-4</v>
      </c>
      <c r="AV135" s="1">
        <v>1.8636489593079199E-4</v>
      </c>
      <c r="AW135" s="1">
        <v>0</v>
      </c>
      <c r="AX135" s="1">
        <v>0</v>
      </c>
      <c r="AY135" s="1">
        <v>0</v>
      </c>
      <c r="AZ135" s="2">
        <v>2.0614804133926699E-4</v>
      </c>
      <c r="BA135" s="2">
        <v>0</v>
      </c>
      <c r="BB135" s="2">
        <v>2.1230173858596799E-4</v>
      </c>
      <c r="BC135" s="2">
        <v>0</v>
      </c>
      <c r="BD135" s="2">
        <v>0</v>
      </c>
      <c r="BE135" s="2">
        <v>0</v>
      </c>
      <c r="BF135" s="2">
        <v>0</v>
      </c>
      <c r="BG135" s="1">
        <v>0</v>
      </c>
      <c r="BH135" s="1">
        <v>0</v>
      </c>
      <c r="BI135" s="1">
        <v>1.04129525108144E-4</v>
      </c>
      <c r="BJ135" s="1">
        <v>0</v>
      </c>
      <c r="BK135" s="1">
        <v>0</v>
      </c>
      <c r="BL135" s="1">
        <v>0</v>
      </c>
      <c r="BM135" s="1">
        <v>0</v>
      </c>
      <c r="BN135" s="2">
        <v>0</v>
      </c>
      <c r="BO135" s="2">
        <v>0</v>
      </c>
      <c r="BP135" s="6">
        <v>8.6982292022328304E-5</v>
      </c>
      <c r="BQ135" s="6">
        <v>9.2396911980459196E-5</v>
      </c>
      <c r="BR135" s="2">
        <v>0</v>
      </c>
      <c r="BS135" s="2">
        <v>0</v>
      </c>
      <c r="BT135" s="2">
        <v>0</v>
      </c>
      <c r="BU135" s="9"/>
      <c r="BV135" s="3">
        <v>1.498224961674293E-4</v>
      </c>
      <c r="BW135" s="3">
        <v>0</v>
      </c>
      <c r="BX135" s="3">
        <v>1.7156788231402904E-4</v>
      </c>
      <c r="BY135" s="3">
        <v>5.131869598898703E-5</v>
      </c>
      <c r="BZ135" s="3">
        <v>0</v>
      </c>
      <c r="CA135" s="3">
        <v>0</v>
      </c>
      <c r="CB135" s="3">
        <v>0</v>
      </c>
      <c r="CC135" s="9"/>
      <c r="CD135" t="str">
        <f t="shared" si="15"/>
        <v>X</v>
      </c>
      <c r="CE135" t="str">
        <f t="shared" si="16"/>
        <v/>
      </c>
      <c r="CF135" t="str">
        <f t="shared" si="17"/>
        <v>X</v>
      </c>
      <c r="CG135" t="str">
        <f t="shared" si="18"/>
        <v>X</v>
      </c>
      <c r="CH135" t="str">
        <f t="shared" si="19"/>
        <v/>
      </c>
      <c r="CI135" t="str">
        <f t="shared" si="20"/>
        <v/>
      </c>
      <c r="CJ135" t="str">
        <f t="shared" si="21"/>
        <v/>
      </c>
    </row>
    <row r="136" spans="1:88" ht="48" x14ac:dyDescent="0.4">
      <c r="A136" s="37">
        <v>134</v>
      </c>
      <c r="B136" s="39" t="s">
        <v>132</v>
      </c>
      <c r="C136" s="1">
        <v>9.52062393444469E-2</v>
      </c>
      <c r="D136" s="1">
        <v>0.90463999500359304</v>
      </c>
      <c r="E136" s="1">
        <v>0</v>
      </c>
      <c r="F136" s="4">
        <v>3.1555110535088798E-5</v>
      </c>
      <c r="G136" s="1">
        <v>0</v>
      </c>
      <c r="H136" s="4">
        <v>5.3994843861779999E-5</v>
      </c>
      <c r="I136" s="1">
        <v>0</v>
      </c>
      <c r="J136" s="2">
        <v>8.9453359985922597E-3</v>
      </c>
      <c r="K136" s="2">
        <v>0.99097970814703196</v>
      </c>
      <c r="L136" s="2">
        <v>0</v>
      </c>
      <c r="M136" s="5" t="s">
        <v>652</v>
      </c>
      <c r="N136" s="2">
        <v>0</v>
      </c>
      <c r="O136" s="2">
        <v>0</v>
      </c>
      <c r="P136" s="2">
        <v>0</v>
      </c>
      <c r="Q136" s="1">
        <v>8.9453359985922597E-3</v>
      </c>
      <c r="R136" s="1">
        <v>0.99097970814703196</v>
      </c>
      <c r="S136" s="1">
        <v>0</v>
      </c>
      <c r="T136" s="4">
        <v>2.9191470427772599E-5</v>
      </c>
      <c r="U136" s="1">
        <v>0</v>
      </c>
      <c r="V136" s="1">
        <v>0</v>
      </c>
      <c r="W136" s="1">
        <v>0</v>
      </c>
      <c r="X136" s="2">
        <v>6.3783521863019499E-2</v>
      </c>
      <c r="Y136" s="2">
        <v>0.927808105912726</v>
      </c>
      <c r="Z136" s="2">
        <v>0</v>
      </c>
      <c r="AA136" s="2">
        <v>3.4904419867939202E-4</v>
      </c>
      <c r="AB136" s="2">
        <v>0</v>
      </c>
      <c r="AC136" s="2">
        <v>7.92686464863822E-3</v>
      </c>
      <c r="AD136" s="2">
        <v>0</v>
      </c>
      <c r="AE136" s="1">
        <v>3.2616081979283403E-2</v>
      </c>
      <c r="AF136" s="1">
        <v>0.96684492161972702</v>
      </c>
      <c r="AG136" s="1">
        <v>0</v>
      </c>
      <c r="AH136" s="4">
        <v>4.37868943985712E-5</v>
      </c>
      <c r="AI136" s="1">
        <v>0</v>
      </c>
      <c r="AJ136" s="1">
        <v>4.5926048657407998E-4</v>
      </c>
      <c r="AK136" s="1">
        <v>0</v>
      </c>
      <c r="AL136" s="2">
        <v>8.9453359985922597E-3</v>
      </c>
      <c r="AM136" s="2">
        <v>0.99097970814703196</v>
      </c>
      <c r="AN136" s="2">
        <v>0</v>
      </c>
      <c r="AO136" s="6">
        <v>2.9191470427772599E-5</v>
      </c>
      <c r="AP136" s="2">
        <v>0</v>
      </c>
      <c r="AQ136" s="2">
        <v>0</v>
      </c>
      <c r="AR136" s="2">
        <v>0</v>
      </c>
      <c r="AS136" s="1">
        <v>6.3783521863019499E-2</v>
      </c>
      <c r="AT136" s="1">
        <v>0.927808105912726</v>
      </c>
      <c r="AU136" s="1">
        <v>0</v>
      </c>
      <c r="AV136" s="1">
        <v>3.4904419867939202E-4</v>
      </c>
      <c r="AW136" s="1">
        <v>0</v>
      </c>
      <c r="AX136" s="1">
        <v>7.92686464863822E-3</v>
      </c>
      <c r="AY136" s="1">
        <v>0</v>
      </c>
      <c r="AZ136" s="2">
        <v>8.9453359985922597E-3</v>
      </c>
      <c r="BA136" s="2">
        <v>0.99097970814703196</v>
      </c>
      <c r="BB136" s="2">
        <v>0</v>
      </c>
      <c r="BC136" s="6">
        <v>2.9191470427772599E-5</v>
      </c>
      <c r="BD136" s="2">
        <v>0</v>
      </c>
      <c r="BE136" s="2">
        <v>0</v>
      </c>
      <c r="BF136" s="2">
        <v>0</v>
      </c>
      <c r="BG136" s="1">
        <v>8.9453359985922597E-3</v>
      </c>
      <c r="BH136" s="1">
        <v>0.99097970814703196</v>
      </c>
      <c r="BI136" s="1">
        <v>0</v>
      </c>
      <c r="BJ136" s="4">
        <v>2.9191470427772599E-5</v>
      </c>
      <c r="BK136" s="1">
        <v>0</v>
      </c>
      <c r="BL136" s="1">
        <v>0</v>
      </c>
      <c r="BM136" s="1">
        <v>0</v>
      </c>
      <c r="BN136" s="2">
        <v>8.9453359985922597E-3</v>
      </c>
      <c r="BO136" s="2">
        <v>0.99097970814703196</v>
      </c>
      <c r="BP136" s="2">
        <v>0</v>
      </c>
      <c r="BQ136" s="6">
        <v>2.9191470427772599E-5</v>
      </c>
      <c r="BR136" s="2">
        <v>0</v>
      </c>
      <c r="BS136" s="2">
        <v>0</v>
      </c>
      <c r="BT136" s="2">
        <v>0</v>
      </c>
      <c r="BU136" s="9"/>
      <c r="BV136" s="3">
        <v>3.0906138104132286E-2</v>
      </c>
      <c r="BW136" s="3">
        <v>0.96729793773309625</v>
      </c>
      <c r="BX136" s="3">
        <v>0</v>
      </c>
      <c r="BY136" s="3">
        <v>1.0215419493681189E-4</v>
      </c>
      <c r="BZ136" s="3">
        <v>0</v>
      </c>
      <c r="CA136" s="3">
        <v>1.63669846277123E-3</v>
      </c>
      <c r="CB136" s="3">
        <v>0</v>
      </c>
      <c r="CC136" s="9"/>
      <c r="CD136" t="str">
        <f t="shared" si="15"/>
        <v>X</v>
      </c>
      <c r="CE136" t="str">
        <f t="shared" si="16"/>
        <v>X</v>
      </c>
      <c r="CF136" t="str">
        <f t="shared" si="17"/>
        <v/>
      </c>
      <c r="CG136" t="str">
        <f t="shared" si="18"/>
        <v>X</v>
      </c>
      <c r="CH136" t="str">
        <f t="shared" si="19"/>
        <v/>
      </c>
      <c r="CI136" t="str">
        <f t="shared" si="20"/>
        <v>X</v>
      </c>
      <c r="CJ136" t="str">
        <f t="shared" si="21"/>
        <v/>
      </c>
    </row>
    <row r="137" spans="1:88" ht="112" x14ac:dyDescent="0.4">
      <c r="A137" s="37">
        <v>135</v>
      </c>
      <c r="B137" s="39" t="s">
        <v>133</v>
      </c>
      <c r="C137" s="1">
        <v>0.55273258823168503</v>
      </c>
      <c r="D137" s="1">
        <v>2.3367738440886699E-3</v>
      </c>
      <c r="E137" s="1">
        <v>0</v>
      </c>
      <c r="F137" s="1">
        <v>0</v>
      </c>
      <c r="G137" s="1">
        <v>2.0802173261396699E-4</v>
      </c>
      <c r="H137" s="1">
        <v>0.44459587744429002</v>
      </c>
      <c r="I137" s="1">
        <v>0</v>
      </c>
      <c r="J137" s="5" t="s">
        <v>653</v>
      </c>
      <c r="K137" s="2">
        <v>7.1008768681808301E-3</v>
      </c>
      <c r="L137" s="2">
        <v>0</v>
      </c>
      <c r="M137" s="5" t="s">
        <v>654</v>
      </c>
      <c r="N137" s="2">
        <v>0</v>
      </c>
      <c r="O137" s="2">
        <v>1.11825404320939E-3</v>
      </c>
      <c r="P137" s="2">
        <v>0</v>
      </c>
      <c r="Q137" s="1">
        <v>0.96151317259533198</v>
      </c>
      <c r="R137" s="1">
        <v>3.56865680174029E-3</v>
      </c>
      <c r="S137" s="1">
        <v>0</v>
      </c>
      <c r="T137" s="1">
        <v>0</v>
      </c>
      <c r="U137" s="1">
        <v>8.0366744497900101E-4</v>
      </c>
      <c r="V137" s="1">
        <v>3.4014199812833698E-2</v>
      </c>
      <c r="W137" s="1">
        <v>0</v>
      </c>
      <c r="X137" s="2">
        <v>0.99164253343358699</v>
      </c>
      <c r="Y137" s="2">
        <v>7.1008768681808301E-3</v>
      </c>
      <c r="Z137" s="2">
        <v>0</v>
      </c>
      <c r="AA137" s="6">
        <v>4.9301354630550899E-5</v>
      </c>
      <c r="AB137" s="2">
        <v>0</v>
      </c>
      <c r="AC137" s="2">
        <v>1.11825404320939E-3</v>
      </c>
      <c r="AD137" s="2">
        <v>0</v>
      </c>
      <c r="AE137" s="1">
        <v>0.96484356460681997</v>
      </c>
      <c r="AF137" s="1">
        <v>2.6777124831632E-3</v>
      </c>
      <c r="AG137" s="1">
        <v>0</v>
      </c>
      <c r="AH137" s="1">
        <v>0</v>
      </c>
      <c r="AI137" s="1">
        <v>9.5006989727246E-4</v>
      </c>
      <c r="AJ137" s="1">
        <v>3.1448867689416397E-2</v>
      </c>
      <c r="AK137" s="1">
        <v>0</v>
      </c>
      <c r="AL137" s="2">
        <v>0.99164253343358699</v>
      </c>
      <c r="AM137" s="2">
        <v>7.1008768681808301E-3</v>
      </c>
      <c r="AN137" s="2">
        <v>0</v>
      </c>
      <c r="AO137" s="6">
        <v>4.9301354630550899E-5</v>
      </c>
      <c r="AP137" s="2">
        <v>0</v>
      </c>
      <c r="AQ137" s="2">
        <v>1.11825404320939E-3</v>
      </c>
      <c r="AR137" s="2">
        <v>0</v>
      </c>
      <c r="AS137" s="1">
        <v>0.93197810226163302</v>
      </c>
      <c r="AT137" s="1">
        <v>1.9133765068950599E-2</v>
      </c>
      <c r="AU137" s="1">
        <v>0</v>
      </c>
      <c r="AV137" s="1">
        <v>0</v>
      </c>
      <c r="AW137" s="1">
        <v>1.26284394782165E-3</v>
      </c>
      <c r="AX137" s="1">
        <v>4.6699575700077697E-2</v>
      </c>
      <c r="AY137" s="1">
        <v>0</v>
      </c>
      <c r="AZ137" s="2">
        <v>0.99164253343358699</v>
      </c>
      <c r="BA137" s="2">
        <v>7.1008768681808301E-3</v>
      </c>
      <c r="BB137" s="2">
        <v>0</v>
      </c>
      <c r="BC137" s="6">
        <v>4.9301354630550899E-5</v>
      </c>
      <c r="BD137" s="2">
        <v>0</v>
      </c>
      <c r="BE137" s="2">
        <v>1.11825404320939E-3</v>
      </c>
      <c r="BF137" s="2">
        <v>0</v>
      </c>
      <c r="BG137" s="1">
        <v>0.96899961248861499</v>
      </c>
      <c r="BH137" s="1">
        <v>7.7373424736199197E-3</v>
      </c>
      <c r="BI137" s="1">
        <v>0</v>
      </c>
      <c r="BJ137" s="1">
        <v>0</v>
      </c>
      <c r="BK137" s="1">
        <v>1.7065083321969601E-4</v>
      </c>
      <c r="BL137" s="1">
        <v>2.2878229441836401E-2</v>
      </c>
      <c r="BM137" s="1">
        <v>0</v>
      </c>
      <c r="BN137" s="2">
        <v>0.96899961248861499</v>
      </c>
      <c r="BO137" s="2">
        <v>7.7373424736199197E-3</v>
      </c>
      <c r="BP137" s="2">
        <v>0</v>
      </c>
      <c r="BQ137" s="2">
        <v>0</v>
      </c>
      <c r="BR137" s="2">
        <v>1.7065083321969601E-4</v>
      </c>
      <c r="BS137" s="2">
        <v>2.2878229441836401E-2</v>
      </c>
      <c r="BT137" s="2">
        <v>0</v>
      </c>
      <c r="BU137" s="9"/>
      <c r="BV137" s="3">
        <v>0.92488825033038446</v>
      </c>
      <c r="BW137" s="3">
        <v>7.1595100617905917E-3</v>
      </c>
      <c r="BX137" s="3">
        <v>0</v>
      </c>
      <c r="BY137" s="3">
        <v>1.6433784876850297E-5</v>
      </c>
      <c r="BZ137" s="3">
        <v>3.5659046891264705E-4</v>
      </c>
      <c r="CA137" s="3">
        <v>6.0698799570312809E-2</v>
      </c>
      <c r="CB137" s="3">
        <v>0</v>
      </c>
      <c r="CC137" s="9"/>
      <c r="CD137" t="str">
        <f t="shared" si="15"/>
        <v>X</v>
      </c>
      <c r="CE137" t="str">
        <f t="shared" si="16"/>
        <v>X</v>
      </c>
      <c r="CF137" t="str">
        <f t="shared" si="17"/>
        <v/>
      </c>
      <c r="CG137" t="str">
        <f t="shared" si="18"/>
        <v>X</v>
      </c>
      <c r="CH137" t="str">
        <f t="shared" si="19"/>
        <v>X</v>
      </c>
      <c r="CI137" t="str">
        <f t="shared" si="20"/>
        <v>X</v>
      </c>
      <c r="CJ137" t="str">
        <f t="shared" si="21"/>
        <v/>
      </c>
    </row>
    <row r="138" spans="1:88" ht="16" x14ac:dyDescent="0.4">
      <c r="A138" s="37">
        <v>136</v>
      </c>
      <c r="B138" s="39" t="s">
        <v>134</v>
      </c>
      <c r="C138" s="1">
        <v>0.79466809664281102</v>
      </c>
      <c r="D138" s="1">
        <v>0.15883481756724399</v>
      </c>
      <c r="E138" s="1">
        <v>0</v>
      </c>
      <c r="F138" s="1">
        <v>1.85320502482469E-2</v>
      </c>
      <c r="G138" s="1">
        <v>0</v>
      </c>
      <c r="H138" s="1">
        <v>2.0651256788469099E-2</v>
      </c>
      <c r="I138" s="1">
        <v>0</v>
      </c>
      <c r="J138" s="5" t="s">
        <v>655</v>
      </c>
      <c r="K138" s="5" t="s">
        <v>656</v>
      </c>
      <c r="L138" s="2">
        <v>6.87323771948062E-3</v>
      </c>
      <c r="M138" s="2">
        <v>0</v>
      </c>
      <c r="N138" s="2">
        <v>0</v>
      </c>
      <c r="O138" s="2">
        <v>4.65494449066189E-2</v>
      </c>
      <c r="P138" s="2">
        <v>0</v>
      </c>
      <c r="Q138" s="1">
        <v>0.819926136680448</v>
      </c>
      <c r="R138" s="1">
        <v>0.16511351036481001</v>
      </c>
      <c r="S138" s="1">
        <v>0</v>
      </c>
      <c r="T138" s="1">
        <v>4.6981615798965303E-3</v>
      </c>
      <c r="U138" s="1">
        <v>0</v>
      </c>
      <c r="V138" s="1">
        <v>6.8774921951804601E-3</v>
      </c>
      <c r="W138" s="1">
        <v>0</v>
      </c>
      <c r="X138" s="2">
        <v>0.91070430252886003</v>
      </c>
      <c r="Y138" s="2">
        <v>5.4228037892641301E-2</v>
      </c>
      <c r="Z138" s="2">
        <v>1.25525556083937E-2</v>
      </c>
      <c r="AA138" s="2">
        <v>0</v>
      </c>
      <c r="AB138" s="2">
        <v>0</v>
      </c>
      <c r="AC138" s="2">
        <v>2.0980553376071302E-2</v>
      </c>
      <c r="AD138" s="2">
        <v>0</v>
      </c>
      <c r="AE138" s="1">
        <v>0.94073868238328395</v>
      </c>
      <c r="AF138" s="1">
        <v>2.99930467255244E-2</v>
      </c>
      <c r="AG138" s="1">
        <v>1.8214192028128001E-3</v>
      </c>
      <c r="AH138" s="1">
        <v>0</v>
      </c>
      <c r="AI138" s="1">
        <v>0</v>
      </c>
      <c r="AJ138" s="1">
        <v>2.6234301681957201E-2</v>
      </c>
      <c r="AK138" s="1">
        <v>0</v>
      </c>
      <c r="AL138" s="2">
        <v>0.819926136680448</v>
      </c>
      <c r="AM138" s="2">
        <v>0.16511351036481001</v>
      </c>
      <c r="AN138" s="2">
        <v>0</v>
      </c>
      <c r="AO138" s="2">
        <v>4.6981615798965303E-3</v>
      </c>
      <c r="AP138" s="2">
        <v>0</v>
      </c>
      <c r="AQ138" s="2">
        <v>6.8774921951804601E-3</v>
      </c>
      <c r="AR138" s="2">
        <v>0</v>
      </c>
      <c r="AS138" s="1">
        <v>0.658745585814414</v>
      </c>
      <c r="AT138" s="1">
        <v>0.28143999943511799</v>
      </c>
      <c r="AU138" s="1">
        <v>6.87323771948062E-3</v>
      </c>
      <c r="AV138" s="1">
        <v>0</v>
      </c>
      <c r="AW138" s="1">
        <v>0</v>
      </c>
      <c r="AX138" s="1">
        <v>4.65494449066189E-2</v>
      </c>
      <c r="AY138" s="1">
        <v>0</v>
      </c>
      <c r="AZ138" s="2">
        <v>0.658745585814414</v>
      </c>
      <c r="BA138" s="2">
        <v>0.28143999943511799</v>
      </c>
      <c r="BB138" s="2">
        <v>6.87323771948062E-3</v>
      </c>
      <c r="BC138" s="2">
        <v>0</v>
      </c>
      <c r="BD138" s="2">
        <v>0</v>
      </c>
      <c r="BE138" s="2">
        <v>4.65494449066189E-2</v>
      </c>
      <c r="BF138" s="2">
        <v>0</v>
      </c>
      <c r="BG138" s="1">
        <v>0.79466809664281102</v>
      </c>
      <c r="BH138" s="1">
        <v>0.15883481756724399</v>
      </c>
      <c r="BI138" s="1">
        <v>0</v>
      </c>
      <c r="BJ138" s="1">
        <v>1.85320502482469E-2</v>
      </c>
      <c r="BK138" s="1">
        <v>0</v>
      </c>
      <c r="BL138" s="1">
        <v>2.0651256788469099E-2</v>
      </c>
      <c r="BM138" s="1">
        <v>0</v>
      </c>
      <c r="BN138" s="2">
        <v>0.819926136680448</v>
      </c>
      <c r="BO138" s="2">
        <v>0.16511351036481001</v>
      </c>
      <c r="BP138" s="2">
        <v>0</v>
      </c>
      <c r="BQ138" s="2">
        <v>4.6981615798965303E-3</v>
      </c>
      <c r="BR138" s="2">
        <v>0</v>
      </c>
      <c r="BS138" s="2">
        <v>6.8774921951804601E-3</v>
      </c>
      <c r="BT138" s="2">
        <v>0</v>
      </c>
      <c r="BU138" s="9"/>
      <c r="BV138" s="3">
        <v>0.80200541776310419</v>
      </c>
      <c r="BW138" s="3">
        <v>0.16223458330192442</v>
      </c>
      <c r="BX138" s="3">
        <v>3.4993687969648358E-3</v>
      </c>
      <c r="BY138" s="3">
        <v>5.1158585236183388E-3</v>
      </c>
      <c r="BZ138" s="3">
        <v>0</v>
      </c>
      <c r="CA138" s="3">
        <v>2.4879817994036477E-2</v>
      </c>
      <c r="CB138" s="3">
        <v>0</v>
      </c>
      <c r="CC138" s="9"/>
      <c r="CD138" t="str">
        <f t="shared" si="15"/>
        <v>X</v>
      </c>
      <c r="CE138" t="str">
        <f t="shared" si="16"/>
        <v>X</v>
      </c>
      <c r="CF138" t="str">
        <f t="shared" si="17"/>
        <v>X</v>
      </c>
      <c r="CG138" t="str">
        <f t="shared" si="18"/>
        <v>X</v>
      </c>
      <c r="CH138" t="str">
        <f t="shared" si="19"/>
        <v/>
      </c>
      <c r="CI138" t="str">
        <f t="shared" si="20"/>
        <v>X</v>
      </c>
      <c r="CJ138" t="str">
        <f t="shared" si="21"/>
        <v/>
      </c>
    </row>
    <row r="139" spans="1:88" ht="16" x14ac:dyDescent="0.4">
      <c r="A139" s="37">
        <v>137</v>
      </c>
      <c r="B139" s="39" t="s">
        <v>135</v>
      </c>
      <c r="C139" s="1">
        <v>0.72435948759443303</v>
      </c>
      <c r="D139" s="1">
        <v>6.9983883440889794E-2</v>
      </c>
      <c r="E139" s="1">
        <v>0.18104756358499</v>
      </c>
      <c r="F139" s="1">
        <v>0</v>
      </c>
      <c r="G139" s="1">
        <v>0</v>
      </c>
      <c r="H139" s="1">
        <v>1.2321876736131099E-2</v>
      </c>
      <c r="I139" s="1">
        <v>0</v>
      </c>
      <c r="J139" s="5" t="s">
        <v>657</v>
      </c>
      <c r="K139" s="2">
        <v>2.63162489441791E-2</v>
      </c>
      <c r="L139" s="2">
        <v>2.2030048711951101E-3</v>
      </c>
      <c r="M139" s="2">
        <v>3.1124172621076599E-3</v>
      </c>
      <c r="N139" s="2">
        <v>0</v>
      </c>
      <c r="O139" s="2">
        <v>0</v>
      </c>
      <c r="P139" s="2">
        <v>0</v>
      </c>
      <c r="Q139" s="1">
        <v>0.90580671912252997</v>
      </c>
      <c r="R139" s="1">
        <v>1.5719881974385501E-2</v>
      </c>
      <c r="S139" s="1">
        <v>7.5817594185708895E-2</v>
      </c>
      <c r="T139" s="1">
        <v>1.5199877551177201E-3</v>
      </c>
      <c r="U139" s="1">
        <v>0</v>
      </c>
      <c r="V139" s="1">
        <v>0</v>
      </c>
      <c r="W139" s="1">
        <v>0</v>
      </c>
      <c r="X139" s="2">
        <v>0.72435948759443303</v>
      </c>
      <c r="Y139" s="2">
        <v>6.9983883440889794E-2</v>
      </c>
      <c r="Z139" s="2">
        <v>0.18104756358499</v>
      </c>
      <c r="AA139" s="2">
        <v>0</v>
      </c>
      <c r="AB139" s="2">
        <v>0</v>
      </c>
      <c r="AC139" s="2">
        <v>1.2321876736131099E-2</v>
      </c>
      <c r="AD139" s="2">
        <v>0</v>
      </c>
      <c r="AE139" s="1">
        <v>0.72435948759443303</v>
      </c>
      <c r="AF139" s="1">
        <v>6.9983883440889794E-2</v>
      </c>
      <c r="AG139" s="1">
        <v>0.18104756358499</v>
      </c>
      <c r="AH139" s="1">
        <v>0</v>
      </c>
      <c r="AI139" s="1">
        <v>0</v>
      </c>
      <c r="AJ139" s="1">
        <v>1.2321876736131099E-2</v>
      </c>
      <c r="AK139" s="1">
        <v>0</v>
      </c>
      <c r="AL139" s="2">
        <v>0.72435948759443303</v>
      </c>
      <c r="AM139" s="2">
        <v>6.9983883440889794E-2</v>
      </c>
      <c r="AN139" s="2">
        <v>0.18104756358499</v>
      </c>
      <c r="AO139" s="2">
        <v>0</v>
      </c>
      <c r="AP139" s="2">
        <v>0</v>
      </c>
      <c r="AQ139" s="2">
        <v>1.2321876736131099E-2</v>
      </c>
      <c r="AR139" s="2">
        <v>0</v>
      </c>
      <c r="AS139" s="1">
        <v>0.87236195080249801</v>
      </c>
      <c r="AT139" s="1">
        <v>3.8177436706985403E-2</v>
      </c>
      <c r="AU139" s="1">
        <v>8.7578915556900103E-2</v>
      </c>
      <c r="AV139" s="1">
        <v>1.08605762194147E-3</v>
      </c>
      <c r="AW139" s="1">
        <v>0</v>
      </c>
      <c r="AX139" s="1">
        <v>0</v>
      </c>
      <c r="AY139" s="1">
        <v>0</v>
      </c>
      <c r="AZ139" s="2">
        <v>0.96714835259100496</v>
      </c>
      <c r="BA139" s="2">
        <v>1.7309934391658802E-2</v>
      </c>
      <c r="BB139" s="2">
        <v>1.19414707525262E-2</v>
      </c>
      <c r="BC139" s="2">
        <v>3.1545566999764902E-3</v>
      </c>
      <c r="BD139" s="2">
        <v>0</v>
      </c>
      <c r="BE139" s="2">
        <v>0</v>
      </c>
      <c r="BF139" s="2">
        <v>0</v>
      </c>
      <c r="BG139" s="1">
        <v>0.39613674962640899</v>
      </c>
      <c r="BH139" s="1">
        <v>0.11526763426535599</v>
      </c>
      <c r="BI139" s="1">
        <v>0.452568068287721</v>
      </c>
      <c r="BJ139" s="1">
        <v>3.1288426819068203E-2</v>
      </c>
      <c r="BK139" s="1">
        <v>0</v>
      </c>
      <c r="BL139" s="1">
        <v>0</v>
      </c>
      <c r="BM139" s="1">
        <v>0</v>
      </c>
      <c r="BN139" s="2">
        <v>0.86079780459663002</v>
      </c>
      <c r="BO139" s="2">
        <v>5.4385266402111901E-2</v>
      </c>
      <c r="BP139" s="2">
        <v>7.5114745095257507E-2</v>
      </c>
      <c r="BQ139" s="2">
        <v>0</v>
      </c>
      <c r="BR139" s="2">
        <v>0</v>
      </c>
      <c r="BS139" s="2">
        <v>4.32033341632265E-3</v>
      </c>
      <c r="BT139" s="2">
        <v>0</v>
      </c>
      <c r="BU139" s="9"/>
      <c r="BV139" s="3">
        <v>0.76663216967964498</v>
      </c>
      <c r="BW139" s="3">
        <v>5.4711193644823596E-2</v>
      </c>
      <c r="BX139" s="3">
        <v>0.14294140530892691</v>
      </c>
      <c r="BY139" s="3">
        <v>4.0161446158211546E-3</v>
      </c>
      <c r="BZ139" s="3">
        <v>0</v>
      </c>
      <c r="CA139" s="3">
        <v>5.3607840360847051E-3</v>
      </c>
      <c r="CB139" s="3">
        <v>0</v>
      </c>
      <c r="CC139" s="9"/>
      <c r="CD139" t="str">
        <f t="shared" si="15"/>
        <v>X</v>
      </c>
      <c r="CE139" t="str">
        <f t="shared" si="16"/>
        <v>X</v>
      </c>
      <c r="CF139" t="str">
        <f t="shared" si="17"/>
        <v>X</v>
      </c>
      <c r="CG139" t="str">
        <f t="shared" si="18"/>
        <v>X</v>
      </c>
      <c r="CH139" t="str">
        <f t="shared" si="19"/>
        <v/>
      </c>
      <c r="CI139" t="str">
        <f t="shared" si="20"/>
        <v>X</v>
      </c>
      <c r="CJ139" t="str">
        <f t="shared" si="21"/>
        <v/>
      </c>
    </row>
    <row r="140" spans="1:88" ht="112" x14ac:dyDescent="0.4">
      <c r="A140" s="37">
        <v>138</v>
      </c>
      <c r="B140" s="39" t="s">
        <v>136</v>
      </c>
      <c r="C140" s="1">
        <v>0.99247249167635498</v>
      </c>
      <c r="D140" s="1">
        <v>6.6779481619635697E-3</v>
      </c>
      <c r="E140" s="1">
        <v>3.72116343962744E-4</v>
      </c>
      <c r="F140" s="1">
        <v>0</v>
      </c>
      <c r="G140" s="1">
        <v>0</v>
      </c>
      <c r="H140" s="1">
        <v>1.7527243905311599E-4</v>
      </c>
      <c r="I140" s="1">
        <v>0</v>
      </c>
      <c r="J140" s="5" t="s">
        <v>658</v>
      </c>
      <c r="K140" s="2">
        <v>6.6779481619635697E-3</v>
      </c>
      <c r="L140" s="2">
        <v>3.72116343962744E-4</v>
      </c>
      <c r="M140" s="2">
        <v>0</v>
      </c>
      <c r="N140" s="2">
        <v>0</v>
      </c>
      <c r="O140" s="2">
        <v>1.7527243905311599E-4</v>
      </c>
      <c r="P140" s="2">
        <v>0</v>
      </c>
      <c r="Q140" s="1">
        <v>0.94847247929906797</v>
      </c>
      <c r="R140" s="1">
        <v>4.4680782120466597E-2</v>
      </c>
      <c r="S140" s="1">
        <v>4.0449240698806101E-3</v>
      </c>
      <c r="T140" s="1">
        <v>0</v>
      </c>
      <c r="U140" s="1">
        <v>0</v>
      </c>
      <c r="V140" s="1">
        <v>2.1193956535888198E-3</v>
      </c>
      <c r="W140" s="1">
        <v>0</v>
      </c>
      <c r="X140" s="2">
        <v>0.99247249167635498</v>
      </c>
      <c r="Y140" s="2">
        <v>6.6779481619635697E-3</v>
      </c>
      <c r="Z140" s="2">
        <v>3.72116343962744E-4</v>
      </c>
      <c r="AA140" s="2">
        <v>0</v>
      </c>
      <c r="AB140" s="2">
        <v>0</v>
      </c>
      <c r="AC140" s="2">
        <v>1.7527243905311599E-4</v>
      </c>
      <c r="AD140" s="2">
        <v>0</v>
      </c>
      <c r="AE140" s="1">
        <v>0.99247249167635498</v>
      </c>
      <c r="AF140" s="1">
        <v>6.6779481619635697E-3</v>
      </c>
      <c r="AG140" s="1">
        <v>3.72116343962744E-4</v>
      </c>
      <c r="AH140" s="1">
        <v>0</v>
      </c>
      <c r="AI140" s="1">
        <v>0</v>
      </c>
      <c r="AJ140" s="1">
        <v>1.7527243905311599E-4</v>
      </c>
      <c r="AK140" s="1">
        <v>0</v>
      </c>
      <c r="AL140" s="2">
        <v>0.86037358749221104</v>
      </c>
      <c r="AM140" s="2">
        <v>0.103806156378946</v>
      </c>
      <c r="AN140" s="2">
        <v>6.26765247716743E-3</v>
      </c>
      <c r="AO140" s="2">
        <v>0</v>
      </c>
      <c r="AP140" s="2">
        <v>0</v>
      </c>
      <c r="AQ140" s="2">
        <v>2.7798611655006598E-2</v>
      </c>
      <c r="AR140" s="2">
        <v>0</v>
      </c>
      <c r="AS140" s="1">
        <v>0.72513243633706304</v>
      </c>
      <c r="AT140" s="1">
        <v>0</v>
      </c>
      <c r="AU140" s="1">
        <v>1.7300437305903301E-2</v>
      </c>
      <c r="AV140" s="1">
        <v>2.4186324544753801E-3</v>
      </c>
      <c r="AW140" s="1">
        <v>0</v>
      </c>
      <c r="AX140" s="1">
        <v>0.25146089213567102</v>
      </c>
      <c r="AY140" s="1">
        <v>0</v>
      </c>
      <c r="AZ140" s="2">
        <v>0.86037358749221104</v>
      </c>
      <c r="BA140" s="2">
        <v>0.103806156378946</v>
      </c>
      <c r="BB140" s="2">
        <v>6.26765247716743E-3</v>
      </c>
      <c r="BC140" s="2">
        <v>0</v>
      </c>
      <c r="BD140" s="2">
        <v>0</v>
      </c>
      <c r="BE140" s="2">
        <v>2.7798611655006598E-2</v>
      </c>
      <c r="BF140" s="2">
        <v>0</v>
      </c>
      <c r="BG140" s="1">
        <v>0.99247249167635498</v>
      </c>
      <c r="BH140" s="1">
        <v>6.6779481619635697E-3</v>
      </c>
      <c r="BI140" s="1">
        <v>3.72116343962744E-4</v>
      </c>
      <c r="BJ140" s="1">
        <v>0</v>
      </c>
      <c r="BK140" s="1">
        <v>0</v>
      </c>
      <c r="BL140" s="1">
        <v>1.7527243905311599E-4</v>
      </c>
      <c r="BM140" s="1">
        <v>0</v>
      </c>
      <c r="BN140" s="2">
        <v>0.99247249167635498</v>
      </c>
      <c r="BO140" s="2">
        <v>6.6779481619635697E-3</v>
      </c>
      <c r="BP140" s="2">
        <v>3.72116343962744E-4</v>
      </c>
      <c r="BQ140" s="2">
        <v>0</v>
      </c>
      <c r="BR140" s="2">
        <v>0</v>
      </c>
      <c r="BS140" s="2">
        <v>1.7527243905311599E-4</v>
      </c>
      <c r="BT140" s="2">
        <v>0</v>
      </c>
      <c r="BU140" s="9"/>
      <c r="BV140" s="3">
        <v>0.92852383877803646</v>
      </c>
      <c r="BW140" s="3">
        <v>2.9236078385013999E-2</v>
      </c>
      <c r="BX140" s="3">
        <v>3.6113364393895236E-3</v>
      </c>
      <c r="BY140" s="3">
        <v>2.4186324544753801E-4</v>
      </c>
      <c r="BZ140" s="3">
        <v>0</v>
      </c>
      <c r="CA140" s="3">
        <v>3.1022914573359171E-2</v>
      </c>
      <c r="CB140" s="3">
        <v>0</v>
      </c>
      <c r="CC140" s="9"/>
      <c r="CD140" t="str">
        <f t="shared" si="15"/>
        <v>X</v>
      </c>
      <c r="CE140" t="str">
        <f t="shared" si="16"/>
        <v>X</v>
      </c>
      <c r="CF140" t="str">
        <f t="shared" si="17"/>
        <v>X</v>
      </c>
      <c r="CG140" t="str">
        <f t="shared" si="18"/>
        <v>X</v>
      </c>
      <c r="CH140" t="str">
        <f t="shared" si="19"/>
        <v/>
      </c>
      <c r="CI140" t="str">
        <f t="shared" si="20"/>
        <v>X</v>
      </c>
      <c r="CJ140" t="str">
        <f t="shared" si="21"/>
        <v/>
      </c>
    </row>
    <row r="141" spans="1:88" ht="112" x14ac:dyDescent="0.4">
      <c r="A141" s="37">
        <v>139</v>
      </c>
      <c r="B141" s="39" t="s">
        <v>137</v>
      </c>
      <c r="C141" s="1">
        <v>0.514485863641991</v>
      </c>
      <c r="D141" s="1">
        <v>1.32666979144775E-2</v>
      </c>
      <c r="E141" s="1">
        <v>0</v>
      </c>
      <c r="F141" s="1">
        <v>0.46845543713626803</v>
      </c>
      <c r="G141" s="1">
        <v>0</v>
      </c>
      <c r="H141" s="1">
        <v>3.41503580973904E-3</v>
      </c>
      <c r="I141" s="1">
        <v>0</v>
      </c>
      <c r="J141" s="5" t="s">
        <v>659</v>
      </c>
      <c r="K141" s="5" t="s">
        <v>660</v>
      </c>
      <c r="L141" s="2">
        <v>0</v>
      </c>
      <c r="M141" s="5" t="s">
        <v>661</v>
      </c>
      <c r="N141" s="2">
        <v>0</v>
      </c>
      <c r="O141" s="2">
        <v>3.41503580973904E-3</v>
      </c>
      <c r="P141" s="2">
        <v>0</v>
      </c>
      <c r="Q141" s="1">
        <v>0.57981638682592296</v>
      </c>
      <c r="R141" s="1">
        <v>0.39901115703080298</v>
      </c>
      <c r="S141" s="1">
        <v>0</v>
      </c>
      <c r="T141" s="1">
        <v>2.0878054408055999E-2</v>
      </c>
      <c r="U141" s="1">
        <v>0</v>
      </c>
      <c r="V141" s="1">
        <v>1.80646043875272E-4</v>
      </c>
      <c r="W141" s="1">
        <v>0</v>
      </c>
      <c r="X141" s="2">
        <v>0.514485863641991</v>
      </c>
      <c r="Y141" s="2">
        <v>1.32666979144775E-2</v>
      </c>
      <c r="Z141" s="2">
        <v>0</v>
      </c>
      <c r="AA141" s="2">
        <v>0.46845543713626803</v>
      </c>
      <c r="AB141" s="2">
        <v>0</v>
      </c>
      <c r="AC141" s="2">
        <v>3.41503580973904E-3</v>
      </c>
      <c r="AD141" s="2">
        <v>0</v>
      </c>
      <c r="AE141" s="1">
        <v>0.514485863641991</v>
      </c>
      <c r="AF141" s="1">
        <v>1.32666979144775E-2</v>
      </c>
      <c r="AG141" s="1">
        <v>0</v>
      </c>
      <c r="AH141" s="1">
        <v>0.46845543713626803</v>
      </c>
      <c r="AI141" s="1">
        <v>0</v>
      </c>
      <c r="AJ141" s="1">
        <v>3.41503580973904E-3</v>
      </c>
      <c r="AK141" s="1">
        <v>0</v>
      </c>
      <c r="AL141" s="2">
        <v>0.514485863641991</v>
      </c>
      <c r="AM141" s="2">
        <v>1.32666979144775E-2</v>
      </c>
      <c r="AN141" s="2">
        <v>0</v>
      </c>
      <c r="AO141" s="2">
        <v>0.46845543713626803</v>
      </c>
      <c r="AP141" s="2">
        <v>0</v>
      </c>
      <c r="AQ141" s="2">
        <v>3.41503580973904E-3</v>
      </c>
      <c r="AR141" s="2">
        <v>0</v>
      </c>
      <c r="AS141" s="1">
        <v>0.514485863641991</v>
      </c>
      <c r="AT141" s="1">
        <v>1.32666979144775E-2</v>
      </c>
      <c r="AU141" s="1">
        <v>0</v>
      </c>
      <c r="AV141" s="1">
        <v>0.46845543713626803</v>
      </c>
      <c r="AW141" s="1">
        <v>0</v>
      </c>
      <c r="AX141" s="1">
        <v>3.41503580973904E-3</v>
      </c>
      <c r="AY141" s="1">
        <v>0</v>
      </c>
      <c r="AZ141" s="2">
        <v>0.514485863641991</v>
      </c>
      <c r="BA141" s="2">
        <v>1.32666979144775E-2</v>
      </c>
      <c r="BB141" s="2">
        <v>0</v>
      </c>
      <c r="BC141" s="2">
        <v>0.46845543713626803</v>
      </c>
      <c r="BD141" s="2">
        <v>0</v>
      </c>
      <c r="BE141" s="2">
        <v>3.41503580973904E-3</v>
      </c>
      <c r="BF141" s="2">
        <v>0</v>
      </c>
      <c r="BG141" s="1">
        <v>0.514485863641991</v>
      </c>
      <c r="BH141" s="1">
        <v>1.32666979144775E-2</v>
      </c>
      <c r="BI141" s="1">
        <v>0</v>
      </c>
      <c r="BJ141" s="1">
        <v>0.46845543713626803</v>
      </c>
      <c r="BK141" s="1">
        <v>0</v>
      </c>
      <c r="BL141" s="1">
        <v>3.41503580973904E-3</v>
      </c>
      <c r="BM141" s="1">
        <v>0</v>
      </c>
      <c r="BN141" s="2">
        <v>0.75869778963555201</v>
      </c>
      <c r="BO141" s="2">
        <v>0.17897883864325201</v>
      </c>
      <c r="BP141" s="2">
        <v>0</v>
      </c>
      <c r="BQ141" s="2">
        <v>5.96968693295288E-2</v>
      </c>
      <c r="BR141" s="2">
        <v>0</v>
      </c>
      <c r="BS141" s="2">
        <v>1.67588985174136E-3</v>
      </c>
      <c r="BT141" s="2">
        <v>0</v>
      </c>
      <c r="BU141" s="9"/>
      <c r="BV141" s="3">
        <v>0.54887946910615681</v>
      </c>
      <c r="BW141" s="3">
        <v>7.453965345282193E-2</v>
      </c>
      <c r="BX141" s="3">
        <v>0</v>
      </c>
      <c r="BY141" s="3">
        <v>0.37330699818794016</v>
      </c>
      <c r="BZ141" s="3">
        <v>0</v>
      </c>
      <c r="CA141" s="3">
        <v>2.9176822373528952E-3</v>
      </c>
      <c r="CB141" s="3">
        <v>0</v>
      </c>
      <c r="CC141" s="9"/>
      <c r="CD141" t="str">
        <f t="shared" si="15"/>
        <v>X</v>
      </c>
      <c r="CE141" t="str">
        <f t="shared" si="16"/>
        <v>X</v>
      </c>
      <c r="CF141" t="str">
        <f t="shared" si="17"/>
        <v/>
      </c>
      <c r="CG141" t="str">
        <f t="shared" si="18"/>
        <v>X</v>
      </c>
      <c r="CH141" t="str">
        <f t="shared" si="19"/>
        <v/>
      </c>
      <c r="CI141" t="str">
        <f t="shared" si="20"/>
        <v>X</v>
      </c>
      <c r="CJ141" t="str">
        <f t="shared" si="21"/>
        <v/>
      </c>
    </row>
    <row r="142" spans="1:88" ht="80" x14ac:dyDescent="0.4">
      <c r="A142" s="37">
        <v>140</v>
      </c>
      <c r="B142" s="39" t="s">
        <v>138</v>
      </c>
      <c r="C142" s="1">
        <v>0.32028101393688702</v>
      </c>
      <c r="D142" s="1">
        <v>0.67963263462122803</v>
      </c>
      <c r="E142" s="4">
        <v>1.6315662857963501E-5</v>
      </c>
      <c r="F142" s="1">
        <v>0</v>
      </c>
      <c r="G142" s="1">
        <v>0</v>
      </c>
      <c r="H142" s="4">
        <v>2.5942137001251699E-5</v>
      </c>
      <c r="I142" s="1">
        <v>0</v>
      </c>
      <c r="J142" s="5" t="s">
        <v>662</v>
      </c>
      <c r="K142" s="5" t="s">
        <v>663</v>
      </c>
      <c r="L142" s="5" t="s">
        <v>664</v>
      </c>
      <c r="M142" s="2">
        <v>0</v>
      </c>
      <c r="N142" s="2">
        <v>0</v>
      </c>
      <c r="O142" s="5" t="s">
        <v>665</v>
      </c>
      <c r="P142" s="2">
        <v>0</v>
      </c>
      <c r="Q142" s="1">
        <v>0.32028101393688702</v>
      </c>
      <c r="R142" s="1">
        <v>0.67963263462122803</v>
      </c>
      <c r="S142" s="4">
        <v>1.6315662857963501E-5</v>
      </c>
      <c r="T142" s="1">
        <v>0</v>
      </c>
      <c r="U142" s="1">
        <v>0</v>
      </c>
      <c r="V142" s="4">
        <v>2.5942137001251699E-5</v>
      </c>
      <c r="W142" s="1">
        <v>0</v>
      </c>
      <c r="X142" s="2">
        <v>0.33438485127795697</v>
      </c>
      <c r="Y142" s="2">
        <v>0.66462837441445899</v>
      </c>
      <c r="Z142" s="2">
        <v>1.13340499515732E-4</v>
      </c>
      <c r="AA142" s="2">
        <v>0</v>
      </c>
      <c r="AB142" s="2">
        <v>0</v>
      </c>
      <c r="AC142" s="2">
        <v>7.0688893341681403E-4</v>
      </c>
      <c r="AD142" s="2">
        <v>0</v>
      </c>
      <c r="AE142" s="1">
        <v>0.67854073137887805</v>
      </c>
      <c r="AF142" s="1">
        <v>0.32135983576294302</v>
      </c>
      <c r="AG142" s="1">
        <v>0</v>
      </c>
      <c r="AH142" s="1">
        <v>0</v>
      </c>
      <c r="AI142" s="1">
        <v>0</v>
      </c>
      <c r="AJ142" s="4">
        <v>2.81560586270019E-5</v>
      </c>
      <c r="AK142" s="1">
        <v>0</v>
      </c>
      <c r="AL142" s="2">
        <v>0.32028101393688702</v>
      </c>
      <c r="AM142" s="2">
        <v>0.67963263462122803</v>
      </c>
      <c r="AN142" s="6">
        <v>1.6315662857963501E-5</v>
      </c>
      <c r="AO142" s="2">
        <v>0</v>
      </c>
      <c r="AP142" s="2">
        <v>0</v>
      </c>
      <c r="AQ142" s="6">
        <v>2.5942137001251699E-5</v>
      </c>
      <c r="AR142" s="2">
        <v>0</v>
      </c>
      <c r="AS142" s="1">
        <v>0.32028101393688702</v>
      </c>
      <c r="AT142" s="1">
        <v>0.67963263462122803</v>
      </c>
      <c r="AU142" s="4">
        <v>1.6315662857963501E-5</v>
      </c>
      <c r="AV142" s="1">
        <v>0</v>
      </c>
      <c r="AW142" s="1">
        <v>0</v>
      </c>
      <c r="AX142" s="4">
        <v>2.5942137001251699E-5</v>
      </c>
      <c r="AY142" s="1">
        <v>0</v>
      </c>
      <c r="AZ142" s="2">
        <v>0.28420206424279498</v>
      </c>
      <c r="BA142" s="2">
        <v>0.715730642805809</v>
      </c>
      <c r="BB142" s="6">
        <v>1.17453516488422E-5</v>
      </c>
      <c r="BC142" s="2">
        <v>0</v>
      </c>
      <c r="BD142" s="2">
        <v>0</v>
      </c>
      <c r="BE142" s="6">
        <v>1.6040689021434E-5</v>
      </c>
      <c r="BF142" s="2">
        <v>0</v>
      </c>
      <c r="BG142" s="1">
        <v>0.32028101393688702</v>
      </c>
      <c r="BH142" s="1">
        <v>0.67963263462122803</v>
      </c>
      <c r="BI142" s="4">
        <v>1.6315662857963501E-5</v>
      </c>
      <c r="BJ142" s="1">
        <v>0</v>
      </c>
      <c r="BK142" s="1">
        <v>0</v>
      </c>
      <c r="BL142" s="4">
        <v>2.5942137001251699E-5</v>
      </c>
      <c r="BM142" s="1">
        <v>0</v>
      </c>
      <c r="BN142" s="2">
        <v>0.23953100818756401</v>
      </c>
      <c r="BO142" s="2">
        <v>0.76042689458252899</v>
      </c>
      <c r="BP142" s="6">
        <v>7.6904519887778407E-6</v>
      </c>
      <c r="BQ142" s="2">
        <v>0</v>
      </c>
      <c r="BR142" s="6">
        <v>1.0913740132025201E-5</v>
      </c>
      <c r="BS142" s="2">
        <v>0</v>
      </c>
      <c r="BT142" s="2">
        <v>0</v>
      </c>
      <c r="BU142" s="9"/>
      <c r="BV142" s="3">
        <v>0.34867374719684768</v>
      </c>
      <c r="BW142" s="3">
        <v>0.65114543563020899</v>
      </c>
      <c r="BX142" s="3">
        <v>2.3817179715907726E-5</v>
      </c>
      <c r="BY142" s="3">
        <v>0</v>
      </c>
      <c r="BZ142" s="3">
        <v>1.09137401320252E-6</v>
      </c>
      <c r="CA142" s="3">
        <v>9.7866262896834295E-5</v>
      </c>
      <c r="CB142" s="3">
        <v>0</v>
      </c>
      <c r="CC142" s="9"/>
      <c r="CD142" t="str">
        <f t="shared" si="15"/>
        <v>X</v>
      </c>
      <c r="CE142" t="str">
        <f t="shared" si="16"/>
        <v>X</v>
      </c>
      <c r="CF142" t="str">
        <f t="shared" si="17"/>
        <v>X</v>
      </c>
      <c r="CG142" t="str">
        <f t="shared" si="18"/>
        <v/>
      </c>
      <c r="CH142" t="str">
        <f t="shared" si="19"/>
        <v>X</v>
      </c>
      <c r="CI142" t="str">
        <f t="shared" si="20"/>
        <v>X</v>
      </c>
      <c r="CJ142" t="str">
        <f t="shared" si="21"/>
        <v/>
      </c>
    </row>
    <row r="143" spans="1:88" ht="160" x14ac:dyDescent="0.4">
      <c r="A143" s="37">
        <v>141</v>
      </c>
      <c r="B143" s="39" t="s">
        <v>139</v>
      </c>
      <c r="C143" s="1">
        <v>1.87740099700372E-4</v>
      </c>
      <c r="D143" s="4">
        <v>5.27030142843606E-6</v>
      </c>
      <c r="E143" s="1">
        <v>0</v>
      </c>
      <c r="F143" s="1">
        <v>0.58920687270082805</v>
      </c>
      <c r="G143" s="1">
        <v>0</v>
      </c>
      <c r="H143" s="1">
        <v>0</v>
      </c>
      <c r="I143" s="1">
        <v>0</v>
      </c>
      <c r="J143" s="5" t="s">
        <v>666</v>
      </c>
      <c r="K143" s="5" t="s">
        <v>667</v>
      </c>
      <c r="L143" s="2">
        <v>0</v>
      </c>
      <c r="M143" s="2">
        <v>4.95025547315944E-2</v>
      </c>
      <c r="N143" s="2">
        <v>0</v>
      </c>
      <c r="O143" s="2">
        <v>0</v>
      </c>
      <c r="P143" s="2">
        <v>0</v>
      </c>
      <c r="Q143" s="4">
        <v>5.1847647270901001E-5</v>
      </c>
      <c r="R143" s="1">
        <v>1.32279493348818E-4</v>
      </c>
      <c r="S143" s="1">
        <v>0</v>
      </c>
      <c r="T143" s="1">
        <v>0.21739347903153999</v>
      </c>
      <c r="U143" s="1">
        <v>0</v>
      </c>
      <c r="V143" s="1">
        <v>0</v>
      </c>
      <c r="W143" s="1">
        <v>0</v>
      </c>
      <c r="X143" s="2">
        <v>1.50373854698652E-4</v>
      </c>
      <c r="Y143" s="6">
        <v>2.1070870844217999E-5</v>
      </c>
      <c r="Z143" s="2">
        <v>0</v>
      </c>
      <c r="AA143" s="2">
        <v>3.8937873117829598E-2</v>
      </c>
      <c r="AB143" s="2">
        <v>0</v>
      </c>
      <c r="AC143" s="2">
        <v>0</v>
      </c>
      <c r="AD143" s="2">
        <v>0</v>
      </c>
      <c r="AE143" s="1">
        <v>2.00961542310503E-4</v>
      </c>
      <c r="AF143" s="1">
        <v>0.18131926618303301</v>
      </c>
      <c r="AG143" s="1">
        <v>0</v>
      </c>
      <c r="AH143" s="1">
        <v>0.81846528174326205</v>
      </c>
      <c r="AI143" s="1">
        <v>0</v>
      </c>
      <c r="AJ143" s="1">
        <v>0</v>
      </c>
      <c r="AK143" s="1">
        <v>0</v>
      </c>
      <c r="AL143" s="2">
        <v>1.87740099700372E-4</v>
      </c>
      <c r="AM143" s="6">
        <v>5.27030142843606E-6</v>
      </c>
      <c r="AN143" s="2">
        <v>0</v>
      </c>
      <c r="AO143" s="2">
        <v>0.58920687270082805</v>
      </c>
      <c r="AP143" s="2">
        <v>0</v>
      </c>
      <c r="AQ143" s="2">
        <v>0</v>
      </c>
      <c r="AR143" s="2">
        <v>0</v>
      </c>
      <c r="AS143" s="1">
        <v>1.5331989535176299E-4</v>
      </c>
      <c r="AT143" s="4">
        <v>5.8886487551921102E-6</v>
      </c>
      <c r="AU143" s="1">
        <v>0</v>
      </c>
      <c r="AV143" s="1">
        <v>0.263525062940551</v>
      </c>
      <c r="AW143" s="1">
        <v>0</v>
      </c>
      <c r="AX143" s="1">
        <v>0</v>
      </c>
      <c r="AY143" s="1">
        <v>0</v>
      </c>
      <c r="AZ143" s="2">
        <v>1.87740099700372E-4</v>
      </c>
      <c r="BA143" s="6">
        <v>5.27030142843606E-6</v>
      </c>
      <c r="BB143" s="2">
        <v>0</v>
      </c>
      <c r="BC143" s="2">
        <v>0.58920687270082805</v>
      </c>
      <c r="BD143" s="2">
        <v>0</v>
      </c>
      <c r="BE143" s="2">
        <v>0</v>
      </c>
      <c r="BF143" s="2">
        <v>0</v>
      </c>
      <c r="BG143" s="1">
        <v>2.00961542310503E-4</v>
      </c>
      <c r="BH143" s="1">
        <v>0.18131926618303301</v>
      </c>
      <c r="BI143" s="1">
        <v>0</v>
      </c>
      <c r="BJ143" s="1">
        <v>0.81846528174326205</v>
      </c>
      <c r="BK143" s="1">
        <v>0</v>
      </c>
      <c r="BL143" s="1">
        <v>0</v>
      </c>
      <c r="BM143" s="1">
        <v>0</v>
      </c>
      <c r="BN143" s="2">
        <v>1.87740099700372E-4</v>
      </c>
      <c r="BO143" s="6">
        <v>5.27030142843606E-6</v>
      </c>
      <c r="BP143" s="2">
        <v>0</v>
      </c>
      <c r="BQ143" s="2">
        <v>0.58920687270082805</v>
      </c>
      <c r="BR143" s="2">
        <v>0</v>
      </c>
      <c r="BS143" s="2">
        <v>0</v>
      </c>
      <c r="BT143" s="2">
        <v>0</v>
      </c>
      <c r="BU143" s="9"/>
      <c r="BV143" s="3">
        <v>1.6760276452708998E-4</v>
      </c>
      <c r="BW143" s="3">
        <v>4.0313205842747557E-2</v>
      </c>
      <c r="BX143" s="3">
        <v>0</v>
      </c>
      <c r="BY143" s="3">
        <v>0.45631170241113511</v>
      </c>
      <c r="BZ143" s="3">
        <v>0</v>
      </c>
      <c r="CA143" s="3">
        <v>0</v>
      </c>
      <c r="CB143" s="3">
        <v>0</v>
      </c>
      <c r="CC143" s="9"/>
      <c r="CD143" t="str">
        <f t="shared" si="15"/>
        <v>X</v>
      </c>
      <c r="CE143" t="str">
        <f t="shared" si="16"/>
        <v>X</v>
      </c>
      <c r="CF143" t="str">
        <f t="shared" si="17"/>
        <v/>
      </c>
      <c r="CG143" t="str">
        <f t="shared" si="18"/>
        <v>X</v>
      </c>
      <c r="CH143" t="str">
        <f t="shared" si="19"/>
        <v/>
      </c>
      <c r="CI143" t="str">
        <f t="shared" si="20"/>
        <v/>
      </c>
      <c r="CJ143" t="str">
        <f t="shared" si="21"/>
        <v/>
      </c>
    </row>
    <row r="144" spans="1:88" ht="192" x14ac:dyDescent="0.4">
      <c r="A144" s="37">
        <v>142</v>
      </c>
      <c r="B144" s="39" t="s">
        <v>140</v>
      </c>
      <c r="C144" s="1">
        <v>4.9962082711881902E-3</v>
      </c>
      <c r="D144" s="1">
        <v>0.56556655389344901</v>
      </c>
      <c r="E144" s="1">
        <v>0</v>
      </c>
      <c r="F144" s="1">
        <v>0</v>
      </c>
      <c r="G144" s="1">
        <v>0.371495250337598</v>
      </c>
      <c r="H144" s="1">
        <v>5.6245738543170901E-2</v>
      </c>
      <c r="I144" s="1">
        <v>0</v>
      </c>
      <c r="J144" s="2">
        <v>4.9962082711881902E-3</v>
      </c>
      <c r="K144" s="5" t="s">
        <v>668</v>
      </c>
      <c r="L144" s="2">
        <v>0</v>
      </c>
      <c r="M144" s="2">
        <v>0</v>
      </c>
      <c r="N144" s="5" t="s">
        <v>669</v>
      </c>
      <c r="O144" s="2">
        <v>5.6245738543170901E-2</v>
      </c>
      <c r="P144" s="2">
        <v>0</v>
      </c>
      <c r="Q144" s="1">
        <v>1.65552599317143E-3</v>
      </c>
      <c r="R144" s="1">
        <v>0.91957748487485402</v>
      </c>
      <c r="S144" s="1">
        <v>0</v>
      </c>
      <c r="T144" s="1">
        <v>0</v>
      </c>
      <c r="U144" s="1">
        <v>7.8549443418705706E-2</v>
      </c>
      <c r="V144" s="4">
        <v>6.3739442212112395E-5</v>
      </c>
      <c r="W144" s="1">
        <v>0</v>
      </c>
      <c r="X144" s="2">
        <v>1.65552599317143E-3</v>
      </c>
      <c r="Y144" s="2">
        <v>0.91957748487485402</v>
      </c>
      <c r="Z144" s="2">
        <v>0</v>
      </c>
      <c r="AA144" s="2">
        <v>0</v>
      </c>
      <c r="AB144" s="2">
        <v>7.8549443418705706E-2</v>
      </c>
      <c r="AC144" s="6">
        <v>6.3739442212112395E-5</v>
      </c>
      <c r="AD144" s="2">
        <v>0</v>
      </c>
      <c r="AE144" s="1">
        <v>1.65552599317143E-3</v>
      </c>
      <c r="AF144" s="1">
        <v>0.91957748487485402</v>
      </c>
      <c r="AG144" s="1">
        <v>0</v>
      </c>
      <c r="AH144" s="1">
        <v>0</v>
      </c>
      <c r="AI144" s="1">
        <v>7.8549443418705706E-2</v>
      </c>
      <c r="AJ144" s="4">
        <v>6.3739442212112395E-5</v>
      </c>
      <c r="AK144" s="1">
        <v>0</v>
      </c>
      <c r="AL144" s="2">
        <v>1.65552599317143E-3</v>
      </c>
      <c r="AM144" s="2">
        <v>0.91957748487485402</v>
      </c>
      <c r="AN144" s="2">
        <v>0</v>
      </c>
      <c r="AO144" s="2">
        <v>0</v>
      </c>
      <c r="AP144" s="2">
        <v>7.8549443418705706E-2</v>
      </c>
      <c r="AQ144" s="6">
        <v>6.3739442212112395E-5</v>
      </c>
      <c r="AR144" s="2">
        <v>0</v>
      </c>
      <c r="AS144" s="1">
        <v>4.9962082711881902E-3</v>
      </c>
      <c r="AT144" s="1">
        <v>0.56556655389344901</v>
      </c>
      <c r="AU144" s="1">
        <v>0</v>
      </c>
      <c r="AV144" s="1">
        <v>0</v>
      </c>
      <c r="AW144" s="1">
        <v>0.371495250337598</v>
      </c>
      <c r="AX144" s="1">
        <v>5.6245738543170901E-2</v>
      </c>
      <c r="AY144" s="1">
        <v>0</v>
      </c>
      <c r="AZ144" s="2">
        <v>3.3590858851922701E-3</v>
      </c>
      <c r="BA144" s="2">
        <v>0.74377972986013696</v>
      </c>
      <c r="BB144" s="2">
        <v>0</v>
      </c>
      <c r="BC144" s="2">
        <v>0</v>
      </c>
      <c r="BD144" s="2">
        <v>0.23390322910347899</v>
      </c>
      <c r="BE144" s="2">
        <v>1.7809415515321801E-2</v>
      </c>
      <c r="BF144" s="2">
        <v>0</v>
      </c>
      <c r="BG144" s="1">
        <v>4.9962082711881902E-3</v>
      </c>
      <c r="BH144" s="1">
        <v>0.56556655389344901</v>
      </c>
      <c r="BI144" s="1">
        <v>0</v>
      </c>
      <c r="BJ144" s="1">
        <v>0</v>
      </c>
      <c r="BK144" s="1">
        <v>0.371495250337598</v>
      </c>
      <c r="BL144" s="1">
        <v>5.6245738543170901E-2</v>
      </c>
      <c r="BM144" s="1">
        <v>0</v>
      </c>
      <c r="BN144" s="2">
        <v>5.23847423277898E-3</v>
      </c>
      <c r="BO144" s="2">
        <v>0.86702960179411503</v>
      </c>
      <c r="BP144" s="2">
        <v>0</v>
      </c>
      <c r="BQ144" s="2">
        <v>0</v>
      </c>
      <c r="BR144" s="2">
        <v>6.8073763797973405E-2</v>
      </c>
      <c r="BS144" s="2">
        <v>5.8720651482981397E-2</v>
      </c>
      <c r="BT144" s="2">
        <v>0</v>
      </c>
      <c r="BU144" s="9"/>
      <c r="BV144" s="3">
        <v>3.520449717540973E-3</v>
      </c>
      <c r="BW144" s="3">
        <v>0.77620210364822384</v>
      </c>
      <c r="BX144" s="3">
        <v>0</v>
      </c>
      <c r="BY144" s="3">
        <v>0</v>
      </c>
      <c r="BZ144" s="3">
        <v>0.19229561306545215</v>
      </c>
      <c r="CA144" s="3">
        <v>3.0176797893983524E-2</v>
      </c>
      <c r="CB144" s="3">
        <v>0</v>
      </c>
      <c r="CC144" s="9"/>
      <c r="CD144" t="str">
        <f t="shared" si="15"/>
        <v>X</v>
      </c>
      <c r="CE144" t="str">
        <f t="shared" si="16"/>
        <v>X</v>
      </c>
      <c r="CF144" t="str">
        <f t="shared" si="17"/>
        <v/>
      </c>
      <c r="CG144" t="str">
        <f t="shared" si="18"/>
        <v/>
      </c>
      <c r="CH144" t="str">
        <f t="shared" si="19"/>
        <v>X</v>
      </c>
      <c r="CI144" t="str">
        <f t="shared" si="20"/>
        <v>X</v>
      </c>
      <c r="CJ144" t="str">
        <f t="shared" si="21"/>
        <v/>
      </c>
    </row>
    <row r="145" spans="1:88" ht="32" x14ac:dyDescent="0.4">
      <c r="A145" s="37">
        <v>143</v>
      </c>
      <c r="B145" s="39" t="s">
        <v>141</v>
      </c>
      <c r="C145" s="1">
        <v>2.37842706462029E-4</v>
      </c>
      <c r="D145" s="1">
        <v>0.99953464261235303</v>
      </c>
      <c r="E145" s="1">
        <v>0</v>
      </c>
      <c r="F145" s="1">
        <v>0</v>
      </c>
      <c r="G145" s="1">
        <v>0</v>
      </c>
      <c r="H145" s="1">
        <v>1.5994588798927799E-4</v>
      </c>
      <c r="I145" s="1">
        <v>0</v>
      </c>
      <c r="J145" s="2">
        <v>3.60663704604991E-4</v>
      </c>
      <c r="K145" s="5" t="s">
        <v>670</v>
      </c>
      <c r="L145" s="2">
        <v>0</v>
      </c>
      <c r="M145" s="2">
        <v>0</v>
      </c>
      <c r="N145" s="2">
        <v>0</v>
      </c>
      <c r="O145" s="2">
        <v>2.2642970826321099E-4</v>
      </c>
      <c r="P145" s="2">
        <v>0</v>
      </c>
      <c r="Q145" s="1">
        <v>2.37842706462029E-4</v>
      </c>
      <c r="R145" s="1">
        <v>0.99953464261235303</v>
      </c>
      <c r="S145" s="1">
        <v>0</v>
      </c>
      <c r="T145" s="1">
        <v>0</v>
      </c>
      <c r="U145" s="1">
        <v>0</v>
      </c>
      <c r="V145" s="1">
        <v>1.5994588798927799E-4</v>
      </c>
      <c r="W145" s="1">
        <v>0</v>
      </c>
      <c r="X145" s="2">
        <v>2.37842706462029E-4</v>
      </c>
      <c r="Y145" s="2">
        <v>0.99953464261235303</v>
      </c>
      <c r="Z145" s="2">
        <v>0</v>
      </c>
      <c r="AA145" s="2">
        <v>0</v>
      </c>
      <c r="AB145" s="2">
        <v>0</v>
      </c>
      <c r="AC145" s="2">
        <v>1.5994588798927799E-4</v>
      </c>
      <c r="AD145" s="2">
        <v>0</v>
      </c>
      <c r="AE145" s="1">
        <v>2.37842706462029E-4</v>
      </c>
      <c r="AF145" s="1">
        <v>0.99953464261235303</v>
      </c>
      <c r="AG145" s="1">
        <v>0</v>
      </c>
      <c r="AH145" s="1">
        <v>0</v>
      </c>
      <c r="AI145" s="1">
        <v>0</v>
      </c>
      <c r="AJ145" s="1">
        <v>1.5994588798927799E-4</v>
      </c>
      <c r="AK145" s="1">
        <v>0</v>
      </c>
      <c r="AL145" s="2">
        <v>2.37842706462029E-4</v>
      </c>
      <c r="AM145" s="2">
        <v>0.99953464261235303</v>
      </c>
      <c r="AN145" s="2">
        <v>0</v>
      </c>
      <c r="AO145" s="2">
        <v>0</v>
      </c>
      <c r="AP145" s="2">
        <v>0</v>
      </c>
      <c r="AQ145" s="2">
        <v>1.5994588798927799E-4</v>
      </c>
      <c r="AR145" s="2">
        <v>0</v>
      </c>
      <c r="AS145" s="1">
        <v>2.37842706462029E-4</v>
      </c>
      <c r="AT145" s="1">
        <v>0.99953464261235303</v>
      </c>
      <c r="AU145" s="1">
        <v>0</v>
      </c>
      <c r="AV145" s="1">
        <v>0</v>
      </c>
      <c r="AW145" s="1">
        <v>0</v>
      </c>
      <c r="AX145" s="1">
        <v>1.5994588798927799E-4</v>
      </c>
      <c r="AY145" s="1">
        <v>0</v>
      </c>
      <c r="AZ145" s="2">
        <v>6.7422923068542599E-4</v>
      </c>
      <c r="BA145" s="2">
        <v>0.99403125972953299</v>
      </c>
      <c r="BB145" s="2">
        <v>0</v>
      </c>
      <c r="BC145" s="2">
        <v>0</v>
      </c>
      <c r="BD145" s="2">
        <v>0</v>
      </c>
      <c r="BE145" s="2">
        <v>5.2440488380225197E-3</v>
      </c>
      <c r="BF145" s="2">
        <v>0</v>
      </c>
      <c r="BG145" s="1">
        <v>3.60663704604991E-4</v>
      </c>
      <c r="BH145" s="1">
        <v>0.99932484644879604</v>
      </c>
      <c r="BI145" s="1">
        <v>0</v>
      </c>
      <c r="BJ145" s="1">
        <v>0</v>
      </c>
      <c r="BK145" s="1">
        <v>0</v>
      </c>
      <c r="BL145" s="1">
        <v>2.2642970826321099E-4</v>
      </c>
      <c r="BM145" s="1">
        <v>0</v>
      </c>
      <c r="BN145" s="2">
        <v>1.07675982756804E-4</v>
      </c>
      <c r="BO145" s="2">
        <v>0.99987465772599904</v>
      </c>
      <c r="BP145" s="2">
        <v>0</v>
      </c>
      <c r="BQ145" s="2">
        <v>0</v>
      </c>
      <c r="BR145" s="2">
        <v>0</v>
      </c>
      <c r="BS145" s="6">
        <v>1.18367672749422E-5</v>
      </c>
      <c r="BT145" s="2">
        <v>0</v>
      </c>
      <c r="BU145" s="9"/>
      <c r="BV145" s="3">
        <v>2.9302888614243854E-4</v>
      </c>
      <c r="BW145" s="3">
        <v>0.99893762439760514</v>
      </c>
      <c r="BX145" s="3">
        <v>0</v>
      </c>
      <c r="BY145" s="3">
        <v>0</v>
      </c>
      <c r="BZ145" s="3">
        <v>0</v>
      </c>
      <c r="CA145" s="3">
        <v>6.6684203497595514E-4</v>
      </c>
      <c r="CB145" s="3">
        <v>0</v>
      </c>
      <c r="CC145" s="9"/>
      <c r="CD145" t="str">
        <f t="shared" si="15"/>
        <v>X</v>
      </c>
      <c r="CE145" t="str">
        <f t="shared" si="16"/>
        <v>X</v>
      </c>
      <c r="CF145" t="str">
        <f t="shared" si="17"/>
        <v/>
      </c>
      <c r="CG145" t="str">
        <f t="shared" si="18"/>
        <v/>
      </c>
      <c r="CH145" t="str">
        <f t="shared" si="19"/>
        <v/>
      </c>
      <c r="CI145" t="str">
        <f t="shared" si="20"/>
        <v>X</v>
      </c>
      <c r="CJ145" t="str">
        <f t="shared" si="21"/>
        <v/>
      </c>
    </row>
    <row r="146" spans="1:88" ht="32" x14ac:dyDescent="0.4">
      <c r="A146" s="37">
        <v>144</v>
      </c>
      <c r="B146" s="39" t="s">
        <v>142</v>
      </c>
      <c r="C146" s="1">
        <v>2.6965936677389798E-4</v>
      </c>
      <c r="D146" s="1">
        <v>0.999645174265545</v>
      </c>
      <c r="E146" s="1">
        <v>0</v>
      </c>
      <c r="F146" s="1">
        <v>0</v>
      </c>
      <c r="G146" s="4">
        <v>1.06633919036754E-5</v>
      </c>
      <c r="H146" s="4">
        <v>4.5971450291154797E-5</v>
      </c>
      <c r="I146" s="1">
        <v>0</v>
      </c>
      <c r="J146" s="5" t="s">
        <v>671</v>
      </c>
      <c r="K146" s="5" t="s">
        <v>672</v>
      </c>
      <c r="L146" s="2">
        <v>0</v>
      </c>
      <c r="M146" s="2">
        <v>0</v>
      </c>
      <c r="N146" s="2">
        <v>0</v>
      </c>
      <c r="O146" s="5" t="s">
        <v>673</v>
      </c>
      <c r="P146" s="2">
        <v>0</v>
      </c>
      <c r="Q146" s="1">
        <v>7.53432067425385E-4</v>
      </c>
      <c r="R146" s="1">
        <v>0.99824923897322804</v>
      </c>
      <c r="S146" s="1">
        <v>0</v>
      </c>
      <c r="T146" s="1">
        <v>0</v>
      </c>
      <c r="U146" s="1">
        <v>1.4448844774630801E-4</v>
      </c>
      <c r="V146" s="1">
        <v>7.4133251138928501E-4</v>
      </c>
      <c r="W146" s="1">
        <v>0</v>
      </c>
      <c r="X146" s="2">
        <v>2.6965936677389798E-4</v>
      </c>
      <c r="Y146" s="2">
        <v>0.999645174265545</v>
      </c>
      <c r="Z146" s="2">
        <v>0</v>
      </c>
      <c r="AA146" s="2">
        <v>0</v>
      </c>
      <c r="AB146" s="6">
        <v>1.06633919036754E-5</v>
      </c>
      <c r="AC146" s="6">
        <v>4.5971450291154797E-5</v>
      </c>
      <c r="AD146" s="2">
        <v>0</v>
      </c>
      <c r="AE146" s="1">
        <v>7.53432067425385E-4</v>
      </c>
      <c r="AF146" s="1">
        <v>0.99824923897322804</v>
      </c>
      <c r="AG146" s="1">
        <v>0</v>
      </c>
      <c r="AH146" s="1">
        <v>0</v>
      </c>
      <c r="AI146" s="1">
        <v>1.4448844774630801E-4</v>
      </c>
      <c r="AJ146" s="1">
        <v>7.4133251138928501E-4</v>
      </c>
      <c r="AK146" s="1">
        <v>0</v>
      </c>
      <c r="AL146" s="2">
        <v>3.51570956280719E-4</v>
      </c>
      <c r="AM146" s="6">
        <v>5.5305239504578396E-6</v>
      </c>
      <c r="AN146" s="2">
        <v>0</v>
      </c>
      <c r="AO146" s="2">
        <v>0</v>
      </c>
      <c r="AP146" s="2">
        <v>0</v>
      </c>
      <c r="AQ146" s="2">
        <v>0</v>
      </c>
      <c r="AR146" s="2">
        <v>0</v>
      </c>
      <c r="AS146" s="1">
        <v>1.65566589102846E-3</v>
      </c>
      <c r="AT146" s="1">
        <v>0.99778914714328104</v>
      </c>
      <c r="AU146" s="1">
        <v>0</v>
      </c>
      <c r="AV146" s="1">
        <v>0</v>
      </c>
      <c r="AW146" s="1">
        <v>1.14021503518775E-4</v>
      </c>
      <c r="AX146" s="1">
        <v>3.75190747994317E-4</v>
      </c>
      <c r="AY146" s="1">
        <v>0</v>
      </c>
      <c r="AZ146" s="2">
        <v>2.6965936677389798E-4</v>
      </c>
      <c r="BA146" s="2">
        <v>0.999645174265545</v>
      </c>
      <c r="BB146" s="2">
        <v>0</v>
      </c>
      <c r="BC146" s="2">
        <v>0</v>
      </c>
      <c r="BD146" s="6">
        <v>1.06633919036754E-5</v>
      </c>
      <c r="BE146" s="6">
        <v>4.5971450291154797E-5</v>
      </c>
      <c r="BF146" s="2">
        <v>0</v>
      </c>
      <c r="BG146" s="1">
        <v>2.6965936677389798E-4</v>
      </c>
      <c r="BH146" s="1">
        <v>0.999645174265545</v>
      </c>
      <c r="BI146" s="1">
        <v>0</v>
      </c>
      <c r="BJ146" s="1">
        <v>0</v>
      </c>
      <c r="BK146" s="4">
        <v>1.06633919036754E-5</v>
      </c>
      <c r="BL146" s="4">
        <v>4.5971450291154797E-5</v>
      </c>
      <c r="BM146" s="1">
        <v>0</v>
      </c>
      <c r="BN146" s="2">
        <v>4.9129519451486699E-4</v>
      </c>
      <c r="BO146" s="2">
        <v>0.99948880090680303</v>
      </c>
      <c r="BP146" s="2">
        <v>0</v>
      </c>
      <c r="BQ146" s="2">
        <v>0</v>
      </c>
      <c r="BR146" s="2">
        <v>0</v>
      </c>
      <c r="BS146" s="6">
        <v>1.2956914164274399E-5</v>
      </c>
      <c r="BT146" s="2">
        <v>0</v>
      </c>
      <c r="BU146" s="9"/>
      <c r="BV146" s="3">
        <v>5.6489262708560089E-4</v>
      </c>
      <c r="BW146" s="3">
        <v>0.88804029484251901</v>
      </c>
      <c r="BX146" s="3">
        <v>0</v>
      </c>
      <c r="BY146" s="3">
        <v>0</v>
      </c>
      <c r="BZ146" s="3">
        <v>4.4565196662609271E-5</v>
      </c>
      <c r="CA146" s="3">
        <v>2.2829983178908672E-4</v>
      </c>
      <c r="CB146" s="3">
        <v>0</v>
      </c>
      <c r="CC146" s="9"/>
      <c r="CD146" t="str">
        <f t="shared" si="15"/>
        <v>X</v>
      </c>
      <c r="CE146" t="str">
        <f t="shared" si="16"/>
        <v>X</v>
      </c>
      <c r="CF146" t="str">
        <f t="shared" si="17"/>
        <v/>
      </c>
      <c r="CG146" t="str">
        <f t="shared" si="18"/>
        <v/>
      </c>
      <c r="CH146" t="str">
        <f t="shared" si="19"/>
        <v>X</v>
      </c>
      <c r="CI146" t="str">
        <f t="shared" si="20"/>
        <v>X</v>
      </c>
      <c r="CJ146" t="str">
        <f t="shared" si="21"/>
        <v/>
      </c>
    </row>
    <row r="147" spans="1:88" ht="16" x14ac:dyDescent="0.4">
      <c r="A147" s="37">
        <v>145</v>
      </c>
      <c r="B147" s="39" t="s">
        <v>143</v>
      </c>
      <c r="C147" s="1">
        <v>0.62938117766649004</v>
      </c>
      <c r="D147" s="1">
        <v>1.06487112876815E-2</v>
      </c>
      <c r="E147" s="1">
        <v>0.33891684387366799</v>
      </c>
      <c r="F147" s="1">
        <v>1.46561300146907E-2</v>
      </c>
      <c r="G147" s="1">
        <v>0</v>
      </c>
      <c r="H147" s="1">
        <v>0</v>
      </c>
      <c r="I147" s="1">
        <v>0</v>
      </c>
      <c r="J147" s="5" t="s">
        <v>674</v>
      </c>
      <c r="K147" s="5" t="s">
        <v>675</v>
      </c>
      <c r="L147" s="5" t="s">
        <v>676</v>
      </c>
      <c r="M147" s="5" t="s">
        <v>677</v>
      </c>
      <c r="N147" s="2">
        <v>0</v>
      </c>
      <c r="O147" s="2">
        <v>0</v>
      </c>
      <c r="P147" s="2">
        <v>0</v>
      </c>
      <c r="Q147" s="1">
        <v>0.59395909240265499</v>
      </c>
      <c r="R147" s="1">
        <v>2.52025701395668E-2</v>
      </c>
      <c r="S147" s="1">
        <v>0.36429383426288098</v>
      </c>
      <c r="T147" s="1">
        <v>1.1562791102824699E-2</v>
      </c>
      <c r="U147" s="1">
        <v>0</v>
      </c>
      <c r="V147" s="1">
        <v>0</v>
      </c>
      <c r="W147" s="1">
        <v>0</v>
      </c>
      <c r="X147" s="2">
        <v>0.59395909240265499</v>
      </c>
      <c r="Y147" s="2">
        <v>2.52025701395668E-2</v>
      </c>
      <c r="Z147" s="2">
        <v>0.36429383426288098</v>
      </c>
      <c r="AA147" s="2">
        <v>1.1562791102824699E-2</v>
      </c>
      <c r="AB147" s="2">
        <v>0</v>
      </c>
      <c r="AC147" s="2">
        <v>0</v>
      </c>
      <c r="AD147" s="2">
        <v>0</v>
      </c>
      <c r="AE147" s="1">
        <v>0.62938117766649004</v>
      </c>
      <c r="AF147" s="1">
        <v>1.06487112876815E-2</v>
      </c>
      <c r="AG147" s="1">
        <v>0.33891684387366799</v>
      </c>
      <c r="AH147" s="1">
        <v>1.46561300146907E-2</v>
      </c>
      <c r="AI147" s="1">
        <v>0</v>
      </c>
      <c r="AJ147" s="1">
        <v>0</v>
      </c>
      <c r="AK147" s="1">
        <v>0</v>
      </c>
      <c r="AL147" s="2">
        <v>0.15390111395336201</v>
      </c>
      <c r="AM147" s="2">
        <v>0</v>
      </c>
      <c r="AN147" s="2">
        <v>0.837720463436739</v>
      </c>
      <c r="AO147" s="2">
        <v>4.0508785316203102E-3</v>
      </c>
      <c r="AP147" s="2">
        <v>0</v>
      </c>
      <c r="AQ147" s="2">
        <v>1.5370621182274899E-3</v>
      </c>
      <c r="AR147" s="2">
        <v>0</v>
      </c>
      <c r="AS147" s="1">
        <v>0.14142544375740199</v>
      </c>
      <c r="AT147" s="1">
        <v>0</v>
      </c>
      <c r="AU147" s="1">
        <v>0.83270382688179401</v>
      </c>
      <c r="AV147" s="1">
        <v>5.49607762639344E-3</v>
      </c>
      <c r="AW147" s="1">
        <v>0</v>
      </c>
      <c r="AX147" s="1">
        <v>1.6910847484007601E-2</v>
      </c>
      <c r="AY147" s="1">
        <v>0</v>
      </c>
      <c r="AZ147" s="2">
        <v>0.14142544375740199</v>
      </c>
      <c r="BA147" s="2">
        <v>0</v>
      </c>
      <c r="BB147" s="2">
        <v>0.83270382688179401</v>
      </c>
      <c r="BC147" s="2">
        <v>5.49607762639344E-3</v>
      </c>
      <c r="BD147" s="2">
        <v>0</v>
      </c>
      <c r="BE147" s="2">
        <v>1.6910847484007601E-2</v>
      </c>
      <c r="BF147" s="2">
        <v>0</v>
      </c>
      <c r="BG147" s="1">
        <v>0.42903921241519799</v>
      </c>
      <c r="BH147" s="1">
        <v>1.15828745919077E-2</v>
      </c>
      <c r="BI147" s="1">
        <v>0.52213643788157404</v>
      </c>
      <c r="BJ147" s="1">
        <v>2.4619693685425399E-2</v>
      </c>
      <c r="BK147" s="1">
        <v>0</v>
      </c>
      <c r="BL147" s="1">
        <v>0</v>
      </c>
      <c r="BM147" s="1">
        <v>0</v>
      </c>
      <c r="BN147" s="2">
        <v>0.59395909240265499</v>
      </c>
      <c r="BO147" s="2">
        <v>2.52025701395668E-2</v>
      </c>
      <c r="BP147" s="2">
        <v>0.36429383426288098</v>
      </c>
      <c r="BQ147" s="2">
        <v>1.1562791102824699E-2</v>
      </c>
      <c r="BR147" s="2">
        <v>0</v>
      </c>
      <c r="BS147" s="2">
        <v>0</v>
      </c>
      <c r="BT147" s="2">
        <v>0</v>
      </c>
      <c r="BU147" s="9"/>
      <c r="BV147" s="3">
        <v>0.43404787182492321</v>
      </c>
      <c r="BW147" s="3">
        <v>1.2054223065107899E-2</v>
      </c>
      <c r="BX147" s="3">
        <v>0.53288663840198669</v>
      </c>
      <c r="BY147" s="3">
        <v>1.1518151200854232E-2</v>
      </c>
      <c r="BZ147" s="3">
        <v>0</v>
      </c>
      <c r="CA147" s="3">
        <v>3.535875708624269E-3</v>
      </c>
      <c r="CB147" s="3">
        <v>0</v>
      </c>
      <c r="CC147" s="9"/>
      <c r="CD147" t="str">
        <f t="shared" si="15"/>
        <v>X</v>
      </c>
      <c r="CE147" t="str">
        <f t="shared" si="16"/>
        <v>X</v>
      </c>
      <c r="CF147" t="str">
        <f t="shared" si="17"/>
        <v>X</v>
      </c>
      <c r="CG147" t="str">
        <f t="shared" si="18"/>
        <v>X</v>
      </c>
      <c r="CH147" t="str">
        <f t="shared" si="19"/>
        <v/>
      </c>
      <c r="CI147" t="str">
        <f t="shared" si="20"/>
        <v>X</v>
      </c>
      <c r="CJ147" t="str">
        <f t="shared" si="21"/>
        <v/>
      </c>
    </row>
    <row r="148" spans="1:88" ht="32" x14ac:dyDescent="0.4">
      <c r="A148" s="37">
        <v>146</v>
      </c>
      <c r="B148" s="39" t="s">
        <v>144</v>
      </c>
      <c r="C148" s="1">
        <v>0.71666361835193504</v>
      </c>
      <c r="D148" s="1">
        <v>0.164800405656814</v>
      </c>
      <c r="E148" s="1">
        <v>0.11664609001756999</v>
      </c>
      <c r="F148" s="1">
        <v>0</v>
      </c>
      <c r="G148" s="1">
        <v>0</v>
      </c>
      <c r="H148" s="1">
        <v>7.2032165691503604E-4</v>
      </c>
      <c r="I148" s="1">
        <v>0</v>
      </c>
      <c r="J148" s="5" t="s">
        <v>678</v>
      </c>
      <c r="K148" s="5" t="s">
        <v>679</v>
      </c>
      <c r="L148" s="5" t="s">
        <v>680</v>
      </c>
      <c r="M148" s="2">
        <v>0</v>
      </c>
      <c r="N148" s="2">
        <v>0</v>
      </c>
      <c r="O148" s="2">
        <v>7.2032165691503604E-4</v>
      </c>
      <c r="P148" s="2">
        <v>0</v>
      </c>
      <c r="Q148" s="1">
        <v>0.71666361835193504</v>
      </c>
      <c r="R148" s="1">
        <v>0.164800405656814</v>
      </c>
      <c r="S148" s="1">
        <v>0.11664609001756999</v>
      </c>
      <c r="T148" s="1">
        <v>0</v>
      </c>
      <c r="U148" s="1">
        <v>0</v>
      </c>
      <c r="V148" s="1">
        <v>7.2032165691503604E-4</v>
      </c>
      <c r="W148" s="1">
        <v>0</v>
      </c>
      <c r="X148" s="2">
        <v>0.74930831848394897</v>
      </c>
      <c r="Y148" s="2">
        <v>0.13653442477491501</v>
      </c>
      <c r="Z148" s="2">
        <v>0.103486469944076</v>
      </c>
      <c r="AA148" s="2">
        <v>0</v>
      </c>
      <c r="AB148" s="2">
        <v>5.6147736683572202E-3</v>
      </c>
      <c r="AC148" s="2">
        <v>0</v>
      </c>
      <c r="AD148" s="2">
        <v>0</v>
      </c>
      <c r="AE148" s="1">
        <v>0.30398980935388598</v>
      </c>
      <c r="AF148" s="1">
        <v>0.22057279555666601</v>
      </c>
      <c r="AG148" s="1">
        <v>0.44590765498649498</v>
      </c>
      <c r="AH148" s="1">
        <v>0</v>
      </c>
      <c r="AI148" s="1">
        <v>0</v>
      </c>
      <c r="AJ148" s="1">
        <v>2.6574849978014299E-2</v>
      </c>
      <c r="AK148" s="1">
        <v>0</v>
      </c>
      <c r="AL148" s="2">
        <v>0.30398980935388598</v>
      </c>
      <c r="AM148" s="2">
        <v>0.22057279555666601</v>
      </c>
      <c r="AN148" s="2">
        <v>0.44590765498649498</v>
      </c>
      <c r="AO148" s="2">
        <v>0</v>
      </c>
      <c r="AP148" s="2">
        <v>0</v>
      </c>
      <c r="AQ148" s="2">
        <v>2.6574849978014299E-2</v>
      </c>
      <c r="AR148" s="2">
        <v>0</v>
      </c>
      <c r="AS148" s="1">
        <v>0.30398980935388598</v>
      </c>
      <c r="AT148" s="1">
        <v>0.22057279555666601</v>
      </c>
      <c r="AU148" s="1">
        <v>0.44590765498649498</v>
      </c>
      <c r="AV148" s="1">
        <v>0</v>
      </c>
      <c r="AW148" s="1">
        <v>0</v>
      </c>
      <c r="AX148" s="1">
        <v>2.6574849978014299E-2</v>
      </c>
      <c r="AY148" s="1">
        <v>0</v>
      </c>
      <c r="AZ148" s="2">
        <v>0.30398980935388598</v>
      </c>
      <c r="BA148" s="2">
        <v>0.22057279555666601</v>
      </c>
      <c r="BB148" s="2">
        <v>0.44590765498649498</v>
      </c>
      <c r="BC148" s="2">
        <v>0</v>
      </c>
      <c r="BD148" s="2">
        <v>0</v>
      </c>
      <c r="BE148" s="2">
        <v>2.6574849978014299E-2</v>
      </c>
      <c r="BF148" s="2">
        <v>0</v>
      </c>
      <c r="BG148" s="1">
        <v>0.54646793853178</v>
      </c>
      <c r="BH148" s="1">
        <v>0.25771599369943698</v>
      </c>
      <c r="BI148" s="1">
        <v>0.15557382518400101</v>
      </c>
      <c r="BJ148" s="1">
        <v>0</v>
      </c>
      <c r="BK148" s="1">
        <v>0</v>
      </c>
      <c r="BL148" s="1">
        <v>3.5786519742191297E-2</v>
      </c>
      <c r="BM148" s="1">
        <v>0</v>
      </c>
      <c r="BN148" s="2">
        <v>0.71666361835193504</v>
      </c>
      <c r="BO148" s="2">
        <v>0.164800405656814</v>
      </c>
      <c r="BP148" s="2">
        <v>0.11664609001756999</v>
      </c>
      <c r="BQ148" s="2">
        <v>0</v>
      </c>
      <c r="BR148" s="2">
        <v>0</v>
      </c>
      <c r="BS148" s="2">
        <v>7.2032165691503604E-4</v>
      </c>
      <c r="BT148" s="2">
        <v>0</v>
      </c>
      <c r="BU148" s="9"/>
      <c r="BV148" s="3">
        <v>0.51796959438745305</v>
      </c>
      <c r="BW148" s="3">
        <v>0.19677142418571755</v>
      </c>
      <c r="BX148" s="3">
        <v>0.26584768723630742</v>
      </c>
      <c r="BY148" s="3">
        <v>0</v>
      </c>
      <c r="BZ148" s="3">
        <v>5.6147736683572207E-4</v>
      </c>
      <c r="CA148" s="3">
        <v>1.4496720628190865E-2</v>
      </c>
      <c r="CB148" s="3">
        <v>0</v>
      </c>
      <c r="CC148" s="9"/>
      <c r="CD148" t="str">
        <f t="shared" si="15"/>
        <v>X</v>
      </c>
      <c r="CE148" t="str">
        <f t="shared" si="16"/>
        <v>X</v>
      </c>
      <c r="CF148" t="str">
        <f t="shared" si="17"/>
        <v>X</v>
      </c>
      <c r="CG148" t="str">
        <f t="shared" si="18"/>
        <v/>
      </c>
      <c r="CH148" t="str">
        <f t="shared" si="19"/>
        <v>X</v>
      </c>
      <c r="CI148" t="str">
        <f t="shared" si="20"/>
        <v>X</v>
      </c>
      <c r="CJ148" t="str">
        <f t="shared" si="21"/>
        <v/>
      </c>
    </row>
    <row r="149" spans="1:88" ht="16" x14ac:dyDescent="0.35">
      <c r="A149" s="37">
        <v>147</v>
      </c>
      <c r="B149" s="40" t="s">
        <v>145</v>
      </c>
      <c r="C149" s="1">
        <v>0.97641929625986701</v>
      </c>
      <c r="D149" s="1">
        <v>1.26318799336991E-3</v>
      </c>
      <c r="E149" s="1">
        <v>2.0498927731218201E-2</v>
      </c>
      <c r="F149" s="1">
        <v>0</v>
      </c>
      <c r="G149" s="1">
        <v>0</v>
      </c>
      <c r="H149" s="1">
        <v>1.2277543622586499E-3</v>
      </c>
      <c r="I149" s="1">
        <v>0</v>
      </c>
      <c r="J149" s="5" t="s">
        <v>681</v>
      </c>
      <c r="K149" s="5" t="s">
        <v>682</v>
      </c>
      <c r="L149" s="5" t="s">
        <v>683</v>
      </c>
      <c r="M149" s="2">
        <v>0</v>
      </c>
      <c r="N149" s="2">
        <v>0</v>
      </c>
      <c r="O149" s="2">
        <v>5.1329865946645196E-4</v>
      </c>
      <c r="P149" s="2">
        <v>0</v>
      </c>
      <c r="Q149" s="1">
        <v>0.97641929625986701</v>
      </c>
      <c r="R149" s="1">
        <v>1.26318799336991E-3</v>
      </c>
      <c r="S149" s="1">
        <v>2.0498927731218201E-2</v>
      </c>
      <c r="T149" s="1">
        <v>0</v>
      </c>
      <c r="U149" s="1">
        <v>0</v>
      </c>
      <c r="V149" s="1">
        <v>1.2277543622586499E-3</v>
      </c>
      <c r="W149" s="1">
        <v>0</v>
      </c>
      <c r="X149" s="2">
        <v>0.97641929625986701</v>
      </c>
      <c r="Y149" s="2">
        <v>1.26318799336991E-3</v>
      </c>
      <c r="Z149" s="2">
        <v>2.0498927731218201E-2</v>
      </c>
      <c r="AA149" s="2">
        <v>0</v>
      </c>
      <c r="AB149" s="2">
        <v>0</v>
      </c>
      <c r="AC149" s="2">
        <v>1.2277543622586499E-3</v>
      </c>
      <c r="AD149" s="2">
        <v>0</v>
      </c>
      <c r="AE149" s="1">
        <v>0.93926813195299297</v>
      </c>
      <c r="AF149" s="1">
        <v>1.5000686683916201E-2</v>
      </c>
      <c r="AG149" s="1">
        <v>4.4629277015073E-2</v>
      </c>
      <c r="AH149" s="1">
        <v>3.6683551440824601E-4</v>
      </c>
      <c r="AI149" s="1">
        <v>0</v>
      </c>
      <c r="AJ149" s="1">
        <v>0</v>
      </c>
      <c r="AK149" s="1">
        <v>0</v>
      </c>
      <c r="AL149" s="2">
        <v>0.99713172887232604</v>
      </c>
      <c r="AM149" s="2">
        <v>1.24410050018282E-3</v>
      </c>
      <c r="AN149" s="2">
        <v>1.303664674505E-3</v>
      </c>
      <c r="AO149" s="2">
        <v>1.9305045082131599E-4</v>
      </c>
      <c r="AP149" s="2">
        <v>0</v>
      </c>
      <c r="AQ149" s="2">
        <v>0</v>
      </c>
      <c r="AR149" s="2">
        <v>0</v>
      </c>
      <c r="AS149" s="1">
        <v>0.99835532775813995</v>
      </c>
      <c r="AT149" s="1">
        <v>1.07496958910645E-4</v>
      </c>
      <c r="AU149" s="1">
        <v>1.1218692630686001E-3</v>
      </c>
      <c r="AV149" s="1">
        <v>0</v>
      </c>
      <c r="AW149" s="1">
        <v>0</v>
      </c>
      <c r="AX149" s="1">
        <v>1.95742018083265E-4</v>
      </c>
      <c r="AY149" s="1">
        <v>0</v>
      </c>
      <c r="AZ149" s="2">
        <v>0.99713172887232604</v>
      </c>
      <c r="BA149" s="2">
        <v>1.24410050018282E-3</v>
      </c>
      <c r="BB149" s="2">
        <v>1.303664674505E-3</v>
      </c>
      <c r="BC149" s="2">
        <v>1.9305045082131599E-4</v>
      </c>
      <c r="BD149" s="2">
        <v>0</v>
      </c>
      <c r="BE149" s="2">
        <v>0</v>
      </c>
      <c r="BF149" s="2">
        <v>0</v>
      </c>
      <c r="BG149" s="1">
        <v>0.99891978135665804</v>
      </c>
      <c r="BH149" s="4">
        <v>6.4762618244993802E-5</v>
      </c>
      <c r="BI149" s="1">
        <v>9.5040580634957802E-4</v>
      </c>
      <c r="BJ149" s="1">
        <v>0</v>
      </c>
      <c r="BK149" s="1">
        <v>0</v>
      </c>
      <c r="BL149" s="4">
        <v>2.4740994345320001E-5</v>
      </c>
      <c r="BM149" s="1">
        <v>0</v>
      </c>
      <c r="BN149" s="2">
        <v>0.99875340354769904</v>
      </c>
      <c r="BO149" s="2">
        <v>9.7833080372877008E-4</v>
      </c>
      <c r="BP149" s="6">
        <v>4.21786242337344E-5</v>
      </c>
      <c r="BQ149" s="2">
        <v>0</v>
      </c>
      <c r="BR149" s="2">
        <v>0</v>
      </c>
      <c r="BS149" s="2">
        <v>0</v>
      </c>
      <c r="BT149" s="2">
        <v>0</v>
      </c>
      <c r="BU149" s="9"/>
      <c r="BV149" s="3">
        <v>0.98431311012663814</v>
      </c>
      <c r="BW149" s="3">
        <v>2.4921157828084418E-3</v>
      </c>
      <c r="BX149" s="3">
        <v>1.231642702793217E-2</v>
      </c>
      <c r="BY149" s="3">
        <v>7.529364160508781E-5</v>
      </c>
      <c r="BZ149" s="3">
        <v>0</v>
      </c>
      <c r="CA149" s="3">
        <v>4.4170447586709872E-4</v>
      </c>
      <c r="CB149" s="3">
        <v>0</v>
      </c>
      <c r="CC149" s="9"/>
      <c r="CD149" t="str">
        <f t="shared" si="15"/>
        <v>X</v>
      </c>
      <c r="CE149" t="str">
        <f t="shared" si="16"/>
        <v>X</v>
      </c>
      <c r="CF149" t="str">
        <f t="shared" si="17"/>
        <v>X</v>
      </c>
      <c r="CG149" t="str">
        <f t="shared" si="18"/>
        <v>X</v>
      </c>
      <c r="CH149" t="str">
        <f t="shared" si="19"/>
        <v/>
      </c>
      <c r="CI149" t="str">
        <f t="shared" si="20"/>
        <v>X</v>
      </c>
      <c r="CJ149" t="str">
        <f t="shared" si="21"/>
        <v/>
      </c>
    </row>
    <row r="150" spans="1:88" ht="48" x14ac:dyDescent="0.4">
      <c r="A150" s="37">
        <v>148</v>
      </c>
      <c r="B150" s="39" t="s">
        <v>146</v>
      </c>
      <c r="C150" s="1">
        <v>0.117816175965193</v>
      </c>
      <c r="D150" s="1">
        <v>0.87799752873816095</v>
      </c>
      <c r="E150" s="1">
        <v>3.8177054667060399E-3</v>
      </c>
      <c r="F150" s="1">
        <v>2.4216675472382099E-4</v>
      </c>
      <c r="G150" s="1">
        <v>0</v>
      </c>
      <c r="H150" s="1">
        <v>0</v>
      </c>
      <c r="I150" s="1">
        <v>0</v>
      </c>
      <c r="J150" s="5" t="s">
        <v>684</v>
      </c>
      <c r="K150" s="5" t="s">
        <v>685</v>
      </c>
      <c r="L150" s="2">
        <v>7.8518296336115897E-3</v>
      </c>
      <c r="M150" s="2">
        <v>1.2100616140105799E-3</v>
      </c>
      <c r="N150" s="2">
        <v>0</v>
      </c>
      <c r="O150" s="2">
        <v>0</v>
      </c>
      <c r="P150" s="2">
        <v>0</v>
      </c>
      <c r="Q150" s="1">
        <v>0.797279262077074</v>
      </c>
      <c r="R150" s="1">
        <v>0.19345638353662001</v>
      </c>
      <c r="S150" s="1">
        <v>7.8518296336115897E-3</v>
      </c>
      <c r="T150" s="1">
        <v>1.2100616140105799E-3</v>
      </c>
      <c r="U150" s="1">
        <v>0</v>
      </c>
      <c r="V150" s="1">
        <v>0</v>
      </c>
      <c r="W150" s="1">
        <v>0</v>
      </c>
      <c r="X150" s="2">
        <v>0.797279262077074</v>
      </c>
      <c r="Y150" s="2">
        <v>0.19345638353662001</v>
      </c>
      <c r="Z150" s="2">
        <v>7.8518296336115897E-3</v>
      </c>
      <c r="AA150" s="2">
        <v>1.2100616140105799E-3</v>
      </c>
      <c r="AB150" s="2">
        <v>0</v>
      </c>
      <c r="AC150" s="2">
        <v>0</v>
      </c>
      <c r="AD150" s="2">
        <v>0</v>
      </c>
      <c r="AE150" s="1">
        <v>0.797279262077074</v>
      </c>
      <c r="AF150" s="1">
        <v>0.19345638353662001</v>
      </c>
      <c r="AG150" s="1">
        <v>7.8518296336115897E-3</v>
      </c>
      <c r="AH150" s="1">
        <v>1.2100616140105799E-3</v>
      </c>
      <c r="AI150" s="1">
        <v>0</v>
      </c>
      <c r="AJ150" s="1">
        <v>0</v>
      </c>
      <c r="AK150" s="1">
        <v>0</v>
      </c>
      <c r="AL150" s="2">
        <v>0.39559393915123198</v>
      </c>
      <c r="AM150" s="2">
        <v>0.60173327297791801</v>
      </c>
      <c r="AN150" s="2">
        <v>2.3001199620365201E-3</v>
      </c>
      <c r="AO150" s="2">
        <v>2.19311601833997E-4</v>
      </c>
      <c r="AP150" s="2">
        <v>0</v>
      </c>
      <c r="AQ150" s="2">
        <v>0</v>
      </c>
      <c r="AR150" s="2">
        <v>0</v>
      </c>
      <c r="AS150" s="1">
        <v>0.71227639334304105</v>
      </c>
      <c r="AT150" s="1">
        <v>0.28422789938462401</v>
      </c>
      <c r="AU150" s="1">
        <v>2.9361543443796601E-3</v>
      </c>
      <c r="AV150" s="1">
        <v>3.6387516589009902E-4</v>
      </c>
      <c r="AW150" s="1">
        <v>0</v>
      </c>
      <c r="AX150" s="1">
        <v>0</v>
      </c>
      <c r="AY150" s="1">
        <v>0</v>
      </c>
      <c r="AZ150" s="2">
        <v>0.71227639334304105</v>
      </c>
      <c r="BA150" s="2">
        <v>0.28422789938462401</v>
      </c>
      <c r="BB150" s="2">
        <v>2.9361543443796601E-3</v>
      </c>
      <c r="BC150" s="2">
        <v>3.6387516589009902E-4</v>
      </c>
      <c r="BD150" s="2">
        <v>0</v>
      </c>
      <c r="BE150" s="2">
        <v>0</v>
      </c>
      <c r="BF150" s="2">
        <v>0</v>
      </c>
      <c r="BG150" s="1">
        <v>0.797279262077074</v>
      </c>
      <c r="BH150" s="1">
        <v>0.19345638353662001</v>
      </c>
      <c r="BI150" s="1">
        <v>7.8518296336115897E-3</v>
      </c>
      <c r="BJ150" s="1">
        <v>1.2100616140105799E-3</v>
      </c>
      <c r="BK150" s="1">
        <v>0</v>
      </c>
      <c r="BL150" s="1">
        <v>0</v>
      </c>
      <c r="BM150" s="1">
        <v>0</v>
      </c>
      <c r="BN150" s="2">
        <v>0.65062840903207597</v>
      </c>
      <c r="BO150" s="2">
        <v>0.34040833387112002</v>
      </c>
      <c r="BP150" s="2">
        <v>8.4532355971449306E-3</v>
      </c>
      <c r="BQ150" s="2">
        <v>3.2138942761189299E-4</v>
      </c>
      <c r="BR150" s="2">
        <v>0</v>
      </c>
      <c r="BS150" s="2">
        <v>0</v>
      </c>
      <c r="BT150" s="2">
        <v>0</v>
      </c>
      <c r="BU150" s="9"/>
      <c r="BV150" s="3">
        <v>0.6419675954603199</v>
      </c>
      <c r="BW150" s="3">
        <v>0.35138005205588085</v>
      </c>
      <c r="BX150" s="3">
        <v>5.9702517882704769E-3</v>
      </c>
      <c r="BY150" s="3">
        <v>7.560926186002809E-4</v>
      </c>
      <c r="BZ150" s="3">
        <v>0</v>
      </c>
      <c r="CA150" s="3">
        <v>0</v>
      </c>
      <c r="CB150" s="3">
        <v>0</v>
      </c>
      <c r="CC150" s="9"/>
      <c r="CD150" t="str">
        <f t="shared" si="15"/>
        <v>X</v>
      </c>
      <c r="CE150" t="str">
        <f t="shared" si="16"/>
        <v>X</v>
      </c>
      <c r="CF150" t="str">
        <f t="shared" si="17"/>
        <v>X</v>
      </c>
      <c r="CG150" t="str">
        <f t="shared" si="18"/>
        <v>X</v>
      </c>
      <c r="CH150" t="str">
        <f t="shared" si="19"/>
        <v/>
      </c>
      <c r="CI150" t="str">
        <f t="shared" si="20"/>
        <v/>
      </c>
      <c r="CJ150" t="str">
        <f t="shared" si="21"/>
        <v/>
      </c>
    </row>
    <row r="151" spans="1:88" ht="48" x14ac:dyDescent="0.4">
      <c r="A151" s="37">
        <v>149</v>
      </c>
      <c r="B151" s="39" t="s">
        <v>147</v>
      </c>
      <c r="C151" s="1">
        <v>0.42869155699877698</v>
      </c>
      <c r="D151" s="1">
        <v>0.29291269021088101</v>
      </c>
      <c r="E151" s="1">
        <v>0</v>
      </c>
      <c r="F151" s="1">
        <v>1.2293647665122901E-2</v>
      </c>
      <c r="G151" s="1">
        <v>0.257512298204846</v>
      </c>
      <c r="H151" s="1">
        <v>0</v>
      </c>
      <c r="I151" s="1">
        <v>0</v>
      </c>
      <c r="J151" s="5" t="s">
        <v>686</v>
      </c>
      <c r="K151" s="5" t="s">
        <v>687</v>
      </c>
      <c r="L151" s="2">
        <v>0</v>
      </c>
      <c r="M151" s="5" t="s">
        <v>688</v>
      </c>
      <c r="N151" s="5" t="s">
        <v>689</v>
      </c>
      <c r="O151" s="2">
        <v>0</v>
      </c>
      <c r="P151" s="2">
        <v>0</v>
      </c>
      <c r="Q151" s="1">
        <v>0.39146163627011099</v>
      </c>
      <c r="R151" s="1">
        <v>0.37362793609802902</v>
      </c>
      <c r="S151" s="1">
        <v>0</v>
      </c>
      <c r="T151" s="1">
        <v>0</v>
      </c>
      <c r="U151" s="1">
        <v>0.203559975015353</v>
      </c>
      <c r="V151" s="1">
        <v>1.3740096072998E-2</v>
      </c>
      <c r="W151" s="1">
        <v>0</v>
      </c>
      <c r="X151" s="2">
        <v>0.54442134536516096</v>
      </c>
      <c r="Y151" s="2">
        <v>0.40040337600327702</v>
      </c>
      <c r="Z151" s="2">
        <v>0</v>
      </c>
      <c r="AA151" s="2">
        <v>1.25833722404965E-2</v>
      </c>
      <c r="AB151" s="2">
        <v>3.0355046455319602E-2</v>
      </c>
      <c r="AC151" s="2">
        <v>0</v>
      </c>
      <c r="AD151" s="2">
        <v>0</v>
      </c>
      <c r="AE151" s="1">
        <v>0.39146163627011099</v>
      </c>
      <c r="AF151" s="1">
        <v>0.37362793609802902</v>
      </c>
      <c r="AG151" s="1">
        <v>0</v>
      </c>
      <c r="AH151" s="1">
        <v>0</v>
      </c>
      <c r="AI151" s="1">
        <v>0.203559975015353</v>
      </c>
      <c r="AJ151" s="1">
        <v>1.3740096072998E-2</v>
      </c>
      <c r="AK151" s="1">
        <v>0</v>
      </c>
      <c r="AL151" s="2">
        <v>0.39146163627011099</v>
      </c>
      <c r="AM151" s="2">
        <v>0.37362793609802902</v>
      </c>
      <c r="AN151" s="2">
        <v>0</v>
      </c>
      <c r="AO151" s="2">
        <v>0</v>
      </c>
      <c r="AP151" s="2">
        <v>0.203559975015353</v>
      </c>
      <c r="AQ151" s="2">
        <v>1.3740096072998E-2</v>
      </c>
      <c r="AR151" s="2">
        <v>0</v>
      </c>
      <c r="AS151" s="1">
        <v>0.39146163627011099</v>
      </c>
      <c r="AT151" s="1">
        <v>0.37362793609802902</v>
      </c>
      <c r="AU151" s="1">
        <v>0</v>
      </c>
      <c r="AV151" s="1">
        <v>0</v>
      </c>
      <c r="AW151" s="1">
        <v>0.203559975015353</v>
      </c>
      <c r="AX151" s="1">
        <v>1.3740096072998E-2</v>
      </c>
      <c r="AY151" s="1">
        <v>0</v>
      </c>
      <c r="AZ151" s="2">
        <v>0.39146163627011099</v>
      </c>
      <c r="BA151" s="2">
        <v>0.37362793609802902</v>
      </c>
      <c r="BB151" s="2">
        <v>0</v>
      </c>
      <c r="BC151" s="2">
        <v>0</v>
      </c>
      <c r="BD151" s="2">
        <v>0.203559975015353</v>
      </c>
      <c r="BE151" s="2">
        <v>1.3740096072998E-2</v>
      </c>
      <c r="BF151" s="2">
        <v>0</v>
      </c>
      <c r="BG151" s="1">
        <v>0.39146163627011099</v>
      </c>
      <c r="BH151" s="1">
        <v>0.37362793609802902</v>
      </c>
      <c r="BI151" s="1">
        <v>0</v>
      </c>
      <c r="BJ151" s="1">
        <v>0</v>
      </c>
      <c r="BK151" s="1">
        <v>0.203559975015353</v>
      </c>
      <c r="BL151" s="1">
        <v>1.3740096072998E-2</v>
      </c>
      <c r="BM151" s="1">
        <v>0</v>
      </c>
      <c r="BN151" s="2">
        <v>0.42869155699877698</v>
      </c>
      <c r="BO151" s="2">
        <v>0.29291269021088101</v>
      </c>
      <c r="BP151" s="2">
        <v>0</v>
      </c>
      <c r="BQ151" s="2">
        <v>1.2293647665122901E-2</v>
      </c>
      <c r="BR151" s="2">
        <v>0.257512298204846</v>
      </c>
      <c r="BS151" s="2">
        <v>0</v>
      </c>
      <c r="BT151" s="2">
        <v>0</v>
      </c>
      <c r="BU151" s="9"/>
      <c r="BV151" s="3">
        <v>0.4167304752203756</v>
      </c>
      <c r="BW151" s="3">
        <v>0.35866626366813487</v>
      </c>
      <c r="BX151" s="3">
        <v>0</v>
      </c>
      <c r="BY151" s="3">
        <v>4.1300741745269216E-3</v>
      </c>
      <c r="BZ151" s="3">
        <v>0.19630438810634773</v>
      </c>
      <c r="CA151" s="3">
        <v>8.2440576437988015E-3</v>
      </c>
      <c r="CB151" s="3">
        <v>0</v>
      </c>
      <c r="CC151" s="9"/>
      <c r="CD151" t="str">
        <f t="shared" si="15"/>
        <v>X</v>
      </c>
      <c r="CE151" t="str">
        <f t="shared" si="16"/>
        <v>X</v>
      </c>
      <c r="CF151" t="str">
        <f t="shared" si="17"/>
        <v/>
      </c>
      <c r="CG151" t="str">
        <f t="shared" si="18"/>
        <v>X</v>
      </c>
      <c r="CH151" t="str">
        <f t="shared" si="19"/>
        <v>X</v>
      </c>
      <c r="CI151" t="str">
        <f t="shared" si="20"/>
        <v>X</v>
      </c>
      <c r="CJ151" t="str">
        <f t="shared" si="21"/>
        <v/>
      </c>
    </row>
    <row r="152" spans="1:88" ht="32" x14ac:dyDescent="0.4">
      <c r="A152" s="37">
        <v>150</v>
      </c>
      <c r="B152" s="39" t="s">
        <v>148</v>
      </c>
      <c r="C152" s="1">
        <v>0.51852372259822499</v>
      </c>
      <c r="D152" s="1">
        <v>0</v>
      </c>
      <c r="E152" s="1">
        <v>0.45068686196448199</v>
      </c>
      <c r="F152" s="1">
        <v>1.8808100956806999E-2</v>
      </c>
      <c r="G152" s="1">
        <v>5.10354644267741E-3</v>
      </c>
      <c r="H152" s="1">
        <v>0</v>
      </c>
      <c r="I152" s="1">
        <v>0</v>
      </c>
      <c r="J152" s="5" t="s">
        <v>690</v>
      </c>
      <c r="K152" s="2">
        <v>6.7280360373602197E-3</v>
      </c>
      <c r="L152" s="5" t="s">
        <v>691</v>
      </c>
      <c r="M152" s="5" t="s">
        <v>692</v>
      </c>
      <c r="N152" s="2">
        <v>0</v>
      </c>
      <c r="O152" s="2">
        <v>0</v>
      </c>
      <c r="P152" s="2">
        <v>0</v>
      </c>
      <c r="Q152" s="1">
        <v>0.89297930773807499</v>
      </c>
      <c r="R152" s="1">
        <v>1.4672570215883101E-2</v>
      </c>
      <c r="S152" s="1">
        <v>3.8224064537405698E-2</v>
      </c>
      <c r="T152" s="1">
        <v>5.3615305569377901E-2</v>
      </c>
      <c r="U152" s="1">
        <v>0</v>
      </c>
      <c r="V152" s="1">
        <v>0</v>
      </c>
      <c r="W152" s="1">
        <v>0</v>
      </c>
      <c r="X152" s="2">
        <v>0.46999115669387198</v>
      </c>
      <c r="Y152" s="2">
        <v>5.1040445731185902E-3</v>
      </c>
      <c r="Z152" s="2">
        <v>0.13432612059315499</v>
      </c>
      <c r="AA152" s="2">
        <v>0.38851872971573598</v>
      </c>
      <c r="AB152" s="2">
        <v>0</v>
      </c>
      <c r="AC152" s="2">
        <v>0</v>
      </c>
      <c r="AD152" s="2">
        <v>0</v>
      </c>
      <c r="AE152" s="1">
        <v>0.46999115669387198</v>
      </c>
      <c r="AF152" s="1">
        <v>5.1040445731185902E-3</v>
      </c>
      <c r="AG152" s="1">
        <v>0.13432612059315499</v>
      </c>
      <c r="AH152" s="1">
        <v>0.38851872971573598</v>
      </c>
      <c r="AI152" s="1">
        <v>0</v>
      </c>
      <c r="AJ152" s="1">
        <v>0</v>
      </c>
      <c r="AK152" s="1">
        <v>0</v>
      </c>
      <c r="AL152" s="2">
        <v>0.46999115669387198</v>
      </c>
      <c r="AM152" s="2">
        <v>5.1040445731185902E-3</v>
      </c>
      <c r="AN152" s="2">
        <v>0.13432612059315499</v>
      </c>
      <c r="AO152" s="2">
        <v>0.38851872971573598</v>
      </c>
      <c r="AP152" s="2">
        <v>0</v>
      </c>
      <c r="AQ152" s="2">
        <v>0</v>
      </c>
      <c r="AR152" s="2">
        <v>0</v>
      </c>
      <c r="AS152" s="1">
        <v>0.15891357150386301</v>
      </c>
      <c r="AT152" s="1">
        <v>9.6936078038063599E-3</v>
      </c>
      <c r="AU152" s="1">
        <v>0.279155864228668</v>
      </c>
      <c r="AV152" s="1">
        <v>0.54538598807442495</v>
      </c>
      <c r="AW152" s="1">
        <v>0</v>
      </c>
      <c r="AX152" s="1">
        <v>0</v>
      </c>
      <c r="AY152" s="1">
        <v>0</v>
      </c>
      <c r="AZ152" s="2">
        <v>0.46999115669387198</v>
      </c>
      <c r="BA152" s="2">
        <v>5.1040445731185902E-3</v>
      </c>
      <c r="BB152" s="2">
        <v>0.13432612059315499</v>
      </c>
      <c r="BC152" s="2">
        <v>0.38851872971573598</v>
      </c>
      <c r="BD152" s="2">
        <v>0</v>
      </c>
      <c r="BE152" s="2">
        <v>0</v>
      </c>
      <c r="BF152" s="2">
        <v>0</v>
      </c>
      <c r="BG152" s="1">
        <v>0.15891357150386301</v>
      </c>
      <c r="BH152" s="1">
        <v>9.6936078038063599E-3</v>
      </c>
      <c r="BI152" s="1">
        <v>0.279155864228668</v>
      </c>
      <c r="BJ152" s="1">
        <v>0.54538598807442495</v>
      </c>
      <c r="BK152" s="1">
        <v>0</v>
      </c>
      <c r="BL152" s="1">
        <v>0</v>
      </c>
      <c r="BM152" s="1">
        <v>0</v>
      </c>
      <c r="BN152" s="2">
        <v>0.46999115669387198</v>
      </c>
      <c r="BO152" s="2">
        <v>5.1040445731185902E-3</v>
      </c>
      <c r="BP152" s="2">
        <v>0.13432612059315499</v>
      </c>
      <c r="BQ152" s="2">
        <v>0.38851872971573598</v>
      </c>
      <c r="BR152" s="2">
        <v>0</v>
      </c>
      <c r="BS152" s="2">
        <v>0</v>
      </c>
      <c r="BT152" s="2">
        <v>0</v>
      </c>
      <c r="BU152" s="9"/>
      <c r="BV152" s="3">
        <v>0.45325399520148729</v>
      </c>
      <c r="BW152" s="3">
        <v>6.6308044726448995E-3</v>
      </c>
      <c r="BX152" s="3">
        <v>0.19098369532499981</v>
      </c>
      <c r="BY152" s="3">
        <v>0.34508767013930164</v>
      </c>
      <c r="BZ152" s="3">
        <v>5.1035464426774102E-4</v>
      </c>
      <c r="CA152" s="3">
        <v>0</v>
      </c>
      <c r="CB152" s="3">
        <v>0</v>
      </c>
      <c r="CC152" s="9"/>
      <c r="CD152" t="str">
        <f t="shared" si="15"/>
        <v>X</v>
      </c>
      <c r="CE152" t="str">
        <f t="shared" si="16"/>
        <v>X</v>
      </c>
      <c r="CF152" t="str">
        <f t="shared" si="17"/>
        <v>X</v>
      </c>
      <c r="CG152" t="str">
        <f t="shared" si="18"/>
        <v>X</v>
      </c>
      <c r="CH152" t="str">
        <f t="shared" si="19"/>
        <v>X</v>
      </c>
      <c r="CI152" t="str">
        <f t="shared" si="20"/>
        <v/>
      </c>
      <c r="CJ152" t="str">
        <f t="shared" si="21"/>
        <v/>
      </c>
    </row>
    <row r="153" spans="1:88" ht="16" x14ac:dyDescent="0.4">
      <c r="A153" s="37">
        <v>151</v>
      </c>
      <c r="B153" s="39" t="s">
        <v>149</v>
      </c>
      <c r="C153" s="1">
        <v>0</v>
      </c>
      <c r="D153" s="1">
        <v>0.99987477691106497</v>
      </c>
      <c r="E153" s="1">
        <v>0</v>
      </c>
      <c r="F153" s="1">
        <v>0</v>
      </c>
      <c r="G153" s="1">
        <v>0</v>
      </c>
      <c r="H153" s="4">
        <v>2.4448321370587199E-5</v>
      </c>
      <c r="I153" s="1">
        <v>0</v>
      </c>
      <c r="J153" s="5" t="s">
        <v>693</v>
      </c>
      <c r="K153" s="5" t="s">
        <v>694</v>
      </c>
      <c r="L153" s="2">
        <v>0</v>
      </c>
      <c r="M153" s="2">
        <v>0</v>
      </c>
      <c r="N153" s="2">
        <v>0</v>
      </c>
      <c r="O153" s="2">
        <v>0</v>
      </c>
      <c r="P153" s="2">
        <v>0</v>
      </c>
      <c r="Q153" s="4">
        <v>5.7008743508591102E-6</v>
      </c>
      <c r="R153" s="1">
        <v>0.99994759655310805</v>
      </c>
      <c r="S153" s="1">
        <v>0</v>
      </c>
      <c r="T153" s="1">
        <v>0</v>
      </c>
      <c r="U153" s="1">
        <v>0</v>
      </c>
      <c r="V153" s="1">
        <v>0</v>
      </c>
      <c r="W153" s="1">
        <v>0</v>
      </c>
      <c r="X153" s="6">
        <v>7.8240518359849893E-6</v>
      </c>
      <c r="Y153" s="2">
        <v>0.99995582121191096</v>
      </c>
      <c r="Z153" s="2">
        <v>0</v>
      </c>
      <c r="AA153" s="2">
        <v>0</v>
      </c>
      <c r="AB153" s="2">
        <v>0</v>
      </c>
      <c r="AC153" s="2">
        <v>0</v>
      </c>
      <c r="AD153" s="2">
        <v>0</v>
      </c>
      <c r="AE153" s="4">
        <v>5.7008743508591102E-6</v>
      </c>
      <c r="AF153" s="1">
        <v>0.99994759655310805</v>
      </c>
      <c r="AG153" s="1">
        <v>0</v>
      </c>
      <c r="AH153" s="1">
        <v>0</v>
      </c>
      <c r="AI153" s="1">
        <v>0</v>
      </c>
      <c r="AJ153" s="1">
        <v>0</v>
      </c>
      <c r="AK153" s="1">
        <v>0</v>
      </c>
      <c r="AL153" s="6">
        <v>5.7008743508591102E-6</v>
      </c>
      <c r="AM153" s="2">
        <v>0.99994759655310805</v>
      </c>
      <c r="AN153" s="2">
        <v>0</v>
      </c>
      <c r="AO153" s="2">
        <v>0</v>
      </c>
      <c r="AP153" s="2">
        <v>0</v>
      </c>
      <c r="AQ153" s="2">
        <v>0</v>
      </c>
      <c r="AR153" s="2">
        <v>0</v>
      </c>
      <c r="AS153" s="4">
        <v>5.7008743508591102E-6</v>
      </c>
      <c r="AT153" s="1">
        <v>0.99994759655310805</v>
      </c>
      <c r="AU153" s="1">
        <v>0</v>
      </c>
      <c r="AV153" s="1">
        <v>0</v>
      </c>
      <c r="AW153" s="1">
        <v>0</v>
      </c>
      <c r="AX153" s="1">
        <v>0</v>
      </c>
      <c r="AY153" s="1">
        <v>0</v>
      </c>
      <c r="AZ153" s="6">
        <v>5.7008743508591102E-6</v>
      </c>
      <c r="BA153" s="2">
        <v>0.99994759655310805</v>
      </c>
      <c r="BB153" s="2">
        <v>0</v>
      </c>
      <c r="BC153" s="2">
        <v>0</v>
      </c>
      <c r="BD153" s="2">
        <v>0</v>
      </c>
      <c r="BE153" s="2">
        <v>0</v>
      </c>
      <c r="BF153" s="2">
        <v>0</v>
      </c>
      <c r="BG153" s="4">
        <v>1.04381520278951E-5</v>
      </c>
      <c r="BH153" s="1">
        <v>0.99994068312931494</v>
      </c>
      <c r="BI153" s="1">
        <v>0</v>
      </c>
      <c r="BJ153" s="1">
        <v>0</v>
      </c>
      <c r="BK153" s="1">
        <v>0</v>
      </c>
      <c r="BL153" s="4">
        <v>8.5027492975078593E-6</v>
      </c>
      <c r="BM153" s="1">
        <v>0</v>
      </c>
      <c r="BN153" s="2">
        <v>0</v>
      </c>
      <c r="BO153" s="2">
        <v>0.99987477691106497</v>
      </c>
      <c r="BP153" s="2">
        <v>0</v>
      </c>
      <c r="BQ153" s="2">
        <v>0</v>
      </c>
      <c r="BR153" s="2">
        <v>0</v>
      </c>
      <c r="BS153" s="6">
        <v>2.4448321370587199E-5</v>
      </c>
      <c r="BT153" s="2">
        <v>0</v>
      </c>
      <c r="BU153" s="9"/>
      <c r="BV153" s="3">
        <v>5.1962861797972931E-6</v>
      </c>
      <c r="BW153" s="3">
        <v>0.99993156010321071</v>
      </c>
      <c r="BX153" s="3">
        <v>0</v>
      </c>
      <c r="BY153" s="3">
        <v>0</v>
      </c>
      <c r="BZ153" s="3">
        <v>0</v>
      </c>
      <c r="CA153" s="3">
        <v>5.7399392038682256E-6</v>
      </c>
      <c r="CB153" s="3">
        <v>0</v>
      </c>
      <c r="CC153" s="9"/>
      <c r="CD153" t="str">
        <f t="shared" si="15"/>
        <v>X</v>
      </c>
      <c r="CE153" t="str">
        <f t="shared" si="16"/>
        <v>X</v>
      </c>
      <c r="CF153" t="str">
        <f t="shared" si="17"/>
        <v/>
      </c>
      <c r="CG153" t="str">
        <f t="shared" si="18"/>
        <v/>
      </c>
      <c r="CH153" t="str">
        <f t="shared" si="19"/>
        <v/>
      </c>
      <c r="CI153" t="str">
        <f t="shared" si="20"/>
        <v>X</v>
      </c>
      <c r="CJ153" t="str">
        <f t="shared" si="21"/>
        <v/>
      </c>
    </row>
    <row r="154" spans="1:88" ht="32" x14ac:dyDescent="0.4">
      <c r="A154" s="37">
        <v>152</v>
      </c>
      <c r="B154" s="39" t="s">
        <v>150</v>
      </c>
      <c r="C154" s="1">
        <v>0.94216342706503498</v>
      </c>
      <c r="D154" s="1">
        <v>5.4315317585970697E-2</v>
      </c>
      <c r="E154" s="1">
        <v>2.53173611529289E-3</v>
      </c>
      <c r="F154" s="1">
        <v>0</v>
      </c>
      <c r="G154" s="1">
        <v>0</v>
      </c>
      <c r="H154" s="1">
        <v>6.69563868547977E-4</v>
      </c>
      <c r="I154" s="1">
        <v>0</v>
      </c>
      <c r="J154" s="5" t="s">
        <v>695</v>
      </c>
      <c r="K154" s="5" t="s">
        <v>696</v>
      </c>
      <c r="L154" s="5" t="s">
        <v>697</v>
      </c>
      <c r="M154" s="2">
        <v>0</v>
      </c>
      <c r="N154" s="2">
        <v>0</v>
      </c>
      <c r="O154" s="5" t="s">
        <v>698</v>
      </c>
      <c r="P154" s="2">
        <v>0</v>
      </c>
      <c r="Q154" s="1">
        <v>0.76990911774728199</v>
      </c>
      <c r="R154" s="1">
        <v>0.221940711076862</v>
      </c>
      <c r="S154" s="1">
        <v>6.8162759817132499E-3</v>
      </c>
      <c r="T154" s="1">
        <v>0</v>
      </c>
      <c r="U154" s="1">
        <v>0</v>
      </c>
      <c r="V154" s="1">
        <v>8.0219807843514104E-4</v>
      </c>
      <c r="W154" s="1">
        <v>0</v>
      </c>
      <c r="X154" s="2">
        <v>0.76990911774728199</v>
      </c>
      <c r="Y154" s="2">
        <v>0.221940711076862</v>
      </c>
      <c r="Z154" s="2">
        <v>6.8162759817132499E-3</v>
      </c>
      <c r="AA154" s="2">
        <v>0</v>
      </c>
      <c r="AB154" s="2">
        <v>0</v>
      </c>
      <c r="AC154" s="2">
        <v>8.0219807843514104E-4</v>
      </c>
      <c r="AD154" s="2">
        <v>0</v>
      </c>
      <c r="AE154" s="1">
        <v>0.89565889144921096</v>
      </c>
      <c r="AF154" s="1">
        <v>0.103638520372154</v>
      </c>
      <c r="AG154" s="1">
        <v>2.1890975296428401E-4</v>
      </c>
      <c r="AH154" s="1">
        <v>0</v>
      </c>
      <c r="AI154" s="1">
        <v>0</v>
      </c>
      <c r="AJ154" s="1">
        <v>1.70137436080388E-4</v>
      </c>
      <c r="AK154" s="1">
        <v>0</v>
      </c>
      <c r="AL154" s="2">
        <v>0.76990911774728199</v>
      </c>
      <c r="AM154" s="2">
        <v>0.221940711076862</v>
      </c>
      <c r="AN154" s="2">
        <v>6.8162759817132499E-3</v>
      </c>
      <c r="AO154" s="2">
        <v>0</v>
      </c>
      <c r="AP154" s="2">
        <v>0</v>
      </c>
      <c r="AQ154" s="2">
        <v>8.0219807843514104E-4</v>
      </c>
      <c r="AR154" s="2">
        <v>0</v>
      </c>
      <c r="AS154" s="1">
        <v>0.89565889144921096</v>
      </c>
      <c r="AT154" s="1">
        <v>0.103638520372154</v>
      </c>
      <c r="AU154" s="1">
        <v>2.1890975296428401E-4</v>
      </c>
      <c r="AV154" s="1">
        <v>0</v>
      </c>
      <c r="AW154" s="1">
        <v>0</v>
      </c>
      <c r="AX154" s="1">
        <v>1.70137436080388E-4</v>
      </c>
      <c r="AY154" s="1">
        <v>0</v>
      </c>
      <c r="AZ154" s="2">
        <v>0.92075752592540505</v>
      </c>
      <c r="BA154" s="2">
        <v>7.0754064170686207E-2</v>
      </c>
      <c r="BB154" s="2">
        <v>3.9452723117775696E-3</v>
      </c>
      <c r="BC154" s="2">
        <v>0</v>
      </c>
      <c r="BD154" s="2">
        <v>0</v>
      </c>
      <c r="BE154" s="2">
        <v>4.16843755681126E-3</v>
      </c>
      <c r="BF154" s="2">
        <v>0</v>
      </c>
      <c r="BG154" s="1">
        <v>0.76990911774728199</v>
      </c>
      <c r="BH154" s="1">
        <v>0.221940711076862</v>
      </c>
      <c r="BI154" s="1">
        <v>6.8162759817132499E-3</v>
      </c>
      <c r="BJ154" s="1">
        <v>0</v>
      </c>
      <c r="BK154" s="1">
        <v>0</v>
      </c>
      <c r="BL154" s="1">
        <v>8.0219807843514104E-4</v>
      </c>
      <c r="BM154" s="1">
        <v>0</v>
      </c>
      <c r="BN154" s="2">
        <v>0.89464577604906403</v>
      </c>
      <c r="BO154" s="2">
        <v>9.4142752977132899E-2</v>
      </c>
      <c r="BP154" s="2">
        <v>5.9672165489978602E-3</v>
      </c>
      <c r="BQ154" s="2">
        <v>0</v>
      </c>
      <c r="BR154" s="2">
        <v>0</v>
      </c>
      <c r="BS154" s="2">
        <v>4.6530111956880798E-3</v>
      </c>
      <c r="BT154" s="2">
        <v>0</v>
      </c>
      <c r="BU154" s="9"/>
      <c r="BV154" s="3">
        <v>0.84761344254745041</v>
      </c>
      <c r="BW154" s="3">
        <v>0.14602800219839399</v>
      </c>
      <c r="BX154" s="3">
        <v>4.4607942676499869E-3</v>
      </c>
      <c r="BY154" s="3">
        <v>0</v>
      </c>
      <c r="BZ154" s="3">
        <v>0</v>
      </c>
      <c r="CA154" s="3">
        <v>1.4488977563276286E-3</v>
      </c>
      <c r="CB154" s="3">
        <v>0</v>
      </c>
      <c r="CC154" s="9"/>
      <c r="CD154" t="str">
        <f t="shared" si="15"/>
        <v>X</v>
      </c>
      <c r="CE154" t="str">
        <f t="shared" si="16"/>
        <v>X</v>
      </c>
      <c r="CF154" t="str">
        <f t="shared" si="17"/>
        <v>X</v>
      </c>
      <c r="CG154" t="str">
        <f t="shared" si="18"/>
        <v/>
      </c>
      <c r="CH154" t="str">
        <f t="shared" si="19"/>
        <v/>
      </c>
      <c r="CI154" t="str">
        <f t="shared" si="20"/>
        <v>X</v>
      </c>
      <c r="CJ154" t="str">
        <f t="shared" si="21"/>
        <v/>
      </c>
    </row>
    <row r="155" spans="1:88" ht="16" x14ac:dyDescent="0.4">
      <c r="A155" s="37">
        <v>153</v>
      </c>
      <c r="B155" s="39" t="s">
        <v>151</v>
      </c>
      <c r="C155" s="1">
        <v>0.99965982754177496</v>
      </c>
      <c r="D155" s="1">
        <v>3.0610787054833401E-4</v>
      </c>
      <c r="E155" s="1">
        <v>0</v>
      </c>
      <c r="F155" s="1">
        <v>0</v>
      </c>
      <c r="G155" s="1">
        <v>0</v>
      </c>
      <c r="H155" s="1">
        <v>0</v>
      </c>
      <c r="I155" s="1">
        <v>0</v>
      </c>
      <c r="J155" s="5" t="s">
        <v>699</v>
      </c>
      <c r="K155" s="2">
        <v>1.60679462603288E-3</v>
      </c>
      <c r="L155" s="2">
        <v>0</v>
      </c>
      <c r="M155" s="2">
        <v>0</v>
      </c>
      <c r="N155" s="2">
        <v>0</v>
      </c>
      <c r="O155" s="2">
        <v>0</v>
      </c>
      <c r="P155" s="2">
        <v>0</v>
      </c>
      <c r="Q155" s="1">
        <v>0.99956501486347804</v>
      </c>
      <c r="R155" s="1">
        <v>3.7523840024516602E-4</v>
      </c>
      <c r="S155" s="1">
        <v>0</v>
      </c>
      <c r="T155" s="4">
        <v>2.5097332308620498E-5</v>
      </c>
      <c r="U155" s="1">
        <v>0</v>
      </c>
      <c r="V155" s="4">
        <v>1.3022238606240099E-5</v>
      </c>
      <c r="W155" s="1">
        <v>0</v>
      </c>
      <c r="X155" s="2">
        <v>0.99993865679157101</v>
      </c>
      <c r="Y155" s="6">
        <v>2.6198589094558201E-5</v>
      </c>
      <c r="Z155" s="2">
        <v>0</v>
      </c>
      <c r="AA155" s="2">
        <v>0</v>
      </c>
      <c r="AB155" s="2">
        <v>0</v>
      </c>
      <c r="AC155" s="6">
        <v>9.0446421788912998E-6</v>
      </c>
      <c r="AD155" s="2">
        <v>0</v>
      </c>
      <c r="AE155" s="1">
        <v>0.99908372253879396</v>
      </c>
      <c r="AF155" s="1">
        <v>7.2747276212321204E-4</v>
      </c>
      <c r="AG155" s="1">
        <v>0</v>
      </c>
      <c r="AH155" s="1">
        <v>0</v>
      </c>
      <c r="AI155" s="1">
        <v>0</v>
      </c>
      <c r="AJ155" s="1">
        <v>1.23192793856507E-4</v>
      </c>
      <c r="AK155" s="1">
        <v>0</v>
      </c>
      <c r="AL155" s="2">
        <v>0.99965982754177496</v>
      </c>
      <c r="AM155" s="2">
        <v>3.0610787054833401E-4</v>
      </c>
      <c r="AN155" s="2">
        <v>0</v>
      </c>
      <c r="AO155" s="2">
        <v>0</v>
      </c>
      <c r="AP155" s="2">
        <v>0</v>
      </c>
      <c r="AQ155" s="2">
        <v>0</v>
      </c>
      <c r="AR155" s="2">
        <v>0</v>
      </c>
      <c r="AS155" s="1">
        <v>0.99993865679157101</v>
      </c>
      <c r="AT155" s="4">
        <v>2.6198589094558201E-5</v>
      </c>
      <c r="AU155" s="1">
        <v>0</v>
      </c>
      <c r="AV155" s="1">
        <v>0</v>
      </c>
      <c r="AW155" s="1">
        <v>0</v>
      </c>
      <c r="AX155" s="4">
        <v>9.0446421788912998E-6</v>
      </c>
      <c r="AY155" s="1">
        <v>0</v>
      </c>
      <c r="AZ155" s="2">
        <v>0.99993865679157101</v>
      </c>
      <c r="BA155" s="6">
        <v>2.6198589094558201E-5</v>
      </c>
      <c r="BB155" s="2">
        <v>0</v>
      </c>
      <c r="BC155" s="2">
        <v>0</v>
      </c>
      <c r="BD155" s="2">
        <v>0</v>
      </c>
      <c r="BE155" s="6">
        <v>9.0446421788912998E-6</v>
      </c>
      <c r="BF155" s="2">
        <v>0</v>
      </c>
      <c r="BG155" s="1">
        <v>0.99942068296894704</v>
      </c>
      <c r="BH155" s="1">
        <v>5.3164477915201998E-4</v>
      </c>
      <c r="BI155" s="1">
        <v>0</v>
      </c>
      <c r="BJ155" s="1">
        <v>0</v>
      </c>
      <c r="BK155" s="1">
        <v>0</v>
      </c>
      <c r="BL155" s="4">
        <v>1.1090585086149599E-5</v>
      </c>
      <c r="BM155" s="1">
        <v>0</v>
      </c>
      <c r="BN155" s="2">
        <v>0.99993865679157101</v>
      </c>
      <c r="BO155" s="6">
        <v>2.6198589094558201E-5</v>
      </c>
      <c r="BP155" s="2">
        <v>0</v>
      </c>
      <c r="BQ155" s="2">
        <v>0</v>
      </c>
      <c r="BR155" s="2">
        <v>0</v>
      </c>
      <c r="BS155" s="6">
        <v>9.0446421788912998E-6</v>
      </c>
      <c r="BT155" s="2">
        <v>0</v>
      </c>
      <c r="BU155" s="9"/>
      <c r="BV155" s="3">
        <v>0.99968263362456133</v>
      </c>
      <c r="BW155" s="3">
        <v>3.9581606650281791E-4</v>
      </c>
      <c r="BX155" s="3">
        <v>0</v>
      </c>
      <c r="BY155" s="3">
        <v>2.5097332308620499E-6</v>
      </c>
      <c r="BZ155" s="3">
        <v>0</v>
      </c>
      <c r="CA155" s="3">
        <v>1.8348418626446189E-5</v>
      </c>
      <c r="CB155" s="3">
        <v>0</v>
      </c>
      <c r="CC155" s="9"/>
      <c r="CD155" t="str">
        <f t="shared" si="15"/>
        <v>X</v>
      </c>
      <c r="CE155" t="str">
        <f t="shared" si="16"/>
        <v>X</v>
      </c>
      <c r="CF155" t="str">
        <f t="shared" si="17"/>
        <v/>
      </c>
      <c r="CG155" t="str">
        <f t="shared" si="18"/>
        <v>X</v>
      </c>
      <c r="CH155" t="str">
        <f t="shared" si="19"/>
        <v/>
      </c>
      <c r="CI155" t="str">
        <f t="shared" si="20"/>
        <v>X</v>
      </c>
      <c r="CJ155" t="str">
        <f t="shared" si="21"/>
        <v/>
      </c>
    </row>
    <row r="156" spans="1:88" ht="32" x14ac:dyDescent="0.4">
      <c r="A156" s="37">
        <v>154</v>
      </c>
      <c r="B156" s="39" t="s">
        <v>152</v>
      </c>
      <c r="C156" s="1">
        <v>0.95678989221321498</v>
      </c>
      <c r="D156" s="1">
        <v>2.8772710100890301E-3</v>
      </c>
      <c r="E156" s="1">
        <v>3.9117274753793001E-2</v>
      </c>
      <c r="F156" s="1">
        <v>0</v>
      </c>
      <c r="G156" s="1">
        <v>0</v>
      </c>
      <c r="H156" s="1">
        <v>5.5227110500373803E-4</v>
      </c>
      <c r="I156" s="1">
        <v>0</v>
      </c>
      <c r="J156" s="5" t="s">
        <v>700</v>
      </c>
      <c r="K156" s="2">
        <v>9.3767036590818899E-3</v>
      </c>
      <c r="L156" s="2">
        <v>3.9203674473885702E-2</v>
      </c>
      <c r="M156" s="2">
        <v>2.8109057966978299E-3</v>
      </c>
      <c r="N156" s="2">
        <v>0</v>
      </c>
      <c r="O156" s="2">
        <v>0</v>
      </c>
      <c r="P156" s="2">
        <v>0</v>
      </c>
      <c r="Q156" s="1">
        <v>0.95678989221321498</v>
      </c>
      <c r="R156" s="1">
        <v>2.8772710100890301E-3</v>
      </c>
      <c r="S156" s="1">
        <v>3.9117274753793001E-2</v>
      </c>
      <c r="T156" s="1">
        <v>0</v>
      </c>
      <c r="U156" s="1">
        <v>0</v>
      </c>
      <c r="V156" s="1">
        <v>5.5227110500373803E-4</v>
      </c>
      <c r="W156" s="1">
        <v>0</v>
      </c>
      <c r="X156" s="2">
        <v>0.95678989221321498</v>
      </c>
      <c r="Y156" s="2">
        <v>2.8772710100890301E-3</v>
      </c>
      <c r="Z156" s="2">
        <v>3.9117274753793001E-2</v>
      </c>
      <c r="AA156" s="2">
        <v>0</v>
      </c>
      <c r="AB156" s="2">
        <v>0</v>
      </c>
      <c r="AC156" s="2">
        <v>5.5227110500373803E-4</v>
      </c>
      <c r="AD156" s="2">
        <v>0</v>
      </c>
      <c r="AE156" s="1">
        <v>0.95678989221321498</v>
      </c>
      <c r="AF156" s="1">
        <v>2.8772710100890301E-3</v>
      </c>
      <c r="AG156" s="1">
        <v>3.9117274753793001E-2</v>
      </c>
      <c r="AH156" s="1">
        <v>0</v>
      </c>
      <c r="AI156" s="1">
        <v>0</v>
      </c>
      <c r="AJ156" s="1">
        <v>5.5227110500373803E-4</v>
      </c>
      <c r="AK156" s="1">
        <v>0</v>
      </c>
      <c r="AL156" s="2">
        <v>0.95678989221321498</v>
      </c>
      <c r="AM156" s="2">
        <v>2.8772710100890301E-3</v>
      </c>
      <c r="AN156" s="2">
        <v>3.9117274753793001E-2</v>
      </c>
      <c r="AO156" s="2">
        <v>0</v>
      </c>
      <c r="AP156" s="2">
        <v>0</v>
      </c>
      <c r="AQ156" s="2">
        <v>5.5227110500373803E-4</v>
      </c>
      <c r="AR156" s="2">
        <v>0</v>
      </c>
      <c r="AS156" s="1">
        <v>0.99896070364294498</v>
      </c>
      <c r="AT156" s="1">
        <v>4.09407731484366E-4</v>
      </c>
      <c r="AU156" s="1">
        <v>1.6091472366174499E-4</v>
      </c>
      <c r="AV156" s="1">
        <v>2.9738498879808203E-4</v>
      </c>
      <c r="AW156" s="1">
        <v>0</v>
      </c>
      <c r="AX156" s="1">
        <v>0</v>
      </c>
      <c r="AY156" s="1">
        <v>0</v>
      </c>
      <c r="AZ156" s="2">
        <v>0.98576103378270397</v>
      </c>
      <c r="BA156" s="2">
        <v>8.2878805994980702E-3</v>
      </c>
      <c r="BB156" s="2">
        <v>5.2629056489947703E-3</v>
      </c>
      <c r="BC156" s="2">
        <v>4.5772087631253502E-4</v>
      </c>
      <c r="BD156" s="2">
        <v>0</v>
      </c>
      <c r="BE156" s="2">
        <v>0</v>
      </c>
      <c r="BF156" s="2">
        <v>0</v>
      </c>
      <c r="BG156" s="1">
        <v>0.99822334602150897</v>
      </c>
      <c r="BH156" s="1">
        <v>1.1582291906823299E-3</v>
      </c>
      <c r="BI156" s="1">
        <v>4.3095839665594897E-4</v>
      </c>
      <c r="BJ156" s="4">
        <v>7.8011445879138796E-5</v>
      </c>
      <c r="BK156" s="1">
        <v>0</v>
      </c>
      <c r="BL156" s="1">
        <v>0</v>
      </c>
      <c r="BM156" s="1">
        <v>0</v>
      </c>
      <c r="BN156" s="2">
        <v>0.99603183904083503</v>
      </c>
      <c r="BO156" s="2">
        <v>1.6024108540736901E-3</v>
      </c>
      <c r="BP156" s="2">
        <v>2.0159627623503101E-3</v>
      </c>
      <c r="BQ156" s="2">
        <v>1.51986782216672E-4</v>
      </c>
      <c r="BR156" s="2">
        <v>0</v>
      </c>
      <c r="BS156" s="2">
        <v>0</v>
      </c>
      <c r="BT156" s="2">
        <v>0</v>
      </c>
      <c r="BU156" s="9"/>
      <c r="BV156" s="3">
        <v>0.97365848706156299</v>
      </c>
      <c r="BW156" s="3">
        <v>3.5220987085265503E-3</v>
      </c>
      <c r="BX156" s="3">
        <v>2.4266078977451349E-2</v>
      </c>
      <c r="BY156" s="3">
        <v>3.7960098899042581E-4</v>
      </c>
      <c r="BZ156" s="3">
        <v>0</v>
      </c>
      <c r="CA156" s="3">
        <v>2.7613555250186901E-4</v>
      </c>
      <c r="CB156" s="3">
        <v>0</v>
      </c>
      <c r="CC156" s="9"/>
      <c r="CD156" t="str">
        <f t="shared" si="15"/>
        <v>X</v>
      </c>
      <c r="CE156" t="str">
        <f t="shared" si="16"/>
        <v>X</v>
      </c>
      <c r="CF156" t="str">
        <f t="shared" si="17"/>
        <v>X</v>
      </c>
      <c r="CG156" t="str">
        <f t="shared" si="18"/>
        <v>X</v>
      </c>
      <c r="CH156" t="str">
        <f t="shared" si="19"/>
        <v/>
      </c>
      <c r="CI156" t="str">
        <f t="shared" si="20"/>
        <v>X</v>
      </c>
      <c r="CJ156" t="str">
        <f t="shared" si="21"/>
        <v/>
      </c>
    </row>
    <row r="157" spans="1:88" ht="32" x14ac:dyDescent="0.4">
      <c r="A157" s="37">
        <v>155</v>
      </c>
      <c r="B157" s="39" t="s">
        <v>153</v>
      </c>
      <c r="C157" s="1">
        <v>0.95084070223846395</v>
      </c>
      <c r="D157" s="1">
        <v>5.1057649260029103E-3</v>
      </c>
      <c r="E157" s="1">
        <v>4.4459580141046002E-4</v>
      </c>
      <c r="F157" s="1">
        <v>0</v>
      </c>
      <c r="G157" s="1">
        <v>4.35166915801877E-2</v>
      </c>
      <c r="H157" s="1">
        <v>0</v>
      </c>
      <c r="I157" s="1">
        <v>0</v>
      </c>
      <c r="J157" s="5" t="s">
        <v>701</v>
      </c>
      <c r="K157" s="5" t="s">
        <v>702</v>
      </c>
      <c r="L157" s="2">
        <v>7.3328325885711997E-3</v>
      </c>
      <c r="M157" s="2">
        <v>0</v>
      </c>
      <c r="N157" s="2">
        <v>6.9435014986212698E-2</v>
      </c>
      <c r="O157" s="2">
        <v>0</v>
      </c>
      <c r="P157" s="2">
        <v>0</v>
      </c>
      <c r="Q157" s="1">
        <v>0.93570582634158095</v>
      </c>
      <c r="R157" s="1">
        <v>2.3736434111380801E-3</v>
      </c>
      <c r="S157" s="1">
        <v>5.1217863720061096E-3</v>
      </c>
      <c r="T157" s="1">
        <v>0</v>
      </c>
      <c r="U157" s="1">
        <v>5.6516073192708099E-2</v>
      </c>
      <c r="V157" s="1">
        <v>0</v>
      </c>
      <c r="W157" s="1">
        <v>0</v>
      </c>
      <c r="X157" s="2">
        <v>0.95084070223846395</v>
      </c>
      <c r="Y157" s="2">
        <v>5.1057649260029103E-3</v>
      </c>
      <c r="Z157" s="2">
        <v>4.4459580141046002E-4</v>
      </c>
      <c r="AA157" s="2">
        <v>0</v>
      </c>
      <c r="AB157" s="2">
        <v>4.35166915801877E-2</v>
      </c>
      <c r="AC157" s="2">
        <v>0</v>
      </c>
      <c r="AD157" s="2">
        <v>0</v>
      </c>
      <c r="AE157" s="1">
        <v>0.93992442489324801</v>
      </c>
      <c r="AF157" s="1">
        <v>1.5582878492322001E-2</v>
      </c>
      <c r="AG157" s="1">
        <v>1.84762378320276E-4</v>
      </c>
      <c r="AH157" s="1">
        <v>0</v>
      </c>
      <c r="AI157" s="1">
        <v>4.37795266044907E-2</v>
      </c>
      <c r="AJ157" s="1">
        <v>0</v>
      </c>
      <c r="AK157" s="1">
        <v>0</v>
      </c>
      <c r="AL157" s="2">
        <v>0.95084070223846395</v>
      </c>
      <c r="AM157" s="2">
        <v>5.1057649260029103E-3</v>
      </c>
      <c r="AN157" s="2">
        <v>4.4459580141046002E-4</v>
      </c>
      <c r="AO157" s="2">
        <v>0</v>
      </c>
      <c r="AP157" s="2">
        <v>4.35166915801877E-2</v>
      </c>
      <c r="AQ157" s="2">
        <v>0</v>
      </c>
      <c r="AR157" s="2">
        <v>0</v>
      </c>
      <c r="AS157" s="1">
        <v>0.78121248365981699</v>
      </c>
      <c r="AT157" s="1">
        <v>0.18091772664095401</v>
      </c>
      <c r="AU157" s="1">
        <v>1.2406344301439101E-2</v>
      </c>
      <c r="AV157" s="1">
        <v>0</v>
      </c>
      <c r="AW157" s="1">
        <v>2.3660554133907601E-2</v>
      </c>
      <c r="AX157" s="1">
        <v>0</v>
      </c>
      <c r="AY157" s="1">
        <v>0</v>
      </c>
      <c r="AZ157" s="2">
        <v>0.95084070223846395</v>
      </c>
      <c r="BA157" s="2">
        <v>5.1057649260029103E-3</v>
      </c>
      <c r="BB157" s="2">
        <v>4.4459580141046002E-4</v>
      </c>
      <c r="BC157" s="2">
        <v>0</v>
      </c>
      <c r="BD157" s="2">
        <v>4.35166915801877E-2</v>
      </c>
      <c r="BE157" s="2">
        <v>0</v>
      </c>
      <c r="BF157" s="2">
        <v>0</v>
      </c>
      <c r="BG157" s="1">
        <v>0.94998614756916799</v>
      </c>
      <c r="BH157" s="1">
        <v>5.2154980068879102E-3</v>
      </c>
      <c r="BI157" s="1">
        <v>4.2175035281013102E-4</v>
      </c>
      <c r="BJ157" s="1">
        <v>0</v>
      </c>
      <c r="BK157" s="1">
        <v>4.4299264711647503E-2</v>
      </c>
      <c r="BL157" s="1">
        <v>0</v>
      </c>
      <c r="BM157" s="1">
        <v>0</v>
      </c>
      <c r="BN157" s="2">
        <v>0.95084070223846395</v>
      </c>
      <c r="BO157" s="2">
        <v>5.1057649260029103E-3</v>
      </c>
      <c r="BP157" s="2">
        <v>4.4459580141046002E-4</v>
      </c>
      <c r="BQ157" s="2">
        <v>0</v>
      </c>
      <c r="BR157" s="2">
        <v>4.35166915801877E-2</v>
      </c>
      <c r="BS157" s="2">
        <v>0</v>
      </c>
      <c r="BT157" s="2">
        <v>0</v>
      </c>
      <c r="BU157" s="9"/>
      <c r="BV157" s="3">
        <v>0.9290035992951261</v>
      </c>
      <c r="BW157" s="3">
        <v>2.5513174575701836E-2</v>
      </c>
      <c r="BX157" s="3">
        <v>2.7690455000199117E-3</v>
      </c>
      <c r="BY157" s="3">
        <v>0</v>
      </c>
      <c r="BZ157" s="3">
        <v>4.5527389152990518E-2</v>
      </c>
      <c r="CA157" s="3">
        <v>0</v>
      </c>
      <c r="CB157" s="3">
        <v>0</v>
      </c>
      <c r="CC157" s="9"/>
      <c r="CD157" t="str">
        <f t="shared" si="15"/>
        <v>X</v>
      </c>
      <c r="CE157" t="str">
        <f t="shared" si="16"/>
        <v>X</v>
      </c>
      <c r="CF157" t="str">
        <f t="shared" si="17"/>
        <v>X</v>
      </c>
      <c r="CG157" t="str">
        <f t="shared" si="18"/>
        <v/>
      </c>
      <c r="CH157" t="str">
        <f t="shared" si="19"/>
        <v>X</v>
      </c>
      <c r="CI157" t="str">
        <f t="shared" si="20"/>
        <v/>
      </c>
      <c r="CJ157" t="str">
        <f t="shared" si="21"/>
        <v/>
      </c>
    </row>
    <row r="158" spans="1:88" ht="72.5" x14ac:dyDescent="0.35">
      <c r="A158" s="37">
        <v>156</v>
      </c>
      <c r="B158" s="38" t="s">
        <v>154</v>
      </c>
      <c r="C158" s="1">
        <v>4.1125598615114601E-4</v>
      </c>
      <c r="D158" s="1">
        <v>0.99953702556575297</v>
      </c>
      <c r="E158" s="1">
        <v>0</v>
      </c>
      <c r="F158" s="1">
        <v>0</v>
      </c>
      <c r="G158" s="1">
        <v>0</v>
      </c>
      <c r="H158" s="4">
        <v>2.2090011940360501E-5</v>
      </c>
      <c r="I158" s="1">
        <v>0</v>
      </c>
      <c r="J158" s="2">
        <v>2.5787786257918398E-2</v>
      </c>
      <c r="K158" s="5" t="s">
        <v>703</v>
      </c>
      <c r="L158" s="2">
        <v>0</v>
      </c>
      <c r="M158" s="2">
        <v>0</v>
      </c>
      <c r="N158" s="2">
        <v>4.1418675244267802E-3</v>
      </c>
      <c r="O158" s="2">
        <v>9.7706352654015505E-2</v>
      </c>
      <c r="P158" s="2">
        <v>0</v>
      </c>
      <c r="Q158" s="1">
        <v>8.6358606102437203E-4</v>
      </c>
      <c r="R158" s="1">
        <v>0.99898164357719899</v>
      </c>
      <c r="S158" s="1">
        <v>0</v>
      </c>
      <c r="T158" s="4">
        <v>7.7312956749031001E-5</v>
      </c>
      <c r="U158" s="1">
        <v>0</v>
      </c>
      <c r="V158" s="4">
        <v>3.6288125188698799E-5</v>
      </c>
      <c r="W158" s="1">
        <v>0</v>
      </c>
      <c r="X158" s="2">
        <v>3.49265355754049E-3</v>
      </c>
      <c r="Y158" s="2">
        <v>0.99587279113338201</v>
      </c>
      <c r="Z158" s="2">
        <v>0</v>
      </c>
      <c r="AA158" s="2">
        <v>1.4790535233865301E-4</v>
      </c>
      <c r="AB158" s="2">
        <v>0</v>
      </c>
      <c r="AC158" s="2">
        <v>4.2434107667046502E-4</v>
      </c>
      <c r="AD158" s="2">
        <v>0</v>
      </c>
      <c r="AE158" s="1">
        <v>4.1125598615114601E-4</v>
      </c>
      <c r="AF158" s="1">
        <v>0.99953702556575297</v>
      </c>
      <c r="AG158" s="1">
        <v>0</v>
      </c>
      <c r="AH158" s="1">
        <v>0</v>
      </c>
      <c r="AI158" s="1">
        <v>0</v>
      </c>
      <c r="AJ158" s="4">
        <v>2.2090011940360501E-5</v>
      </c>
      <c r="AK158" s="1">
        <v>0</v>
      </c>
      <c r="AL158" s="2">
        <v>4.1125598615114601E-4</v>
      </c>
      <c r="AM158" s="2">
        <v>0.99953702556575297</v>
      </c>
      <c r="AN158" s="2">
        <v>0</v>
      </c>
      <c r="AO158" s="2">
        <v>0</v>
      </c>
      <c r="AP158" s="2">
        <v>0</v>
      </c>
      <c r="AQ158" s="6">
        <v>2.2090011940360501E-5</v>
      </c>
      <c r="AR158" s="2">
        <v>0</v>
      </c>
      <c r="AS158" s="1">
        <v>5.45601832368473E-3</v>
      </c>
      <c r="AT158" s="1">
        <v>0.98652533021164801</v>
      </c>
      <c r="AU158" s="1">
        <v>0</v>
      </c>
      <c r="AV158" s="1">
        <v>0</v>
      </c>
      <c r="AW158" s="1">
        <v>1.8132798530874001E-3</v>
      </c>
      <c r="AX158" s="1">
        <v>5.85569668065991E-3</v>
      </c>
      <c r="AY158" s="1">
        <v>0</v>
      </c>
      <c r="AZ158" s="2">
        <v>9.4160933038337797E-3</v>
      </c>
      <c r="BA158" s="2">
        <v>0.98073628518243905</v>
      </c>
      <c r="BB158" s="2">
        <v>0</v>
      </c>
      <c r="BC158" s="2">
        <v>1.0783394148241501E-3</v>
      </c>
      <c r="BD158" s="2">
        <v>0</v>
      </c>
      <c r="BE158" s="2">
        <v>8.5545497762102903E-3</v>
      </c>
      <c r="BF158" s="2">
        <v>0</v>
      </c>
      <c r="BG158" s="1">
        <v>4.1125598615114601E-4</v>
      </c>
      <c r="BH158" s="1">
        <v>0.99953702556575297</v>
      </c>
      <c r="BI158" s="1">
        <v>0</v>
      </c>
      <c r="BJ158" s="1">
        <v>0</v>
      </c>
      <c r="BK158" s="1">
        <v>0</v>
      </c>
      <c r="BL158" s="4">
        <v>2.2090011940360501E-5</v>
      </c>
      <c r="BM158" s="1">
        <v>0</v>
      </c>
      <c r="BN158" s="2">
        <v>9.4160933038337797E-3</v>
      </c>
      <c r="BO158" s="2">
        <v>0.98073628518243905</v>
      </c>
      <c r="BP158" s="2">
        <v>0</v>
      </c>
      <c r="BQ158" s="2">
        <v>1.0783394148241501E-3</v>
      </c>
      <c r="BR158" s="2">
        <v>0</v>
      </c>
      <c r="BS158" s="2">
        <v>8.5545497762102903E-3</v>
      </c>
      <c r="BT158" s="2">
        <v>0</v>
      </c>
      <c r="BU158" s="9"/>
      <c r="BV158" s="3">
        <v>5.6077254752440134E-3</v>
      </c>
      <c r="BW158" s="3">
        <v>0.99344449306112437</v>
      </c>
      <c r="BX158" s="3">
        <v>0</v>
      </c>
      <c r="BY158" s="3">
        <v>2.381897138735984E-4</v>
      </c>
      <c r="BZ158" s="3">
        <v>5.9551473775141801E-4</v>
      </c>
      <c r="CA158" s="3">
        <v>1.2122013813671657E-2</v>
      </c>
      <c r="CB158" s="3">
        <v>0</v>
      </c>
      <c r="CC158" s="9"/>
      <c r="CD158" t="str">
        <f t="shared" si="15"/>
        <v>X</v>
      </c>
      <c r="CE158" t="str">
        <f t="shared" si="16"/>
        <v>X</v>
      </c>
      <c r="CF158" t="str">
        <f t="shared" si="17"/>
        <v/>
      </c>
      <c r="CG158" t="str">
        <f t="shared" si="18"/>
        <v>X</v>
      </c>
      <c r="CH158" t="str">
        <f t="shared" si="19"/>
        <v>X</v>
      </c>
      <c r="CI158" t="str">
        <f t="shared" si="20"/>
        <v>X</v>
      </c>
      <c r="CJ158" t="str">
        <f t="shared" si="21"/>
        <v/>
      </c>
    </row>
    <row r="159" spans="1:88" ht="145" x14ac:dyDescent="0.35">
      <c r="A159" s="37">
        <v>157</v>
      </c>
      <c r="B159" s="38" t="s">
        <v>155</v>
      </c>
      <c r="C159" s="1">
        <v>6.2205888891524097E-3</v>
      </c>
      <c r="D159" s="1">
        <v>0.87796921377444104</v>
      </c>
      <c r="E159" s="1">
        <v>0</v>
      </c>
      <c r="F159" s="1">
        <v>0</v>
      </c>
      <c r="G159" s="1">
        <v>9.0022268272008598E-4</v>
      </c>
      <c r="H159" s="1">
        <v>0.114455886610569</v>
      </c>
      <c r="I159" s="1">
        <v>0</v>
      </c>
      <c r="J159" s="2">
        <v>4.7334483691348697E-3</v>
      </c>
      <c r="K159" s="2">
        <v>8.7358092688678196E-2</v>
      </c>
      <c r="L159" s="2">
        <v>8.1256748154980608E-3</v>
      </c>
      <c r="M159" s="2">
        <v>0</v>
      </c>
      <c r="N159" s="2">
        <v>0</v>
      </c>
      <c r="O159" s="5" t="s">
        <v>704</v>
      </c>
      <c r="P159" s="2">
        <v>0</v>
      </c>
      <c r="Q159" s="1">
        <v>8.4679993709082194E-3</v>
      </c>
      <c r="R159" s="1">
        <v>0.92997710631818598</v>
      </c>
      <c r="S159" s="1">
        <v>6.6506033440591602E-3</v>
      </c>
      <c r="T159" s="1">
        <v>0</v>
      </c>
      <c r="U159" s="1">
        <v>0</v>
      </c>
      <c r="V159" s="1">
        <v>5.1688379015345197E-2</v>
      </c>
      <c r="W159" s="1">
        <v>0</v>
      </c>
      <c r="X159" s="2">
        <v>1.12121754207319E-2</v>
      </c>
      <c r="Y159" s="2">
        <v>0.90457659100836196</v>
      </c>
      <c r="Z159" s="2">
        <v>8.2251067803631502E-3</v>
      </c>
      <c r="AA159" s="2">
        <v>0</v>
      </c>
      <c r="AB159" s="2">
        <v>0</v>
      </c>
      <c r="AC159" s="2">
        <v>7.0304019880563506E-2</v>
      </c>
      <c r="AD159" s="2">
        <v>0</v>
      </c>
      <c r="AE159" s="1">
        <v>6.2205888891524097E-3</v>
      </c>
      <c r="AF159" s="1">
        <v>0.87796921377444104</v>
      </c>
      <c r="AG159" s="1">
        <v>0</v>
      </c>
      <c r="AH159" s="1">
        <v>0</v>
      </c>
      <c r="AI159" s="1">
        <v>9.0022268272008598E-4</v>
      </c>
      <c r="AJ159" s="1">
        <v>0.114455886610569</v>
      </c>
      <c r="AK159" s="1">
        <v>0</v>
      </c>
      <c r="AL159" s="2">
        <v>4.7334483691348697E-3</v>
      </c>
      <c r="AM159" s="2">
        <v>8.7358092688678196E-2</v>
      </c>
      <c r="AN159" s="2">
        <v>8.1256748154980608E-3</v>
      </c>
      <c r="AO159" s="2">
        <v>0</v>
      </c>
      <c r="AP159" s="2">
        <v>0</v>
      </c>
      <c r="AQ159" s="2">
        <v>0.89535928545382704</v>
      </c>
      <c r="AR159" s="2">
        <v>0</v>
      </c>
      <c r="AS159" s="1">
        <v>4.7334483691348697E-3</v>
      </c>
      <c r="AT159" s="1">
        <v>8.7358092688678196E-2</v>
      </c>
      <c r="AU159" s="1">
        <v>8.1256748154980608E-3</v>
      </c>
      <c r="AV159" s="1">
        <v>0</v>
      </c>
      <c r="AW159" s="1">
        <v>0</v>
      </c>
      <c r="AX159" s="1">
        <v>0.89535928545382704</v>
      </c>
      <c r="AY159" s="1">
        <v>0</v>
      </c>
      <c r="AZ159" s="2">
        <v>6.2205888891524097E-3</v>
      </c>
      <c r="BA159" s="2">
        <v>0.87796921377444104</v>
      </c>
      <c r="BB159" s="2">
        <v>0</v>
      </c>
      <c r="BC159" s="2">
        <v>0</v>
      </c>
      <c r="BD159" s="2">
        <v>9.0022268272008598E-4</v>
      </c>
      <c r="BE159" s="2">
        <v>0.114455886610569</v>
      </c>
      <c r="BF159" s="2">
        <v>0</v>
      </c>
      <c r="BG159" s="1">
        <v>8.3099847936677299E-3</v>
      </c>
      <c r="BH159" s="1">
        <v>0.127090734847708</v>
      </c>
      <c r="BI159" s="1">
        <v>0</v>
      </c>
      <c r="BJ159" s="1">
        <v>0</v>
      </c>
      <c r="BK159" s="1">
        <v>4.5679881534940103E-3</v>
      </c>
      <c r="BL159" s="1">
        <v>0.85413792803236299</v>
      </c>
      <c r="BM159" s="1">
        <v>0</v>
      </c>
      <c r="BN159" s="2">
        <v>4.7334483691348697E-3</v>
      </c>
      <c r="BO159" s="2">
        <v>8.7358092688678196E-2</v>
      </c>
      <c r="BP159" s="2">
        <v>8.1256748154980608E-3</v>
      </c>
      <c r="BQ159" s="2">
        <v>0</v>
      </c>
      <c r="BR159" s="2">
        <v>0</v>
      </c>
      <c r="BS159" s="2">
        <v>0.89535928545382704</v>
      </c>
      <c r="BT159" s="2">
        <v>0</v>
      </c>
      <c r="BU159" s="9"/>
      <c r="BV159" s="3">
        <v>6.558571972930455E-3</v>
      </c>
      <c r="BW159" s="3">
        <v>0.49449844442522917</v>
      </c>
      <c r="BX159" s="3">
        <v>4.7378409386414546E-3</v>
      </c>
      <c r="BY159" s="3">
        <v>0</v>
      </c>
      <c r="BZ159" s="3">
        <v>7.2686562016542676E-4</v>
      </c>
      <c r="CA159" s="3">
        <v>0.44506398256905111</v>
      </c>
      <c r="CB159" s="3">
        <v>0</v>
      </c>
      <c r="CC159" s="9"/>
      <c r="CD159" t="str">
        <f t="shared" si="15"/>
        <v>X</v>
      </c>
      <c r="CE159" t="str">
        <f t="shared" si="16"/>
        <v>X</v>
      </c>
      <c r="CF159" t="str">
        <f t="shared" si="17"/>
        <v>X</v>
      </c>
      <c r="CG159" t="str">
        <f t="shared" si="18"/>
        <v/>
      </c>
      <c r="CH159" t="str">
        <f t="shared" si="19"/>
        <v>X</v>
      </c>
      <c r="CI159" t="str">
        <f t="shared" si="20"/>
        <v>X</v>
      </c>
      <c r="CJ159" t="str">
        <f t="shared" si="21"/>
        <v/>
      </c>
    </row>
    <row r="160" spans="1:88" ht="48" x14ac:dyDescent="0.4">
      <c r="A160" s="37">
        <v>158</v>
      </c>
      <c r="B160" s="39" t="s">
        <v>156</v>
      </c>
      <c r="C160" s="1">
        <v>0.99997668114788796</v>
      </c>
      <c r="D160" s="4">
        <v>9.9440368302165092E-6</v>
      </c>
      <c r="E160" s="1">
        <v>0</v>
      </c>
      <c r="F160" s="1">
        <v>0</v>
      </c>
      <c r="G160" s="1">
        <v>0</v>
      </c>
      <c r="H160" s="1">
        <v>0</v>
      </c>
      <c r="I160" s="1">
        <v>0</v>
      </c>
      <c r="J160" s="5" t="s">
        <v>705</v>
      </c>
      <c r="K160" s="5" t="s">
        <v>706</v>
      </c>
      <c r="L160" s="2">
        <v>0</v>
      </c>
      <c r="M160" s="2">
        <v>0</v>
      </c>
      <c r="N160" s="2">
        <v>0</v>
      </c>
      <c r="O160" s="2">
        <v>0</v>
      </c>
      <c r="P160" s="2">
        <v>0</v>
      </c>
      <c r="Q160" s="1">
        <v>0.99997668114788796</v>
      </c>
      <c r="R160" s="4">
        <v>9.9440368302165092E-6</v>
      </c>
      <c r="S160" s="1">
        <v>0</v>
      </c>
      <c r="T160" s="1">
        <v>0</v>
      </c>
      <c r="U160" s="1">
        <v>0</v>
      </c>
      <c r="V160" s="1">
        <v>0</v>
      </c>
      <c r="W160" s="1">
        <v>0</v>
      </c>
      <c r="X160" s="2">
        <v>0.99997668114788796</v>
      </c>
      <c r="Y160" s="6">
        <v>9.9440368302165092E-6</v>
      </c>
      <c r="Z160" s="2">
        <v>0</v>
      </c>
      <c r="AA160" s="2">
        <v>0</v>
      </c>
      <c r="AB160" s="2">
        <v>0</v>
      </c>
      <c r="AC160" s="2">
        <v>0</v>
      </c>
      <c r="AD160" s="2">
        <v>0</v>
      </c>
      <c r="AE160" s="1">
        <v>0.99997668114788796</v>
      </c>
      <c r="AF160" s="4">
        <v>9.9440368302165092E-6</v>
      </c>
      <c r="AG160" s="1">
        <v>0</v>
      </c>
      <c r="AH160" s="1">
        <v>0</v>
      </c>
      <c r="AI160" s="1">
        <v>0</v>
      </c>
      <c r="AJ160" s="1">
        <v>0</v>
      </c>
      <c r="AK160" s="1">
        <v>0</v>
      </c>
      <c r="AL160" s="2">
        <v>0.999987766891825</v>
      </c>
      <c r="AM160" s="2">
        <v>0</v>
      </c>
      <c r="AN160" s="2">
        <v>0</v>
      </c>
      <c r="AO160" s="6">
        <v>2.8827813019203801E-6</v>
      </c>
      <c r="AP160" s="2">
        <v>0</v>
      </c>
      <c r="AQ160" s="6">
        <v>1.93041992691858E-6</v>
      </c>
      <c r="AR160" s="2">
        <v>0</v>
      </c>
      <c r="AS160" s="1">
        <v>0.99997668114788796</v>
      </c>
      <c r="AT160" s="4">
        <v>9.9440368302165092E-6</v>
      </c>
      <c r="AU160" s="1">
        <v>0</v>
      </c>
      <c r="AV160" s="1">
        <v>0</v>
      </c>
      <c r="AW160" s="1">
        <v>0</v>
      </c>
      <c r="AX160" s="1">
        <v>0</v>
      </c>
      <c r="AY160" s="1">
        <v>0</v>
      </c>
      <c r="AZ160" s="2">
        <v>0.99997668114788796</v>
      </c>
      <c r="BA160" s="6">
        <v>9.9440368302165092E-6</v>
      </c>
      <c r="BB160" s="2">
        <v>0</v>
      </c>
      <c r="BC160" s="2">
        <v>0</v>
      </c>
      <c r="BD160" s="2">
        <v>0</v>
      </c>
      <c r="BE160" s="2">
        <v>0</v>
      </c>
      <c r="BF160" s="2">
        <v>0</v>
      </c>
      <c r="BG160" s="1">
        <v>0.99997668114788796</v>
      </c>
      <c r="BH160" s="4">
        <v>9.9440368302165092E-6</v>
      </c>
      <c r="BI160" s="1">
        <v>0</v>
      </c>
      <c r="BJ160" s="1">
        <v>0</v>
      </c>
      <c r="BK160" s="1">
        <v>0</v>
      </c>
      <c r="BL160" s="1">
        <v>0</v>
      </c>
      <c r="BM160" s="1">
        <v>0</v>
      </c>
      <c r="BN160" s="2">
        <v>0.99997668114788796</v>
      </c>
      <c r="BO160" s="6">
        <v>9.9440368302165092E-6</v>
      </c>
      <c r="BP160" s="2">
        <v>0</v>
      </c>
      <c r="BQ160" s="2">
        <v>0</v>
      </c>
      <c r="BR160" s="2">
        <v>0</v>
      </c>
      <c r="BS160" s="2">
        <v>0</v>
      </c>
      <c r="BT160" s="2">
        <v>0</v>
      </c>
      <c r="BU160" s="9"/>
      <c r="BV160" s="3">
        <v>0.99997791289721427</v>
      </c>
      <c r="BW160" s="3">
        <v>8.8391438490813413E-6</v>
      </c>
      <c r="BX160" s="3">
        <v>0</v>
      </c>
      <c r="BY160" s="3">
        <v>2.8827813019203802E-7</v>
      </c>
      <c r="BZ160" s="3">
        <v>0</v>
      </c>
      <c r="CA160" s="3">
        <v>1.9304199269185801E-7</v>
      </c>
      <c r="CB160" s="3">
        <v>0</v>
      </c>
      <c r="CC160" s="9"/>
      <c r="CD160" t="str">
        <f t="shared" si="15"/>
        <v>X</v>
      </c>
      <c r="CE160" t="str">
        <f t="shared" si="16"/>
        <v>X</v>
      </c>
      <c r="CF160" t="str">
        <f t="shared" si="17"/>
        <v/>
      </c>
      <c r="CG160" t="str">
        <f t="shared" si="18"/>
        <v>X</v>
      </c>
      <c r="CH160" t="str">
        <f t="shared" si="19"/>
        <v/>
      </c>
      <c r="CI160" t="str">
        <f t="shared" si="20"/>
        <v>X</v>
      </c>
      <c r="CJ160" t="str">
        <f t="shared" si="21"/>
        <v/>
      </c>
    </row>
    <row r="161" spans="1:88" ht="80" x14ac:dyDescent="0.4">
      <c r="A161" s="37">
        <v>159</v>
      </c>
      <c r="B161" s="39" t="s">
        <v>157</v>
      </c>
      <c r="C161" s="1">
        <v>3.2371091244887101E-2</v>
      </c>
      <c r="D161" s="1">
        <v>0.94889348108169203</v>
      </c>
      <c r="E161" s="1">
        <v>0</v>
      </c>
      <c r="F161" s="1">
        <v>0</v>
      </c>
      <c r="G161" s="1">
        <v>3.1327220118823901E-3</v>
      </c>
      <c r="H161" s="1">
        <v>1.47637120134843E-2</v>
      </c>
      <c r="I161" s="1">
        <v>0</v>
      </c>
      <c r="J161" s="5" t="s">
        <v>707</v>
      </c>
      <c r="K161" s="5" t="s">
        <v>708</v>
      </c>
      <c r="L161" s="2">
        <v>0</v>
      </c>
      <c r="M161" s="2">
        <v>0</v>
      </c>
      <c r="N161" s="2">
        <v>2.1455829327572001E-3</v>
      </c>
      <c r="O161" s="5" t="s">
        <v>709</v>
      </c>
      <c r="P161" s="2">
        <v>0</v>
      </c>
      <c r="Q161" s="1">
        <v>3.2371091244887101E-2</v>
      </c>
      <c r="R161" s="1">
        <v>0.94889348108169203</v>
      </c>
      <c r="S161" s="1">
        <v>0</v>
      </c>
      <c r="T161" s="1">
        <v>0</v>
      </c>
      <c r="U161" s="1">
        <v>3.1327220118823901E-3</v>
      </c>
      <c r="V161" s="1">
        <v>1.47637120134843E-2</v>
      </c>
      <c r="W161" s="1">
        <v>0</v>
      </c>
      <c r="X161" s="2">
        <v>4.1903496786969398E-2</v>
      </c>
      <c r="Y161" s="2">
        <v>0.95474393532936097</v>
      </c>
      <c r="Z161" s="2">
        <v>1.7567831341739701E-4</v>
      </c>
      <c r="AA161" s="2">
        <v>0</v>
      </c>
      <c r="AB161" s="2">
        <v>0</v>
      </c>
      <c r="AC161" s="2">
        <v>2.9241173632199098E-3</v>
      </c>
      <c r="AD161" s="2">
        <v>0</v>
      </c>
      <c r="AE161" s="1">
        <v>1.4097201168350899E-2</v>
      </c>
      <c r="AF161" s="1">
        <v>0.982368326548689</v>
      </c>
      <c r="AG161" s="4">
        <v>5.7514641948170997E-5</v>
      </c>
      <c r="AH161" s="1">
        <v>0</v>
      </c>
      <c r="AI161" s="1">
        <v>0</v>
      </c>
      <c r="AJ161" s="1">
        <v>3.3967981895579899E-3</v>
      </c>
      <c r="AK161" s="1">
        <v>0</v>
      </c>
      <c r="AL161" s="2">
        <v>3.2371091244887101E-2</v>
      </c>
      <c r="AM161" s="2">
        <v>0.94889348108169203</v>
      </c>
      <c r="AN161" s="2">
        <v>0</v>
      </c>
      <c r="AO161" s="2">
        <v>0</v>
      </c>
      <c r="AP161" s="2">
        <v>3.1327220118823901E-3</v>
      </c>
      <c r="AQ161" s="2">
        <v>1.47637120134843E-2</v>
      </c>
      <c r="AR161" s="2">
        <v>0</v>
      </c>
      <c r="AS161" s="1">
        <v>3.2371091244887101E-2</v>
      </c>
      <c r="AT161" s="1">
        <v>0.94889348108169203</v>
      </c>
      <c r="AU161" s="1">
        <v>0</v>
      </c>
      <c r="AV161" s="1">
        <v>0</v>
      </c>
      <c r="AW161" s="1">
        <v>3.1327220118823901E-3</v>
      </c>
      <c r="AX161" s="1">
        <v>1.47637120134843E-2</v>
      </c>
      <c r="AY161" s="1">
        <v>0</v>
      </c>
      <c r="AZ161" s="2">
        <v>3.2543006092648097E-2</v>
      </c>
      <c r="BA161" s="2">
        <v>0.94195459425058503</v>
      </c>
      <c r="BB161" s="2">
        <v>0</v>
      </c>
      <c r="BC161" s="2">
        <v>0</v>
      </c>
      <c r="BD161" s="2">
        <v>1.62327380769355E-3</v>
      </c>
      <c r="BE161" s="2">
        <v>2.29322216144511E-2</v>
      </c>
      <c r="BF161" s="2">
        <v>0</v>
      </c>
      <c r="BG161" s="1">
        <v>1.63509758239146E-2</v>
      </c>
      <c r="BH161" s="1">
        <v>0.96691992945761596</v>
      </c>
      <c r="BI161" s="1">
        <v>0</v>
      </c>
      <c r="BJ161" s="1">
        <v>0</v>
      </c>
      <c r="BK161" s="1">
        <v>2.1455829327572001E-3</v>
      </c>
      <c r="BL161" s="1">
        <v>1.4404991507472001E-2</v>
      </c>
      <c r="BM161" s="1">
        <v>0</v>
      </c>
      <c r="BN161" s="2">
        <v>7.1323207973087296E-3</v>
      </c>
      <c r="BO161" s="2">
        <v>0.992055460993992</v>
      </c>
      <c r="BP161" s="2">
        <v>0</v>
      </c>
      <c r="BQ161" s="2">
        <v>0</v>
      </c>
      <c r="BR161" s="2">
        <v>2.1126949752704299E-4</v>
      </c>
      <c r="BS161" s="2">
        <v>4.3158650173993798E-4</v>
      </c>
      <c r="BT161" s="2">
        <v>0</v>
      </c>
      <c r="BU161" s="9"/>
      <c r="BV161" s="3">
        <v>2.6834596183193345E-2</v>
      </c>
      <c r="BW161" s="3">
        <v>0.95929068565633457</v>
      </c>
      <c r="BX161" s="3">
        <v>2.33192955365568E-5</v>
      </c>
      <c r="BY161" s="3">
        <v>0</v>
      </c>
      <c r="BZ161" s="3">
        <v>1.8656597218264556E-3</v>
      </c>
      <c r="CA161" s="3">
        <v>1.1460507025597571E-2</v>
      </c>
      <c r="CB161" s="3">
        <v>0</v>
      </c>
      <c r="CC161" s="9"/>
      <c r="CD161" t="str">
        <f t="shared" si="15"/>
        <v>X</v>
      </c>
      <c r="CE161" t="str">
        <f t="shared" si="16"/>
        <v>X</v>
      </c>
      <c r="CF161" t="str">
        <f t="shared" si="17"/>
        <v>X</v>
      </c>
      <c r="CG161" t="str">
        <f t="shared" si="18"/>
        <v/>
      </c>
      <c r="CH161" t="str">
        <f t="shared" si="19"/>
        <v>X</v>
      </c>
      <c r="CI161" t="str">
        <f t="shared" si="20"/>
        <v>X</v>
      </c>
      <c r="CJ161" t="str">
        <f t="shared" si="21"/>
        <v/>
      </c>
    </row>
    <row r="162" spans="1:88" ht="48" x14ac:dyDescent="0.4">
      <c r="A162" s="37">
        <v>160</v>
      </c>
      <c r="B162" s="39" t="s">
        <v>158</v>
      </c>
      <c r="C162" s="1">
        <v>3.0631836358203102E-3</v>
      </c>
      <c r="D162" s="1">
        <v>0.16543797960314999</v>
      </c>
      <c r="E162" s="1">
        <v>0</v>
      </c>
      <c r="F162" s="1">
        <v>1.0465220908772799E-4</v>
      </c>
      <c r="G162" s="1">
        <v>0.83110878844955105</v>
      </c>
      <c r="H162" s="1">
        <v>0</v>
      </c>
      <c r="I162" s="1">
        <v>0</v>
      </c>
      <c r="J162" s="2">
        <v>3.0631836358203102E-3</v>
      </c>
      <c r="K162" s="5" t="s">
        <v>710</v>
      </c>
      <c r="L162" s="2">
        <v>0</v>
      </c>
      <c r="M162" s="2">
        <v>1.0465220908772799E-4</v>
      </c>
      <c r="N162" s="5" t="s">
        <v>711</v>
      </c>
      <c r="O162" s="2">
        <v>0</v>
      </c>
      <c r="P162" s="2">
        <v>0</v>
      </c>
      <c r="Q162" s="1">
        <v>3.8118772296179999E-3</v>
      </c>
      <c r="R162" s="1">
        <v>0.88464560544403203</v>
      </c>
      <c r="S162" s="1">
        <v>0</v>
      </c>
      <c r="T162" s="1">
        <v>0</v>
      </c>
      <c r="U162" s="1">
        <v>0.11129510521161599</v>
      </c>
      <c r="V162" s="4">
        <v>6.8531367349319907E-5</v>
      </c>
      <c r="W162" s="1">
        <v>0</v>
      </c>
      <c r="X162" s="2">
        <v>3.0631836358203102E-3</v>
      </c>
      <c r="Y162" s="2">
        <v>0.16543797960314999</v>
      </c>
      <c r="Z162" s="2">
        <v>0</v>
      </c>
      <c r="AA162" s="2">
        <v>1.0465220908772799E-4</v>
      </c>
      <c r="AB162" s="2">
        <v>0.83110878844955105</v>
      </c>
      <c r="AC162" s="2">
        <v>0</v>
      </c>
      <c r="AD162" s="2">
        <v>0</v>
      </c>
      <c r="AE162" s="1">
        <v>3.0631836358203102E-3</v>
      </c>
      <c r="AF162" s="1">
        <v>0.16543797960314999</v>
      </c>
      <c r="AG162" s="1">
        <v>0</v>
      </c>
      <c r="AH162" s="1">
        <v>1.0465220908772799E-4</v>
      </c>
      <c r="AI162" s="1">
        <v>0.83110878844955105</v>
      </c>
      <c r="AJ162" s="1">
        <v>0</v>
      </c>
      <c r="AK162" s="1">
        <v>0</v>
      </c>
      <c r="AL162" s="2">
        <v>3.0631836358203102E-3</v>
      </c>
      <c r="AM162" s="2">
        <v>0.16543797960314999</v>
      </c>
      <c r="AN162" s="2">
        <v>0</v>
      </c>
      <c r="AO162" s="2">
        <v>1.0465220908772799E-4</v>
      </c>
      <c r="AP162" s="2">
        <v>0.83110878844955105</v>
      </c>
      <c r="AQ162" s="2">
        <v>0</v>
      </c>
      <c r="AR162" s="2">
        <v>0</v>
      </c>
      <c r="AS162" s="1">
        <v>3.0631836358203102E-3</v>
      </c>
      <c r="AT162" s="1">
        <v>0.16543797960314999</v>
      </c>
      <c r="AU162" s="1">
        <v>0</v>
      </c>
      <c r="AV162" s="1">
        <v>1.0465220908772799E-4</v>
      </c>
      <c r="AW162" s="1">
        <v>0.83110878844955105</v>
      </c>
      <c r="AX162" s="1">
        <v>0</v>
      </c>
      <c r="AY162" s="1">
        <v>0</v>
      </c>
      <c r="AZ162" s="2">
        <v>1.4372777585396901E-3</v>
      </c>
      <c r="BA162" s="2">
        <v>3.8670347001501397E-2</v>
      </c>
      <c r="BB162" s="2">
        <v>0</v>
      </c>
      <c r="BC162" s="2">
        <v>0</v>
      </c>
      <c r="BD162" s="2">
        <v>0.95941835341520698</v>
      </c>
      <c r="BE162" s="2">
        <v>2.8801931906249098E-4</v>
      </c>
      <c r="BF162" s="2">
        <v>0</v>
      </c>
      <c r="BG162" s="1">
        <v>3.79356526084798E-3</v>
      </c>
      <c r="BH162" s="1">
        <v>0.212571962688511</v>
      </c>
      <c r="BI162" s="1">
        <v>0</v>
      </c>
      <c r="BJ162" s="1">
        <v>0</v>
      </c>
      <c r="BK162" s="1">
        <v>0.78246107673242205</v>
      </c>
      <c r="BL162" s="1">
        <v>8.6621795580506603E-4</v>
      </c>
      <c r="BM162" s="1">
        <v>0</v>
      </c>
      <c r="BN162" s="2">
        <v>3.0631836358203102E-3</v>
      </c>
      <c r="BO162" s="2">
        <v>0.16543797960314999</v>
      </c>
      <c r="BP162" s="2">
        <v>0</v>
      </c>
      <c r="BQ162" s="2">
        <v>1.0465220908772799E-4</v>
      </c>
      <c r="BR162" s="2">
        <v>0.83110878844955105</v>
      </c>
      <c r="BS162" s="2">
        <v>0</v>
      </c>
      <c r="BT162" s="2">
        <v>0</v>
      </c>
      <c r="BU162" s="9"/>
      <c r="BV162" s="3">
        <v>3.0485005699747844E-3</v>
      </c>
      <c r="BW162" s="3">
        <v>0.23650175475032714</v>
      </c>
      <c r="BX162" s="3">
        <v>0</v>
      </c>
      <c r="BY162" s="3">
        <v>7.3256546361409597E-5</v>
      </c>
      <c r="BZ162" s="3">
        <v>0.75998080733961682</v>
      </c>
      <c r="CA162" s="3">
        <v>1.222768642216877E-4</v>
      </c>
      <c r="CB162" s="3">
        <v>0</v>
      </c>
      <c r="CC162" s="9"/>
      <c r="CD162" t="str">
        <f t="shared" si="15"/>
        <v>X</v>
      </c>
      <c r="CE162" t="str">
        <f t="shared" si="16"/>
        <v>X</v>
      </c>
      <c r="CF162" t="str">
        <f t="shared" si="17"/>
        <v/>
      </c>
      <c r="CG162" t="str">
        <f t="shared" si="18"/>
        <v>X</v>
      </c>
      <c r="CH162" t="str">
        <f t="shared" si="19"/>
        <v>X</v>
      </c>
      <c r="CI162" t="str">
        <f t="shared" si="20"/>
        <v>X</v>
      </c>
      <c r="CJ162" t="str">
        <f t="shared" si="21"/>
        <v/>
      </c>
    </row>
    <row r="163" spans="1:88" ht="16" x14ac:dyDescent="0.35">
      <c r="A163" s="37">
        <v>161</v>
      </c>
      <c r="B163" s="40" t="s">
        <v>159</v>
      </c>
      <c r="C163" s="1">
        <v>2.42290048977701E-4</v>
      </c>
      <c r="D163" s="1">
        <v>0.99943354589573796</v>
      </c>
      <c r="E163" s="1">
        <v>0</v>
      </c>
      <c r="F163" s="1">
        <v>0</v>
      </c>
      <c r="G163" s="1">
        <v>0</v>
      </c>
      <c r="H163" s="1">
        <v>2.4531928298134401E-4</v>
      </c>
      <c r="I163" s="1">
        <v>0</v>
      </c>
      <c r="J163" s="2">
        <v>4.0352569176549001E-4</v>
      </c>
      <c r="K163" s="5" t="s">
        <v>712</v>
      </c>
      <c r="L163" s="2">
        <v>0</v>
      </c>
      <c r="M163" s="2">
        <v>0</v>
      </c>
      <c r="N163" s="2">
        <v>0</v>
      </c>
      <c r="O163" s="2">
        <v>2.5480245482286897E-4</v>
      </c>
      <c r="P163" s="2">
        <v>0</v>
      </c>
      <c r="Q163" s="1">
        <v>7.7039021404102105E-4</v>
      </c>
      <c r="R163" s="1">
        <v>0.99909442642945601</v>
      </c>
      <c r="S163" s="1">
        <v>0</v>
      </c>
      <c r="T163" s="1">
        <v>0</v>
      </c>
      <c r="U163" s="1">
        <v>0</v>
      </c>
      <c r="V163" s="4">
        <v>6.5299250470128903E-5</v>
      </c>
      <c r="W163" s="1">
        <v>0</v>
      </c>
      <c r="X163" s="2">
        <v>2.42290048977701E-4</v>
      </c>
      <c r="Y163" s="2">
        <v>0.99943354589573796</v>
      </c>
      <c r="Z163" s="2">
        <v>0</v>
      </c>
      <c r="AA163" s="2">
        <v>0</v>
      </c>
      <c r="AB163" s="2">
        <v>0</v>
      </c>
      <c r="AC163" s="2">
        <v>2.4531928298134401E-4</v>
      </c>
      <c r="AD163" s="2">
        <v>0</v>
      </c>
      <c r="AE163" s="1">
        <v>4.2796394781819601E-4</v>
      </c>
      <c r="AF163" s="1">
        <v>0.99938782795381298</v>
      </c>
      <c r="AG163" s="1">
        <v>0</v>
      </c>
      <c r="AH163" s="1">
        <v>0</v>
      </c>
      <c r="AI163" s="1">
        <v>0</v>
      </c>
      <c r="AJ163" s="1">
        <v>1.3321356043129599E-4</v>
      </c>
      <c r="AK163" s="1">
        <v>0</v>
      </c>
      <c r="AL163" s="2">
        <v>1.0995744914157101E-3</v>
      </c>
      <c r="AM163" s="2">
        <v>0.99859515901425999</v>
      </c>
      <c r="AN163" s="2">
        <v>0</v>
      </c>
      <c r="AO163" s="2">
        <v>0</v>
      </c>
      <c r="AP163" s="2">
        <v>0</v>
      </c>
      <c r="AQ163" s="2">
        <v>2.3642394201531499E-4</v>
      </c>
      <c r="AR163" s="2">
        <v>0</v>
      </c>
      <c r="AS163" s="1">
        <v>2.42290048977701E-4</v>
      </c>
      <c r="AT163" s="1">
        <v>0.99943354589573796</v>
      </c>
      <c r="AU163" s="1">
        <v>0</v>
      </c>
      <c r="AV163" s="1">
        <v>0</v>
      </c>
      <c r="AW163" s="1">
        <v>0</v>
      </c>
      <c r="AX163" s="1">
        <v>2.4531928298134401E-4</v>
      </c>
      <c r="AY163" s="1">
        <v>0</v>
      </c>
      <c r="AZ163" s="2">
        <v>2.42290048977701E-4</v>
      </c>
      <c r="BA163" s="2">
        <v>0.99943354589573796</v>
      </c>
      <c r="BB163" s="2">
        <v>0</v>
      </c>
      <c r="BC163" s="2">
        <v>0</v>
      </c>
      <c r="BD163" s="2">
        <v>0</v>
      </c>
      <c r="BE163" s="2">
        <v>2.4531928298134401E-4</v>
      </c>
      <c r="BF163" s="2">
        <v>0</v>
      </c>
      <c r="BG163" s="1">
        <v>2.42290048977701E-4</v>
      </c>
      <c r="BH163" s="1">
        <v>0.99943354589573796</v>
      </c>
      <c r="BI163" s="1">
        <v>0</v>
      </c>
      <c r="BJ163" s="1">
        <v>0</v>
      </c>
      <c r="BK163" s="1">
        <v>0</v>
      </c>
      <c r="BL163" s="1">
        <v>2.4531928298134401E-4</v>
      </c>
      <c r="BM163" s="1">
        <v>0</v>
      </c>
      <c r="BN163" s="2">
        <v>2.42290048977701E-4</v>
      </c>
      <c r="BO163" s="2">
        <v>0.99943354589573796</v>
      </c>
      <c r="BP163" s="2">
        <v>0</v>
      </c>
      <c r="BQ163" s="2">
        <v>0</v>
      </c>
      <c r="BR163" s="2">
        <v>0</v>
      </c>
      <c r="BS163" s="2">
        <v>2.4531928298134401E-4</v>
      </c>
      <c r="BT163" s="2">
        <v>0</v>
      </c>
      <c r="BU163" s="9"/>
      <c r="BV163" s="3">
        <v>4.1551946389066231E-4</v>
      </c>
      <c r="BW163" s="3">
        <v>0.99929763208577305</v>
      </c>
      <c r="BX163" s="3">
        <v>0</v>
      </c>
      <c r="BY163" s="3">
        <v>0</v>
      </c>
      <c r="BZ163" s="3">
        <v>0</v>
      </c>
      <c r="CA163" s="3">
        <v>2.1616549056276729E-4</v>
      </c>
      <c r="CB163" s="3">
        <v>0</v>
      </c>
      <c r="CC163" s="9"/>
      <c r="CD163" t="str">
        <f t="shared" si="15"/>
        <v>X</v>
      </c>
      <c r="CE163" t="str">
        <f t="shared" si="16"/>
        <v>X</v>
      </c>
      <c r="CF163" t="str">
        <f t="shared" si="17"/>
        <v/>
      </c>
      <c r="CG163" t="str">
        <f t="shared" si="18"/>
        <v/>
      </c>
      <c r="CH163" t="str">
        <f t="shared" si="19"/>
        <v/>
      </c>
      <c r="CI163" t="str">
        <f t="shared" si="20"/>
        <v>X</v>
      </c>
      <c r="CJ163" t="str">
        <f t="shared" si="21"/>
        <v/>
      </c>
    </row>
    <row r="164" spans="1:88" ht="16" x14ac:dyDescent="0.4">
      <c r="A164" s="37">
        <v>162</v>
      </c>
      <c r="B164" s="39" t="s">
        <v>160</v>
      </c>
      <c r="C164" s="1">
        <v>0.999194149372161</v>
      </c>
      <c r="D164" s="1">
        <v>6.7754878528643401E-4</v>
      </c>
      <c r="E164" s="1">
        <v>0</v>
      </c>
      <c r="F164" s="1">
        <v>0</v>
      </c>
      <c r="G164" s="1">
        <v>0</v>
      </c>
      <c r="H164" s="1">
        <v>0</v>
      </c>
      <c r="I164" s="1">
        <v>0</v>
      </c>
      <c r="J164" s="5" t="s">
        <v>713</v>
      </c>
      <c r="K164" s="2">
        <v>3.8158581443482301E-3</v>
      </c>
      <c r="L164" s="2">
        <v>0</v>
      </c>
      <c r="M164" s="2">
        <v>2.8829566207476702E-4</v>
      </c>
      <c r="N164" s="2">
        <v>0</v>
      </c>
      <c r="O164" s="2">
        <v>1.3866222848597999E-3</v>
      </c>
      <c r="P164" s="2">
        <v>0</v>
      </c>
      <c r="Q164" s="1">
        <v>0.99952892349139599</v>
      </c>
      <c r="R164" s="1">
        <v>3.3043255139468102E-4</v>
      </c>
      <c r="S164" s="1">
        <v>0</v>
      </c>
      <c r="T164" s="1">
        <v>0</v>
      </c>
      <c r="U164" s="1">
        <v>0</v>
      </c>
      <c r="V164" s="4">
        <v>2.23321771049891E-5</v>
      </c>
      <c r="W164" s="1">
        <v>0</v>
      </c>
      <c r="X164" s="2">
        <v>0.99402348683308495</v>
      </c>
      <c r="Y164" s="2">
        <v>3.8158581443482301E-3</v>
      </c>
      <c r="Z164" s="2">
        <v>0</v>
      </c>
      <c r="AA164" s="2">
        <v>2.8829566207476702E-4</v>
      </c>
      <c r="AB164" s="2">
        <v>0</v>
      </c>
      <c r="AC164" s="2">
        <v>1.3866222848597999E-3</v>
      </c>
      <c r="AD164" s="2">
        <v>0</v>
      </c>
      <c r="AE164" s="1">
        <v>0.99551445553933804</v>
      </c>
      <c r="AF164" s="1">
        <v>4.0771482226205601E-3</v>
      </c>
      <c r="AG164" s="1">
        <v>0</v>
      </c>
      <c r="AH164" s="1">
        <v>0</v>
      </c>
      <c r="AI164" s="1">
        <v>0</v>
      </c>
      <c r="AJ164" s="1">
        <v>1.2938242555467599E-4</v>
      </c>
      <c r="AK164" s="1">
        <v>0</v>
      </c>
      <c r="AL164" s="2">
        <v>0.99402348683308495</v>
      </c>
      <c r="AM164" s="2">
        <v>3.8158581443482301E-3</v>
      </c>
      <c r="AN164" s="2">
        <v>0</v>
      </c>
      <c r="AO164" s="2">
        <v>2.8829566207476702E-4</v>
      </c>
      <c r="AP164" s="2">
        <v>0</v>
      </c>
      <c r="AQ164" s="2">
        <v>1.3866222848597999E-3</v>
      </c>
      <c r="AR164" s="2">
        <v>0</v>
      </c>
      <c r="AS164" s="1">
        <v>0.99402348683308495</v>
      </c>
      <c r="AT164" s="1">
        <v>3.8158581443482301E-3</v>
      </c>
      <c r="AU164" s="1">
        <v>0</v>
      </c>
      <c r="AV164" s="1">
        <v>2.8829566207476702E-4</v>
      </c>
      <c r="AW164" s="1">
        <v>0</v>
      </c>
      <c r="AX164" s="1">
        <v>1.3866222848597999E-3</v>
      </c>
      <c r="AY164" s="1">
        <v>0</v>
      </c>
      <c r="AZ164" s="2">
        <v>0.99402348683308495</v>
      </c>
      <c r="BA164" s="2">
        <v>3.8158581443482301E-3</v>
      </c>
      <c r="BB164" s="2">
        <v>0</v>
      </c>
      <c r="BC164" s="2">
        <v>2.8829566207476702E-4</v>
      </c>
      <c r="BD164" s="2">
        <v>0</v>
      </c>
      <c r="BE164" s="2">
        <v>1.3866222848597999E-3</v>
      </c>
      <c r="BF164" s="2">
        <v>0</v>
      </c>
      <c r="BG164" s="1">
        <v>0.99402348683308495</v>
      </c>
      <c r="BH164" s="1">
        <v>3.8158581443482301E-3</v>
      </c>
      <c r="BI164" s="1">
        <v>0</v>
      </c>
      <c r="BJ164" s="1">
        <v>2.8829566207476702E-4</v>
      </c>
      <c r="BK164" s="1">
        <v>0</v>
      </c>
      <c r="BL164" s="1">
        <v>1.3866222848597999E-3</v>
      </c>
      <c r="BM164" s="1">
        <v>0</v>
      </c>
      <c r="BN164" s="2">
        <v>0.99713433298494902</v>
      </c>
      <c r="BO164" s="2">
        <v>2.5820139081294E-3</v>
      </c>
      <c r="BP164" s="2">
        <v>0</v>
      </c>
      <c r="BQ164" s="6">
        <v>5.4663901631444102E-5</v>
      </c>
      <c r="BR164" s="2">
        <v>0</v>
      </c>
      <c r="BS164" s="2">
        <v>0</v>
      </c>
      <c r="BT164" s="2">
        <v>0</v>
      </c>
      <c r="BU164" s="9"/>
      <c r="BV164" s="3">
        <v>0.99572103283925228</v>
      </c>
      <c r="BW164" s="3">
        <v>3.0562292333520457E-3</v>
      </c>
      <c r="BX164" s="3">
        <v>0</v>
      </c>
      <c r="BY164" s="3">
        <v>1.7844378740800463E-4</v>
      </c>
      <c r="BZ164" s="3">
        <v>0</v>
      </c>
      <c r="CA164" s="3">
        <v>8.4714483118184631E-4</v>
      </c>
      <c r="CB164" s="3">
        <v>0</v>
      </c>
      <c r="CC164" s="9"/>
      <c r="CD164" t="str">
        <f t="shared" si="15"/>
        <v>X</v>
      </c>
      <c r="CE164" t="str">
        <f t="shared" si="16"/>
        <v>X</v>
      </c>
      <c r="CF164" t="str">
        <f t="shared" si="17"/>
        <v/>
      </c>
      <c r="CG164" t="str">
        <f t="shared" si="18"/>
        <v>X</v>
      </c>
      <c r="CH164" t="str">
        <f t="shared" si="19"/>
        <v/>
      </c>
      <c r="CI164" t="str">
        <f t="shared" si="20"/>
        <v>X</v>
      </c>
      <c r="CJ164" t="str">
        <f t="shared" si="21"/>
        <v/>
      </c>
    </row>
    <row r="165" spans="1:88" ht="128" x14ac:dyDescent="0.4">
      <c r="A165" s="37">
        <v>163</v>
      </c>
      <c r="B165" s="39" t="s">
        <v>161</v>
      </c>
      <c r="C165" s="4">
        <v>2.77902866333702E-5</v>
      </c>
      <c r="D165" s="1">
        <v>0.99996190034881005</v>
      </c>
      <c r="E165" s="1">
        <v>0</v>
      </c>
      <c r="F165" s="1">
        <v>0</v>
      </c>
      <c r="G165" s="1">
        <v>0</v>
      </c>
      <c r="H165" s="4">
        <v>5.80151191141307E-6</v>
      </c>
      <c r="I165" s="1">
        <v>0</v>
      </c>
      <c r="J165" s="5" t="s">
        <v>714</v>
      </c>
      <c r="K165" s="5" t="s">
        <v>715</v>
      </c>
      <c r="L165" s="2">
        <v>0</v>
      </c>
      <c r="M165" s="2">
        <v>0</v>
      </c>
      <c r="N165" s="2">
        <v>0</v>
      </c>
      <c r="O165" s="5" t="s">
        <v>716</v>
      </c>
      <c r="P165" s="2">
        <v>0</v>
      </c>
      <c r="Q165" s="4">
        <v>4.72966586313045E-6</v>
      </c>
      <c r="R165" s="4">
        <v>1.49519203628562E-7</v>
      </c>
      <c r="S165" s="1">
        <v>0</v>
      </c>
      <c r="T165" s="1">
        <v>0</v>
      </c>
      <c r="U165" s="1">
        <v>0</v>
      </c>
      <c r="V165" s="1">
        <v>0</v>
      </c>
      <c r="W165" s="1">
        <v>0</v>
      </c>
      <c r="X165" s="6">
        <v>4.72966586313045E-6</v>
      </c>
      <c r="Y165" s="6">
        <v>1.49519203628562E-7</v>
      </c>
      <c r="Z165" s="2">
        <v>0</v>
      </c>
      <c r="AA165" s="2">
        <v>0</v>
      </c>
      <c r="AB165" s="2">
        <v>0</v>
      </c>
      <c r="AC165" s="2">
        <v>0</v>
      </c>
      <c r="AD165" s="2">
        <v>0</v>
      </c>
      <c r="AE165" s="4">
        <v>2.77902866333702E-5</v>
      </c>
      <c r="AF165" s="1">
        <v>0.99996190034881005</v>
      </c>
      <c r="AG165" s="1">
        <v>0</v>
      </c>
      <c r="AH165" s="1">
        <v>0</v>
      </c>
      <c r="AI165" s="1">
        <v>0</v>
      </c>
      <c r="AJ165" s="4">
        <v>5.80151191141307E-6</v>
      </c>
      <c r="AK165" s="1">
        <v>0</v>
      </c>
      <c r="AL165" s="6">
        <v>1.4243868849668001E-5</v>
      </c>
      <c r="AM165" s="2">
        <v>0.99998156839786401</v>
      </c>
      <c r="AN165" s="2">
        <v>0</v>
      </c>
      <c r="AO165" s="2">
        <v>0</v>
      </c>
      <c r="AP165" s="2">
        <v>0</v>
      </c>
      <c r="AQ165" s="6">
        <v>5.0986237529881605E-7</v>
      </c>
      <c r="AR165" s="2">
        <v>0</v>
      </c>
      <c r="AS165" s="4">
        <v>4.72966586313045E-6</v>
      </c>
      <c r="AT165" s="4">
        <v>1.49519203628562E-7</v>
      </c>
      <c r="AU165" s="1">
        <v>0</v>
      </c>
      <c r="AV165" s="1">
        <v>0</v>
      </c>
      <c r="AW165" s="1">
        <v>0</v>
      </c>
      <c r="AX165" s="1">
        <v>0</v>
      </c>
      <c r="AY165" s="1">
        <v>0</v>
      </c>
      <c r="AZ165" s="6">
        <v>4.72966586313045E-6</v>
      </c>
      <c r="BA165" s="6">
        <v>1.49519203628562E-7</v>
      </c>
      <c r="BB165" s="2">
        <v>0</v>
      </c>
      <c r="BC165" s="2">
        <v>0</v>
      </c>
      <c r="BD165" s="2">
        <v>0</v>
      </c>
      <c r="BE165" s="2">
        <v>0</v>
      </c>
      <c r="BF165" s="2">
        <v>0</v>
      </c>
      <c r="BG165" s="4">
        <v>8.0194236721173599E-6</v>
      </c>
      <c r="BH165" s="1">
        <v>0.99997954197326799</v>
      </c>
      <c r="BI165" s="1">
        <v>0</v>
      </c>
      <c r="BJ165" s="1">
        <v>0</v>
      </c>
      <c r="BK165" s="1">
        <v>0</v>
      </c>
      <c r="BL165" s="4">
        <v>1.36338769948485E-6</v>
      </c>
      <c r="BM165" s="1">
        <v>0</v>
      </c>
      <c r="BN165" s="6">
        <v>4.72966586313045E-6</v>
      </c>
      <c r="BO165" s="6">
        <v>1.49519203628562E-7</v>
      </c>
      <c r="BP165" s="2">
        <v>0</v>
      </c>
      <c r="BQ165" s="2">
        <v>0</v>
      </c>
      <c r="BR165" s="2">
        <v>0</v>
      </c>
      <c r="BS165" s="2">
        <v>0</v>
      </c>
      <c r="BT165" s="2">
        <v>0</v>
      </c>
      <c r="BU165" s="9"/>
      <c r="BV165" s="3">
        <v>1.1276910567130891E-5</v>
      </c>
      <c r="BW165" s="3">
        <v>0.44443173985164114</v>
      </c>
      <c r="BX165" s="3">
        <v>0</v>
      </c>
      <c r="BY165" s="3">
        <v>0</v>
      </c>
      <c r="BZ165" s="3">
        <v>0</v>
      </c>
      <c r="CA165" s="3">
        <v>1.4973637664010895E-6</v>
      </c>
      <c r="CB165" s="3">
        <v>0</v>
      </c>
      <c r="CC165" s="9"/>
      <c r="CD165" t="str">
        <f t="shared" si="15"/>
        <v>X</v>
      </c>
      <c r="CE165" t="str">
        <f t="shared" si="16"/>
        <v>X</v>
      </c>
      <c r="CF165" t="str">
        <f t="shared" si="17"/>
        <v/>
      </c>
      <c r="CG165" t="str">
        <f t="shared" si="18"/>
        <v/>
      </c>
      <c r="CH165" t="str">
        <f t="shared" si="19"/>
        <v/>
      </c>
      <c r="CI165" t="str">
        <f t="shared" si="20"/>
        <v>X</v>
      </c>
      <c r="CJ165" t="str">
        <f t="shared" si="21"/>
        <v/>
      </c>
    </row>
    <row r="166" spans="1:88" ht="32" x14ac:dyDescent="0.4">
      <c r="A166" s="37">
        <v>164</v>
      </c>
      <c r="B166" s="39" t="s">
        <v>162</v>
      </c>
      <c r="C166" s="1">
        <v>8.2746702537206602E-4</v>
      </c>
      <c r="D166" s="4">
        <v>6.5228771414325203E-6</v>
      </c>
      <c r="E166" s="1">
        <v>0</v>
      </c>
      <c r="F166" s="1">
        <v>0</v>
      </c>
      <c r="G166" s="1">
        <v>0</v>
      </c>
      <c r="H166" s="1">
        <v>0</v>
      </c>
      <c r="I166" s="1">
        <v>0</v>
      </c>
      <c r="J166" s="2">
        <v>7.1930694494902303E-2</v>
      </c>
      <c r="K166" s="5" t="s">
        <v>717</v>
      </c>
      <c r="L166" s="2">
        <v>0</v>
      </c>
      <c r="M166" s="2">
        <v>0</v>
      </c>
      <c r="N166" s="2">
        <v>0</v>
      </c>
      <c r="O166" s="2">
        <v>0</v>
      </c>
      <c r="P166" s="2">
        <v>0</v>
      </c>
      <c r="Q166" s="1">
        <v>5.4014713354670903E-2</v>
      </c>
      <c r="R166" s="1">
        <v>0.94584453382612399</v>
      </c>
      <c r="S166" s="1">
        <v>0</v>
      </c>
      <c r="T166" s="4">
        <v>2.55548866828399E-5</v>
      </c>
      <c r="U166" s="1">
        <v>0</v>
      </c>
      <c r="V166" s="4">
        <v>2.5165891303109E-5</v>
      </c>
      <c r="W166" s="1">
        <v>0</v>
      </c>
      <c r="X166" s="2">
        <v>1.34640178006804E-2</v>
      </c>
      <c r="Y166" s="2">
        <v>0.98647092681287096</v>
      </c>
      <c r="Z166" s="2">
        <v>0</v>
      </c>
      <c r="AA166" s="2">
        <v>0</v>
      </c>
      <c r="AB166" s="2">
        <v>0</v>
      </c>
      <c r="AC166" s="2">
        <v>0</v>
      </c>
      <c r="AD166" s="2">
        <v>0</v>
      </c>
      <c r="AE166" s="1">
        <v>5.4014713354670903E-2</v>
      </c>
      <c r="AF166" s="1">
        <v>0.94584453382612399</v>
      </c>
      <c r="AG166" s="1">
        <v>0</v>
      </c>
      <c r="AH166" s="4">
        <v>2.55548866828399E-5</v>
      </c>
      <c r="AI166" s="1">
        <v>0</v>
      </c>
      <c r="AJ166" s="4">
        <v>2.5165891303109E-5</v>
      </c>
      <c r="AK166" s="1">
        <v>0</v>
      </c>
      <c r="AL166" s="2">
        <v>3.1379527159594502E-2</v>
      </c>
      <c r="AM166" s="2">
        <v>0.96845861700998204</v>
      </c>
      <c r="AN166" s="2">
        <v>0</v>
      </c>
      <c r="AO166" s="2">
        <v>0</v>
      </c>
      <c r="AP166" s="2">
        <v>0</v>
      </c>
      <c r="AQ166" s="6">
        <v>2.9480663031615701E-5</v>
      </c>
      <c r="AR166" s="2">
        <v>0</v>
      </c>
      <c r="AS166" s="1">
        <v>9.3254076368518499E-3</v>
      </c>
      <c r="AT166" s="1">
        <v>0.99062780338999101</v>
      </c>
      <c r="AU166" s="1">
        <v>0</v>
      </c>
      <c r="AV166" s="1">
        <v>0</v>
      </c>
      <c r="AW166" s="1">
        <v>0</v>
      </c>
      <c r="AX166" s="1">
        <v>0</v>
      </c>
      <c r="AY166" s="1">
        <v>0</v>
      </c>
      <c r="AZ166" s="2">
        <v>8.0905505830188407E-2</v>
      </c>
      <c r="BA166" s="2">
        <v>0.91898229713021595</v>
      </c>
      <c r="BB166" s="2">
        <v>0</v>
      </c>
      <c r="BC166" s="2">
        <v>0</v>
      </c>
      <c r="BD166" s="2">
        <v>0</v>
      </c>
      <c r="BE166" s="2">
        <v>0</v>
      </c>
      <c r="BF166" s="2">
        <v>0</v>
      </c>
      <c r="BG166" s="1">
        <v>7.9267529361691097E-2</v>
      </c>
      <c r="BH166" s="1">
        <v>0.92065020500015204</v>
      </c>
      <c r="BI166" s="1">
        <v>0</v>
      </c>
      <c r="BJ166" s="1">
        <v>0</v>
      </c>
      <c r="BK166" s="1">
        <v>0</v>
      </c>
      <c r="BL166" s="1">
        <v>0</v>
      </c>
      <c r="BM166" s="1">
        <v>0</v>
      </c>
      <c r="BN166" s="2">
        <v>5.4014713354670903E-2</v>
      </c>
      <c r="BO166" s="2">
        <v>0.94584453382612399</v>
      </c>
      <c r="BP166" s="2">
        <v>0</v>
      </c>
      <c r="BQ166" s="6">
        <v>2.55548866828399E-5</v>
      </c>
      <c r="BR166" s="2">
        <v>0</v>
      </c>
      <c r="BS166" s="6">
        <v>2.5165891303109E-5</v>
      </c>
      <c r="BT166" s="2">
        <v>0</v>
      </c>
      <c r="BU166" s="9"/>
      <c r="BV166" s="3">
        <v>4.4914428937329332E-2</v>
      </c>
      <c r="BW166" s="3">
        <v>0.84696999707763621</v>
      </c>
      <c r="BX166" s="3">
        <v>0</v>
      </c>
      <c r="BY166" s="3">
        <v>7.6664660048519696E-6</v>
      </c>
      <c r="BZ166" s="3">
        <v>0</v>
      </c>
      <c r="CA166" s="3">
        <v>1.0497833694094271E-5</v>
      </c>
      <c r="CB166" s="3">
        <v>0</v>
      </c>
      <c r="CC166" s="9"/>
      <c r="CD166" t="str">
        <f t="shared" si="15"/>
        <v>X</v>
      </c>
      <c r="CE166" t="str">
        <f t="shared" si="16"/>
        <v>X</v>
      </c>
      <c r="CF166" t="str">
        <f t="shared" si="17"/>
        <v/>
      </c>
      <c r="CG166" t="str">
        <f t="shared" si="18"/>
        <v>X</v>
      </c>
      <c r="CH166" t="str">
        <f t="shared" si="19"/>
        <v/>
      </c>
      <c r="CI166" t="str">
        <f t="shared" si="20"/>
        <v>X</v>
      </c>
      <c r="CJ166" t="str">
        <f t="shared" si="21"/>
        <v/>
      </c>
    </row>
    <row r="167" spans="1:88" ht="16" x14ac:dyDescent="0.4">
      <c r="A167" s="37">
        <v>165</v>
      </c>
      <c r="B167" s="39" t="s">
        <v>163</v>
      </c>
      <c r="C167" s="1">
        <v>1.7698347594557601E-2</v>
      </c>
      <c r="D167" s="1">
        <v>0.95232689788588898</v>
      </c>
      <c r="E167" s="1">
        <v>1.18918106076881E-2</v>
      </c>
      <c r="F167" s="1">
        <v>0</v>
      </c>
      <c r="G167" s="1">
        <v>0</v>
      </c>
      <c r="H167" s="1">
        <v>1.65387312551179E-2</v>
      </c>
      <c r="I167" s="1">
        <v>0</v>
      </c>
      <c r="J167" s="5" t="s">
        <v>718</v>
      </c>
      <c r="K167" s="5" t="s">
        <v>719</v>
      </c>
      <c r="L167" s="5" t="s">
        <v>720</v>
      </c>
      <c r="M167" s="2">
        <v>0</v>
      </c>
      <c r="N167" s="2">
        <v>0</v>
      </c>
      <c r="O167" s="5" t="s">
        <v>721</v>
      </c>
      <c r="P167" s="2">
        <v>0</v>
      </c>
      <c r="Q167" s="1">
        <v>4.6664470493311197E-3</v>
      </c>
      <c r="R167" s="1">
        <v>0.99305689490646798</v>
      </c>
      <c r="S167" s="1">
        <v>2.2929985510546999E-4</v>
      </c>
      <c r="T167" s="1">
        <v>0</v>
      </c>
      <c r="U167" s="1">
        <v>0</v>
      </c>
      <c r="V167" s="1">
        <v>1.5471302743191499E-3</v>
      </c>
      <c r="W167" s="1">
        <v>0</v>
      </c>
      <c r="X167" s="2">
        <v>4.1861618127829701E-3</v>
      </c>
      <c r="Y167" s="2">
        <v>0.99176364616498103</v>
      </c>
      <c r="Z167" s="2">
        <v>3.6584127261853202E-4</v>
      </c>
      <c r="AA167" s="2">
        <v>0</v>
      </c>
      <c r="AB167" s="2">
        <v>0</v>
      </c>
      <c r="AC167" s="2">
        <v>3.1784917091726701E-3</v>
      </c>
      <c r="AD167" s="2">
        <v>0</v>
      </c>
      <c r="AE167" s="1">
        <v>4.6664470493311197E-3</v>
      </c>
      <c r="AF167" s="1">
        <v>0.99305689490646798</v>
      </c>
      <c r="AG167" s="1">
        <v>2.2929985510546999E-4</v>
      </c>
      <c r="AH167" s="1">
        <v>0</v>
      </c>
      <c r="AI167" s="1">
        <v>0</v>
      </c>
      <c r="AJ167" s="1">
        <v>1.5471302743191499E-3</v>
      </c>
      <c r="AK167" s="1">
        <v>0</v>
      </c>
      <c r="AL167" s="2">
        <v>4.1861618127829701E-3</v>
      </c>
      <c r="AM167" s="2">
        <v>0.99176364616498103</v>
      </c>
      <c r="AN167" s="2">
        <v>3.6584127261853202E-4</v>
      </c>
      <c r="AO167" s="2">
        <v>0</v>
      </c>
      <c r="AP167" s="2">
        <v>0</v>
      </c>
      <c r="AQ167" s="2">
        <v>3.1784917091726701E-3</v>
      </c>
      <c r="AR167" s="2">
        <v>0</v>
      </c>
      <c r="AS167" s="1">
        <v>2.4085805389370898E-2</v>
      </c>
      <c r="AT167" s="1">
        <v>0.47138492886644601</v>
      </c>
      <c r="AU167" s="1">
        <v>0.13699676042040199</v>
      </c>
      <c r="AV167" s="1">
        <v>0</v>
      </c>
      <c r="AW167" s="1">
        <v>0</v>
      </c>
      <c r="AX167" s="1">
        <v>0.35503904842230499</v>
      </c>
      <c r="AY167" s="1">
        <v>0</v>
      </c>
      <c r="AZ167" s="2">
        <v>2.4085805389370898E-2</v>
      </c>
      <c r="BA167" s="2">
        <v>0.47138492886644601</v>
      </c>
      <c r="BB167" s="2">
        <v>0.13699676042040199</v>
      </c>
      <c r="BC167" s="2">
        <v>0</v>
      </c>
      <c r="BD167" s="2">
        <v>0</v>
      </c>
      <c r="BE167" s="2">
        <v>0.35503904842230499</v>
      </c>
      <c r="BF167" s="2">
        <v>0</v>
      </c>
      <c r="BG167" s="1">
        <v>4.6664470493311197E-3</v>
      </c>
      <c r="BH167" s="1">
        <v>0.99305689490646798</v>
      </c>
      <c r="BI167" s="1">
        <v>2.2929985510546999E-4</v>
      </c>
      <c r="BJ167" s="1">
        <v>0</v>
      </c>
      <c r="BK167" s="1">
        <v>0</v>
      </c>
      <c r="BL167" s="1">
        <v>1.5471302743191499E-3</v>
      </c>
      <c r="BM167" s="1">
        <v>0</v>
      </c>
      <c r="BN167" s="2">
        <v>4.1861618127829701E-3</v>
      </c>
      <c r="BO167" s="2">
        <v>0.99176364616498103</v>
      </c>
      <c r="BP167" s="2">
        <v>3.6584127261853202E-4</v>
      </c>
      <c r="BQ167" s="2">
        <v>0</v>
      </c>
      <c r="BR167" s="2">
        <v>0</v>
      </c>
      <c r="BS167" s="2">
        <v>3.1784917091726701E-3</v>
      </c>
      <c r="BT167" s="2">
        <v>0</v>
      </c>
      <c r="BU167" s="9"/>
      <c r="BV167" s="3">
        <v>1.0269753884404629E-2</v>
      </c>
      <c r="BW167" s="3">
        <v>0.87217315320368083</v>
      </c>
      <c r="BX167" s="3">
        <v>3.1963417203518224E-2</v>
      </c>
      <c r="BY167" s="3">
        <v>0</v>
      </c>
      <c r="BZ167" s="3">
        <v>0</v>
      </c>
      <c r="CA167" s="3">
        <v>8.2310410450022589E-2</v>
      </c>
      <c r="CB167" s="3">
        <v>0</v>
      </c>
      <c r="CC167" s="9"/>
      <c r="CD167" t="str">
        <f t="shared" si="15"/>
        <v>X</v>
      </c>
      <c r="CE167" t="str">
        <f t="shared" si="16"/>
        <v>X</v>
      </c>
      <c r="CF167" t="str">
        <f t="shared" si="17"/>
        <v>X</v>
      </c>
      <c r="CG167" t="str">
        <f t="shared" si="18"/>
        <v/>
      </c>
      <c r="CH167" t="str">
        <f t="shared" si="19"/>
        <v/>
      </c>
      <c r="CI167" t="str">
        <f t="shared" si="20"/>
        <v>X</v>
      </c>
      <c r="CJ167" t="str">
        <f t="shared" si="21"/>
        <v/>
      </c>
    </row>
    <row r="168" spans="1:88" ht="16" x14ac:dyDescent="0.4">
      <c r="A168" s="37">
        <v>166</v>
      </c>
      <c r="B168" s="39" t="s">
        <v>164</v>
      </c>
      <c r="C168" s="1">
        <v>6.6750052178614003E-2</v>
      </c>
      <c r="D168" s="1">
        <v>0.49260879461196699</v>
      </c>
      <c r="E168" s="1">
        <v>0</v>
      </c>
      <c r="F168" s="1">
        <v>0.43936046414126101</v>
      </c>
      <c r="G168" s="1">
        <v>0</v>
      </c>
      <c r="H168" s="1">
        <v>0</v>
      </c>
      <c r="I168" s="1">
        <v>0</v>
      </c>
      <c r="J168" s="2">
        <v>2.1220385057291E-2</v>
      </c>
      <c r="K168" s="5" t="s">
        <v>722</v>
      </c>
      <c r="L168" s="2">
        <v>0</v>
      </c>
      <c r="M168" s="5" t="s">
        <v>723</v>
      </c>
      <c r="N168" s="2">
        <v>0</v>
      </c>
      <c r="O168" s="2">
        <v>1.02340200032662E-4</v>
      </c>
      <c r="P168" s="2">
        <v>0</v>
      </c>
      <c r="Q168" s="1">
        <v>5.83688629498419E-2</v>
      </c>
      <c r="R168" s="1">
        <v>0.59199475732930795</v>
      </c>
      <c r="S168" s="1">
        <v>0</v>
      </c>
      <c r="T168" s="1">
        <v>0.34267650875497901</v>
      </c>
      <c r="U168" s="1">
        <v>0</v>
      </c>
      <c r="V168" s="1">
        <v>4.7982946761297197E-3</v>
      </c>
      <c r="W168" s="1">
        <v>0</v>
      </c>
      <c r="X168" s="2">
        <v>6.6750052178614003E-2</v>
      </c>
      <c r="Y168" s="2">
        <v>0.49260879461196699</v>
      </c>
      <c r="Z168" s="2">
        <v>0</v>
      </c>
      <c r="AA168" s="2">
        <v>0.43936046414126101</v>
      </c>
      <c r="AB168" s="2">
        <v>0</v>
      </c>
      <c r="AC168" s="2">
        <v>0</v>
      </c>
      <c r="AD168" s="2">
        <v>0</v>
      </c>
      <c r="AE168" s="1">
        <v>2.0436196605639599E-3</v>
      </c>
      <c r="AF168" s="1">
        <v>6.6739592797340399E-3</v>
      </c>
      <c r="AG168" s="1">
        <v>0</v>
      </c>
      <c r="AH168" s="1">
        <v>0.99115920965586801</v>
      </c>
      <c r="AI168" s="1">
        <v>0</v>
      </c>
      <c r="AJ168" s="1">
        <v>0</v>
      </c>
      <c r="AK168" s="1">
        <v>0</v>
      </c>
      <c r="AL168" s="2">
        <v>6.6750052178614003E-2</v>
      </c>
      <c r="AM168" s="2">
        <v>0.49260879461196699</v>
      </c>
      <c r="AN168" s="2">
        <v>0</v>
      </c>
      <c r="AO168" s="2">
        <v>0.43936046414126101</v>
      </c>
      <c r="AP168" s="2">
        <v>0</v>
      </c>
      <c r="AQ168" s="2">
        <v>0</v>
      </c>
      <c r="AR168" s="2">
        <v>0</v>
      </c>
      <c r="AS168" s="1">
        <v>6.6750052178614003E-2</v>
      </c>
      <c r="AT168" s="1">
        <v>0.49260879461196699</v>
      </c>
      <c r="AU168" s="1">
        <v>0</v>
      </c>
      <c r="AV168" s="1">
        <v>0.43936046414126101</v>
      </c>
      <c r="AW168" s="1">
        <v>0</v>
      </c>
      <c r="AX168" s="1">
        <v>0</v>
      </c>
      <c r="AY168" s="1">
        <v>0</v>
      </c>
      <c r="AZ168" s="2">
        <v>6.6750052178614003E-2</v>
      </c>
      <c r="BA168" s="2">
        <v>0.49260879461196699</v>
      </c>
      <c r="BB168" s="2">
        <v>0</v>
      </c>
      <c r="BC168" s="2">
        <v>0.43936046414126101</v>
      </c>
      <c r="BD168" s="2">
        <v>0</v>
      </c>
      <c r="BE168" s="2">
        <v>0</v>
      </c>
      <c r="BF168" s="2">
        <v>0</v>
      </c>
      <c r="BG168" s="1">
        <v>5.0608739510695798E-2</v>
      </c>
      <c r="BH168" s="1">
        <v>0.52454539804056199</v>
      </c>
      <c r="BI168" s="1">
        <v>0</v>
      </c>
      <c r="BJ168" s="1">
        <v>0.42023020950390999</v>
      </c>
      <c r="BK168" s="1">
        <v>0</v>
      </c>
      <c r="BL168" s="1">
        <v>2.9272885323345398E-3</v>
      </c>
      <c r="BM168" s="1">
        <v>0</v>
      </c>
      <c r="BN168" s="2">
        <v>6.6750052178614003E-2</v>
      </c>
      <c r="BO168" s="2">
        <v>0.49260879461196699</v>
      </c>
      <c r="BP168" s="2">
        <v>0</v>
      </c>
      <c r="BQ168" s="2">
        <v>0.43936046414126101</v>
      </c>
      <c r="BR168" s="2">
        <v>0</v>
      </c>
      <c r="BS168" s="2">
        <v>0</v>
      </c>
      <c r="BT168" s="2">
        <v>0</v>
      </c>
      <c r="BU168" s="9"/>
      <c r="BV168" s="3">
        <v>5.3274192025007661E-2</v>
      </c>
      <c r="BW168" s="3">
        <v>0.45320743136904507</v>
      </c>
      <c r="BX168" s="3">
        <v>0</v>
      </c>
      <c r="BY168" s="3">
        <v>0.48780319030692482</v>
      </c>
      <c r="BZ168" s="3">
        <v>0</v>
      </c>
      <c r="CA168" s="3">
        <v>7.8279234084969204E-4</v>
      </c>
      <c r="CB168" s="3">
        <v>0</v>
      </c>
      <c r="CC168" s="9"/>
      <c r="CD168" t="str">
        <f t="shared" si="15"/>
        <v>X</v>
      </c>
      <c r="CE168" t="str">
        <f t="shared" si="16"/>
        <v>X</v>
      </c>
      <c r="CF168" t="str">
        <f t="shared" si="17"/>
        <v/>
      </c>
      <c r="CG168" t="str">
        <f t="shared" si="18"/>
        <v>X</v>
      </c>
      <c r="CH168" t="str">
        <f t="shared" si="19"/>
        <v/>
      </c>
      <c r="CI168" t="str">
        <f t="shared" si="20"/>
        <v>X</v>
      </c>
      <c r="CJ168" t="str">
        <f t="shared" si="21"/>
        <v/>
      </c>
    </row>
    <row r="169" spans="1:88" ht="16" x14ac:dyDescent="0.4">
      <c r="A169" s="37">
        <v>167</v>
      </c>
      <c r="B169" s="39" t="s">
        <v>165</v>
      </c>
      <c r="C169" s="1">
        <v>0.99951355728164104</v>
      </c>
      <c r="D169" s="1">
        <v>3.8913750247676903E-4</v>
      </c>
      <c r="E169" s="1">
        <v>0</v>
      </c>
      <c r="F169" s="4">
        <v>3.6494499768677702E-5</v>
      </c>
      <c r="G169" s="1">
        <v>0</v>
      </c>
      <c r="H169" s="1">
        <v>0</v>
      </c>
      <c r="I169" s="1">
        <v>0</v>
      </c>
      <c r="J169" s="5" t="s">
        <v>724</v>
      </c>
      <c r="K169" s="2">
        <v>1.25462706865796E-4</v>
      </c>
      <c r="L169" s="2">
        <v>0</v>
      </c>
      <c r="M169" s="2">
        <v>0</v>
      </c>
      <c r="N169" s="2">
        <v>0</v>
      </c>
      <c r="O169" s="2">
        <v>0</v>
      </c>
      <c r="P169" s="2">
        <v>0</v>
      </c>
      <c r="Q169" s="1">
        <v>0.99930781931765</v>
      </c>
      <c r="R169" s="1">
        <v>5.9508994248643398E-4</v>
      </c>
      <c r="S169" s="1">
        <v>0</v>
      </c>
      <c r="T169" s="4">
        <v>4.3090586301029599E-5</v>
      </c>
      <c r="U169" s="1">
        <v>0</v>
      </c>
      <c r="V169" s="1">
        <v>0</v>
      </c>
      <c r="W169" s="1">
        <v>0</v>
      </c>
      <c r="X169" s="2">
        <v>0.999794573452923</v>
      </c>
      <c r="Y169" s="2">
        <v>1.25462706865796E-4</v>
      </c>
      <c r="Z169" s="2">
        <v>0</v>
      </c>
      <c r="AA169" s="2">
        <v>0</v>
      </c>
      <c r="AB169" s="2">
        <v>0</v>
      </c>
      <c r="AC169" s="2">
        <v>0</v>
      </c>
      <c r="AD169" s="2">
        <v>0</v>
      </c>
      <c r="AE169" s="1">
        <v>0.99926390125370501</v>
      </c>
      <c r="AF169" s="1">
        <v>5.8767587208724699E-4</v>
      </c>
      <c r="AG169" s="1">
        <v>0</v>
      </c>
      <c r="AH169" s="4">
        <v>8.4091926029462901E-5</v>
      </c>
      <c r="AI169" s="1">
        <v>0</v>
      </c>
      <c r="AJ169" s="1">
        <v>0</v>
      </c>
      <c r="AK169" s="1">
        <v>0</v>
      </c>
      <c r="AL169" s="2">
        <v>0.99951355728164104</v>
      </c>
      <c r="AM169" s="2">
        <v>3.8913750247676903E-4</v>
      </c>
      <c r="AN169" s="2">
        <v>0</v>
      </c>
      <c r="AO169" s="6">
        <v>3.6494499768677702E-5</v>
      </c>
      <c r="AP169" s="2">
        <v>0</v>
      </c>
      <c r="AQ169" s="2">
        <v>0</v>
      </c>
      <c r="AR169" s="2">
        <v>0</v>
      </c>
      <c r="AS169" s="1">
        <v>0.99982913234953996</v>
      </c>
      <c r="AT169" s="4">
        <v>7.5931229676499406E-5</v>
      </c>
      <c r="AU169" s="1">
        <v>0</v>
      </c>
      <c r="AV169" s="1">
        <v>0</v>
      </c>
      <c r="AW169" s="1">
        <v>0</v>
      </c>
      <c r="AX169" s="1">
        <v>0</v>
      </c>
      <c r="AY169" s="1">
        <v>0</v>
      </c>
      <c r="AZ169" s="2">
        <v>0.999794573452923</v>
      </c>
      <c r="BA169" s="2">
        <v>1.25462706865796E-4</v>
      </c>
      <c r="BB169" s="2">
        <v>0</v>
      </c>
      <c r="BC169" s="2">
        <v>0</v>
      </c>
      <c r="BD169" s="2">
        <v>0</v>
      </c>
      <c r="BE169" s="2">
        <v>0</v>
      </c>
      <c r="BF169" s="2">
        <v>0</v>
      </c>
      <c r="BG169" s="1">
        <v>0.99951355728164104</v>
      </c>
      <c r="BH169" s="1">
        <v>3.8913750247676903E-4</v>
      </c>
      <c r="BI169" s="1">
        <v>0</v>
      </c>
      <c r="BJ169" s="4">
        <v>3.6494499768677702E-5</v>
      </c>
      <c r="BK169" s="1">
        <v>0</v>
      </c>
      <c r="BL169" s="1">
        <v>0</v>
      </c>
      <c r="BM169" s="1">
        <v>0</v>
      </c>
      <c r="BN169" s="2">
        <v>0.99982913234953996</v>
      </c>
      <c r="BO169" s="6">
        <v>7.5931229676499406E-5</v>
      </c>
      <c r="BP169" s="2">
        <v>0</v>
      </c>
      <c r="BQ169" s="2">
        <v>0</v>
      </c>
      <c r="BR169" s="2">
        <v>0</v>
      </c>
      <c r="BS169" s="2">
        <v>0</v>
      </c>
      <c r="BT169" s="2">
        <v>0</v>
      </c>
      <c r="BU169" s="9"/>
      <c r="BV169" s="3">
        <v>0.99959553378013366</v>
      </c>
      <c r="BW169" s="3">
        <v>2.8784289019543751E-4</v>
      </c>
      <c r="BX169" s="3">
        <v>0</v>
      </c>
      <c r="BY169" s="3">
        <v>2.366660116365256E-5</v>
      </c>
      <c r="BZ169" s="3">
        <v>0</v>
      </c>
      <c r="CA169" s="3">
        <v>0</v>
      </c>
      <c r="CB169" s="3">
        <v>0</v>
      </c>
      <c r="CC169" s="9"/>
      <c r="CD169" t="str">
        <f t="shared" si="15"/>
        <v>X</v>
      </c>
      <c r="CE169" t="str">
        <f t="shared" si="16"/>
        <v>X</v>
      </c>
      <c r="CF169" t="str">
        <f t="shared" si="17"/>
        <v/>
      </c>
      <c r="CG169" t="str">
        <f t="shared" si="18"/>
        <v>X</v>
      </c>
      <c r="CH169" t="str">
        <f t="shared" si="19"/>
        <v/>
      </c>
      <c r="CI169" t="str">
        <f t="shared" si="20"/>
        <v/>
      </c>
      <c r="CJ169" t="str">
        <f t="shared" si="21"/>
        <v/>
      </c>
    </row>
    <row r="170" spans="1:88" ht="16" x14ac:dyDescent="0.4">
      <c r="A170" s="37">
        <v>168</v>
      </c>
      <c r="B170" s="39" t="s">
        <v>166</v>
      </c>
      <c r="C170" s="1">
        <v>0.99927556003343299</v>
      </c>
      <c r="D170" s="1">
        <v>5.1067325243592905E-4</v>
      </c>
      <c r="E170" s="1">
        <v>0</v>
      </c>
      <c r="F170" s="1">
        <v>0</v>
      </c>
      <c r="G170" s="1">
        <v>0</v>
      </c>
      <c r="H170" s="4">
        <v>4.0148438900845602E-5</v>
      </c>
      <c r="I170" s="1">
        <v>0</v>
      </c>
      <c r="J170" s="5" t="s">
        <v>725</v>
      </c>
      <c r="K170" s="2">
        <v>0</v>
      </c>
      <c r="L170" s="2">
        <v>0</v>
      </c>
      <c r="M170" s="2">
        <v>2.9773759889002499E-4</v>
      </c>
      <c r="N170" s="2">
        <v>4.34581311362312E-3</v>
      </c>
      <c r="O170" s="2">
        <v>1.4271614606092601E-3</v>
      </c>
      <c r="P170" s="2">
        <v>0</v>
      </c>
      <c r="Q170" s="1">
        <v>0.99330935818246202</v>
      </c>
      <c r="R170" s="1">
        <v>0</v>
      </c>
      <c r="S170" s="1">
        <v>0</v>
      </c>
      <c r="T170" s="1">
        <v>2.9773759889002499E-4</v>
      </c>
      <c r="U170" s="1">
        <v>4.34581311362312E-3</v>
      </c>
      <c r="V170" s="1">
        <v>1.4271614606092601E-3</v>
      </c>
      <c r="W170" s="1">
        <v>0</v>
      </c>
      <c r="X170" s="2">
        <v>0.99741306330275903</v>
      </c>
      <c r="Y170" s="2">
        <v>2.14352480456741E-3</v>
      </c>
      <c r="Z170" s="6">
        <v>9.10133826656616E-5</v>
      </c>
      <c r="AA170" s="2">
        <v>1.34686863962169E-4</v>
      </c>
      <c r="AB170" s="2">
        <v>0</v>
      </c>
      <c r="AC170" s="2">
        <v>0</v>
      </c>
      <c r="AD170" s="2">
        <v>0</v>
      </c>
      <c r="AE170" s="1">
        <v>0.99168051307826099</v>
      </c>
      <c r="AF170" s="1">
        <v>0</v>
      </c>
      <c r="AG170" s="1">
        <v>0</v>
      </c>
      <c r="AH170" s="1">
        <v>2.0116039159060901E-4</v>
      </c>
      <c r="AI170" s="1">
        <v>6.6291969884538001E-3</v>
      </c>
      <c r="AJ170" s="1">
        <v>1.08342387270084E-3</v>
      </c>
      <c r="AK170" s="1">
        <v>0</v>
      </c>
      <c r="AL170" s="2">
        <v>0.99330935818246202</v>
      </c>
      <c r="AM170" s="2">
        <v>0</v>
      </c>
      <c r="AN170" s="2">
        <v>0</v>
      </c>
      <c r="AO170" s="2">
        <v>2.9773759889002499E-4</v>
      </c>
      <c r="AP170" s="2">
        <v>4.34581311362312E-3</v>
      </c>
      <c r="AQ170" s="2">
        <v>1.4271614606092601E-3</v>
      </c>
      <c r="AR170" s="2">
        <v>0</v>
      </c>
      <c r="AS170" s="1">
        <v>0.98006379744766703</v>
      </c>
      <c r="AT170" s="1">
        <v>1.21632970526197E-2</v>
      </c>
      <c r="AU170" s="1">
        <v>1.44931970733248E-3</v>
      </c>
      <c r="AV170" s="1">
        <v>0</v>
      </c>
      <c r="AW170" s="1">
        <v>4.9055193981553903E-3</v>
      </c>
      <c r="AX170" s="1">
        <v>0</v>
      </c>
      <c r="AY170" s="1">
        <v>0</v>
      </c>
      <c r="AZ170" s="2">
        <v>0.99911370908800801</v>
      </c>
      <c r="BA170" s="2">
        <v>5.2814642110669396E-4</v>
      </c>
      <c r="BB170" s="2">
        <v>0</v>
      </c>
      <c r="BC170" s="6">
        <v>8.3496737393715006E-5</v>
      </c>
      <c r="BD170" s="2">
        <v>1.22122184758261E-4</v>
      </c>
      <c r="BE170" s="2">
        <v>0</v>
      </c>
      <c r="BF170" s="2">
        <v>0</v>
      </c>
      <c r="BG170" s="1">
        <v>0.987045594085591</v>
      </c>
      <c r="BH170" s="1">
        <v>0</v>
      </c>
      <c r="BI170" s="1">
        <v>3.3407969021111898E-4</v>
      </c>
      <c r="BJ170" s="1">
        <v>0</v>
      </c>
      <c r="BK170" s="1">
        <v>9.0855739823934994E-3</v>
      </c>
      <c r="BL170" s="1">
        <v>2.7768319151028902E-3</v>
      </c>
      <c r="BM170" s="1">
        <v>0</v>
      </c>
      <c r="BN170" s="2">
        <v>0.99168051307826099</v>
      </c>
      <c r="BO170" s="2">
        <v>0</v>
      </c>
      <c r="BP170" s="2">
        <v>0</v>
      </c>
      <c r="BQ170" s="2">
        <v>2.0116039159060901E-4</v>
      </c>
      <c r="BR170" s="2">
        <v>6.6291969884538001E-3</v>
      </c>
      <c r="BS170" s="2">
        <v>1.08342387270084E-3</v>
      </c>
      <c r="BT170" s="2">
        <v>0</v>
      </c>
      <c r="BU170" s="9"/>
      <c r="BV170" s="3">
        <v>0.99254349627543392</v>
      </c>
      <c r="BW170" s="3">
        <v>1.5345641530729735E-3</v>
      </c>
      <c r="BX170" s="3">
        <v>1.8744127802092607E-4</v>
      </c>
      <c r="BY170" s="3">
        <v>1.513717181207177E-4</v>
      </c>
      <c r="BZ170" s="3">
        <v>4.0409048883084117E-3</v>
      </c>
      <c r="CA170" s="3">
        <v>9.2653124812331971E-4</v>
      </c>
      <c r="CB170" s="3">
        <v>0</v>
      </c>
      <c r="CC170" s="9"/>
      <c r="CD170" t="str">
        <f t="shared" si="15"/>
        <v>X</v>
      </c>
      <c r="CE170" t="str">
        <f t="shared" si="16"/>
        <v>X</v>
      </c>
      <c r="CF170" t="str">
        <f t="shared" si="17"/>
        <v>X</v>
      </c>
      <c r="CG170" t="str">
        <f t="shared" si="18"/>
        <v>X</v>
      </c>
      <c r="CH170" t="str">
        <f t="shared" si="19"/>
        <v>X</v>
      </c>
      <c r="CI170" t="str">
        <f t="shared" si="20"/>
        <v>X</v>
      </c>
      <c r="CJ170" t="str">
        <f t="shared" si="21"/>
        <v/>
      </c>
    </row>
    <row r="171" spans="1:88" ht="80" x14ac:dyDescent="0.4">
      <c r="A171" s="37">
        <v>169</v>
      </c>
      <c r="B171" s="39" t="s">
        <v>167</v>
      </c>
      <c r="C171" s="1">
        <v>0.99991660570749696</v>
      </c>
      <c r="D171" s="4">
        <v>7.5238085432065394E-5</v>
      </c>
      <c r="E171" s="1">
        <v>0</v>
      </c>
      <c r="F171" s="4">
        <v>2.1898489261685799E-6</v>
      </c>
      <c r="G171" s="1">
        <v>0</v>
      </c>
      <c r="H171" s="1">
        <v>0</v>
      </c>
      <c r="I171" s="1">
        <v>0</v>
      </c>
      <c r="J171" s="5" t="s">
        <v>726</v>
      </c>
      <c r="K171" s="5" t="s">
        <v>727</v>
      </c>
      <c r="L171" s="2">
        <v>0</v>
      </c>
      <c r="M171" s="5" t="s">
        <v>728</v>
      </c>
      <c r="N171" s="2">
        <v>0</v>
      </c>
      <c r="O171" s="2">
        <v>0</v>
      </c>
      <c r="P171" s="2">
        <v>0</v>
      </c>
      <c r="Q171" s="1">
        <v>0.99998574045666799</v>
      </c>
      <c r="R171" s="4">
        <v>9.3323938542201097E-6</v>
      </c>
      <c r="S171" s="1">
        <v>0</v>
      </c>
      <c r="T171" s="1">
        <v>0</v>
      </c>
      <c r="U171" s="1">
        <v>0</v>
      </c>
      <c r="V171" s="1">
        <v>0</v>
      </c>
      <c r="W171" s="1">
        <v>0</v>
      </c>
      <c r="X171" s="2">
        <v>0.99798465104836398</v>
      </c>
      <c r="Y171" s="2">
        <v>1.9966709705320001E-3</v>
      </c>
      <c r="Z171" s="2">
        <v>0</v>
      </c>
      <c r="AA171" s="2">
        <v>0</v>
      </c>
      <c r="AB171" s="2">
        <v>0</v>
      </c>
      <c r="AC171" s="2">
        <v>0</v>
      </c>
      <c r="AD171" s="2">
        <v>0</v>
      </c>
      <c r="AE171" s="1">
        <v>0.99798465104836398</v>
      </c>
      <c r="AF171" s="1">
        <v>1.9966709705320001E-3</v>
      </c>
      <c r="AG171" s="1">
        <v>0</v>
      </c>
      <c r="AH171" s="1">
        <v>0</v>
      </c>
      <c r="AI171" s="1">
        <v>0</v>
      </c>
      <c r="AJ171" s="1">
        <v>0</v>
      </c>
      <c r="AK171" s="1">
        <v>0</v>
      </c>
      <c r="AL171" s="2">
        <v>0.99998574045666799</v>
      </c>
      <c r="AM171" s="6">
        <v>9.3323938542201097E-6</v>
      </c>
      <c r="AN171" s="2">
        <v>0</v>
      </c>
      <c r="AO171" s="2">
        <v>0</v>
      </c>
      <c r="AP171" s="2">
        <v>0</v>
      </c>
      <c r="AQ171" s="2">
        <v>0</v>
      </c>
      <c r="AR171" s="2">
        <v>0</v>
      </c>
      <c r="AS171" s="1">
        <v>0.99989229048708606</v>
      </c>
      <c r="AT171" s="4">
        <v>9.9581515295517499E-5</v>
      </c>
      <c r="AU171" s="1">
        <v>0</v>
      </c>
      <c r="AV171" s="1">
        <v>0</v>
      </c>
      <c r="AW171" s="1">
        <v>0</v>
      </c>
      <c r="AX171" s="1">
        <v>0</v>
      </c>
      <c r="AY171" s="1">
        <v>0</v>
      </c>
      <c r="AZ171" s="2">
        <v>0.99980970932756696</v>
      </c>
      <c r="BA171" s="2">
        <v>1.79911588992961E-4</v>
      </c>
      <c r="BB171" s="2">
        <v>0</v>
      </c>
      <c r="BC171" s="6">
        <v>2.99935437736989E-6</v>
      </c>
      <c r="BD171" s="2">
        <v>0</v>
      </c>
      <c r="BE171" s="2">
        <v>0</v>
      </c>
      <c r="BF171" s="2">
        <v>0</v>
      </c>
      <c r="BG171" s="1">
        <v>0.99998574045666799</v>
      </c>
      <c r="BH171" s="4">
        <v>9.3323938542201097E-6</v>
      </c>
      <c r="BI171" s="1">
        <v>0</v>
      </c>
      <c r="BJ171" s="1">
        <v>0</v>
      </c>
      <c r="BK171" s="1">
        <v>0</v>
      </c>
      <c r="BL171" s="1">
        <v>0</v>
      </c>
      <c r="BM171" s="1">
        <v>0</v>
      </c>
      <c r="BN171" s="2">
        <v>0.99684449749619397</v>
      </c>
      <c r="BO171" s="2">
        <v>3.1364678523805199E-3</v>
      </c>
      <c r="BP171" s="2">
        <v>0</v>
      </c>
      <c r="BQ171" s="2">
        <v>0</v>
      </c>
      <c r="BR171" s="2">
        <v>0</v>
      </c>
      <c r="BS171" s="2">
        <v>0</v>
      </c>
      <c r="BT171" s="2">
        <v>0</v>
      </c>
      <c r="BU171" s="9"/>
      <c r="BV171" s="3">
        <v>0.99915440294278624</v>
      </c>
      <c r="BW171" s="3">
        <v>8.347264627475248E-4</v>
      </c>
      <c r="BX171" s="3">
        <v>0</v>
      </c>
      <c r="BY171" s="3">
        <v>5.7657814483760773E-7</v>
      </c>
      <c r="BZ171" s="3">
        <v>0</v>
      </c>
      <c r="CA171" s="3">
        <v>0</v>
      </c>
      <c r="CB171" s="3">
        <v>0</v>
      </c>
      <c r="CC171" s="9"/>
      <c r="CD171" t="str">
        <f t="shared" si="15"/>
        <v>X</v>
      </c>
      <c r="CE171" t="str">
        <f t="shared" si="16"/>
        <v>X</v>
      </c>
      <c r="CF171" t="str">
        <f t="shared" si="17"/>
        <v/>
      </c>
      <c r="CG171" t="str">
        <f t="shared" si="18"/>
        <v>X</v>
      </c>
      <c r="CH171" t="str">
        <f t="shared" si="19"/>
        <v/>
      </c>
      <c r="CI171" t="str">
        <f t="shared" si="20"/>
        <v/>
      </c>
      <c r="CJ171" t="str">
        <f t="shared" si="21"/>
        <v/>
      </c>
    </row>
    <row r="172" spans="1:88" ht="48" x14ac:dyDescent="0.4">
      <c r="A172" s="37">
        <v>170</v>
      </c>
      <c r="B172" s="39" t="s">
        <v>168</v>
      </c>
      <c r="C172" s="1">
        <v>0.99875031540695003</v>
      </c>
      <c r="D172" s="4">
        <v>1.13788293912598E-5</v>
      </c>
      <c r="E172" s="1">
        <v>0</v>
      </c>
      <c r="F172" s="1">
        <v>0</v>
      </c>
      <c r="G172" s="1">
        <v>1.21254999865341E-3</v>
      </c>
      <c r="H172" s="1">
        <v>0</v>
      </c>
      <c r="I172" s="1">
        <v>0</v>
      </c>
      <c r="J172" s="5" t="s">
        <v>729</v>
      </c>
      <c r="K172" s="5" t="s">
        <v>730</v>
      </c>
      <c r="L172" s="2">
        <v>0</v>
      </c>
      <c r="M172" s="2">
        <v>0</v>
      </c>
      <c r="N172" s="2">
        <v>1.21254999865341E-3</v>
      </c>
      <c r="O172" s="2">
        <v>0</v>
      </c>
      <c r="P172" s="2">
        <v>0</v>
      </c>
      <c r="Q172" s="1">
        <v>0.99998955492755004</v>
      </c>
      <c r="R172" s="1">
        <v>0</v>
      </c>
      <c r="S172" s="1">
        <v>0</v>
      </c>
      <c r="T172" s="1">
        <v>0</v>
      </c>
      <c r="U172" s="4">
        <v>5.4214079872681001E-6</v>
      </c>
      <c r="V172" s="1">
        <v>0</v>
      </c>
      <c r="W172" s="1">
        <v>0</v>
      </c>
      <c r="X172" s="2">
        <v>0.99875031540695003</v>
      </c>
      <c r="Y172" s="6">
        <v>1.13788293912598E-5</v>
      </c>
      <c r="Z172" s="2">
        <v>0</v>
      </c>
      <c r="AA172" s="2">
        <v>0</v>
      </c>
      <c r="AB172" s="2">
        <v>1.21254999865341E-3</v>
      </c>
      <c r="AC172" s="2">
        <v>0</v>
      </c>
      <c r="AD172" s="2">
        <v>0</v>
      </c>
      <c r="AE172" s="1">
        <v>0.99992483010539801</v>
      </c>
      <c r="AF172" s="1">
        <v>0</v>
      </c>
      <c r="AG172" s="1">
        <v>0</v>
      </c>
      <c r="AH172" s="1">
        <v>0</v>
      </c>
      <c r="AI172" s="4">
        <v>6.8307362548570804E-5</v>
      </c>
      <c r="AJ172" s="1">
        <v>0</v>
      </c>
      <c r="AK172" s="1">
        <v>0</v>
      </c>
      <c r="AL172" s="2">
        <v>0.99936782150907799</v>
      </c>
      <c r="AM172" s="6">
        <v>1.6372679441196198E-5</v>
      </c>
      <c r="AN172" s="2">
        <v>0</v>
      </c>
      <c r="AO172" s="2">
        <v>0</v>
      </c>
      <c r="AP172" s="2">
        <v>5.9152027374129396E-4</v>
      </c>
      <c r="AQ172" s="2">
        <v>0</v>
      </c>
      <c r="AR172" s="2">
        <v>0</v>
      </c>
      <c r="AS172" s="1">
        <v>0.99943247366402699</v>
      </c>
      <c r="AT172" s="4">
        <v>1.14549225880453E-5</v>
      </c>
      <c r="AU172" s="1">
        <v>0</v>
      </c>
      <c r="AV172" s="1">
        <v>0</v>
      </c>
      <c r="AW172" s="1">
        <v>5.2378587115208604E-4</v>
      </c>
      <c r="AX172" s="4">
        <v>5.8210785239259198E-6</v>
      </c>
      <c r="AY172" s="1">
        <v>0</v>
      </c>
      <c r="AZ172" s="6">
        <v>1.9507297980391699E-6</v>
      </c>
      <c r="BA172" s="6">
        <v>2.13262274507299E-6</v>
      </c>
      <c r="BB172" s="2">
        <v>0</v>
      </c>
      <c r="BC172" s="2">
        <v>0</v>
      </c>
      <c r="BD172" s="2">
        <v>1.4274596157799299E-4</v>
      </c>
      <c r="BE172" s="2">
        <v>0</v>
      </c>
      <c r="BF172" s="2">
        <v>0</v>
      </c>
      <c r="BG172" s="1">
        <v>0.99875031540695003</v>
      </c>
      <c r="BH172" s="4">
        <v>1.13788293912598E-5</v>
      </c>
      <c r="BI172" s="1">
        <v>0</v>
      </c>
      <c r="BJ172" s="1">
        <v>0</v>
      </c>
      <c r="BK172" s="1">
        <v>1.21254999865341E-3</v>
      </c>
      <c r="BL172" s="1">
        <v>0</v>
      </c>
      <c r="BM172" s="1">
        <v>0</v>
      </c>
      <c r="BN172" s="2">
        <v>0.99875031540695003</v>
      </c>
      <c r="BO172" s="6">
        <v>1.13788293912598E-5</v>
      </c>
      <c r="BP172" s="2">
        <v>0</v>
      </c>
      <c r="BQ172" s="2">
        <v>0</v>
      </c>
      <c r="BR172" s="2">
        <v>1.21254999865341E-3</v>
      </c>
      <c r="BS172" s="2">
        <v>0</v>
      </c>
      <c r="BT172" s="2">
        <v>0</v>
      </c>
      <c r="BU172" s="9"/>
      <c r="BV172" s="3">
        <v>0.88819087695151677</v>
      </c>
      <c r="BW172" s="3">
        <v>8.386171371039298E-6</v>
      </c>
      <c r="BX172" s="3">
        <v>0</v>
      </c>
      <c r="BY172" s="3">
        <v>0</v>
      </c>
      <c r="BZ172" s="3">
        <v>7.3945308702742622E-4</v>
      </c>
      <c r="CA172" s="3">
        <v>5.8210785239259194E-7</v>
      </c>
      <c r="CB172" s="3">
        <v>0</v>
      </c>
      <c r="CC172" s="9"/>
      <c r="CD172" t="str">
        <f t="shared" si="15"/>
        <v>X</v>
      </c>
      <c r="CE172" t="str">
        <f t="shared" si="16"/>
        <v>X</v>
      </c>
      <c r="CF172" t="str">
        <f t="shared" si="17"/>
        <v/>
      </c>
      <c r="CG172" t="str">
        <f t="shared" si="18"/>
        <v/>
      </c>
      <c r="CH172" t="str">
        <f t="shared" si="19"/>
        <v>X</v>
      </c>
      <c r="CI172" t="str">
        <f t="shared" si="20"/>
        <v>X</v>
      </c>
      <c r="CJ172" t="str">
        <f t="shared" si="21"/>
        <v/>
      </c>
    </row>
    <row r="173" spans="1:88" ht="16" x14ac:dyDescent="0.35">
      <c r="A173" s="37">
        <v>171</v>
      </c>
      <c r="B173" s="40" t="s">
        <v>169</v>
      </c>
      <c r="C173" s="1">
        <v>0.281368044427102</v>
      </c>
      <c r="D173" s="1">
        <v>0.718484784819309</v>
      </c>
      <c r="E173" s="4">
        <v>3.3460999211010497E-5</v>
      </c>
      <c r="F173" s="4">
        <v>3.4019386658831899E-5</v>
      </c>
      <c r="G173" s="1">
        <v>0</v>
      </c>
      <c r="H173" s="1">
        <v>0</v>
      </c>
      <c r="I173" s="1">
        <v>0</v>
      </c>
      <c r="J173" s="5" t="s">
        <v>731</v>
      </c>
      <c r="K173" s="2">
        <v>5.9647204296156497E-2</v>
      </c>
      <c r="L173" s="2">
        <v>0</v>
      </c>
      <c r="M173" s="2">
        <v>0</v>
      </c>
      <c r="N173" s="2">
        <v>0</v>
      </c>
      <c r="O173" s="2">
        <v>2.14745919165979E-4</v>
      </c>
      <c r="P173" s="2">
        <v>0</v>
      </c>
      <c r="Q173" s="1">
        <v>0.281368044427102</v>
      </c>
      <c r="R173" s="1">
        <v>0.718484784819309</v>
      </c>
      <c r="S173" s="4">
        <v>3.3460999211010497E-5</v>
      </c>
      <c r="T173" s="4">
        <v>3.4019386658831899E-5</v>
      </c>
      <c r="U173" s="1">
        <v>0</v>
      </c>
      <c r="V173" s="1">
        <v>0</v>
      </c>
      <c r="W173" s="1">
        <v>0</v>
      </c>
      <c r="X173" s="2">
        <v>0.94033090412470899</v>
      </c>
      <c r="Y173" s="2">
        <v>5.9444968117968497E-2</v>
      </c>
      <c r="Z173" s="6">
        <v>6.2492875482470696E-5</v>
      </c>
      <c r="AA173" s="2">
        <v>0</v>
      </c>
      <c r="AB173" s="2">
        <v>0</v>
      </c>
      <c r="AC173" s="2">
        <v>0</v>
      </c>
      <c r="AD173" s="2">
        <v>0</v>
      </c>
      <c r="AE173" s="1">
        <v>0.93992684802153903</v>
      </c>
      <c r="AF173" s="1">
        <v>5.9647204296156497E-2</v>
      </c>
      <c r="AG173" s="1">
        <v>0</v>
      </c>
      <c r="AH173" s="1">
        <v>0</v>
      </c>
      <c r="AI173" s="1">
        <v>0</v>
      </c>
      <c r="AJ173" s="1">
        <v>2.14745919165979E-4</v>
      </c>
      <c r="AK173" s="1">
        <v>0</v>
      </c>
      <c r="AL173" s="2">
        <v>0.281368044427102</v>
      </c>
      <c r="AM173" s="2">
        <v>0.718484784819309</v>
      </c>
      <c r="AN173" s="6">
        <v>3.3460999211010497E-5</v>
      </c>
      <c r="AO173" s="6">
        <v>3.4019386658831899E-5</v>
      </c>
      <c r="AP173" s="2">
        <v>0</v>
      </c>
      <c r="AQ173" s="2">
        <v>0</v>
      </c>
      <c r="AR173" s="2">
        <v>0</v>
      </c>
      <c r="AS173" s="1">
        <v>0.93992684802153903</v>
      </c>
      <c r="AT173" s="1">
        <v>5.9647204296156497E-2</v>
      </c>
      <c r="AU173" s="1">
        <v>0</v>
      </c>
      <c r="AV173" s="1">
        <v>0</v>
      </c>
      <c r="AW173" s="1">
        <v>0</v>
      </c>
      <c r="AX173" s="1">
        <v>2.14745919165979E-4</v>
      </c>
      <c r="AY173" s="1">
        <v>0</v>
      </c>
      <c r="AZ173" s="2">
        <v>0.93992684802153903</v>
      </c>
      <c r="BA173" s="2">
        <v>5.9647204296156497E-2</v>
      </c>
      <c r="BB173" s="2">
        <v>0</v>
      </c>
      <c r="BC173" s="2">
        <v>0</v>
      </c>
      <c r="BD173" s="2">
        <v>0</v>
      </c>
      <c r="BE173" s="2">
        <v>2.14745919165979E-4</v>
      </c>
      <c r="BF173" s="2">
        <v>0</v>
      </c>
      <c r="BG173" s="1">
        <v>0.46201434435266298</v>
      </c>
      <c r="BH173" s="1">
        <v>0.53789384092047299</v>
      </c>
      <c r="BI173" s="1">
        <v>0</v>
      </c>
      <c r="BJ173" s="1">
        <v>0</v>
      </c>
      <c r="BK173" s="1">
        <v>0</v>
      </c>
      <c r="BL173" s="1">
        <v>0</v>
      </c>
      <c r="BM173" s="1">
        <v>0</v>
      </c>
      <c r="BN173" s="2">
        <v>0.93992684802153903</v>
      </c>
      <c r="BO173" s="2">
        <v>5.9647204296156497E-2</v>
      </c>
      <c r="BP173" s="2">
        <v>0</v>
      </c>
      <c r="BQ173" s="2">
        <v>0</v>
      </c>
      <c r="BR173" s="2">
        <v>0</v>
      </c>
      <c r="BS173" s="2">
        <v>2.14745919165979E-4</v>
      </c>
      <c r="BT173" s="2">
        <v>0</v>
      </c>
      <c r="BU173" s="9"/>
      <c r="BV173" s="3">
        <v>0.66735075264942589</v>
      </c>
      <c r="BW173" s="3">
        <v>0.30510291849771509</v>
      </c>
      <c r="BX173" s="3">
        <v>1.6287587311550218E-5</v>
      </c>
      <c r="BY173" s="3">
        <v>1.020581599764957E-5</v>
      </c>
      <c r="BZ173" s="3">
        <v>0</v>
      </c>
      <c r="CA173" s="3">
        <v>1.073729595829895E-4</v>
      </c>
      <c r="CB173" s="3">
        <v>0</v>
      </c>
      <c r="CC173" s="9"/>
      <c r="CD173" t="str">
        <f t="shared" si="15"/>
        <v>X</v>
      </c>
      <c r="CE173" t="str">
        <f t="shared" si="16"/>
        <v>X</v>
      </c>
      <c r="CF173" t="str">
        <f t="shared" si="17"/>
        <v>X</v>
      </c>
      <c r="CG173" t="str">
        <f t="shared" si="18"/>
        <v>X</v>
      </c>
      <c r="CH173" t="str">
        <f t="shared" si="19"/>
        <v/>
      </c>
      <c r="CI173" t="str">
        <f t="shared" si="20"/>
        <v>X</v>
      </c>
      <c r="CJ173" t="str">
        <f t="shared" si="21"/>
        <v/>
      </c>
    </row>
    <row r="174" spans="1:88" ht="272" x14ac:dyDescent="0.4">
      <c r="A174" s="37">
        <v>172</v>
      </c>
      <c r="B174" s="39" t="s">
        <v>170</v>
      </c>
      <c r="C174" s="1">
        <v>2.10683870301949E-3</v>
      </c>
      <c r="D174" s="1">
        <v>0.99611721956121102</v>
      </c>
      <c r="E174" s="1">
        <v>0</v>
      </c>
      <c r="F174" s="1">
        <v>0</v>
      </c>
      <c r="G174" s="1">
        <v>0</v>
      </c>
      <c r="H174" s="1">
        <v>1.7349962967909999E-3</v>
      </c>
      <c r="I174" s="1">
        <v>0</v>
      </c>
      <c r="J174" s="2">
        <v>4.92343264341818E-3</v>
      </c>
      <c r="K174" s="5" t="s">
        <v>732</v>
      </c>
      <c r="L174" s="2">
        <v>0</v>
      </c>
      <c r="M174" s="2">
        <v>0</v>
      </c>
      <c r="N174" s="2">
        <v>9.4117685440433807E-3</v>
      </c>
      <c r="O174" s="5" t="s">
        <v>733</v>
      </c>
      <c r="P174" s="2">
        <v>0</v>
      </c>
      <c r="Q174" s="1">
        <v>1.1636767283927501E-2</v>
      </c>
      <c r="R174" s="1">
        <v>0.58890042932687203</v>
      </c>
      <c r="S174" s="1">
        <v>0</v>
      </c>
      <c r="T174" s="1">
        <v>0</v>
      </c>
      <c r="U174" s="1">
        <v>7.3838632110102896E-4</v>
      </c>
      <c r="V174" s="1">
        <v>0.39849883668131703</v>
      </c>
      <c r="W174" s="1">
        <v>0</v>
      </c>
      <c r="X174" s="2">
        <v>4.92343264341818E-3</v>
      </c>
      <c r="Y174" s="2">
        <v>0.73615517270182296</v>
      </c>
      <c r="Z174" s="2">
        <v>0</v>
      </c>
      <c r="AA174" s="2">
        <v>0</v>
      </c>
      <c r="AB174" s="2">
        <v>9.4117685440433807E-3</v>
      </c>
      <c r="AC174" s="2">
        <v>0.24915910765902499</v>
      </c>
      <c r="AD174" s="2">
        <v>0</v>
      </c>
      <c r="AE174" s="1">
        <v>4.92343264341818E-3</v>
      </c>
      <c r="AF174" s="1">
        <v>0.73615517270182296</v>
      </c>
      <c r="AG174" s="1">
        <v>0</v>
      </c>
      <c r="AH174" s="1">
        <v>0</v>
      </c>
      <c r="AI174" s="1">
        <v>9.4117685440433807E-3</v>
      </c>
      <c r="AJ174" s="1">
        <v>0.24915910765902499</v>
      </c>
      <c r="AK174" s="1">
        <v>0</v>
      </c>
      <c r="AL174" s="2">
        <v>4.92343264341818E-3</v>
      </c>
      <c r="AM174" s="2">
        <v>0.73615517270182296</v>
      </c>
      <c r="AN174" s="2">
        <v>0</v>
      </c>
      <c r="AO174" s="2">
        <v>0</v>
      </c>
      <c r="AP174" s="2">
        <v>9.4117685440433807E-3</v>
      </c>
      <c r="AQ174" s="2">
        <v>0.24915910765902499</v>
      </c>
      <c r="AR174" s="2">
        <v>0</v>
      </c>
      <c r="AS174" s="1">
        <v>4.92343264341818E-3</v>
      </c>
      <c r="AT174" s="1">
        <v>0.73615517270182296</v>
      </c>
      <c r="AU174" s="1">
        <v>0</v>
      </c>
      <c r="AV174" s="1">
        <v>0</v>
      </c>
      <c r="AW174" s="1">
        <v>9.4117685440433807E-3</v>
      </c>
      <c r="AX174" s="1">
        <v>0.24915910765902499</v>
      </c>
      <c r="AY174" s="1">
        <v>0</v>
      </c>
      <c r="AZ174" s="2">
        <v>4.92343264341818E-3</v>
      </c>
      <c r="BA174" s="2">
        <v>0.73615517270182296</v>
      </c>
      <c r="BB174" s="2">
        <v>0</v>
      </c>
      <c r="BC174" s="2">
        <v>0</v>
      </c>
      <c r="BD174" s="2">
        <v>9.4117685440433807E-3</v>
      </c>
      <c r="BE174" s="2">
        <v>0.24915910765902499</v>
      </c>
      <c r="BF174" s="2">
        <v>0</v>
      </c>
      <c r="BG174" s="1">
        <v>4.92343264341818E-3</v>
      </c>
      <c r="BH174" s="1">
        <v>0.73615517270182296</v>
      </c>
      <c r="BI174" s="1">
        <v>0</v>
      </c>
      <c r="BJ174" s="1">
        <v>0</v>
      </c>
      <c r="BK174" s="1">
        <v>9.4117685440433807E-3</v>
      </c>
      <c r="BL174" s="1">
        <v>0.24915910765902499</v>
      </c>
      <c r="BM174" s="1">
        <v>0</v>
      </c>
      <c r="BN174" s="2">
        <v>8.6621224485406694E-3</v>
      </c>
      <c r="BO174" s="2">
        <v>0.83014717054508902</v>
      </c>
      <c r="BP174" s="2">
        <v>0</v>
      </c>
      <c r="BQ174" s="2">
        <v>0</v>
      </c>
      <c r="BR174" s="2">
        <v>1.25634194347404E-3</v>
      </c>
      <c r="BS174" s="2">
        <v>0.159714936443104</v>
      </c>
      <c r="BT174" s="2">
        <v>0</v>
      </c>
      <c r="BU174" s="9"/>
      <c r="BV174" s="3">
        <v>5.6869756939414914E-3</v>
      </c>
      <c r="BW174" s="3">
        <v>0.75912176173823431</v>
      </c>
      <c r="BX174" s="3">
        <v>0</v>
      </c>
      <c r="BY174" s="3">
        <v>0</v>
      </c>
      <c r="BZ174" s="3">
        <v>6.7877108072878735E-3</v>
      </c>
      <c r="CA174" s="3">
        <v>0.22832260170837351</v>
      </c>
      <c r="CB174" s="3">
        <v>0</v>
      </c>
      <c r="CC174" s="9"/>
      <c r="CD174" t="str">
        <f t="shared" si="15"/>
        <v>X</v>
      </c>
      <c r="CE174" t="str">
        <f t="shared" si="16"/>
        <v>X</v>
      </c>
      <c r="CF174" t="str">
        <f t="shared" si="17"/>
        <v/>
      </c>
      <c r="CG174" t="str">
        <f t="shared" si="18"/>
        <v/>
      </c>
      <c r="CH174" t="str">
        <f t="shared" si="19"/>
        <v>X</v>
      </c>
      <c r="CI174" t="str">
        <f t="shared" si="20"/>
        <v>X</v>
      </c>
      <c r="CJ174" t="str">
        <f t="shared" si="21"/>
        <v/>
      </c>
    </row>
    <row r="175" spans="1:88" ht="409.5" x14ac:dyDescent="0.4">
      <c r="A175" s="37">
        <v>173</v>
      </c>
      <c r="B175" s="39" t="s">
        <v>171</v>
      </c>
      <c r="C175" s="4">
        <v>9.7795401642424595E-5</v>
      </c>
      <c r="D175" s="4">
        <v>1.13109531093855E-5</v>
      </c>
      <c r="E175" s="1">
        <v>0</v>
      </c>
      <c r="F175" s="1">
        <v>0</v>
      </c>
      <c r="G175" s="1">
        <v>0</v>
      </c>
      <c r="H175" s="1">
        <v>1.9056066055245801E-2</v>
      </c>
      <c r="I175" s="1">
        <v>0</v>
      </c>
      <c r="J175" s="2">
        <v>1.41492619677136E-4</v>
      </c>
      <c r="K175" s="5" t="s">
        <v>734</v>
      </c>
      <c r="L175" s="2">
        <v>0</v>
      </c>
      <c r="M175" s="5" t="s">
        <v>735</v>
      </c>
      <c r="N175" s="2">
        <v>0</v>
      </c>
      <c r="O175" s="2">
        <v>2.1732187684468001E-4</v>
      </c>
      <c r="P175" s="2">
        <v>0</v>
      </c>
      <c r="Q175" s="4">
        <v>9.7795401642424595E-5</v>
      </c>
      <c r="R175" s="4">
        <v>1.13109531093855E-5</v>
      </c>
      <c r="S175" s="1">
        <v>0</v>
      </c>
      <c r="T175" s="1">
        <v>0</v>
      </c>
      <c r="U175" s="1">
        <v>0</v>
      </c>
      <c r="V175" s="1">
        <v>1.9056066055245801E-2</v>
      </c>
      <c r="W175" s="1">
        <v>0</v>
      </c>
      <c r="X175" s="2">
        <v>1.41492619677136E-4</v>
      </c>
      <c r="Y175" s="2">
        <v>0.99961766303941102</v>
      </c>
      <c r="Z175" s="2">
        <v>0</v>
      </c>
      <c r="AA175" s="6">
        <v>7.2936824668362196E-6</v>
      </c>
      <c r="AB175" s="2">
        <v>0</v>
      </c>
      <c r="AC175" s="2">
        <v>2.1732187684468001E-4</v>
      </c>
      <c r="AD175" s="2">
        <v>0</v>
      </c>
      <c r="AE175" s="4">
        <v>9.7795401642424595E-5</v>
      </c>
      <c r="AF175" s="4">
        <v>1.13109531093855E-5</v>
      </c>
      <c r="AG175" s="1">
        <v>0</v>
      </c>
      <c r="AH175" s="1">
        <v>0</v>
      </c>
      <c r="AI175" s="1">
        <v>0</v>
      </c>
      <c r="AJ175" s="1">
        <v>1.9056066055245801E-2</v>
      </c>
      <c r="AK175" s="1">
        <v>0</v>
      </c>
      <c r="AL175" s="2">
        <v>1.41492619677136E-4</v>
      </c>
      <c r="AM175" s="2">
        <v>0.99961766303941102</v>
      </c>
      <c r="AN175" s="2">
        <v>0</v>
      </c>
      <c r="AO175" s="6">
        <v>7.2936824668362196E-6</v>
      </c>
      <c r="AP175" s="2">
        <v>0</v>
      </c>
      <c r="AQ175" s="2">
        <v>2.1732187684468001E-4</v>
      </c>
      <c r="AR175" s="2">
        <v>0</v>
      </c>
      <c r="AS175" s="1">
        <v>2.7968236764025099E-4</v>
      </c>
      <c r="AT175" s="4">
        <v>3.5469371802732999E-5</v>
      </c>
      <c r="AU175" s="1">
        <v>0</v>
      </c>
      <c r="AV175" s="1">
        <v>0</v>
      </c>
      <c r="AW175" s="1">
        <v>0</v>
      </c>
      <c r="AX175" s="1">
        <v>5.1895120685021001E-3</v>
      </c>
      <c r="AY175" s="1">
        <v>0</v>
      </c>
      <c r="AZ175" s="6">
        <v>3.0328612017640399E-5</v>
      </c>
      <c r="BA175" s="2">
        <v>0.999892648052632</v>
      </c>
      <c r="BB175" s="2">
        <v>0</v>
      </c>
      <c r="BC175" s="2">
        <v>0</v>
      </c>
      <c r="BD175" s="2">
        <v>0</v>
      </c>
      <c r="BE175" s="6">
        <v>5.5823870126723397E-5</v>
      </c>
      <c r="BF175" s="2">
        <v>0</v>
      </c>
      <c r="BG175" s="1">
        <v>1.41492619677136E-4</v>
      </c>
      <c r="BH175" s="1">
        <v>0.99961766303941102</v>
      </c>
      <c r="BI175" s="1">
        <v>0</v>
      </c>
      <c r="BJ175" s="4">
        <v>7.2936824668362196E-6</v>
      </c>
      <c r="BK175" s="1">
        <v>0</v>
      </c>
      <c r="BL175" s="1">
        <v>2.1732187684468001E-4</v>
      </c>
      <c r="BM175" s="1">
        <v>0</v>
      </c>
      <c r="BN175" s="2">
        <v>1.41492619677136E-4</v>
      </c>
      <c r="BO175" s="2">
        <v>0.99961766303941102</v>
      </c>
      <c r="BP175" s="2">
        <v>0</v>
      </c>
      <c r="BQ175" s="6">
        <v>7.2936824668362196E-6</v>
      </c>
      <c r="BR175" s="2">
        <v>0</v>
      </c>
      <c r="BS175" s="2">
        <v>2.1732187684468001E-4</v>
      </c>
      <c r="BT175" s="2">
        <v>0</v>
      </c>
      <c r="BU175" s="9"/>
      <c r="BV175" s="3">
        <v>1.3108602829708452E-4</v>
      </c>
      <c r="BW175" s="3">
        <v>0.55538141138237862</v>
      </c>
      <c r="BX175" s="3">
        <v>0</v>
      </c>
      <c r="BY175" s="3">
        <v>3.2416366519272085E-6</v>
      </c>
      <c r="BZ175" s="3">
        <v>0</v>
      </c>
      <c r="CA175" s="3">
        <v>6.3500143488589636E-3</v>
      </c>
      <c r="CB175" s="3">
        <v>0</v>
      </c>
      <c r="CC175" s="9"/>
      <c r="CD175" t="str">
        <f t="shared" si="15"/>
        <v>X</v>
      </c>
      <c r="CE175" t="str">
        <f t="shared" si="16"/>
        <v>X</v>
      </c>
      <c r="CF175" t="str">
        <f t="shared" si="17"/>
        <v/>
      </c>
      <c r="CG175" t="str">
        <f t="shared" si="18"/>
        <v>X</v>
      </c>
      <c r="CH175" t="str">
        <f t="shared" si="19"/>
        <v/>
      </c>
      <c r="CI175" t="str">
        <f t="shared" si="20"/>
        <v>X</v>
      </c>
      <c r="CJ175" t="str">
        <f t="shared" si="21"/>
        <v/>
      </c>
    </row>
    <row r="176" spans="1:88" ht="16" x14ac:dyDescent="0.4">
      <c r="A176" s="37">
        <v>174</v>
      </c>
      <c r="B176" s="39" t="s">
        <v>172</v>
      </c>
      <c r="C176" s="1">
        <v>0.99774476347581498</v>
      </c>
      <c r="D176" s="1">
        <v>7.8303747682207704E-4</v>
      </c>
      <c r="E176" s="1">
        <v>3.5721543457465499E-4</v>
      </c>
      <c r="F176" s="1">
        <v>6.49048249271293E-4</v>
      </c>
      <c r="G176" s="1">
        <v>0</v>
      </c>
      <c r="H176" s="1">
        <v>0</v>
      </c>
      <c r="I176" s="1">
        <v>0</v>
      </c>
      <c r="J176" s="5" t="s">
        <v>736</v>
      </c>
      <c r="K176" s="2">
        <v>1.5763093795358801E-3</v>
      </c>
      <c r="L176" s="2">
        <v>8.60452624164275E-4</v>
      </c>
      <c r="M176" s="2">
        <v>0</v>
      </c>
      <c r="N176" s="2">
        <v>3.4251517317581797E-4</v>
      </c>
      <c r="O176" s="2">
        <v>0</v>
      </c>
      <c r="P176" s="2">
        <v>0</v>
      </c>
      <c r="Q176" s="1">
        <v>0.997310375837828</v>
      </c>
      <c r="R176" s="1">
        <v>0</v>
      </c>
      <c r="S176" s="1">
        <v>1.28443493069488E-3</v>
      </c>
      <c r="T176" s="1">
        <v>1.7575439859835899E-4</v>
      </c>
      <c r="U176" s="1">
        <v>6.8263721738477602E-4</v>
      </c>
      <c r="V176" s="1">
        <v>0</v>
      </c>
      <c r="W176" s="1">
        <v>0</v>
      </c>
      <c r="X176" s="2">
        <v>0.996270430784162</v>
      </c>
      <c r="Y176" s="2">
        <v>1.37438776752105E-4</v>
      </c>
      <c r="Z176" s="2">
        <v>0</v>
      </c>
      <c r="AA176" s="2">
        <v>0</v>
      </c>
      <c r="AB176" s="2">
        <v>2.6990376376724002E-3</v>
      </c>
      <c r="AC176" s="2">
        <v>5.6570602791361296E-4</v>
      </c>
      <c r="AD176" s="2">
        <v>0</v>
      </c>
      <c r="AE176" s="1">
        <v>0.996270430784162</v>
      </c>
      <c r="AF176" s="1">
        <v>1.37438776752105E-4</v>
      </c>
      <c r="AG176" s="1">
        <v>0</v>
      </c>
      <c r="AH176" s="1">
        <v>0</v>
      </c>
      <c r="AI176" s="1">
        <v>2.6990376376724002E-3</v>
      </c>
      <c r="AJ176" s="1">
        <v>5.6570602791361296E-4</v>
      </c>
      <c r="AK176" s="1">
        <v>0</v>
      </c>
      <c r="AL176" s="2">
        <v>0.999011504383991</v>
      </c>
      <c r="AM176" s="2">
        <v>0</v>
      </c>
      <c r="AN176" s="2">
        <v>0</v>
      </c>
      <c r="AO176" s="2">
        <v>0</v>
      </c>
      <c r="AP176" s="2">
        <v>4.5681776969316E-4</v>
      </c>
      <c r="AQ176" s="2">
        <v>3.57361386888409E-4</v>
      </c>
      <c r="AR176" s="2">
        <v>0</v>
      </c>
      <c r="AS176" s="1">
        <v>0.996270430784162</v>
      </c>
      <c r="AT176" s="1">
        <v>1.37438776752105E-4</v>
      </c>
      <c r="AU176" s="1">
        <v>0</v>
      </c>
      <c r="AV176" s="1">
        <v>0</v>
      </c>
      <c r="AW176" s="1">
        <v>2.6990376376724002E-3</v>
      </c>
      <c r="AX176" s="1">
        <v>5.6570602791361296E-4</v>
      </c>
      <c r="AY176" s="1">
        <v>0</v>
      </c>
      <c r="AZ176" s="2">
        <v>0.996270430784162</v>
      </c>
      <c r="BA176" s="2">
        <v>1.37438776752105E-4</v>
      </c>
      <c r="BB176" s="2">
        <v>0</v>
      </c>
      <c r="BC176" s="2">
        <v>0</v>
      </c>
      <c r="BD176" s="2">
        <v>2.6990376376724002E-3</v>
      </c>
      <c r="BE176" s="2">
        <v>5.6570602791361296E-4</v>
      </c>
      <c r="BF176" s="2">
        <v>0</v>
      </c>
      <c r="BG176" s="1">
        <v>0.996270430784162</v>
      </c>
      <c r="BH176" s="1">
        <v>1.37438776752105E-4</v>
      </c>
      <c r="BI176" s="1">
        <v>0</v>
      </c>
      <c r="BJ176" s="1">
        <v>0</v>
      </c>
      <c r="BK176" s="1">
        <v>2.6990376376724002E-3</v>
      </c>
      <c r="BL176" s="1">
        <v>5.6570602791361296E-4</v>
      </c>
      <c r="BM176" s="1">
        <v>0</v>
      </c>
      <c r="BN176" s="2">
        <v>0.996270430784162</v>
      </c>
      <c r="BO176" s="2">
        <v>1.37438776752105E-4</v>
      </c>
      <c r="BP176" s="2">
        <v>0</v>
      </c>
      <c r="BQ176" s="2">
        <v>0</v>
      </c>
      <c r="BR176" s="2">
        <v>2.6990376376724002E-3</v>
      </c>
      <c r="BS176" s="2">
        <v>5.6570602791361296E-4</v>
      </c>
      <c r="BT176" s="2">
        <v>0</v>
      </c>
      <c r="BU176" s="9"/>
      <c r="BV176" s="3">
        <v>0.99685435871140071</v>
      </c>
      <c r="BW176" s="3">
        <v>3.1839795168705874E-4</v>
      </c>
      <c r="BX176" s="3">
        <v>2.5021029894338101E-4</v>
      </c>
      <c r="BY176" s="3">
        <v>8.2480264786965191E-5</v>
      </c>
      <c r="BZ176" s="3">
        <v>1.7676195986288154E-3</v>
      </c>
      <c r="CA176" s="3">
        <v>3.7515975543700865E-4</v>
      </c>
      <c r="CB176" s="3">
        <v>0</v>
      </c>
      <c r="CC176" s="9"/>
      <c r="CD176" t="str">
        <f t="shared" si="15"/>
        <v>X</v>
      </c>
      <c r="CE176" t="str">
        <f t="shared" si="16"/>
        <v>X</v>
      </c>
      <c r="CF176" t="str">
        <f t="shared" si="17"/>
        <v>X</v>
      </c>
      <c r="CG176" t="str">
        <f t="shared" si="18"/>
        <v>X</v>
      </c>
      <c r="CH176" t="str">
        <f t="shared" si="19"/>
        <v>X</v>
      </c>
      <c r="CI176" t="str">
        <f t="shared" si="20"/>
        <v>X</v>
      </c>
      <c r="CJ176" t="str">
        <f t="shared" si="21"/>
        <v/>
      </c>
    </row>
    <row r="177" spans="1:88" ht="224" x14ac:dyDescent="0.4">
      <c r="A177" s="37">
        <v>175</v>
      </c>
      <c r="B177" s="39" t="s">
        <v>173</v>
      </c>
      <c r="C177" s="1">
        <v>1.0896383791871101E-3</v>
      </c>
      <c r="D177" s="1">
        <v>1.93471179449702E-4</v>
      </c>
      <c r="E177" s="1">
        <v>0</v>
      </c>
      <c r="F177" s="1">
        <v>0</v>
      </c>
      <c r="G177" s="1">
        <v>0.99868800601763696</v>
      </c>
      <c r="H177" s="4">
        <v>1.4410247104119101E-5</v>
      </c>
      <c r="I177" s="1">
        <v>0</v>
      </c>
      <c r="J177" s="2">
        <v>2.8580665706502798E-4</v>
      </c>
      <c r="K177" s="5" t="s">
        <v>737</v>
      </c>
      <c r="L177" s="2">
        <v>0</v>
      </c>
      <c r="M177" s="2">
        <v>0</v>
      </c>
      <c r="N177" s="5" t="s">
        <v>738</v>
      </c>
      <c r="O177" s="5" t="s">
        <v>739</v>
      </c>
      <c r="P177" s="2">
        <v>0</v>
      </c>
      <c r="Q177" s="1">
        <v>2.8580665706502798E-4</v>
      </c>
      <c r="R177" s="4">
        <v>8.8167961697102803E-6</v>
      </c>
      <c r="S177" s="1">
        <v>0</v>
      </c>
      <c r="T177" s="1">
        <v>0</v>
      </c>
      <c r="U177" s="1">
        <v>0.99969163725356702</v>
      </c>
      <c r="V177" s="4">
        <v>5.8263548108656601E-6</v>
      </c>
      <c r="W177" s="1">
        <v>0</v>
      </c>
      <c r="X177" s="2">
        <v>2.7996918903793703E-4</v>
      </c>
      <c r="Y177" s="2">
        <v>4.7676635923404501E-4</v>
      </c>
      <c r="Z177" s="2">
        <v>0</v>
      </c>
      <c r="AA177" s="2">
        <v>0</v>
      </c>
      <c r="AB177" s="2">
        <v>0.99920033929916996</v>
      </c>
      <c r="AC177" s="6">
        <v>2.3900528172576701E-5</v>
      </c>
      <c r="AD177" s="2">
        <v>0</v>
      </c>
      <c r="AE177" s="1">
        <v>2.7996918903793703E-4</v>
      </c>
      <c r="AF177" s="1">
        <v>4.7676635923404501E-4</v>
      </c>
      <c r="AG177" s="1">
        <v>0</v>
      </c>
      <c r="AH177" s="1">
        <v>0</v>
      </c>
      <c r="AI177" s="1">
        <v>0.99920033929916996</v>
      </c>
      <c r="AJ177" s="4">
        <v>2.3900528172576701E-5</v>
      </c>
      <c r="AK177" s="1">
        <v>0</v>
      </c>
      <c r="AL177" s="2">
        <v>2.8580665706502798E-4</v>
      </c>
      <c r="AM177" s="6">
        <v>8.8167961697102803E-6</v>
      </c>
      <c r="AN177" s="2">
        <v>0</v>
      </c>
      <c r="AO177" s="2">
        <v>0</v>
      </c>
      <c r="AP177" s="2">
        <v>0.99969163725356702</v>
      </c>
      <c r="AQ177" s="6">
        <v>5.8263548108656601E-6</v>
      </c>
      <c r="AR177" s="2">
        <v>0</v>
      </c>
      <c r="AS177" s="1">
        <v>1.8908933171384699E-4</v>
      </c>
      <c r="AT177" s="4">
        <v>7.3198326447312297E-5</v>
      </c>
      <c r="AU177" s="1">
        <v>0</v>
      </c>
      <c r="AV177" s="1">
        <v>0</v>
      </c>
      <c r="AW177" s="1">
        <v>0.99969794946644996</v>
      </c>
      <c r="AX177" s="4">
        <v>2.3994714044988201E-5</v>
      </c>
      <c r="AY177" s="1">
        <v>0</v>
      </c>
      <c r="AZ177" s="2">
        <v>1.9902522151288399E-4</v>
      </c>
      <c r="BA177" s="2">
        <v>1.7122586929103599E-4</v>
      </c>
      <c r="BB177" s="2">
        <v>0</v>
      </c>
      <c r="BC177" s="2">
        <v>0</v>
      </c>
      <c r="BD177" s="2">
        <v>0.99960717717509695</v>
      </c>
      <c r="BE177" s="6">
        <v>9.2815128669257603E-6</v>
      </c>
      <c r="BF177" s="2">
        <v>0</v>
      </c>
      <c r="BG177" s="1">
        <v>2.8580665706502798E-4</v>
      </c>
      <c r="BH177" s="4">
        <v>8.8167961697102803E-6</v>
      </c>
      <c r="BI177" s="1">
        <v>0</v>
      </c>
      <c r="BJ177" s="1">
        <v>0</v>
      </c>
      <c r="BK177" s="1">
        <v>0.99969163725356702</v>
      </c>
      <c r="BL177" s="4">
        <v>5.8263548108656601E-6</v>
      </c>
      <c r="BM177" s="1">
        <v>0</v>
      </c>
      <c r="BN177" s="2">
        <v>3.2221549407526501E-4</v>
      </c>
      <c r="BO177" s="2">
        <v>1.04652418392355E-4</v>
      </c>
      <c r="BP177" s="2">
        <v>0</v>
      </c>
      <c r="BQ177" s="2">
        <v>0</v>
      </c>
      <c r="BR177" s="2">
        <v>0.99950118449983805</v>
      </c>
      <c r="BS177" s="6">
        <v>5.0609006674032803E-5</v>
      </c>
      <c r="BT177" s="2">
        <v>0</v>
      </c>
      <c r="BU177" s="9"/>
      <c r="BV177" s="3">
        <v>3.5031334328250913E-4</v>
      </c>
      <c r="BW177" s="3">
        <v>1.6917010006195846E-4</v>
      </c>
      <c r="BX177" s="3">
        <v>0</v>
      </c>
      <c r="BY177" s="3">
        <v>0</v>
      </c>
      <c r="BZ177" s="3">
        <v>0.99944110083534021</v>
      </c>
      <c r="CA177" s="3">
        <v>1.8175066829757363E-5</v>
      </c>
      <c r="CB177" s="3">
        <v>0</v>
      </c>
      <c r="CC177" s="9"/>
      <c r="CD177" t="str">
        <f t="shared" si="15"/>
        <v>X</v>
      </c>
      <c r="CE177" t="str">
        <f t="shared" si="16"/>
        <v>X</v>
      </c>
      <c r="CF177" t="str">
        <f t="shared" si="17"/>
        <v/>
      </c>
      <c r="CG177" t="str">
        <f t="shared" si="18"/>
        <v/>
      </c>
      <c r="CH177" t="str">
        <f t="shared" si="19"/>
        <v>X</v>
      </c>
      <c r="CI177" t="str">
        <f t="shared" si="20"/>
        <v>X</v>
      </c>
      <c r="CJ177" t="str">
        <f t="shared" si="21"/>
        <v/>
      </c>
    </row>
    <row r="178" spans="1:88" ht="72.5" x14ac:dyDescent="0.35">
      <c r="A178" s="37">
        <v>176</v>
      </c>
      <c r="B178" s="38" t="s">
        <v>174</v>
      </c>
      <c r="C178" s="1">
        <v>0.55499232175892799</v>
      </c>
      <c r="D178" s="1">
        <v>0.44247336873277798</v>
      </c>
      <c r="E178" s="1">
        <v>7.4385867063467997E-4</v>
      </c>
      <c r="F178" s="1">
        <v>1.6292581344611501E-3</v>
      </c>
      <c r="G178" s="1">
        <v>0</v>
      </c>
      <c r="H178" s="1">
        <v>0</v>
      </c>
      <c r="I178" s="1">
        <v>0</v>
      </c>
      <c r="J178" s="5" t="s">
        <v>740</v>
      </c>
      <c r="K178" s="5" t="s">
        <v>741</v>
      </c>
      <c r="L178" s="2">
        <v>6.8454032729777902E-4</v>
      </c>
      <c r="M178" s="2">
        <v>7.3357992679398503E-4</v>
      </c>
      <c r="N178" s="2">
        <v>0</v>
      </c>
      <c r="O178" s="2">
        <v>0</v>
      </c>
      <c r="P178" s="2">
        <v>0</v>
      </c>
      <c r="Q178" s="1">
        <v>0.98092998893721495</v>
      </c>
      <c r="R178" s="1">
        <v>1.84382217478899E-2</v>
      </c>
      <c r="S178" s="1">
        <v>3.20152216085798E-4</v>
      </c>
      <c r="T178" s="1">
        <v>2.4649200477436201E-4</v>
      </c>
      <c r="U178" s="1">
        <v>0</v>
      </c>
      <c r="V178" s="1">
        <v>0</v>
      </c>
      <c r="W178" s="1">
        <v>0</v>
      </c>
      <c r="X178" s="2">
        <v>0.55499232175892799</v>
      </c>
      <c r="Y178" s="2">
        <v>0.44247336873277798</v>
      </c>
      <c r="Z178" s="2">
        <v>7.4385867063467997E-4</v>
      </c>
      <c r="AA178" s="2">
        <v>1.6292581344611501E-3</v>
      </c>
      <c r="AB178" s="2">
        <v>0</v>
      </c>
      <c r="AC178" s="2">
        <v>0</v>
      </c>
      <c r="AD178" s="2">
        <v>0</v>
      </c>
      <c r="AE178" s="1">
        <v>0.58418628257749705</v>
      </c>
      <c r="AF178" s="1">
        <v>0.41569379062055301</v>
      </c>
      <c r="AG178" s="1">
        <v>0</v>
      </c>
      <c r="AH178" s="4">
        <v>5.20935196426348E-5</v>
      </c>
      <c r="AI178" s="1">
        <v>0</v>
      </c>
      <c r="AJ178" s="1">
        <v>0</v>
      </c>
      <c r="AK178" s="1">
        <v>0</v>
      </c>
      <c r="AL178" s="2">
        <v>0.97587905041826895</v>
      </c>
      <c r="AM178" s="2">
        <v>2.2553067302496101E-2</v>
      </c>
      <c r="AN178" s="2">
        <v>1.15277903453863E-3</v>
      </c>
      <c r="AO178" s="2">
        <v>3.5626525722508198E-4</v>
      </c>
      <c r="AP178" s="2">
        <v>0</v>
      </c>
      <c r="AQ178" s="2">
        <v>0</v>
      </c>
      <c r="AR178" s="2">
        <v>0</v>
      </c>
      <c r="AS178" s="1">
        <v>0.970908798924072</v>
      </c>
      <c r="AT178" s="1">
        <v>1.81198184089254E-2</v>
      </c>
      <c r="AU178" s="1">
        <v>9.3680435864705904E-3</v>
      </c>
      <c r="AV178" s="1">
        <v>1.47322559470543E-3</v>
      </c>
      <c r="AW178" s="1">
        <v>0</v>
      </c>
      <c r="AX178" s="1">
        <v>0</v>
      </c>
      <c r="AY178" s="1">
        <v>0</v>
      </c>
      <c r="AZ178" s="2">
        <v>0.55499232175892799</v>
      </c>
      <c r="BA178" s="2">
        <v>0.44247336873277798</v>
      </c>
      <c r="BB178" s="2">
        <v>7.4385867063467997E-4</v>
      </c>
      <c r="BC178" s="2">
        <v>1.6292581344611501E-3</v>
      </c>
      <c r="BD178" s="2">
        <v>0</v>
      </c>
      <c r="BE178" s="2">
        <v>0</v>
      </c>
      <c r="BF178" s="2">
        <v>0</v>
      </c>
      <c r="BG178" s="1">
        <v>0.98092998893721495</v>
      </c>
      <c r="BH178" s="1">
        <v>1.84382217478899E-2</v>
      </c>
      <c r="BI178" s="1">
        <v>3.20152216085798E-4</v>
      </c>
      <c r="BJ178" s="1">
        <v>2.4649200477436201E-4</v>
      </c>
      <c r="BK178" s="1">
        <v>0</v>
      </c>
      <c r="BL178" s="1">
        <v>0</v>
      </c>
      <c r="BM178" s="1">
        <v>0</v>
      </c>
      <c r="BN178" s="2">
        <v>0.99026305601749798</v>
      </c>
      <c r="BO178" s="2">
        <v>9.6959461840059602E-3</v>
      </c>
      <c r="BP178" s="6">
        <v>7.12139446422385E-6</v>
      </c>
      <c r="BQ178" s="6">
        <v>2.2422536749481799E-5</v>
      </c>
      <c r="BR178" s="2">
        <v>0</v>
      </c>
      <c r="BS178" s="2">
        <v>0</v>
      </c>
      <c r="BT178" s="2">
        <v>0</v>
      </c>
      <c r="BU178" s="9"/>
      <c r="BV178" s="3">
        <v>0.79423045900983891</v>
      </c>
      <c r="BW178" s="3">
        <v>0.20337324135667714</v>
      </c>
      <c r="BX178" s="3">
        <v>1.408436478684686E-3</v>
      </c>
      <c r="BY178" s="3">
        <v>8.0183452480487877E-4</v>
      </c>
      <c r="BZ178" s="3">
        <v>0</v>
      </c>
      <c r="CA178" s="3">
        <v>0</v>
      </c>
      <c r="CB178" s="3">
        <v>0</v>
      </c>
      <c r="CC178" s="9"/>
      <c r="CD178" t="str">
        <f t="shared" si="15"/>
        <v>X</v>
      </c>
      <c r="CE178" t="str">
        <f t="shared" si="16"/>
        <v>X</v>
      </c>
      <c r="CF178" t="str">
        <f t="shared" si="17"/>
        <v>X</v>
      </c>
      <c r="CG178" t="str">
        <f t="shared" si="18"/>
        <v>X</v>
      </c>
      <c r="CH178" t="str">
        <f t="shared" si="19"/>
        <v/>
      </c>
      <c r="CI178" t="str">
        <f t="shared" si="20"/>
        <v/>
      </c>
      <c r="CJ178" t="str">
        <f t="shared" si="21"/>
        <v/>
      </c>
    </row>
    <row r="179" spans="1:88" ht="64" x14ac:dyDescent="0.4">
      <c r="A179" s="37">
        <v>177</v>
      </c>
      <c r="B179" s="39" t="s">
        <v>175</v>
      </c>
      <c r="C179" s="1">
        <v>9.6844777515915203E-4</v>
      </c>
      <c r="D179" s="1">
        <v>0.99886507071993702</v>
      </c>
      <c r="E179" s="1">
        <v>0</v>
      </c>
      <c r="F179" s="1">
        <v>0</v>
      </c>
      <c r="G179" s="1">
        <v>0</v>
      </c>
      <c r="H179" s="1">
        <v>1.1015710322048E-4</v>
      </c>
      <c r="I179" s="1">
        <v>0</v>
      </c>
      <c r="J179" s="5" t="s">
        <v>742</v>
      </c>
      <c r="K179" s="5" t="s">
        <v>743</v>
      </c>
      <c r="L179" s="2">
        <v>0</v>
      </c>
      <c r="M179" s="5" t="s">
        <v>744</v>
      </c>
      <c r="N179" s="2">
        <v>0</v>
      </c>
      <c r="O179" s="5" t="s">
        <v>745</v>
      </c>
      <c r="P179" s="2">
        <v>0</v>
      </c>
      <c r="Q179" s="1">
        <v>9.6844777515915203E-4</v>
      </c>
      <c r="R179" s="1">
        <v>0.99886507071993702</v>
      </c>
      <c r="S179" s="1">
        <v>0</v>
      </c>
      <c r="T179" s="1">
        <v>0</v>
      </c>
      <c r="U179" s="1">
        <v>0</v>
      </c>
      <c r="V179" s="1">
        <v>1.1015710322048E-4</v>
      </c>
      <c r="W179" s="1">
        <v>0</v>
      </c>
      <c r="X179" s="2">
        <v>9.6844777515915203E-4</v>
      </c>
      <c r="Y179" s="2">
        <v>0.99886507071993702</v>
      </c>
      <c r="Z179" s="2">
        <v>0</v>
      </c>
      <c r="AA179" s="2">
        <v>0</v>
      </c>
      <c r="AB179" s="2">
        <v>0</v>
      </c>
      <c r="AC179" s="2">
        <v>1.1015710322048E-4</v>
      </c>
      <c r="AD179" s="2">
        <v>0</v>
      </c>
      <c r="AE179" s="1">
        <v>9.6844777515915203E-4</v>
      </c>
      <c r="AF179" s="1">
        <v>0.99886507071993702</v>
      </c>
      <c r="AG179" s="1">
        <v>0</v>
      </c>
      <c r="AH179" s="1">
        <v>0</v>
      </c>
      <c r="AI179" s="1">
        <v>0</v>
      </c>
      <c r="AJ179" s="1">
        <v>1.1015710322048E-4</v>
      </c>
      <c r="AK179" s="1">
        <v>0</v>
      </c>
      <c r="AL179" s="6">
        <v>1.5149651948032799E-5</v>
      </c>
      <c r="AM179" s="6">
        <v>1.48850097718655E-6</v>
      </c>
      <c r="AN179" s="2">
        <v>0</v>
      </c>
      <c r="AO179" s="2">
        <v>0</v>
      </c>
      <c r="AP179" s="2">
        <v>0</v>
      </c>
      <c r="AQ179" s="6">
        <v>1.83733207094066E-6</v>
      </c>
      <c r="AR179" s="2">
        <v>0</v>
      </c>
      <c r="AS179" s="1">
        <v>9.6844777515915203E-4</v>
      </c>
      <c r="AT179" s="1">
        <v>0.99886507071993702</v>
      </c>
      <c r="AU179" s="1">
        <v>0</v>
      </c>
      <c r="AV179" s="1">
        <v>0</v>
      </c>
      <c r="AW179" s="1">
        <v>0</v>
      </c>
      <c r="AX179" s="1">
        <v>1.1015710322048E-4</v>
      </c>
      <c r="AY179" s="1">
        <v>0</v>
      </c>
      <c r="AZ179" s="2">
        <v>9.6844777515915203E-4</v>
      </c>
      <c r="BA179" s="2">
        <v>0.99886507071993702</v>
      </c>
      <c r="BB179" s="2">
        <v>0</v>
      </c>
      <c r="BC179" s="2">
        <v>0</v>
      </c>
      <c r="BD179" s="2">
        <v>0</v>
      </c>
      <c r="BE179" s="2">
        <v>1.1015710322048E-4</v>
      </c>
      <c r="BF179" s="2">
        <v>0</v>
      </c>
      <c r="BG179" s="1">
        <v>9.6844777515915203E-4</v>
      </c>
      <c r="BH179" s="1">
        <v>0.99886507071993702</v>
      </c>
      <c r="BI179" s="1">
        <v>0</v>
      </c>
      <c r="BJ179" s="1">
        <v>0</v>
      </c>
      <c r="BK179" s="1">
        <v>0</v>
      </c>
      <c r="BL179" s="1">
        <v>1.1015710322048E-4</v>
      </c>
      <c r="BM179" s="1">
        <v>0</v>
      </c>
      <c r="BN179" s="2">
        <v>9.6844777515915203E-4</v>
      </c>
      <c r="BO179" s="2">
        <v>0.99886507071993702</v>
      </c>
      <c r="BP179" s="2">
        <v>0</v>
      </c>
      <c r="BQ179" s="2">
        <v>0</v>
      </c>
      <c r="BR179" s="2">
        <v>0</v>
      </c>
      <c r="BS179" s="2">
        <v>1.1015710322048E-4</v>
      </c>
      <c r="BT179" s="2">
        <v>0</v>
      </c>
      <c r="BU179" s="9"/>
      <c r="BV179" s="3">
        <v>8.6252576146902764E-4</v>
      </c>
      <c r="BW179" s="3">
        <v>0.88788022825116364</v>
      </c>
      <c r="BX179" s="3">
        <v>0</v>
      </c>
      <c r="BY179" s="3">
        <v>0</v>
      </c>
      <c r="BZ179" s="3">
        <v>0</v>
      </c>
      <c r="CA179" s="3">
        <v>9.8121573092753379E-5</v>
      </c>
      <c r="CB179" s="3">
        <v>0</v>
      </c>
      <c r="CC179" s="9"/>
      <c r="CD179" t="str">
        <f t="shared" si="15"/>
        <v>X</v>
      </c>
      <c r="CE179" t="str">
        <f t="shared" si="16"/>
        <v>X</v>
      </c>
      <c r="CF179" t="str">
        <f t="shared" si="17"/>
        <v/>
      </c>
      <c r="CG179" t="str">
        <f t="shared" si="18"/>
        <v/>
      </c>
      <c r="CH179" t="str">
        <f t="shared" si="19"/>
        <v/>
      </c>
      <c r="CI179" t="str">
        <f t="shared" si="20"/>
        <v>X</v>
      </c>
      <c r="CJ179" t="str">
        <f t="shared" si="21"/>
        <v/>
      </c>
    </row>
    <row r="180" spans="1:88" ht="159.5" x14ac:dyDescent="0.35">
      <c r="A180" s="37">
        <v>178</v>
      </c>
      <c r="B180" s="38" t="s">
        <v>176</v>
      </c>
      <c r="C180" s="1">
        <v>2.6298843687861798E-3</v>
      </c>
      <c r="D180" s="1">
        <v>0.99678895147914304</v>
      </c>
      <c r="E180" s="1">
        <v>1.31884766197771E-4</v>
      </c>
      <c r="F180" s="1">
        <v>4.3841018078788702E-4</v>
      </c>
      <c r="G180" s="1">
        <v>0</v>
      </c>
      <c r="H180" s="1">
        <v>0</v>
      </c>
      <c r="I180" s="1">
        <v>0</v>
      </c>
      <c r="J180" s="2">
        <v>1.7523134371258201E-3</v>
      </c>
      <c r="K180" s="5" t="s">
        <v>746</v>
      </c>
      <c r="L180" s="2">
        <v>0</v>
      </c>
      <c r="M180" s="2">
        <v>9.8921782783663792E-4</v>
      </c>
      <c r="N180" s="2">
        <v>0</v>
      </c>
      <c r="O180" s="2">
        <v>1.71726152600814E-2</v>
      </c>
      <c r="P180" s="2">
        <v>0</v>
      </c>
      <c r="Q180" s="1">
        <v>1.7523134371258201E-3</v>
      </c>
      <c r="R180" s="1">
        <v>0.98003047584502501</v>
      </c>
      <c r="S180" s="1">
        <v>0</v>
      </c>
      <c r="T180" s="1">
        <v>9.8921782783663792E-4</v>
      </c>
      <c r="U180" s="1">
        <v>0</v>
      </c>
      <c r="V180" s="1">
        <v>1.71726152600814E-2</v>
      </c>
      <c r="W180" s="1">
        <v>0</v>
      </c>
      <c r="X180" s="2">
        <v>4.2101967138223801E-4</v>
      </c>
      <c r="Y180" s="2">
        <v>0.99855331036580897</v>
      </c>
      <c r="Z180" s="2">
        <v>0</v>
      </c>
      <c r="AA180" s="2">
        <v>6.03867955893379E-4</v>
      </c>
      <c r="AB180" s="2">
        <v>0</v>
      </c>
      <c r="AC180" s="2">
        <v>3.2713095278506701E-4</v>
      </c>
      <c r="AD180" s="2">
        <v>0</v>
      </c>
      <c r="AE180" s="1">
        <v>1.7523134371258201E-3</v>
      </c>
      <c r="AF180" s="1">
        <v>0.98003047584502501</v>
      </c>
      <c r="AG180" s="1">
        <v>0</v>
      </c>
      <c r="AH180" s="1">
        <v>9.8921782783663792E-4</v>
      </c>
      <c r="AI180" s="1">
        <v>0</v>
      </c>
      <c r="AJ180" s="1">
        <v>1.71726152600814E-2</v>
      </c>
      <c r="AK180" s="1">
        <v>0</v>
      </c>
      <c r="AL180" s="2">
        <v>2.4706759544812899E-3</v>
      </c>
      <c r="AM180" s="2">
        <v>0.99080319966192298</v>
      </c>
      <c r="AN180" s="2">
        <v>0</v>
      </c>
      <c r="AO180" s="2">
        <v>1.9870741471079501E-3</v>
      </c>
      <c r="AP180" s="2">
        <v>0</v>
      </c>
      <c r="AQ180" s="2">
        <v>4.6340456588969603E-3</v>
      </c>
      <c r="AR180" s="2">
        <v>0</v>
      </c>
      <c r="AS180" s="1">
        <v>1.7523134371258201E-3</v>
      </c>
      <c r="AT180" s="1">
        <v>0.98003047584502501</v>
      </c>
      <c r="AU180" s="1">
        <v>0</v>
      </c>
      <c r="AV180" s="1">
        <v>9.8921782783663792E-4</v>
      </c>
      <c r="AW180" s="1">
        <v>0</v>
      </c>
      <c r="AX180" s="1">
        <v>1.71726152600814E-2</v>
      </c>
      <c r="AY180" s="1">
        <v>0</v>
      </c>
      <c r="AZ180" s="2">
        <v>2.0221244748833498E-3</v>
      </c>
      <c r="BA180" s="2">
        <v>0.94387727177634495</v>
      </c>
      <c r="BB180" s="2">
        <v>0</v>
      </c>
      <c r="BC180" s="2">
        <v>1.07903009664966E-3</v>
      </c>
      <c r="BD180" s="2">
        <v>0</v>
      </c>
      <c r="BE180" s="2">
        <v>5.2934170683739297E-2</v>
      </c>
      <c r="BF180" s="2">
        <v>0</v>
      </c>
      <c r="BG180" s="1">
        <v>1.36899100936272E-3</v>
      </c>
      <c r="BH180" s="1">
        <v>0.99816289075477105</v>
      </c>
      <c r="BI180" s="1">
        <v>1.25267388161279E-4</v>
      </c>
      <c r="BJ180" s="1">
        <v>2.2416458980717801E-4</v>
      </c>
      <c r="BK180" s="1">
        <v>0</v>
      </c>
      <c r="BL180" s="1">
        <v>0</v>
      </c>
      <c r="BM180" s="1">
        <v>0</v>
      </c>
      <c r="BN180" s="2">
        <v>2.4808726467569501E-4</v>
      </c>
      <c r="BO180" s="2">
        <v>0.99936437049807603</v>
      </c>
      <c r="BP180" s="2">
        <v>0</v>
      </c>
      <c r="BQ180" s="2">
        <v>1.7524299575666101E-4</v>
      </c>
      <c r="BR180" s="2">
        <v>0</v>
      </c>
      <c r="BS180" s="2">
        <v>1.5858386307488501E-4</v>
      </c>
      <c r="BT180" s="2">
        <v>0</v>
      </c>
      <c r="BU180" s="9"/>
      <c r="BV180" s="3">
        <v>1.6170036492074752E-3</v>
      </c>
      <c r="BW180" s="3">
        <v>0.98529349134123789</v>
      </c>
      <c r="BX180" s="3">
        <v>2.5715215435905003E-5</v>
      </c>
      <c r="BY180" s="3">
        <v>8.4646612773492651E-4</v>
      </c>
      <c r="BZ180" s="3">
        <v>0</v>
      </c>
      <c r="CA180" s="3">
        <v>1.2674439219882181E-2</v>
      </c>
      <c r="CB180" s="3">
        <v>0</v>
      </c>
      <c r="CC180" s="9"/>
      <c r="CD180" t="str">
        <f t="shared" si="15"/>
        <v>X</v>
      </c>
      <c r="CE180" t="str">
        <f t="shared" si="16"/>
        <v>X</v>
      </c>
      <c r="CF180" t="str">
        <f t="shared" si="17"/>
        <v>X</v>
      </c>
      <c r="CG180" t="str">
        <f t="shared" si="18"/>
        <v>X</v>
      </c>
      <c r="CH180" t="str">
        <f t="shared" si="19"/>
        <v/>
      </c>
      <c r="CI180" t="str">
        <f t="shared" si="20"/>
        <v>X</v>
      </c>
      <c r="CJ180" t="str">
        <f t="shared" si="21"/>
        <v/>
      </c>
    </row>
    <row r="181" spans="1:88" ht="384" x14ac:dyDescent="0.4">
      <c r="A181" s="37">
        <v>179</v>
      </c>
      <c r="B181" s="39" t="s">
        <v>177</v>
      </c>
      <c r="C181" s="1">
        <v>2.8269092555216601E-3</v>
      </c>
      <c r="D181" s="1">
        <v>0.99624877847641902</v>
      </c>
      <c r="E181" s="1">
        <v>0</v>
      </c>
      <c r="F181" s="4">
        <v>3.8013051373820803E-5</v>
      </c>
      <c r="G181" s="1">
        <v>0</v>
      </c>
      <c r="H181" s="1">
        <v>8.5113313182424901E-4</v>
      </c>
      <c r="I181" s="1">
        <v>0</v>
      </c>
      <c r="J181" s="2">
        <v>1.6445832011998201E-3</v>
      </c>
      <c r="K181" s="2">
        <v>0.99793513946368295</v>
      </c>
      <c r="L181" s="2">
        <v>0</v>
      </c>
      <c r="M181" s="2">
        <v>0</v>
      </c>
      <c r="N181" s="5" t="s">
        <v>747</v>
      </c>
      <c r="O181" s="2">
        <v>4.0103494091592897E-4</v>
      </c>
      <c r="P181" s="2">
        <v>0</v>
      </c>
      <c r="Q181" s="1">
        <v>2.8269092555216601E-3</v>
      </c>
      <c r="R181" s="1">
        <v>0.99624877847641902</v>
      </c>
      <c r="S181" s="1">
        <v>0</v>
      </c>
      <c r="T181" s="4">
        <v>3.8013051373820803E-5</v>
      </c>
      <c r="U181" s="1">
        <v>0</v>
      </c>
      <c r="V181" s="1">
        <v>8.5113313182424901E-4</v>
      </c>
      <c r="W181" s="1">
        <v>0</v>
      </c>
      <c r="X181" s="2">
        <v>2.6724463235504501E-3</v>
      </c>
      <c r="Y181" s="2">
        <v>0.99609014845139199</v>
      </c>
      <c r="Z181" s="2">
        <v>0</v>
      </c>
      <c r="AA181" s="6">
        <v>1.04207661236419E-5</v>
      </c>
      <c r="AB181" s="2">
        <v>0</v>
      </c>
      <c r="AC181" s="2">
        <v>1.1978943162498899E-3</v>
      </c>
      <c r="AD181" s="2">
        <v>0</v>
      </c>
      <c r="AE181" s="1">
        <v>3.5235372019832298E-4</v>
      </c>
      <c r="AF181" s="1">
        <v>0.99964469763483998</v>
      </c>
      <c r="AG181" s="1">
        <v>0</v>
      </c>
      <c r="AH181" s="4">
        <v>7.4268933659134204E-7</v>
      </c>
      <c r="AI181" s="1">
        <v>0</v>
      </c>
      <c r="AJ181" s="1">
        <v>0</v>
      </c>
      <c r="AK181" s="1">
        <v>0</v>
      </c>
      <c r="AL181" s="2">
        <v>4.4128501754332099E-3</v>
      </c>
      <c r="AM181" s="2">
        <v>0.99385683785615597</v>
      </c>
      <c r="AN181" s="2">
        <v>0</v>
      </c>
      <c r="AO181" s="6">
        <v>4.3471022120542998E-5</v>
      </c>
      <c r="AP181" s="2">
        <v>0</v>
      </c>
      <c r="AQ181" s="2">
        <v>1.64378034725542E-3</v>
      </c>
      <c r="AR181" s="2">
        <v>0</v>
      </c>
      <c r="AS181" s="1">
        <v>1.4115498413270801E-3</v>
      </c>
      <c r="AT181" s="1">
        <v>0.99784836828522505</v>
      </c>
      <c r="AU181" s="1">
        <v>0</v>
      </c>
      <c r="AV181" s="4">
        <v>1.8870701950332201E-5</v>
      </c>
      <c r="AW181" s="1">
        <v>0</v>
      </c>
      <c r="AX181" s="1">
        <v>6.9646849435707199E-4</v>
      </c>
      <c r="AY181" s="1">
        <v>0</v>
      </c>
      <c r="AZ181" s="2">
        <v>4.4128501754332099E-3</v>
      </c>
      <c r="BA181" s="2">
        <v>0.99385683785615597</v>
      </c>
      <c r="BB181" s="2">
        <v>0</v>
      </c>
      <c r="BC181" s="6">
        <v>4.3471022120542998E-5</v>
      </c>
      <c r="BD181" s="2">
        <v>0</v>
      </c>
      <c r="BE181" s="2">
        <v>1.64378034725542E-3</v>
      </c>
      <c r="BF181" s="2">
        <v>0</v>
      </c>
      <c r="BG181" s="1">
        <v>7.7117857765244598E-3</v>
      </c>
      <c r="BH181" s="1">
        <v>0.99211553772347305</v>
      </c>
      <c r="BI181" s="1">
        <v>0</v>
      </c>
      <c r="BJ181" s="4">
        <v>5.2555174361432303E-5</v>
      </c>
      <c r="BK181" s="1">
        <v>0</v>
      </c>
      <c r="BL181" s="4">
        <v>7.3756015497712193E-5</v>
      </c>
      <c r="BM181" s="1">
        <v>0</v>
      </c>
      <c r="BN181" s="2">
        <v>2.8269092555216601E-3</v>
      </c>
      <c r="BO181" s="2">
        <v>0.99624877847641902</v>
      </c>
      <c r="BP181" s="2">
        <v>0</v>
      </c>
      <c r="BQ181" s="6">
        <v>3.8013051373820803E-5</v>
      </c>
      <c r="BR181" s="2">
        <v>0</v>
      </c>
      <c r="BS181" s="2">
        <v>8.5113313182424901E-4</v>
      </c>
      <c r="BT181" s="2">
        <v>0</v>
      </c>
      <c r="BU181" s="9"/>
      <c r="BV181" s="3">
        <v>3.1099146980231537E-3</v>
      </c>
      <c r="BW181" s="3">
        <v>0.99600939027001822</v>
      </c>
      <c r="BX181" s="3">
        <v>0</v>
      </c>
      <c r="BY181" s="3">
        <v>2.8357053013454622E-5</v>
      </c>
      <c r="BZ181" s="3">
        <v>0</v>
      </c>
      <c r="CA181" s="3">
        <v>8.2101138570041894E-4</v>
      </c>
      <c r="CB181" s="3">
        <v>0</v>
      </c>
      <c r="CC181" s="9"/>
      <c r="CD181" t="str">
        <f t="shared" si="15"/>
        <v>X</v>
      </c>
      <c r="CE181" t="str">
        <f t="shared" si="16"/>
        <v>X</v>
      </c>
      <c r="CF181" t="str">
        <f t="shared" si="17"/>
        <v/>
      </c>
      <c r="CG181" t="str">
        <f t="shared" si="18"/>
        <v>X</v>
      </c>
      <c r="CH181" t="str">
        <f t="shared" si="19"/>
        <v/>
      </c>
      <c r="CI181" t="str">
        <f t="shared" si="20"/>
        <v>X</v>
      </c>
      <c r="CJ181" t="str">
        <f t="shared" si="21"/>
        <v/>
      </c>
    </row>
    <row r="182" spans="1:88" ht="112" x14ac:dyDescent="0.4">
      <c r="A182" s="37">
        <v>180</v>
      </c>
      <c r="B182" s="39" t="s">
        <v>178</v>
      </c>
      <c r="C182" s="1">
        <v>4.5916906013024504E-3</v>
      </c>
      <c r="D182" s="1">
        <v>0.50491708565938798</v>
      </c>
      <c r="E182" s="1">
        <v>3.29751442122835E-3</v>
      </c>
      <c r="F182" s="1">
        <v>0</v>
      </c>
      <c r="G182" s="1">
        <v>0</v>
      </c>
      <c r="H182" s="1">
        <v>0.48581302078724597</v>
      </c>
      <c r="I182" s="1">
        <v>0</v>
      </c>
      <c r="J182" s="2">
        <v>1.1977336977836201E-2</v>
      </c>
      <c r="K182" s="5" t="s">
        <v>748</v>
      </c>
      <c r="L182" s="2">
        <v>6.0660926268029103E-3</v>
      </c>
      <c r="M182" s="2">
        <v>0</v>
      </c>
      <c r="N182" s="2">
        <v>0</v>
      </c>
      <c r="O182" s="2">
        <v>9.0640069091489001E-2</v>
      </c>
      <c r="P182" s="2">
        <v>0</v>
      </c>
      <c r="Q182" s="1">
        <v>1.8325332129038301E-3</v>
      </c>
      <c r="R182" s="1">
        <v>0.97360175375584601</v>
      </c>
      <c r="S182" s="1">
        <v>6.4170260094871805E-4</v>
      </c>
      <c r="T182" s="1">
        <v>0</v>
      </c>
      <c r="U182" s="1">
        <v>0</v>
      </c>
      <c r="V182" s="1">
        <v>2.3684380470235699E-2</v>
      </c>
      <c r="W182" s="1">
        <v>0</v>
      </c>
      <c r="X182" s="2">
        <v>8.3683419624084904E-4</v>
      </c>
      <c r="Y182" s="2">
        <v>0.99490839538647102</v>
      </c>
      <c r="Z182" s="2">
        <v>0</v>
      </c>
      <c r="AA182" s="6">
        <v>1.4931566932169199E-5</v>
      </c>
      <c r="AB182" s="2">
        <v>0</v>
      </c>
      <c r="AC182" s="2">
        <v>4.21064683740779E-3</v>
      </c>
      <c r="AD182" s="2">
        <v>0</v>
      </c>
      <c r="AE182" s="1">
        <v>1.8325332129038301E-3</v>
      </c>
      <c r="AF182" s="1">
        <v>0.97360175375584601</v>
      </c>
      <c r="AG182" s="1">
        <v>6.4170260094871805E-4</v>
      </c>
      <c r="AH182" s="1">
        <v>0</v>
      </c>
      <c r="AI182" s="1">
        <v>0</v>
      </c>
      <c r="AJ182" s="1">
        <v>2.3684380470235699E-2</v>
      </c>
      <c r="AK182" s="1">
        <v>0</v>
      </c>
      <c r="AL182" s="2">
        <v>1.8325332129038301E-3</v>
      </c>
      <c r="AM182" s="2">
        <v>0.97360175375584601</v>
      </c>
      <c r="AN182" s="2">
        <v>6.4170260094871805E-4</v>
      </c>
      <c r="AO182" s="2">
        <v>0</v>
      </c>
      <c r="AP182" s="2">
        <v>0</v>
      </c>
      <c r="AQ182" s="2">
        <v>2.3684380470235699E-2</v>
      </c>
      <c r="AR182" s="2">
        <v>0</v>
      </c>
      <c r="AS182" s="1">
        <v>1.8325332129038301E-3</v>
      </c>
      <c r="AT182" s="1">
        <v>0.97360175375584601</v>
      </c>
      <c r="AU182" s="1">
        <v>6.4170260094871805E-4</v>
      </c>
      <c r="AV182" s="1">
        <v>0</v>
      </c>
      <c r="AW182" s="1">
        <v>0</v>
      </c>
      <c r="AX182" s="1">
        <v>2.3684380470235699E-2</v>
      </c>
      <c r="AY182" s="1">
        <v>0</v>
      </c>
      <c r="AZ182" s="2">
        <v>1.8325332129038301E-3</v>
      </c>
      <c r="BA182" s="2">
        <v>0.97360175375584601</v>
      </c>
      <c r="BB182" s="2">
        <v>6.4170260094871805E-4</v>
      </c>
      <c r="BC182" s="2">
        <v>0</v>
      </c>
      <c r="BD182" s="2">
        <v>0</v>
      </c>
      <c r="BE182" s="2">
        <v>2.3684380470235699E-2</v>
      </c>
      <c r="BF182" s="2">
        <v>0</v>
      </c>
      <c r="BG182" s="1">
        <v>1.8325332129038301E-3</v>
      </c>
      <c r="BH182" s="1">
        <v>0.97360175375584601</v>
      </c>
      <c r="BI182" s="1">
        <v>6.4170260094871805E-4</v>
      </c>
      <c r="BJ182" s="1">
        <v>0</v>
      </c>
      <c r="BK182" s="1">
        <v>0</v>
      </c>
      <c r="BL182" s="1">
        <v>2.3684380470235699E-2</v>
      </c>
      <c r="BM182" s="1">
        <v>0</v>
      </c>
      <c r="BN182" s="2">
        <v>1.8325332129038301E-3</v>
      </c>
      <c r="BO182" s="2">
        <v>0.97360175375584601</v>
      </c>
      <c r="BP182" s="2">
        <v>6.4170260094871805E-4</v>
      </c>
      <c r="BQ182" s="2">
        <v>0</v>
      </c>
      <c r="BR182" s="2">
        <v>0</v>
      </c>
      <c r="BS182" s="2">
        <v>2.3684380470235699E-2</v>
      </c>
      <c r="BT182" s="2">
        <v>0</v>
      </c>
      <c r="BU182" s="9"/>
      <c r="BV182" s="3">
        <v>3.0233594265706315E-3</v>
      </c>
      <c r="BW182" s="3">
        <v>0.92389308414853111</v>
      </c>
      <c r="BX182" s="3">
        <v>1.3855525254672292E-3</v>
      </c>
      <c r="BY182" s="3">
        <v>1.4931566932169199E-6</v>
      </c>
      <c r="BZ182" s="3">
        <v>0</v>
      </c>
      <c r="CA182" s="3">
        <v>7.4645440000779259E-2</v>
      </c>
      <c r="CB182" s="3">
        <v>0</v>
      </c>
      <c r="CC182" s="9"/>
      <c r="CD182" t="str">
        <f t="shared" si="15"/>
        <v>X</v>
      </c>
      <c r="CE182" t="str">
        <f t="shared" si="16"/>
        <v>X</v>
      </c>
      <c r="CF182" t="str">
        <f t="shared" si="17"/>
        <v>X</v>
      </c>
      <c r="CG182" t="str">
        <f t="shared" si="18"/>
        <v>X</v>
      </c>
      <c r="CH182" t="str">
        <f t="shared" si="19"/>
        <v/>
      </c>
      <c r="CI182" t="str">
        <f t="shared" si="20"/>
        <v>X</v>
      </c>
      <c r="CJ182" t="str">
        <f t="shared" si="21"/>
        <v/>
      </c>
    </row>
    <row r="183" spans="1:88" ht="32" x14ac:dyDescent="0.35">
      <c r="A183" s="37">
        <v>181</v>
      </c>
      <c r="B183" s="40" t="s">
        <v>179</v>
      </c>
      <c r="C183" s="1">
        <v>0</v>
      </c>
      <c r="D183" s="1">
        <v>1.1973557526714701E-2</v>
      </c>
      <c r="E183" s="1">
        <v>6.9123756115645999E-4</v>
      </c>
      <c r="F183" s="1">
        <v>2.5481950346256201E-3</v>
      </c>
      <c r="G183" s="1">
        <v>0</v>
      </c>
      <c r="H183" s="1">
        <v>0</v>
      </c>
      <c r="I183" s="1">
        <v>0</v>
      </c>
      <c r="J183" s="2">
        <v>0</v>
      </c>
      <c r="K183" s="5" t="s">
        <v>749</v>
      </c>
      <c r="L183" s="2">
        <v>6.9123756115645999E-4</v>
      </c>
      <c r="M183" s="2">
        <v>2.5481950346256201E-3</v>
      </c>
      <c r="N183" s="2">
        <v>0</v>
      </c>
      <c r="O183" s="2">
        <v>0</v>
      </c>
      <c r="P183" s="2">
        <v>0</v>
      </c>
      <c r="Q183" s="1">
        <v>3.9895573263988501E-3</v>
      </c>
      <c r="R183" s="1">
        <v>9.4927512969903496E-2</v>
      </c>
      <c r="S183" s="1">
        <v>0.87097638936492905</v>
      </c>
      <c r="T183" s="1">
        <v>2.6645571893990999E-2</v>
      </c>
      <c r="U183" s="1">
        <v>0</v>
      </c>
      <c r="V183" s="1">
        <v>0</v>
      </c>
      <c r="W183" s="1">
        <v>0</v>
      </c>
      <c r="X183" s="2">
        <v>0</v>
      </c>
      <c r="Y183" s="2">
        <v>1.1973557526714701E-2</v>
      </c>
      <c r="Z183" s="2">
        <v>6.9123756115645999E-4</v>
      </c>
      <c r="AA183" s="2">
        <v>2.5481950346256201E-3</v>
      </c>
      <c r="AB183" s="2">
        <v>0</v>
      </c>
      <c r="AC183" s="2">
        <v>0</v>
      </c>
      <c r="AD183" s="2">
        <v>0</v>
      </c>
      <c r="AE183" s="1">
        <v>0</v>
      </c>
      <c r="AF183" s="1">
        <v>1.1973557526714701E-2</v>
      </c>
      <c r="AG183" s="1">
        <v>6.9123756115645999E-4</v>
      </c>
      <c r="AH183" s="1">
        <v>2.5481950346256201E-3</v>
      </c>
      <c r="AI183" s="1">
        <v>0</v>
      </c>
      <c r="AJ183" s="1">
        <v>0</v>
      </c>
      <c r="AK183" s="1">
        <v>0</v>
      </c>
      <c r="AL183" s="2">
        <v>1.6950858219613E-4</v>
      </c>
      <c r="AM183" s="2">
        <v>4.9766440183719902E-4</v>
      </c>
      <c r="AN183" s="2">
        <v>8.89865437935367E-4</v>
      </c>
      <c r="AO183" s="2">
        <v>0</v>
      </c>
      <c r="AP183" s="2">
        <v>0</v>
      </c>
      <c r="AQ183" s="2">
        <v>0</v>
      </c>
      <c r="AR183" s="2">
        <v>0</v>
      </c>
      <c r="AS183" s="1">
        <v>0</v>
      </c>
      <c r="AT183" s="1">
        <v>1.1973557526714701E-2</v>
      </c>
      <c r="AU183" s="1">
        <v>6.9123756115645999E-4</v>
      </c>
      <c r="AV183" s="1">
        <v>2.5481950346256201E-3</v>
      </c>
      <c r="AW183" s="1">
        <v>0</v>
      </c>
      <c r="AX183" s="1">
        <v>0</v>
      </c>
      <c r="AY183" s="1">
        <v>0</v>
      </c>
      <c r="AZ183" s="2">
        <v>0</v>
      </c>
      <c r="BA183" s="2">
        <v>3.76440674949861E-3</v>
      </c>
      <c r="BB183" s="2">
        <v>4.9478214667435E-4</v>
      </c>
      <c r="BC183" s="2">
        <v>1.57058596992977E-3</v>
      </c>
      <c r="BD183" s="2">
        <v>0</v>
      </c>
      <c r="BE183" s="2">
        <v>0</v>
      </c>
      <c r="BF183" s="2">
        <v>0</v>
      </c>
      <c r="BG183" s="1">
        <v>0</v>
      </c>
      <c r="BH183" s="1">
        <v>2.3254002761080601E-2</v>
      </c>
      <c r="BI183" s="1">
        <v>7.9975886058701704E-4</v>
      </c>
      <c r="BJ183" s="1">
        <v>6.9632497186980901E-3</v>
      </c>
      <c r="BK183" s="1">
        <v>0</v>
      </c>
      <c r="BL183" s="1">
        <v>0</v>
      </c>
      <c r="BM183" s="1">
        <v>0</v>
      </c>
      <c r="BN183" s="2">
        <v>0</v>
      </c>
      <c r="BO183" s="2">
        <v>9.5185171201082495E-4</v>
      </c>
      <c r="BP183" s="2">
        <v>4.2195410743331901E-4</v>
      </c>
      <c r="BQ183" s="2">
        <v>3.8703400522356E-4</v>
      </c>
      <c r="BR183" s="2">
        <v>0</v>
      </c>
      <c r="BS183" s="2">
        <v>0</v>
      </c>
      <c r="BT183" s="2">
        <v>0</v>
      </c>
      <c r="BU183" s="9"/>
      <c r="BV183" s="3">
        <v>4.1590659085949806E-4</v>
      </c>
      <c r="BW183" s="3">
        <v>1.9032185411243283E-2</v>
      </c>
      <c r="BX183" s="3">
        <v>8.7703893772334118E-2</v>
      </c>
      <c r="BY183" s="3">
        <v>4.8307416760970511E-3</v>
      </c>
      <c r="BZ183" s="3">
        <v>0</v>
      </c>
      <c r="CA183" s="3">
        <v>0</v>
      </c>
      <c r="CB183" s="3">
        <v>0</v>
      </c>
      <c r="CC183" s="9"/>
      <c r="CD183" t="str">
        <f t="shared" ref="CD183:CD236" si="22">IF(BV183&gt;0,"X","")</f>
        <v>X</v>
      </c>
      <c r="CE183" t="str">
        <f t="shared" ref="CE183:CE236" si="23">IF(BW183&gt;0,"X","")</f>
        <v>X</v>
      </c>
      <c r="CF183" t="str">
        <f t="shared" ref="CF183:CF236" si="24">IF(BX183&gt;0,"X","")</f>
        <v>X</v>
      </c>
      <c r="CG183" t="str">
        <f t="shared" ref="CG183:CG236" si="25">IF(BY183&gt;0,"X","")</f>
        <v>X</v>
      </c>
      <c r="CH183" t="str">
        <f t="shared" ref="CH183:CH236" si="26">IF(BZ183&gt;0,"X","")</f>
        <v/>
      </c>
      <c r="CI183" t="str">
        <f t="shared" ref="CI183:CI236" si="27">IF(CA183&gt;0,"X","")</f>
        <v/>
      </c>
      <c r="CJ183" t="str">
        <f t="shared" ref="CJ183:CJ236" si="28">IF(CB183&gt;0,"X","")</f>
        <v/>
      </c>
    </row>
    <row r="184" spans="1:88" ht="32" x14ac:dyDescent="0.4">
      <c r="A184" s="37">
        <v>182</v>
      </c>
      <c r="B184" s="39" t="s">
        <v>180</v>
      </c>
      <c r="C184" s="1">
        <v>0.10156801564941501</v>
      </c>
      <c r="D184" s="1">
        <v>0.47016200602548602</v>
      </c>
      <c r="E184" s="1">
        <v>0</v>
      </c>
      <c r="F184" s="1">
        <v>4.2569412501532101E-2</v>
      </c>
      <c r="G184" s="1">
        <v>0</v>
      </c>
      <c r="H184" s="1">
        <v>0.35207931572589701</v>
      </c>
      <c r="I184" s="1">
        <v>0</v>
      </c>
      <c r="J184" s="5" t="s">
        <v>750</v>
      </c>
      <c r="K184" s="5" t="s">
        <v>751</v>
      </c>
      <c r="L184" s="2">
        <v>0</v>
      </c>
      <c r="M184" s="2">
        <v>4.2569412501532101E-2</v>
      </c>
      <c r="N184" s="2">
        <v>0</v>
      </c>
      <c r="O184" s="5" t="s">
        <v>752</v>
      </c>
      <c r="P184" s="2">
        <v>0</v>
      </c>
      <c r="Q184" s="1">
        <v>7.8808375475996104E-2</v>
      </c>
      <c r="R184" s="1">
        <v>0.90470702226381705</v>
      </c>
      <c r="S184" s="1">
        <v>0</v>
      </c>
      <c r="T184" s="1">
        <v>1.06128579374814E-2</v>
      </c>
      <c r="U184" s="1">
        <v>2.2430538852322899E-3</v>
      </c>
      <c r="V184" s="1">
        <v>0</v>
      </c>
      <c r="W184" s="1">
        <v>0</v>
      </c>
      <c r="X184" s="2">
        <v>1.8560778638475401E-2</v>
      </c>
      <c r="Y184" s="2">
        <v>0.87239796264710701</v>
      </c>
      <c r="Z184" s="2">
        <v>9.0026716743352594E-2</v>
      </c>
      <c r="AA184" s="2">
        <v>1.0233946461984601E-2</v>
      </c>
      <c r="AB184" s="2">
        <v>0</v>
      </c>
      <c r="AC184" s="2">
        <v>0</v>
      </c>
      <c r="AD184" s="2">
        <v>0</v>
      </c>
      <c r="AE184" s="1">
        <v>0.10156801564941501</v>
      </c>
      <c r="AF184" s="1">
        <v>0.47016200602548602</v>
      </c>
      <c r="AG184" s="1">
        <v>0</v>
      </c>
      <c r="AH184" s="1">
        <v>4.2569412501532101E-2</v>
      </c>
      <c r="AI184" s="1">
        <v>0</v>
      </c>
      <c r="AJ184" s="1">
        <v>0.35207931572589701</v>
      </c>
      <c r="AK184" s="1">
        <v>0</v>
      </c>
      <c r="AL184" s="2">
        <v>2.8872000336117701E-2</v>
      </c>
      <c r="AM184" s="2">
        <v>0.92954831835811003</v>
      </c>
      <c r="AN184" s="2">
        <v>2.5711734396077001E-2</v>
      </c>
      <c r="AO184" s="2">
        <v>8.12192568174986E-3</v>
      </c>
      <c r="AP184" s="2">
        <v>0</v>
      </c>
      <c r="AQ184" s="2">
        <v>0</v>
      </c>
      <c r="AR184" s="2">
        <v>0</v>
      </c>
      <c r="AS184" s="1">
        <v>0.10156801564941501</v>
      </c>
      <c r="AT184" s="1">
        <v>0.47016200602548602</v>
      </c>
      <c r="AU184" s="1">
        <v>0</v>
      </c>
      <c r="AV184" s="1">
        <v>4.2569412501532101E-2</v>
      </c>
      <c r="AW184" s="1">
        <v>0</v>
      </c>
      <c r="AX184" s="1">
        <v>0.35207931572589701</v>
      </c>
      <c r="AY184" s="1">
        <v>0</v>
      </c>
      <c r="AZ184" s="2">
        <v>1.8560778638475401E-2</v>
      </c>
      <c r="BA184" s="2">
        <v>0.87239796264710701</v>
      </c>
      <c r="BB184" s="2">
        <v>9.0026716743352594E-2</v>
      </c>
      <c r="BC184" s="2">
        <v>1.0233946461984601E-2</v>
      </c>
      <c r="BD184" s="2">
        <v>0</v>
      </c>
      <c r="BE184" s="2">
        <v>0</v>
      </c>
      <c r="BF184" s="2">
        <v>0</v>
      </c>
      <c r="BG184" s="1">
        <v>0.10156801564941501</v>
      </c>
      <c r="BH184" s="1">
        <v>0.47016200602548602</v>
      </c>
      <c r="BI184" s="1">
        <v>0</v>
      </c>
      <c r="BJ184" s="1">
        <v>4.2569412501532101E-2</v>
      </c>
      <c r="BK184" s="1">
        <v>0</v>
      </c>
      <c r="BL184" s="1">
        <v>0.35207931572589701</v>
      </c>
      <c r="BM184" s="1">
        <v>0</v>
      </c>
      <c r="BN184" s="2">
        <v>2.0120246144567599E-2</v>
      </c>
      <c r="BO184" s="2">
        <v>0.97493098022773494</v>
      </c>
      <c r="BP184" s="2">
        <v>0</v>
      </c>
      <c r="BQ184" s="2">
        <v>9.5664900473367803E-4</v>
      </c>
      <c r="BR184" s="2">
        <v>0</v>
      </c>
      <c r="BS184" s="2">
        <v>2.5028672607506799E-3</v>
      </c>
      <c r="BT184" s="2">
        <v>0</v>
      </c>
      <c r="BU184" s="9"/>
      <c r="BV184" s="3">
        <v>6.3466026870143577E-2</v>
      </c>
      <c r="BW184" s="3">
        <v>0.71495891891620234</v>
      </c>
      <c r="BX184" s="3">
        <v>2.057651678827822E-2</v>
      </c>
      <c r="BY184" s="3">
        <v>2.5300638805559467E-2</v>
      </c>
      <c r="BZ184" s="3">
        <v>2.24305388523229E-4</v>
      </c>
      <c r="CA184" s="3">
        <v>0.15675779224048209</v>
      </c>
      <c r="CB184" s="3">
        <v>0</v>
      </c>
      <c r="CC184" s="9"/>
      <c r="CD184" t="str">
        <f t="shared" si="22"/>
        <v>X</v>
      </c>
      <c r="CE184" t="str">
        <f t="shared" si="23"/>
        <v>X</v>
      </c>
      <c r="CF184" t="str">
        <f t="shared" si="24"/>
        <v>X</v>
      </c>
      <c r="CG184" t="str">
        <f t="shared" si="25"/>
        <v>X</v>
      </c>
      <c r="CH184" t="str">
        <f t="shared" si="26"/>
        <v>X</v>
      </c>
      <c r="CI184" t="str">
        <f t="shared" si="27"/>
        <v>X</v>
      </c>
      <c r="CJ184" t="str">
        <f t="shared" si="28"/>
        <v/>
      </c>
    </row>
    <row r="185" spans="1:88" x14ac:dyDescent="0.35">
      <c r="A185" s="37">
        <v>183</v>
      </c>
      <c r="B185" s="38" t="s">
        <v>181</v>
      </c>
      <c r="C185" s="1">
        <v>0.95237684778925602</v>
      </c>
      <c r="D185" s="1">
        <v>3.4965402723115997E-2</v>
      </c>
      <c r="E185" s="1">
        <v>7.9030224821647101E-3</v>
      </c>
      <c r="F185" s="1">
        <v>0</v>
      </c>
      <c r="G185" s="1">
        <v>0</v>
      </c>
      <c r="H185" s="1">
        <v>3.5726773724555701E-3</v>
      </c>
      <c r="I185" s="1">
        <v>0</v>
      </c>
      <c r="J185" s="5" t="s">
        <v>753</v>
      </c>
      <c r="K185" s="2">
        <v>0</v>
      </c>
      <c r="L185" s="5" t="s">
        <v>754</v>
      </c>
      <c r="M185" s="2">
        <v>7.2016269946695505E-4</v>
      </c>
      <c r="N185" s="2">
        <v>0</v>
      </c>
      <c r="O185" s="5" t="s">
        <v>755</v>
      </c>
      <c r="P185" s="2">
        <v>0</v>
      </c>
      <c r="Q185" s="1">
        <v>0.99328101599424301</v>
      </c>
      <c r="R185" s="1">
        <v>5.1131603251194002E-4</v>
      </c>
      <c r="S185" s="1">
        <v>5.3407333712478999E-3</v>
      </c>
      <c r="T185" s="1">
        <v>0</v>
      </c>
      <c r="U185" s="1">
        <v>0</v>
      </c>
      <c r="V185" s="1">
        <v>4.4309414214985899E-4</v>
      </c>
      <c r="W185" s="1">
        <v>0</v>
      </c>
      <c r="X185" s="2">
        <v>0.96922867909084698</v>
      </c>
      <c r="Y185" s="2">
        <v>0</v>
      </c>
      <c r="Z185" s="2">
        <v>1.9016012339947399E-2</v>
      </c>
      <c r="AA185" s="2">
        <v>7.2016269946695505E-4</v>
      </c>
      <c r="AB185" s="2">
        <v>0</v>
      </c>
      <c r="AC185" s="2">
        <v>1.01182252606786E-2</v>
      </c>
      <c r="AD185" s="2">
        <v>0</v>
      </c>
      <c r="AE185" s="1">
        <v>0.96562279731148803</v>
      </c>
      <c r="AF185" s="1">
        <v>3.1547529416076497E-2</v>
      </c>
      <c r="AG185" s="1">
        <v>1.5766467458400101E-3</v>
      </c>
      <c r="AH185" s="1">
        <v>0</v>
      </c>
      <c r="AI185" s="1">
        <v>0</v>
      </c>
      <c r="AJ185" s="1">
        <v>7.6415034615271403E-4</v>
      </c>
      <c r="AK185" s="1">
        <v>0</v>
      </c>
      <c r="AL185" s="2">
        <v>0.99238347485602796</v>
      </c>
      <c r="AM185" s="2">
        <v>2.2212881580606801E-3</v>
      </c>
      <c r="AN185" s="2">
        <v>4.4173911266225004E-3</v>
      </c>
      <c r="AO185" s="2">
        <v>0</v>
      </c>
      <c r="AP185" s="2">
        <v>0</v>
      </c>
      <c r="AQ185" s="2">
        <v>0</v>
      </c>
      <c r="AR185" s="2">
        <v>0</v>
      </c>
      <c r="AS185" s="1">
        <v>0.90123225851228494</v>
      </c>
      <c r="AT185" s="1">
        <v>4.6286737129524401E-4</v>
      </c>
      <c r="AU185" s="1">
        <v>3.1935280772750999E-2</v>
      </c>
      <c r="AV185" s="1">
        <v>0</v>
      </c>
      <c r="AW185" s="1">
        <v>0</v>
      </c>
      <c r="AX185" s="1">
        <v>6.5817929037015305E-2</v>
      </c>
      <c r="AY185" s="1">
        <v>0</v>
      </c>
      <c r="AZ185" s="2">
        <v>0.96922867909084698</v>
      </c>
      <c r="BA185" s="2">
        <v>0</v>
      </c>
      <c r="BB185" s="2">
        <v>1.9016012339947399E-2</v>
      </c>
      <c r="BC185" s="2">
        <v>7.2016269946695505E-4</v>
      </c>
      <c r="BD185" s="2">
        <v>0</v>
      </c>
      <c r="BE185" s="2">
        <v>1.01182252606786E-2</v>
      </c>
      <c r="BF185" s="2">
        <v>0</v>
      </c>
      <c r="BG185" s="1">
        <v>0.96922867909084698</v>
      </c>
      <c r="BH185" s="1">
        <v>0</v>
      </c>
      <c r="BI185" s="1">
        <v>1.9016012339947399E-2</v>
      </c>
      <c r="BJ185" s="1">
        <v>7.2016269946695505E-4</v>
      </c>
      <c r="BK185" s="1">
        <v>0</v>
      </c>
      <c r="BL185" s="1">
        <v>1.01182252606786E-2</v>
      </c>
      <c r="BM185" s="1">
        <v>0</v>
      </c>
      <c r="BN185" s="2">
        <v>0.96922867909084698</v>
      </c>
      <c r="BO185" s="2">
        <v>0</v>
      </c>
      <c r="BP185" s="2">
        <v>1.9016012339947399E-2</v>
      </c>
      <c r="BQ185" s="2">
        <v>7.2016269946695505E-4</v>
      </c>
      <c r="BR185" s="2">
        <v>0</v>
      </c>
      <c r="BS185" s="2">
        <v>1.01182252606786E-2</v>
      </c>
      <c r="BT185" s="2">
        <v>0</v>
      </c>
      <c r="BU185" s="9"/>
      <c r="BV185" s="3">
        <v>0.96464567898074316</v>
      </c>
      <c r="BW185" s="3">
        <v>6.9708403701060368E-3</v>
      </c>
      <c r="BX185" s="3">
        <v>1.4137458206490634E-2</v>
      </c>
      <c r="BY185" s="3">
        <v>3.6008134973347753E-4</v>
      </c>
      <c r="BZ185" s="3">
        <v>0</v>
      </c>
      <c r="CA185" s="3">
        <v>1.2341194660054206E-2</v>
      </c>
      <c r="CB185" s="3">
        <v>0</v>
      </c>
      <c r="CC185" s="9"/>
      <c r="CD185" t="str">
        <f t="shared" si="22"/>
        <v>X</v>
      </c>
      <c r="CE185" t="str">
        <f t="shared" si="23"/>
        <v>X</v>
      </c>
      <c r="CF185" t="str">
        <f t="shared" si="24"/>
        <v>X</v>
      </c>
      <c r="CG185" t="str">
        <f t="shared" si="25"/>
        <v>X</v>
      </c>
      <c r="CH185" t="str">
        <f t="shared" si="26"/>
        <v/>
      </c>
      <c r="CI185" t="str">
        <f t="shared" si="27"/>
        <v>X</v>
      </c>
      <c r="CJ185" t="str">
        <f t="shared" si="28"/>
        <v/>
      </c>
    </row>
    <row r="186" spans="1:88" ht="16" x14ac:dyDescent="0.4">
      <c r="A186" s="37">
        <v>184</v>
      </c>
      <c r="B186" s="39" t="s">
        <v>182</v>
      </c>
      <c r="C186" s="1">
        <v>0.28634130658670498</v>
      </c>
      <c r="D186" s="1">
        <v>0.51356316418604997</v>
      </c>
      <c r="E186" s="1">
        <v>0</v>
      </c>
      <c r="F186" s="1">
        <v>0</v>
      </c>
      <c r="G186" s="1">
        <v>9.6452231843173794E-2</v>
      </c>
      <c r="H186" s="1">
        <v>0.101545023253509</v>
      </c>
      <c r="I186" s="1">
        <v>0</v>
      </c>
      <c r="J186" s="5" t="s">
        <v>756</v>
      </c>
      <c r="K186" s="5" t="s">
        <v>757</v>
      </c>
      <c r="L186" s="2">
        <v>0</v>
      </c>
      <c r="M186" s="2">
        <v>0</v>
      </c>
      <c r="N186" s="2">
        <v>8.7444295867277703E-3</v>
      </c>
      <c r="O186" s="2">
        <v>3.0227840542210302E-3</v>
      </c>
      <c r="P186" s="2">
        <v>0</v>
      </c>
      <c r="Q186" s="1">
        <v>4.70273699687258E-3</v>
      </c>
      <c r="R186" s="1">
        <v>0.99510136782661096</v>
      </c>
      <c r="S186" s="1">
        <v>0</v>
      </c>
      <c r="T186" s="1">
        <v>0</v>
      </c>
      <c r="U186" s="4">
        <v>5.6074409957169298E-5</v>
      </c>
      <c r="V186" s="1">
        <v>0</v>
      </c>
      <c r="W186" s="1">
        <v>0</v>
      </c>
      <c r="X186" s="2">
        <v>0.28634130658670498</v>
      </c>
      <c r="Y186" s="2">
        <v>0.51356316418604997</v>
      </c>
      <c r="Z186" s="2">
        <v>0</v>
      </c>
      <c r="AA186" s="2">
        <v>0</v>
      </c>
      <c r="AB186" s="2">
        <v>9.6452231843173794E-2</v>
      </c>
      <c r="AC186" s="2">
        <v>0.101545023253509</v>
      </c>
      <c r="AD186" s="2">
        <v>0</v>
      </c>
      <c r="AE186" s="1">
        <v>0.11376621293625</v>
      </c>
      <c r="AF186" s="1">
        <v>0.85746799007277097</v>
      </c>
      <c r="AG186" s="1">
        <v>0</v>
      </c>
      <c r="AH186" s="1">
        <v>0</v>
      </c>
      <c r="AI186" s="1">
        <v>2.3752274135781098E-2</v>
      </c>
      <c r="AJ186" s="1">
        <v>3.90159981884259E-3</v>
      </c>
      <c r="AK186" s="1">
        <v>0</v>
      </c>
      <c r="AL186" s="2">
        <v>6.1353528206525801E-2</v>
      </c>
      <c r="AM186" s="2">
        <v>0.93174591952420005</v>
      </c>
      <c r="AN186" s="2">
        <v>0</v>
      </c>
      <c r="AO186" s="2">
        <v>0</v>
      </c>
      <c r="AP186" s="2">
        <v>5.9517261039006104E-3</v>
      </c>
      <c r="AQ186" s="2">
        <v>6.1215318774535804E-4</v>
      </c>
      <c r="AR186" s="2">
        <v>0</v>
      </c>
      <c r="AS186" s="1">
        <v>4.70273699687258E-3</v>
      </c>
      <c r="AT186" s="1">
        <v>0.99510136782661096</v>
      </c>
      <c r="AU186" s="1">
        <v>0</v>
      </c>
      <c r="AV186" s="1">
        <v>0</v>
      </c>
      <c r="AW186" s="4">
        <v>5.6074409957169298E-5</v>
      </c>
      <c r="AX186" s="1">
        <v>0</v>
      </c>
      <c r="AY186" s="1">
        <v>0</v>
      </c>
      <c r="AZ186" s="2">
        <v>4.70273699687258E-3</v>
      </c>
      <c r="BA186" s="2">
        <v>0.99510136782661096</v>
      </c>
      <c r="BB186" s="2">
        <v>0</v>
      </c>
      <c r="BC186" s="2">
        <v>0</v>
      </c>
      <c r="BD186" s="6">
        <v>5.6074409957169298E-5</v>
      </c>
      <c r="BE186" s="2">
        <v>0</v>
      </c>
      <c r="BF186" s="2">
        <v>0</v>
      </c>
      <c r="BG186" s="1">
        <v>4.70273699687258E-3</v>
      </c>
      <c r="BH186" s="1">
        <v>0.99510136782661096</v>
      </c>
      <c r="BI186" s="1">
        <v>0</v>
      </c>
      <c r="BJ186" s="1">
        <v>0</v>
      </c>
      <c r="BK186" s="4">
        <v>5.6074409957169298E-5</v>
      </c>
      <c r="BL186" s="1">
        <v>0</v>
      </c>
      <c r="BM186" s="1">
        <v>0</v>
      </c>
      <c r="BN186" s="2">
        <v>4.70273699687258E-3</v>
      </c>
      <c r="BO186" s="2">
        <v>0.99510136782661096</v>
      </c>
      <c r="BP186" s="2">
        <v>0</v>
      </c>
      <c r="BQ186" s="2">
        <v>0</v>
      </c>
      <c r="BR186" s="6">
        <v>5.6074409957169298E-5</v>
      </c>
      <c r="BS186" s="2">
        <v>0</v>
      </c>
      <c r="BT186" s="2">
        <v>0</v>
      </c>
      <c r="BU186" s="9"/>
      <c r="BV186" s="3">
        <v>8.570178214450544E-2</v>
      </c>
      <c r="BW186" s="3">
        <v>0.86576078634468068</v>
      </c>
      <c r="BX186" s="3">
        <v>0</v>
      </c>
      <c r="BY186" s="3">
        <v>0</v>
      </c>
      <c r="BZ186" s="3">
        <v>2.3163326556254291E-2</v>
      </c>
      <c r="CA186" s="3">
        <v>2.1062658356782695E-2</v>
      </c>
      <c r="CB186" s="3">
        <v>0</v>
      </c>
      <c r="CC186" s="9"/>
      <c r="CD186" t="str">
        <f t="shared" si="22"/>
        <v>X</v>
      </c>
      <c r="CE186" t="str">
        <f t="shared" si="23"/>
        <v>X</v>
      </c>
      <c r="CF186" t="str">
        <f t="shared" si="24"/>
        <v/>
      </c>
      <c r="CG186" t="str">
        <f t="shared" si="25"/>
        <v/>
      </c>
      <c r="CH186" t="str">
        <f t="shared" si="26"/>
        <v>X</v>
      </c>
      <c r="CI186" t="str">
        <f t="shared" si="27"/>
        <v>X</v>
      </c>
      <c r="CJ186" t="str">
        <f t="shared" si="28"/>
        <v/>
      </c>
    </row>
    <row r="187" spans="1:88" ht="16" x14ac:dyDescent="0.4">
      <c r="A187" s="37">
        <v>185</v>
      </c>
      <c r="B187" s="39" t="s">
        <v>183</v>
      </c>
      <c r="C187" s="1">
        <v>0.99608269772494795</v>
      </c>
      <c r="D187" s="4">
        <v>8.5588211536101794E-5</v>
      </c>
      <c r="E187" s="1">
        <v>0</v>
      </c>
      <c r="F187" s="1">
        <v>3.6779159689583601E-3</v>
      </c>
      <c r="G187" s="1">
        <v>0</v>
      </c>
      <c r="H187" s="1">
        <v>0</v>
      </c>
      <c r="I187" s="1">
        <v>0</v>
      </c>
      <c r="J187" s="5" t="s">
        <v>758</v>
      </c>
      <c r="K187" s="5" t="s">
        <v>759</v>
      </c>
      <c r="L187" s="2">
        <v>0</v>
      </c>
      <c r="M187" s="2">
        <v>3.6779159689583601E-3</v>
      </c>
      <c r="N187" s="2">
        <v>0</v>
      </c>
      <c r="O187" s="2">
        <v>0</v>
      </c>
      <c r="P187" s="2">
        <v>0</v>
      </c>
      <c r="Q187" s="1">
        <v>0.99608269772494795</v>
      </c>
      <c r="R187" s="4">
        <v>8.5588211536101794E-5</v>
      </c>
      <c r="S187" s="1">
        <v>0</v>
      </c>
      <c r="T187" s="1">
        <v>3.6779159689583601E-3</v>
      </c>
      <c r="U187" s="1">
        <v>0</v>
      </c>
      <c r="V187" s="1">
        <v>0</v>
      </c>
      <c r="W187" s="1">
        <v>0</v>
      </c>
      <c r="X187" s="2">
        <v>0.99608269772494795</v>
      </c>
      <c r="Y187" s="6">
        <v>8.5588211536101794E-5</v>
      </c>
      <c r="Z187" s="2">
        <v>0</v>
      </c>
      <c r="AA187" s="2">
        <v>3.6779159689583601E-3</v>
      </c>
      <c r="AB187" s="2">
        <v>0</v>
      </c>
      <c r="AC187" s="2">
        <v>0</v>
      </c>
      <c r="AD187" s="2">
        <v>0</v>
      </c>
      <c r="AE187" s="4">
        <v>1.02208378003267E-5</v>
      </c>
      <c r="AF187" s="4">
        <v>1.0085034153496199E-5</v>
      </c>
      <c r="AG187" s="1">
        <v>0</v>
      </c>
      <c r="AH187" s="1">
        <v>1.1824225849594899E-4</v>
      </c>
      <c r="AI187" s="1">
        <v>0</v>
      </c>
      <c r="AJ187" s="1">
        <v>0</v>
      </c>
      <c r="AK187" s="1">
        <v>0</v>
      </c>
      <c r="AL187" s="2">
        <v>0.99608269772494795</v>
      </c>
      <c r="AM187" s="6">
        <v>8.5588211536101794E-5</v>
      </c>
      <c r="AN187" s="2">
        <v>0</v>
      </c>
      <c r="AO187" s="2">
        <v>3.6779159689583601E-3</v>
      </c>
      <c r="AP187" s="2">
        <v>0</v>
      </c>
      <c r="AQ187" s="2">
        <v>0</v>
      </c>
      <c r="AR187" s="2">
        <v>0</v>
      </c>
      <c r="AS187" s="1">
        <v>0.99975204206665103</v>
      </c>
      <c r="AT187" s="1">
        <v>0</v>
      </c>
      <c r="AU187" s="1">
        <v>0</v>
      </c>
      <c r="AV187" s="1">
        <v>1.2372910738262999E-4</v>
      </c>
      <c r="AW187" s="1">
        <v>0</v>
      </c>
      <c r="AX187" s="1">
        <v>0</v>
      </c>
      <c r="AY187" s="1">
        <v>0</v>
      </c>
      <c r="AZ187" s="2">
        <v>0.99944259660702295</v>
      </c>
      <c r="BA187" s="6">
        <v>5.8921471036874301E-5</v>
      </c>
      <c r="BB187" s="2">
        <v>0</v>
      </c>
      <c r="BC187" s="2">
        <v>4.2578654727650102E-4</v>
      </c>
      <c r="BD187" s="2">
        <v>0</v>
      </c>
      <c r="BE187" s="2">
        <v>0</v>
      </c>
      <c r="BF187" s="2">
        <v>0</v>
      </c>
      <c r="BG187" s="1">
        <v>0.99827537807247002</v>
      </c>
      <c r="BH187" s="4">
        <v>6.6840524979268096E-5</v>
      </c>
      <c r="BI187" s="1">
        <v>0</v>
      </c>
      <c r="BJ187" s="1">
        <v>1.5842513779189E-3</v>
      </c>
      <c r="BK187" s="1">
        <v>0</v>
      </c>
      <c r="BL187" s="1">
        <v>0</v>
      </c>
      <c r="BM187" s="1">
        <v>0</v>
      </c>
      <c r="BN187" s="2">
        <v>0.99827537807247002</v>
      </c>
      <c r="BO187" s="6">
        <v>6.6840524979268096E-5</v>
      </c>
      <c r="BP187" s="2">
        <v>0</v>
      </c>
      <c r="BQ187" s="2">
        <v>1.5842513779189E-3</v>
      </c>
      <c r="BR187" s="2">
        <v>0</v>
      </c>
      <c r="BS187" s="2">
        <v>0</v>
      </c>
      <c r="BT187" s="2">
        <v>0</v>
      </c>
      <c r="BU187" s="9"/>
      <c r="BV187" s="3">
        <v>0.88667626739513383</v>
      </c>
      <c r="BW187" s="3">
        <v>6.0560044588145977E-5</v>
      </c>
      <c r="BX187" s="3">
        <v>0</v>
      </c>
      <c r="BY187" s="3">
        <v>2.222584051378468E-3</v>
      </c>
      <c r="BZ187" s="3">
        <v>0</v>
      </c>
      <c r="CA187" s="3">
        <v>0</v>
      </c>
      <c r="CB187" s="3">
        <v>0</v>
      </c>
      <c r="CC187" s="9"/>
      <c r="CD187" t="str">
        <f t="shared" si="22"/>
        <v>X</v>
      </c>
      <c r="CE187" t="str">
        <f t="shared" si="23"/>
        <v>X</v>
      </c>
      <c r="CF187" t="str">
        <f t="shared" si="24"/>
        <v/>
      </c>
      <c r="CG187" t="str">
        <f t="shared" si="25"/>
        <v>X</v>
      </c>
      <c r="CH187" t="str">
        <f t="shared" si="26"/>
        <v/>
      </c>
      <c r="CI187" t="str">
        <f t="shared" si="27"/>
        <v/>
      </c>
      <c r="CJ187" t="str">
        <f t="shared" si="28"/>
        <v/>
      </c>
    </row>
    <row r="188" spans="1:88" ht="32" x14ac:dyDescent="0.4">
      <c r="A188" s="37">
        <v>186</v>
      </c>
      <c r="B188" s="39" t="s">
        <v>184</v>
      </c>
      <c r="C188" s="1">
        <v>0.38050527060089401</v>
      </c>
      <c r="D188" s="1">
        <v>0</v>
      </c>
      <c r="E188" s="1">
        <v>0.312348633485032</v>
      </c>
      <c r="F188" s="1">
        <v>0.30596042972983301</v>
      </c>
      <c r="G188" s="1">
        <v>0</v>
      </c>
      <c r="H188" s="1">
        <v>0</v>
      </c>
      <c r="I188" s="1">
        <v>0</v>
      </c>
      <c r="J188" s="5" t="s">
        <v>760</v>
      </c>
      <c r="K188" s="2">
        <v>0</v>
      </c>
      <c r="L188" s="5" t="s">
        <v>761</v>
      </c>
      <c r="M188" s="2">
        <v>0.30596042972983301</v>
      </c>
      <c r="N188" s="2">
        <v>0</v>
      </c>
      <c r="O188" s="2">
        <v>0</v>
      </c>
      <c r="P188" s="2">
        <v>0</v>
      </c>
      <c r="Q188" s="1">
        <v>0.26848409588246303</v>
      </c>
      <c r="R188" s="1">
        <v>0</v>
      </c>
      <c r="S188" s="1">
        <v>0.54072286268201497</v>
      </c>
      <c r="T188" s="1">
        <v>0.18938412860982601</v>
      </c>
      <c r="U188" s="1">
        <v>0</v>
      </c>
      <c r="V188" s="1">
        <v>0</v>
      </c>
      <c r="W188" s="1">
        <v>0</v>
      </c>
      <c r="X188" s="2">
        <v>8.6965516584245797E-2</v>
      </c>
      <c r="Y188" s="2">
        <v>0</v>
      </c>
      <c r="Z188" s="2">
        <v>0.90715272341894304</v>
      </c>
      <c r="AA188" s="2">
        <v>5.2047843973091297E-3</v>
      </c>
      <c r="AB188" s="2">
        <v>0</v>
      </c>
      <c r="AC188" s="2">
        <v>0</v>
      </c>
      <c r="AD188" s="2">
        <v>0</v>
      </c>
      <c r="AE188" s="1">
        <v>0.38050527060089401</v>
      </c>
      <c r="AF188" s="1">
        <v>0</v>
      </c>
      <c r="AG188" s="1">
        <v>0.312348633485032</v>
      </c>
      <c r="AH188" s="1">
        <v>0.30596042972983301</v>
      </c>
      <c r="AI188" s="1">
        <v>0</v>
      </c>
      <c r="AJ188" s="1">
        <v>0</v>
      </c>
      <c r="AK188" s="1">
        <v>0</v>
      </c>
      <c r="AL188" s="2">
        <v>0.20023698277810101</v>
      </c>
      <c r="AM188" s="2">
        <v>0</v>
      </c>
      <c r="AN188" s="2">
        <v>0.54673943111041201</v>
      </c>
      <c r="AO188" s="2">
        <v>0.25129719410857398</v>
      </c>
      <c r="AP188" s="2">
        <v>0</v>
      </c>
      <c r="AQ188" s="2">
        <v>0</v>
      </c>
      <c r="AR188" s="2">
        <v>0</v>
      </c>
      <c r="AS188" s="1">
        <v>0.26848409588246303</v>
      </c>
      <c r="AT188" s="1">
        <v>0</v>
      </c>
      <c r="AU188" s="1">
        <v>0.54072286268201497</v>
      </c>
      <c r="AV188" s="1">
        <v>0.18938412860982601</v>
      </c>
      <c r="AW188" s="1">
        <v>0</v>
      </c>
      <c r="AX188" s="1">
        <v>0</v>
      </c>
      <c r="AY188" s="1">
        <v>0</v>
      </c>
      <c r="AZ188" s="2">
        <v>0.11803607274556099</v>
      </c>
      <c r="BA188" s="2">
        <v>0</v>
      </c>
      <c r="BB188" s="2">
        <v>0.69208908230157495</v>
      </c>
      <c r="BC188" s="2">
        <v>0.18810984591487401</v>
      </c>
      <c r="BD188" s="2">
        <v>0</v>
      </c>
      <c r="BE188" s="2">
        <v>0</v>
      </c>
      <c r="BF188" s="2">
        <v>0</v>
      </c>
      <c r="BG188" s="1">
        <v>0.38050527060089401</v>
      </c>
      <c r="BH188" s="1">
        <v>0</v>
      </c>
      <c r="BI188" s="1">
        <v>0.312348633485032</v>
      </c>
      <c r="BJ188" s="1">
        <v>0.30596042972983301</v>
      </c>
      <c r="BK188" s="1">
        <v>0</v>
      </c>
      <c r="BL188" s="1">
        <v>0</v>
      </c>
      <c r="BM188" s="1">
        <v>0</v>
      </c>
      <c r="BN188" s="2">
        <v>0.20023698277810101</v>
      </c>
      <c r="BO188" s="2">
        <v>0</v>
      </c>
      <c r="BP188" s="2">
        <v>0.54673943111041201</v>
      </c>
      <c r="BQ188" s="2">
        <v>0.25129719410857398</v>
      </c>
      <c r="BR188" s="2">
        <v>0</v>
      </c>
      <c r="BS188" s="2">
        <v>0</v>
      </c>
      <c r="BT188" s="2">
        <v>0</v>
      </c>
      <c r="BU188" s="9"/>
      <c r="BV188" s="3">
        <v>0.25377328427262413</v>
      </c>
      <c r="BW188" s="3">
        <v>0</v>
      </c>
      <c r="BX188" s="3">
        <v>0.52346803264005193</v>
      </c>
      <c r="BY188" s="3">
        <v>0.22985189946683154</v>
      </c>
      <c r="BZ188" s="3">
        <v>0</v>
      </c>
      <c r="CA188" s="3">
        <v>0</v>
      </c>
      <c r="CB188" s="3">
        <v>0</v>
      </c>
      <c r="CC188" s="9"/>
      <c r="CD188" t="str">
        <f t="shared" si="22"/>
        <v>X</v>
      </c>
      <c r="CE188" t="str">
        <f t="shared" si="23"/>
        <v/>
      </c>
      <c r="CF188" t="str">
        <f t="shared" si="24"/>
        <v>X</v>
      </c>
      <c r="CG188" t="str">
        <f t="shared" si="25"/>
        <v>X</v>
      </c>
      <c r="CH188" t="str">
        <f t="shared" si="26"/>
        <v/>
      </c>
      <c r="CI188" t="str">
        <f t="shared" si="27"/>
        <v/>
      </c>
      <c r="CJ188" t="str">
        <f t="shared" si="28"/>
        <v/>
      </c>
    </row>
    <row r="189" spans="1:88" ht="16" x14ac:dyDescent="0.4">
      <c r="A189" s="37">
        <v>187</v>
      </c>
      <c r="B189" s="39" t="s">
        <v>185</v>
      </c>
      <c r="C189" s="1">
        <v>0.98264311472935195</v>
      </c>
      <c r="D189" s="1">
        <v>1.58604735195725E-3</v>
      </c>
      <c r="E189" s="1">
        <v>1.41483962576242E-2</v>
      </c>
      <c r="F189" s="1">
        <v>0</v>
      </c>
      <c r="G189" s="1">
        <v>5.0079686408955302E-4</v>
      </c>
      <c r="H189" s="1">
        <v>0</v>
      </c>
      <c r="I189" s="1">
        <v>0</v>
      </c>
      <c r="J189" s="2">
        <v>0.96954994924746196</v>
      </c>
      <c r="K189" s="2">
        <v>4.1107503509344801E-3</v>
      </c>
      <c r="L189" s="5" t="s">
        <v>762</v>
      </c>
      <c r="M189" s="2">
        <v>0</v>
      </c>
      <c r="N189" s="2">
        <v>1.2230669271760799E-3</v>
      </c>
      <c r="O189" s="2">
        <v>0</v>
      </c>
      <c r="P189" s="2">
        <v>0</v>
      </c>
      <c r="Q189" s="1">
        <v>0.99305677703062101</v>
      </c>
      <c r="R189" s="1">
        <v>5.3306633107579699E-3</v>
      </c>
      <c r="S189" s="1">
        <v>7.8827464071682502E-4</v>
      </c>
      <c r="T189" s="1">
        <v>2.3291569358084799E-4</v>
      </c>
      <c r="U189" s="1">
        <v>0</v>
      </c>
      <c r="V189" s="1">
        <v>0</v>
      </c>
      <c r="W189" s="1">
        <v>0</v>
      </c>
      <c r="X189" s="2">
        <v>0.42895848770182099</v>
      </c>
      <c r="Y189" s="2">
        <v>0</v>
      </c>
      <c r="Z189" s="2">
        <v>0.53974892567577104</v>
      </c>
      <c r="AA189" s="2">
        <v>0</v>
      </c>
      <c r="AB189" s="2">
        <v>1.16537763649304E-2</v>
      </c>
      <c r="AC189" s="2">
        <v>1.19104477721908E-2</v>
      </c>
      <c r="AD189" s="2">
        <v>0</v>
      </c>
      <c r="AE189" s="1">
        <v>0.98264311472935195</v>
      </c>
      <c r="AF189" s="1">
        <v>1.58604735195725E-3</v>
      </c>
      <c r="AG189" s="1">
        <v>1.41483962576242E-2</v>
      </c>
      <c r="AH189" s="1">
        <v>0</v>
      </c>
      <c r="AI189" s="1">
        <v>5.0079686408955302E-4</v>
      </c>
      <c r="AJ189" s="1">
        <v>0</v>
      </c>
      <c r="AK189" s="1">
        <v>0</v>
      </c>
      <c r="AL189" s="2">
        <v>0.99305677703062101</v>
      </c>
      <c r="AM189" s="2">
        <v>5.3306633107579699E-3</v>
      </c>
      <c r="AN189" s="2">
        <v>7.8827464071682502E-4</v>
      </c>
      <c r="AO189" s="2">
        <v>2.3291569358084799E-4</v>
      </c>
      <c r="AP189" s="2">
        <v>0</v>
      </c>
      <c r="AQ189" s="2">
        <v>0</v>
      </c>
      <c r="AR189" s="2">
        <v>0</v>
      </c>
      <c r="AS189" s="1">
        <v>0.99381397075366895</v>
      </c>
      <c r="AT189" s="1">
        <v>4.23773436682364E-3</v>
      </c>
      <c r="AU189" s="1">
        <v>8.8615870333228798E-4</v>
      </c>
      <c r="AV189" s="1">
        <v>2.7211847953032301E-4</v>
      </c>
      <c r="AW189" s="1">
        <v>0</v>
      </c>
      <c r="AX189" s="1">
        <v>0</v>
      </c>
      <c r="AY189" s="1">
        <v>0</v>
      </c>
      <c r="AZ189" s="2">
        <v>0.99820256302815402</v>
      </c>
      <c r="BA189" s="2">
        <v>8.3944634208937298E-4</v>
      </c>
      <c r="BB189" s="2">
        <v>7.7129703437595998E-4</v>
      </c>
      <c r="BC189" s="6">
        <v>6.6972196654858801E-5</v>
      </c>
      <c r="BD189" s="2">
        <v>0</v>
      </c>
      <c r="BE189" s="2">
        <v>0</v>
      </c>
      <c r="BF189" s="2">
        <v>0</v>
      </c>
      <c r="BG189" s="1">
        <v>0.99305677703062101</v>
      </c>
      <c r="BH189" s="1">
        <v>5.3306633107579699E-3</v>
      </c>
      <c r="BI189" s="1">
        <v>7.8827464071682502E-4</v>
      </c>
      <c r="BJ189" s="1">
        <v>2.3291569358084799E-4</v>
      </c>
      <c r="BK189" s="1">
        <v>0</v>
      </c>
      <c r="BL189" s="1">
        <v>0</v>
      </c>
      <c r="BM189" s="1">
        <v>0</v>
      </c>
      <c r="BN189" s="2">
        <v>0.88838565864067698</v>
      </c>
      <c r="BO189" s="2">
        <v>3.1816466778401803E-2</v>
      </c>
      <c r="BP189" s="2">
        <v>7.6930412462169501E-2</v>
      </c>
      <c r="BQ189" s="2">
        <v>0</v>
      </c>
      <c r="BR189" s="2">
        <v>0</v>
      </c>
      <c r="BS189" s="2">
        <v>1.2329075960309699E-3</v>
      </c>
      <c r="BT189" s="2">
        <v>0</v>
      </c>
      <c r="BU189" s="9"/>
      <c r="BV189" s="3">
        <v>0.92233671899223491</v>
      </c>
      <c r="BW189" s="3">
        <v>6.0168482474437703E-3</v>
      </c>
      <c r="BX189" s="3">
        <v>7.211093447922752E-2</v>
      </c>
      <c r="BY189" s="3">
        <v>1.0378377569277258E-4</v>
      </c>
      <c r="BZ189" s="3">
        <v>1.3878437020285585E-3</v>
      </c>
      <c r="CA189" s="3">
        <v>1.314335536822177E-3</v>
      </c>
      <c r="CB189" s="3">
        <v>0</v>
      </c>
      <c r="CC189" s="9"/>
      <c r="CD189" t="str">
        <f t="shared" si="22"/>
        <v>X</v>
      </c>
      <c r="CE189" t="str">
        <f t="shared" si="23"/>
        <v>X</v>
      </c>
      <c r="CF189" t="str">
        <f t="shared" si="24"/>
        <v>X</v>
      </c>
      <c r="CG189" t="str">
        <f t="shared" si="25"/>
        <v>X</v>
      </c>
      <c r="CH189" t="str">
        <f t="shared" si="26"/>
        <v>X</v>
      </c>
      <c r="CI189" t="str">
        <f t="shared" si="27"/>
        <v>X</v>
      </c>
      <c r="CJ189" t="str">
        <f t="shared" si="28"/>
        <v/>
      </c>
    </row>
    <row r="190" spans="1:88" ht="32" x14ac:dyDescent="0.35">
      <c r="A190" s="37">
        <v>188</v>
      </c>
      <c r="B190" s="40" t="s">
        <v>186</v>
      </c>
      <c r="C190" s="1">
        <v>1.8229321551921499E-3</v>
      </c>
      <c r="D190" s="1">
        <v>3.16289794637163E-3</v>
      </c>
      <c r="E190" s="1">
        <v>0.99341570042253702</v>
      </c>
      <c r="F190" s="1">
        <v>0</v>
      </c>
      <c r="G190" s="1">
        <v>0</v>
      </c>
      <c r="H190" s="1">
        <v>1.2656906973491199E-3</v>
      </c>
      <c r="I190" s="1">
        <v>0</v>
      </c>
      <c r="J190" s="2">
        <v>1.8229321551921499E-3</v>
      </c>
      <c r="K190" s="2">
        <v>3.16289794637163E-3</v>
      </c>
      <c r="L190" s="5" t="s">
        <v>763</v>
      </c>
      <c r="M190" s="2">
        <v>0</v>
      </c>
      <c r="N190" s="2">
        <v>0</v>
      </c>
      <c r="O190" s="2">
        <v>1.2656906973491199E-3</v>
      </c>
      <c r="P190" s="2">
        <v>0</v>
      </c>
      <c r="Q190" s="1">
        <v>1.8229321551921499E-3</v>
      </c>
      <c r="R190" s="1">
        <v>3.16289794637163E-3</v>
      </c>
      <c r="S190" s="1">
        <v>0.99341570042253702</v>
      </c>
      <c r="T190" s="1">
        <v>0</v>
      </c>
      <c r="U190" s="1">
        <v>0</v>
      </c>
      <c r="V190" s="1">
        <v>1.2656906973491199E-3</v>
      </c>
      <c r="W190" s="1">
        <v>0</v>
      </c>
      <c r="X190" s="2">
        <v>2.1939647144649799E-3</v>
      </c>
      <c r="Y190" s="2">
        <v>6.2158772906009696E-4</v>
      </c>
      <c r="Z190" s="2">
        <v>0.99524740678168</v>
      </c>
      <c r="AA190" s="2">
        <v>0</v>
      </c>
      <c r="AB190" s="2">
        <v>0</v>
      </c>
      <c r="AC190" s="2">
        <v>1.8020470684870799E-3</v>
      </c>
      <c r="AD190" s="2">
        <v>0</v>
      </c>
      <c r="AE190" s="1">
        <v>0.93358984996511596</v>
      </c>
      <c r="AF190" s="1">
        <v>4.15368123648997E-2</v>
      </c>
      <c r="AG190" s="1">
        <v>1.20275551388851E-2</v>
      </c>
      <c r="AH190" s="1">
        <v>0</v>
      </c>
      <c r="AI190" s="1">
        <v>0</v>
      </c>
      <c r="AJ190" s="1">
        <v>1.1589045274022099E-2</v>
      </c>
      <c r="AK190" s="1">
        <v>0</v>
      </c>
      <c r="AL190" s="2">
        <v>1.8229321551921499E-3</v>
      </c>
      <c r="AM190" s="2">
        <v>3.16289794637163E-3</v>
      </c>
      <c r="AN190" s="2">
        <v>0.99341570042253702</v>
      </c>
      <c r="AO190" s="2">
        <v>0</v>
      </c>
      <c r="AP190" s="2">
        <v>0</v>
      </c>
      <c r="AQ190" s="2">
        <v>1.2656906973491199E-3</v>
      </c>
      <c r="AR190" s="2">
        <v>0</v>
      </c>
      <c r="AS190" s="1">
        <v>0.93358984996511596</v>
      </c>
      <c r="AT190" s="1">
        <v>4.15368123648997E-2</v>
      </c>
      <c r="AU190" s="1">
        <v>1.20275551388851E-2</v>
      </c>
      <c r="AV190" s="1">
        <v>0</v>
      </c>
      <c r="AW190" s="1">
        <v>0</v>
      </c>
      <c r="AX190" s="1">
        <v>1.1589045274022099E-2</v>
      </c>
      <c r="AY190" s="1">
        <v>0</v>
      </c>
      <c r="AZ190" s="2">
        <v>0.40772318621456399</v>
      </c>
      <c r="BA190" s="2">
        <v>1.46546204083704E-3</v>
      </c>
      <c r="BB190" s="2">
        <v>0.56585817861179399</v>
      </c>
      <c r="BC190" s="2">
        <v>0</v>
      </c>
      <c r="BD190" s="2">
        <v>0</v>
      </c>
      <c r="BE190" s="2">
        <v>2.4485915604993899E-2</v>
      </c>
      <c r="BF190" s="2">
        <v>0</v>
      </c>
      <c r="BG190" s="1">
        <v>0.93358984996511596</v>
      </c>
      <c r="BH190" s="1">
        <v>4.15368123648997E-2</v>
      </c>
      <c r="BI190" s="1">
        <v>1.20275551388851E-2</v>
      </c>
      <c r="BJ190" s="1">
        <v>0</v>
      </c>
      <c r="BK190" s="1">
        <v>0</v>
      </c>
      <c r="BL190" s="1">
        <v>1.1589045274022099E-2</v>
      </c>
      <c r="BM190" s="1">
        <v>0</v>
      </c>
      <c r="BN190" s="2">
        <v>0.870144655904871</v>
      </c>
      <c r="BO190" s="2">
        <v>6.8702513075051902E-2</v>
      </c>
      <c r="BP190" s="2">
        <v>4.5797091236451301E-2</v>
      </c>
      <c r="BQ190" s="2">
        <v>0</v>
      </c>
      <c r="BR190" s="2">
        <v>0</v>
      </c>
      <c r="BS190" s="2">
        <v>1.25100832481134E-2</v>
      </c>
      <c r="BT190" s="2">
        <v>0</v>
      </c>
      <c r="BU190" s="9"/>
      <c r="BV190" s="3">
        <v>0.40881230853500161</v>
      </c>
      <c r="BW190" s="3">
        <v>2.0805159172513469E-2</v>
      </c>
      <c r="BX190" s="3">
        <v>0.51369249370157688</v>
      </c>
      <c r="BY190" s="3">
        <v>0</v>
      </c>
      <c r="BZ190" s="3">
        <v>0</v>
      </c>
      <c r="CA190" s="3">
        <v>7.8627944533057152E-3</v>
      </c>
      <c r="CB190" s="3">
        <v>0</v>
      </c>
      <c r="CC190" s="9"/>
      <c r="CD190" t="str">
        <f t="shared" si="22"/>
        <v>X</v>
      </c>
      <c r="CE190" t="str">
        <f t="shared" si="23"/>
        <v>X</v>
      </c>
      <c r="CF190" t="str">
        <f t="shared" si="24"/>
        <v>X</v>
      </c>
      <c r="CG190" t="str">
        <f t="shared" si="25"/>
        <v/>
      </c>
      <c r="CH190" t="str">
        <f t="shared" si="26"/>
        <v/>
      </c>
      <c r="CI190" t="str">
        <f t="shared" si="27"/>
        <v>X</v>
      </c>
      <c r="CJ190" t="str">
        <f t="shared" si="28"/>
        <v/>
      </c>
    </row>
    <row r="191" spans="1:88" ht="29" x14ac:dyDescent="0.35">
      <c r="A191" s="37">
        <v>189</v>
      </c>
      <c r="B191" s="38" t="s">
        <v>187</v>
      </c>
      <c r="C191" s="4">
        <v>4.1414851896665E-5</v>
      </c>
      <c r="D191" s="1">
        <v>1.02339116666258E-2</v>
      </c>
      <c r="E191" s="1">
        <v>0</v>
      </c>
      <c r="F191" s="1">
        <v>0</v>
      </c>
      <c r="G191" s="1">
        <v>0</v>
      </c>
      <c r="H191" s="1">
        <v>0.98960779204593496</v>
      </c>
      <c r="I191" s="1">
        <v>0</v>
      </c>
      <c r="J191" s="5" t="s">
        <v>764</v>
      </c>
      <c r="K191" s="5" t="s">
        <v>765</v>
      </c>
      <c r="L191" s="2">
        <v>0</v>
      </c>
      <c r="M191" s="2">
        <v>0</v>
      </c>
      <c r="N191" s="2">
        <v>0</v>
      </c>
      <c r="O191" s="5" t="s">
        <v>766</v>
      </c>
      <c r="P191" s="2">
        <v>0</v>
      </c>
      <c r="Q191" s="1">
        <v>0</v>
      </c>
      <c r="R191" s="1">
        <v>1.06857648190586E-4</v>
      </c>
      <c r="S191" s="1">
        <v>0</v>
      </c>
      <c r="T191" s="1">
        <v>0</v>
      </c>
      <c r="U191" s="1">
        <v>0</v>
      </c>
      <c r="V191" s="1">
        <v>0.999842600148656</v>
      </c>
      <c r="W191" s="1">
        <v>0</v>
      </c>
      <c r="X191" s="6">
        <v>4.1414851896665E-5</v>
      </c>
      <c r="Y191" s="2">
        <v>1.02339116666258E-2</v>
      </c>
      <c r="Z191" s="2">
        <v>0</v>
      </c>
      <c r="AA191" s="2">
        <v>0</v>
      </c>
      <c r="AB191" s="2">
        <v>0</v>
      </c>
      <c r="AC191" s="2">
        <v>0.98960779204593496</v>
      </c>
      <c r="AD191" s="2">
        <v>0</v>
      </c>
      <c r="AE191" s="1">
        <v>1.1139846608503999E-4</v>
      </c>
      <c r="AF191" s="1">
        <v>1.2152285741704001E-2</v>
      </c>
      <c r="AG191" s="1">
        <v>0</v>
      </c>
      <c r="AH191" s="1">
        <v>0</v>
      </c>
      <c r="AI191" s="1">
        <v>0</v>
      </c>
      <c r="AJ191" s="1">
        <v>0.98758709759505603</v>
      </c>
      <c r="AK191" s="1">
        <v>0</v>
      </c>
      <c r="AL191" s="6">
        <v>4.1414851896665E-5</v>
      </c>
      <c r="AM191" s="2">
        <v>1.02339116666258E-2</v>
      </c>
      <c r="AN191" s="2">
        <v>0</v>
      </c>
      <c r="AO191" s="2">
        <v>0</v>
      </c>
      <c r="AP191" s="2">
        <v>0</v>
      </c>
      <c r="AQ191" s="2">
        <v>0.98960779204593496</v>
      </c>
      <c r="AR191" s="2">
        <v>0</v>
      </c>
      <c r="AS191" s="1">
        <v>0</v>
      </c>
      <c r="AT191" s="1">
        <v>2.1477534137228E-4</v>
      </c>
      <c r="AU191" s="1">
        <v>0</v>
      </c>
      <c r="AV191" s="1">
        <v>0</v>
      </c>
      <c r="AW191" s="1">
        <v>0</v>
      </c>
      <c r="AX191" s="1">
        <v>0.99974119726520705</v>
      </c>
      <c r="AY191" s="1">
        <v>0</v>
      </c>
      <c r="AZ191" s="2">
        <v>1.1139846608503999E-4</v>
      </c>
      <c r="BA191" s="2">
        <v>1.2152285741704001E-2</v>
      </c>
      <c r="BB191" s="2">
        <v>0</v>
      </c>
      <c r="BC191" s="2">
        <v>0</v>
      </c>
      <c r="BD191" s="2">
        <v>0</v>
      </c>
      <c r="BE191" s="2">
        <v>0.98758709759505603</v>
      </c>
      <c r="BF191" s="2">
        <v>0</v>
      </c>
      <c r="BG191" s="4">
        <v>4.1414851896665E-5</v>
      </c>
      <c r="BH191" s="1">
        <v>1.02339116666258E-2</v>
      </c>
      <c r="BI191" s="1">
        <v>0</v>
      </c>
      <c r="BJ191" s="1">
        <v>0</v>
      </c>
      <c r="BK191" s="1">
        <v>0</v>
      </c>
      <c r="BL191" s="1">
        <v>0.98960779204593496</v>
      </c>
      <c r="BM191" s="1">
        <v>0</v>
      </c>
      <c r="BN191" s="2">
        <v>0</v>
      </c>
      <c r="BO191" s="2">
        <v>2.1477534137228E-4</v>
      </c>
      <c r="BP191" s="2">
        <v>0</v>
      </c>
      <c r="BQ191" s="2">
        <v>0</v>
      </c>
      <c r="BR191" s="2">
        <v>0</v>
      </c>
      <c r="BS191" s="2">
        <v>0.99974119726520705</v>
      </c>
      <c r="BT191" s="2">
        <v>0</v>
      </c>
      <c r="BU191" s="9"/>
      <c r="BV191" s="3">
        <v>4.316181552852667E-5</v>
      </c>
      <c r="BW191" s="3">
        <v>7.3085140534273714E-3</v>
      </c>
      <c r="BX191" s="3">
        <v>0</v>
      </c>
      <c r="BY191" s="3">
        <v>0</v>
      </c>
      <c r="BZ191" s="3">
        <v>0</v>
      </c>
      <c r="CA191" s="3">
        <v>0.99254781756143573</v>
      </c>
      <c r="CB191" s="3">
        <v>0</v>
      </c>
      <c r="CC191" s="9"/>
      <c r="CD191" t="str">
        <f t="shared" si="22"/>
        <v>X</v>
      </c>
      <c r="CE191" t="str">
        <f t="shared" si="23"/>
        <v>X</v>
      </c>
      <c r="CF191" t="str">
        <f t="shared" si="24"/>
        <v/>
      </c>
      <c r="CG191" t="str">
        <f t="shared" si="25"/>
        <v/>
      </c>
      <c r="CH191" t="str">
        <f t="shared" si="26"/>
        <v/>
      </c>
      <c r="CI191" t="str">
        <f t="shared" si="27"/>
        <v>X</v>
      </c>
      <c r="CJ191" t="str">
        <f t="shared" si="28"/>
        <v/>
      </c>
    </row>
    <row r="192" spans="1:88" ht="58" x14ac:dyDescent="0.35">
      <c r="A192" s="37">
        <v>190</v>
      </c>
      <c r="B192" s="38" t="s">
        <v>189</v>
      </c>
      <c r="C192" s="1">
        <v>1.9236133528211801E-4</v>
      </c>
      <c r="D192" s="1">
        <v>7.6494540477314698E-3</v>
      </c>
      <c r="E192" s="1">
        <v>0</v>
      </c>
      <c r="F192" s="1">
        <v>0</v>
      </c>
      <c r="G192" s="1">
        <v>0.99184174070902198</v>
      </c>
      <c r="H192" s="1">
        <v>0</v>
      </c>
      <c r="I192" s="1">
        <v>0</v>
      </c>
      <c r="J192" s="2">
        <v>1.9236133528211801E-4</v>
      </c>
      <c r="K192" s="2">
        <v>7.6494540477314698E-3</v>
      </c>
      <c r="L192" s="2">
        <v>0</v>
      </c>
      <c r="M192" s="2">
        <v>0</v>
      </c>
      <c r="N192" s="5" t="s">
        <v>767</v>
      </c>
      <c r="O192" s="2">
        <v>0</v>
      </c>
      <c r="P192" s="2">
        <v>0</v>
      </c>
      <c r="Q192" s="1">
        <v>1.9236133528211801E-4</v>
      </c>
      <c r="R192" s="1">
        <v>7.6494540477314698E-3</v>
      </c>
      <c r="S192" s="1">
        <v>0</v>
      </c>
      <c r="T192" s="1">
        <v>0</v>
      </c>
      <c r="U192" s="1">
        <v>0.99184174070902198</v>
      </c>
      <c r="V192" s="1">
        <v>0</v>
      </c>
      <c r="W192" s="1">
        <v>0</v>
      </c>
      <c r="X192" s="2">
        <v>1.7224115485725401E-4</v>
      </c>
      <c r="Y192" s="2">
        <v>0.85035953208892201</v>
      </c>
      <c r="Z192" s="2">
        <v>0</v>
      </c>
      <c r="AA192" s="2">
        <v>0</v>
      </c>
      <c r="AB192" s="2">
        <v>0.149390200620135</v>
      </c>
      <c r="AC192" s="2">
        <v>0</v>
      </c>
      <c r="AD192" s="2">
        <v>0</v>
      </c>
      <c r="AE192" s="4">
        <v>6.2543890480152805E-5</v>
      </c>
      <c r="AF192" s="1">
        <v>1.5285319821173199E-2</v>
      </c>
      <c r="AG192" s="1">
        <v>0</v>
      </c>
      <c r="AH192" s="1">
        <v>0</v>
      </c>
      <c r="AI192" s="1">
        <v>0.98454705126826303</v>
      </c>
      <c r="AJ192" s="1">
        <v>0</v>
      </c>
      <c r="AK192" s="1">
        <v>0</v>
      </c>
      <c r="AL192" s="2">
        <v>1.9236133528211801E-4</v>
      </c>
      <c r="AM192" s="2">
        <v>7.6494540477314698E-3</v>
      </c>
      <c r="AN192" s="2">
        <v>0</v>
      </c>
      <c r="AO192" s="2">
        <v>0</v>
      </c>
      <c r="AP192" s="2">
        <v>0.99184174070902198</v>
      </c>
      <c r="AQ192" s="2">
        <v>0</v>
      </c>
      <c r="AR192" s="2">
        <v>0</v>
      </c>
      <c r="AS192" s="1">
        <v>1.9236133528211801E-4</v>
      </c>
      <c r="AT192" s="1">
        <v>7.6494540477314698E-3</v>
      </c>
      <c r="AU192" s="1">
        <v>0</v>
      </c>
      <c r="AV192" s="1">
        <v>0</v>
      </c>
      <c r="AW192" s="1">
        <v>0.99184174070902198</v>
      </c>
      <c r="AX192" s="1">
        <v>0</v>
      </c>
      <c r="AY192" s="1">
        <v>0</v>
      </c>
      <c r="AZ192" s="2">
        <v>2.7171821579483703E-4</v>
      </c>
      <c r="BA192" s="2">
        <v>3.3272551539260897E-2</v>
      </c>
      <c r="BB192" s="2">
        <v>0</v>
      </c>
      <c r="BC192" s="2">
        <v>0</v>
      </c>
      <c r="BD192" s="2">
        <v>0.96631689781349805</v>
      </c>
      <c r="BE192" s="2">
        <v>0</v>
      </c>
      <c r="BF192" s="2">
        <v>0</v>
      </c>
      <c r="BG192" s="1">
        <v>4.2380271746943801E-4</v>
      </c>
      <c r="BH192" s="1">
        <v>0.97748016782354397</v>
      </c>
      <c r="BI192" s="1">
        <v>0</v>
      </c>
      <c r="BJ192" s="1">
        <v>0</v>
      </c>
      <c r="BK192" s="1">
        <v>2.19848939522965E-2</v>
      </c>
      <c r="BL192" s="1">
        <v>0</v>
      </c>
      <c r="BM192" s="1">
        <v>0</v>
      </c>
      <c r="BN192" s="2">
        <v>5.8625858170977896E-4</v>
      </c>
      <c r="BO192" s="2">
        <v>0.38452754273544199</v>
      </c>
      <c r="BP192" s="2">
        <v>0</v>
      </c>
      <c r="BQ192" s="2">
        <v>0</v>
      </c>
      <c r="BR192" s="2">
        <v>0.61459751043606503</v>
      </c>
      <c r="BS192" s="2">
        <v>0</v>
      </c>
      <c r="BT192" s="2">
        <v>0</v>
      </c>
      <c r="BU192" s="9"/>
      <c r="BV192" s="3">
        <v>2.4783712367220506E-4</v>
      </c>
      <c r="BW192" s="3">
        <v>0.22991723842469991</v>
      </c>
      <c r="BX192" s="3">
        <v>0</v>
      </c>
      <c r="BY192" s="3">
        <v>0</v>
      </c>
      <c r="BZ192" s="3">
        <v>0.7449115018807051</v>
      </c>
      <c r="CA192" s="3">
        <v>0</v>
      </c>
      <c r="CB192" s="3">
        <v>0</v>
      </c>
      <c r="CC192" s="9"/>
      <c r="CD192" t="str">
        <f t="shared" si="22"/>
        <v>X</v>
      </c>
      <c r="CE192" t="str">
        <f t="shared" si="23"/>
        <v>X</v>
      </c>
      <c r="CF192" t="str">
        <f t="shared" si="24"/>
        <v/>
      </c>
      <c r="CG192" t="str">
        <f t="shared" si="25"/>
        <v/>
      </c>
      <c r="CH192" t="str">
        <f t="shared" si="26"/>
        <v>X</v>
      </c>
      <c r="CI192" t="str">
        <f t="shared" si="27"/>
        <v/>
      </c>
      <c r="CJ192" t="str">
        <f t="shared" si="28"/>
        <v/>
      </c>
    </row>
    <row r="193" spans="1:88" ht="176" x14ac:dyDescent="0.4">
      <c r="A193" s="37">
        <v>191</v>
      </c>
      <c r="B193" s="39" t="s">
        <v>190</v>
      </c>
      <c r="C193" s="1">
        <v>5.4850010161234504E-3</v>
      </c>
      <c r="D193" s="1">
        <v>0.99441187199930403</v>
      </c>
      <c r="E193" s="1">
        <v>0</v>
      </c>
      <c r="F193" s="4">
        <v>4.8959898151565399E-5</v>
      </c>
      <c r="G193" s="4">
        <v>3.2956567491088099E-5</v>
      </c>
      <c r="H193" s="1">
        <v>0</v>
      </c>
      <c r="I193" s="1">
        <v>0</v>
      </c>
      <c r="J193" s="5" t="s">
        <v>768</v>
      </c>
      <c r="K193" s="5" t="s">
        <v>769</v>
      </c>
      <c r="L193" s="2">
        <v>0</v>
      </c>
      <c r="M193" s="5" t="s">
        <v>770</v>
      </c>
      <c r="N193" s="2">
        <v>1.2273112229253299E-3</v>
      </c>
      <c r="O193" s="2">
        <v>0</v>
      </c>
      <c r="P193" s="2">
        <v>0</v>
      </c>
      <c r="Q193" s="1">
        <v>1.3812048334548599E-2</v>
      </c>
      <c r="R193" s="1">
        <v>0.98480354638137801</v>
      </c>
      <c r="S193" s="1">
        <v>0</v>
      </c>
      <c r="T193" s="1">
        <v>0</v>
      </c>
      <c r="U193" s="1">
        <v>1.1484638639751299E-3</v>
      </c>
      <c r="V193" s="1">
        <v>1.06293119701794E-4</v>
      </c>
      <c r="W193" s="1">
        <v>0</v>
      </c>
      <c r="X193" s="2">
        <v>9.685681742709E-2</v>
      </c>
      <c r="Y193" s="2">
        <v>0.88240321286205403</v>
      </c>
      <c r="Z193" s="2">
        <v>0</v>
      </c>
      <c r="AA193" s="2">
        <v>0</v>
      </c>
      <c r="AB193" s="2">
        <v>1.28916817652809E-2</v>
      </c>
      <c r="AC193" s="2">
        <v>5.7199283493860201E-3</v>
      </c>
      <c r="AD193" s="2">
        <v>0</v>
      </c>
      <c r="AE193" s="1">
        <v>3.2163805868209903E-2</v>
      </c>
      <c r="AF193" s="1">
        <v>0.96560823582949795</v>
      </c>
      <c r="AG193" s="1">
        <v>0</v>
      </c>
      <c r="AH193" s="4">
        <v>8.56813821858958E-5</v>
      </c>
      <c r="AI193" s="1">
        <v>2.0704920388985998E-3</v>
      </c>
      <c r="AJ193" s="1">
        <v>0</v>
      </c>
      <c r="AK193" s="1">
        <v>0</v>
      </c>
      <c r="AL193" s="2">
        <v>1.0581564395646999E-2</v>
      </c>
      <c r="AM193" s="2">
        <v>0.98807147720685495</v>
      </c>
      <c r="AN193" s="2">
        <v>0</v>
      </c>
      <c r="AO193" s="6">
        <v>5.2812059167815797E-5</v>
      </c>
      <c r="AP193" s="2">
        <v>1.2273112229253299E-3</v>
      </c>
      <c r="AQ193" s="2">
        <v>0</v>
      </c>
      <c r="AR193" s="2">
        <v>0</v>
      </c>
      <c r="AS193" s="1">
        <v>7.8967736631150708E-3</v>
      </c>
      <c r="AT193" s="1">
        <v>0.99188126638993301</v>
      </c>
      <c r="AU193" s="1">
        <v>0</v>
      </c>
      <c r="AV193" s="4">
        <v>4.6785698001681702E-5</v>
      </c>
      <c r="AW193" s="1">
        <v>1.55358532386458E-4</v>
      </c>
      <c r="AX193" s="1">
        <v>0</v>
      </c>
      <c r="AY193" s="1">
        <v>0</v>
      </c>
      <c r="AZ193" s="2">
        <v>1.0581564395646999E-2</v>
      </c>
      <c r="BA193" s="2">
        <v>0.98807147720685495</v>
      </c>
      <c r="BB193" s="2">
        <v>0</v>
      </c>
      <c r="BC193" s="6">
        <v>5.2812059167815797E-5</v>
      </c>
      <c r="BD193" s="2">
        <v>1.2273112229253299E-3</v>
      </c>
      <c r="BE193" s="2">
        <v>0</v>
      </c>
      <c r="BF193" s="2">
        <v>0</v>
      </c>
      <c r="BG193" s="1">
        <v>1.0581564395646999E-2</v>
      </c>
      <c r="BH193" s="1">
        <v>0.98807147720685495</v>
      </c>
      <c r="BI193" s="1">
        <v>0</v>
      </c>
      <c r="BJ193" s="4">
        <v>5.2812059167815797E-5</v>
      </c>
      <c r="BK193" s="1">
        <v>1.2273112229253299E-3</v>
      </c>
      <c r="BL193" s="1">
        <v>0</v>
      </c>
      <c r="BM193" s="1">
        <v>0</v>
      </c>
      <c r="BN193" s="2">
        <v>9.685681742709E-2</v>
      </c>
      <c r="BO193" s="2">
        <v>0.88240321286205403</v>
      </c>
      <c r="BP193" s="2">
        <v>0</v>
      </c>
      <c r="BQ193" s="2">
        <v>0</v>
      </c>
      <c r="BR193" s="2">
        <v>1.28916817652809E-2</v>
      </c>
      <c r="BS193" s="2">
        <v>5.7199283493860201E-3</v>
      </c>
      <c r="BT193" s="2">
        <v>0</v>
      </c>
      <c r="BU193" s="9"/>
      <c r="BV193" s="3">
        <v>3.1646217435901999E-2</v>
      </c>
      <c r="BW193" s="3">
        <v>0.96285841977164288</v>
      </c>
      <c r="BX193" s="3">
        <v>0</v>
      </c>
      <c r="BY193" s="3">
        <v>3.7762572871398921E-5</v>
      </c>
      <c r="BZ193" s="3">
        <v>3.4099879425014399E-3</v>
      </c>
      <c r="CA193" s="3">
        <v>1.1546149818473833E-3</v>
      </c>
      <c r="CB193" s="3">
        <v>0</v>
      </c>
      <c r="CC193" s="9"/>
      <c r="CD193" t="str">
        <f t="shared" si="22"/>
        <v>X</v>
      </c>
      <c r="CE193" t="str">
        <f t="shared" si="23"/>
        <v>X</v>
      </c>
      <c r="CF193" t="str">
        <f t="shared" si="24"/>
        <v/>
      </c>
      <c r="CG193" t="str">
        <f t="shared" si="25"/>
        <v>X</v>
      </c>
      <c r="CH193" t="str">
        <f t="shared" si="26"/>
        <v>X</v>
      </c>
      <c r="CI193" t="str">
        <f t="shared" si="27"/>
        <v>X</v>
      </c>
      <c r="CJ193" t="str">
        <f t="shared" si="28"/>
        <v/>
      </c>
    </row>
    <row r="194" spans="1:88" ht="144" x14ac:dyDescent="0.4">
      <c r="A194" s="37">
        <v>192</v>
      </c>
      <c r="B194" s="39" t="s">
        <v>191</v>
      </c>
      <c r="C194" s="4">
        <v>8.6581793605566994E-5</v>
      </c>
      <c r="D194" s="4">
        <v>1.6435188080621699E-6</v>
      </c>
      <c r="E194" s="1">
        <v>0</v>
      </c>
      <c r="F194" s="1">
        <v>0</v>
      </c>
      <c r="G194" s="1">
        <v>0</v>
      </c>
      <c r="H194" s="1">
        <v>0</v>
      </c>
      <c r="I194" s="1">
        <v>0</v>
      </c>
      <c r="J194" s="2">
        <v>1.3035852746109299E-4</v>
      </c>
      <c r="K194" s="5" t="s">
        <v>771</v>
      </c>
      <c r="L194" s="2">
        <v>0</v>
      </c>
      <c r="M194" s="2">
        <v>0</v>
      </c>
      <c r="N194" s="2">
        <v>0</v>
      </c>
      <c r="O194" s="2">
        <v>0</v>
      </c>
      <c r="P194" s="2">
        <v>0</v>
      </c>
      <c r="Q194" s="4">
        <v>8.6581793605566994E-5</v>
      </c>
      <c r="R194" s="4">
        <v>1.6435188080621699E-6</v>
      </c>
      <c r="S194" s="1">
        <v>0</v>
      </c>
      <c r="T194" s="1">
        <v>0</v>
      </c>
      <c r="U194" s="1">
        <v>0</v>
      </c>
      <c r="V194" s="1">
        <v>0</v>
      </c>
      <c r="W194" s="1">
        <v>0</v>
      </c>
      <c r="X194" s="6">
        <v>8.6581793605566994E-5</v>
      </c>
      <c r="Y194" s="6">
        <v>1.6435188080621699E-6</v>
      </c>
      <c r="Z194" s="2">
        <v>0</v>
      </c>
      <c r="AA194" s="2">
        <v>0</v>
      </c>
      <c r="AB194" s="2">
        <v>0</v>
      </c>
      <c r="AC194" s="2">
        <v>0</v>
      </c>
      <c r="AD194" s="2">
        <v>0</v>
      </c>
      <c r="AE194" s="4">
        <v>8.6581793605566994E-5</v>
      </c>
      <c r="AF194" s="4">
        <v>1.6435188080621699E-6</v>
      </c>
      <c r="AG194" s="1">
        <v>0</v>
      </c>
      <c r="AH194" s="1">
        <v>0</v>
      </c>
      <c r="AI194" s="1">
        <v>0</v>
      </c>
      <c r="AJ194" s="1">
        <v>0</v>
      </c>
      <c r="AK194" s="1">
        <v>0</v>
      </c>
      <c r="AL194" s="6">
        <v>8.6581793605566994E-5</v>
      </c>
      <c r="AM194" s="6">
        <v>1.6435188080621699E-6</v>
      </c>
      <c r="AN194" s="2">
        <v>0</v>
      </c>
      <c r="AO194" s="2">
        <v>0</v>
      </c>
      <c r="AP194" s="2">
        <v>0</v>
      </c>
      <c r="AQ194" s="2">
        <v>0</v>
      </c>
      <c r="AR194" s="2">
        <v>0</v>
      </c>
      <c r="AS194" s="4">
        <v>8.6581793605566994E-5</v>
      </c>
      <c r="AT194" s="4">
        <v>1.6435188080621699E-6</v>
      </c>
      <c r="AU194" s="1">
        <v>0</v>
      </c>
      <c r="AV194" s="1">
        <v>0</v>
      </c>
      <c r="AW194" s="1">
        <v>0</v>
      </c>
      <c r="AX194" s="1">
        <v>0</v>
      </c>
      <c r="AY194" s="1">
        <v>0</v>
      </c>
      <c r="AZ194" s="2">
        <v>1.3035852746109299E-4</v>
      </c>
      <c r="BA194" s="6">
        <v>1.48390118850692E-6</v>
      </c>
      <c r="BB194" s="2">
        <v>0</v>
      </c>
      <c r="BC194" s="2">
        <v>0</v>
      </c>
      <c r="BD194" s="2">
        <v>0</v>
      </c>
      <c r="BE194" s="2">
        <v>0</v>
      </c>
      <c r="BF194" s="2">
        <v>0</v>
      </c>
      <c r="BG194" s="4">
        <v>8.6581793605566994E-5</v>
      </c>
      <c r="BH194" s="4">
        <v>1.6435188080621699E-6</v>
      </c>
      <c r="BI194" s="1">
        <v>0</v>
      </c>
      <c r="BJ194" s="1">
        <v>0</v>
      </c>
      <c r="BK194" s="1">
        <v>0</v>
      </c>
      <c r="BL194" s="1">
        <v>0</v>
      </c>
      <c r="BM194" s="1">
        <v>0</v>
      </c>
      <c r="BN194" s="2">
        <v>2.4402228618945399E-4</v>
      </c>
      <c r="BO194" s="6">
        <v>8.1234720159769795E-7</v>
      </c>
      <c r="BP194" s="2">
        <v>0</v>
      </c>
      <c r="BQ194" s="2">
        <v>0</v>
      </c>
      <c r="BR194" s="2">
        <v>0</v>
      </c>
      <c r="BS194" s="6">
        <v>9.8111711620118097E-7</v>
      </c>
      <c r="BT194" s="2">
        <v>0</v>
      </c>
      <c r="BU194" s="9"/>
      <c r="BV194" s="3">
        <v>1.110811896350609E-4</v>
      </c>
      <c r="BW194" s="3">
        <v>1.5334311162822011E-6</v>
      </c>
      <c r="BX194" s="3">
        <v>0</v>
      </c>
      <c r="BY194" s="3">
        <v>0</v>
      </c>
      <c r="BZ194" s="3">
        <v>0</v>
      </c>
      <c r="CA194" s="3">
        <v>9.8111711620118097E-8</v>
      </c>
      <c r="CB194" s="3">
        <v>0</v>
      </c>
      <c r="CC194" s="9"/>
      <c r="CD194" t="str">
        <f t="shared" si="22"/>
        <v>X</v>
      </c>
      <c r="CE194" t="str">
        <f t="shared" si="23"/>
        <v>X</v>
      </c>
      <c r="CF194" t="str">
        <f t="shared" si="24"/>
        <v/>
      </c>
      <c r="CG194" t="str">
        <f t="shared" si="25"/>
        <v/>
      </c>
      <c r="CH194" t="str">
        <f t="shared" si="26"/>
        <v/>
      </c>
      <c r="CI194" t="str">
        <f t="shared" si="27"/>
        <v>X</v>
      </c>
      <c r="CJ194" t="str">
        <f t="shared" si="28"/>
        <v/>
      </c>
    </row>
    <row r="195" spans="1:88" ht="144" x14ac:dyDescent="0.4">
      <c r="A195" s="37">
        <v>193</v>
      </c>
      <c r="B195" s="39" t="s">
        <v>192</v>
      </c>
      <c r="C195" s="1">
        <v>1.5337908825486499E-4</v>
      </c>
      <c r="D195" s="1">
        <v>0.99980065162252796</v>
      </c>
      <c r="E195" s="1">
        <v>0</v>
      </c>
      <c r="F195" s="1">
        <v>0</v>
      </c>
      <c r="G195" s="1">
        <v>0</v>
      </c>
      <c r="H195" s="4">
        <v>3.50197279344088E-5</v>
      </c>
      <c r="I195" s="1">
        <v>0</v>
      </c>
      <c r="J195" s="2">
        <v>1.13317493729497E-4</v>
      </c>
      <c r="K195" s="5" t="s">
        <v>772</v>
      </c>
      <c r="L195" s="2">
        <v>0</v>
      </c>
      <c r="M195" s="2">
        <v>0</v>
      </c>
      <c r="N195" s="2">
        <v>0</v>
      </c>
      <c r="O195" s="5" t="s">
        <v>773</v>
      </c>
      <c r="P195" s="2">
        <v>0</v>
      </c>
      <c r="Q195" s="4">
        <v>6.7899763939244703E-5</v>
      </c>
      <c r="R195" s="1">
        <v>0.99991302990211794</v>
      </c>
      <c r="S195" s="1">
        <v>0</v>
      </c>
      <c r="T195" s="1">
        <v>0</v>
      </c>
      <c r="U195" s="1">
        <v>0</v>
      </c>
      <c r="V195" s="4">
        <v>1.18898198353052E-5</v>
      </c>
      <c r="W195" s="1">
        <v>0</v>
      </c>
      <c r="X195" s="6">
        <v>6.02101870419279E-5</v>
      </c>
      <c r="Y195" s="2">
        <v>0.99969914114710401</v>
      </c>
      <c r="Z195" s="2">
        <v>0</v>
      </c>
      <c r="AA195" s="2">
        <v>0</v>
      </c>
      <c r="AB195" s="2">
        <v>0</v>
      </c>
      <c r="AC195" s="2">
        <v>2.2615476323060201E-4</v>
      </c>
      <c r="AD195" s="2">
        <v>0</v>
      </c>
      <c r="AE195" s="1">
        <v>6.9510683832861705E-4</v>
      </c>
      <c r="AF195" s="1">
        <v>0.99571156431424401</v>
      </c>
      <c r="AG195" s="4">
        <v>8.1669740338332096E-5</v>
      </c>
      <c r="AH195" s="1">
        <v>0</v>
      </c>
      <c r="AI195" s="1">
        <v>0</v>
      </c>
      <c r="AJ195" s="1">
        <v>3.3926362667575701E-3</v>
      </c>
      <c r="AK195" s="1">
        <v>0</v>
      </c>
      <c r="AL195" s="6">
        <v>6.7899763939244703E-5</v>
      </c>
      <c r="AM195" s="2">
        <v>0.99991302990211794</v>
      </c>
      <c r="AN195" s="2">
        <v>0</v>
      </c>
      <c r="AO195" s="2">
        <v>0</v>
      </c>
      <c r="AP195" s="2">
        <v>0</v>
      </c>
      <c r="AQ195" s="6">
        <v>1.18898198353052E-5</v>
      </c>
      <c r="AR195" s="2">
        <v>0</v>
      </c>
      <c r="AS195" s="4">
        <v>6.7899763939244703E-5</v>
      </c>
      <c r="AT195" s="1">
        <v>0.99991302990211794</v>
      </c>
      <c r="AU195" s="1">
        <v>0</v>
      </c>
      <c r="AV195" s="1">
        <v>0</v>
      </c>
      <c r="AW195" s="1">
        <v>0</v>
      </c>
      <c r="AX195" s="4">
        <v>1.18898198353052E-5</v>
      </c>
      <c r="AY195" s="1">
        <v>0</v>
      </c>
      <c r="AZ195" s="6">
        <v>6.7899763939244703E-5</v>
      </c>
      <c r="BA195" s="2">
        <v>0.99991302990211794</v>
      </c>
      <c r="BB195" s="2">
        <v>0</v>
      </c>
      <c r="BC195" s="2">
        <v>0</v>
      </c>
      <c r="BD195" s="2">
        <v>0</v>
      </c>
      <c r="BE195" s="6">
        <v>1.18898198353052E-5</v>
      </c>
      <c r="BF195" s="2">
        <v>0</v>
      </c>
      <c r="BG195" s="1">
        <v>9.0711438703156705E-4</v>
      </c>
      <c r="BH195" s="1">
        <v>0.99294651809979595</v>
      </c>
      <c r="BI195" s="4">
        <v>7.5881321302163099E-5</v>
      </c>
      <c r="BJ195" s="1">
        <v>0</v>
      </c>
      <c r="BK195" s="1">
        <v>0</v>
      </c>
      <c r="BL195" s="1">
        <v>5.9588510102804399E-3</v>
      </c>
      <c r="BM195" s="1">
        <v>0</v>
      </c>
      <c r="BN195" s="2">
        <v>2.13148809507938E-4</v>
      </c>
      <c r="BO195" s="2">
        <v>0.99972725782091199</v>
      </c>
      <c r="BP195" s="6">
        <v>1.7138674183060199E-5</v>
      </c>
      <c r="BQ195" s="2">
        <v>0</v>
      </c>
      <c r="BR195" s="2">
        <v>0</v>
      </c>
      <c r="BS195" s="6">
        <v>1.7685525876719799E-5</v>
      </c>
      <c r="BT195" s="2">
        <v>0</v>
      </c>
      <c r="BU195" s="9"/>
      <c r="BV195" s="3">
        <v>2.4138758596513912E-4</v>
      </c>
      <c r="BW195" s="3">
        <v>0.99861525029033926</v>
      </c>
      <c r="BX195" s="3">
        <v>1.7468973582355539E-5</v>
      </c>
      <c r="BY195" s="3">
        <v>0</v>
      </c>
      <c r="BZ195" s="3">
        <v>0</v>
      </c>
      <c r="CA195" s="3">
        <v>1.0753229526023293E-3</v>
      </c>
      <c r="CB195" s="3">
        <v>0</v>
      </c>
      <c r="CC195" s="9"/>
      <c r="CD195" t="str">
        <f t="shared" si="22"/>
        <v>X</v>
      </c>
      <c r="CE195" t="str">
        <f t="shared" si="23"/>
        <v>X</v>
      </c>
      <c r="CF195" t="str">
        <f t="shared" si="24"/>
        <v>X</v>
      </c>
      <c r="CG195" t="str">
        <f t="shared" si="25"/>
        <v/>
      </c>
      <c r="CH195" t="str">
        <f t="shared" si="26"/>
        <v/>
      </c>
      <c r="CI195" t="str">
        <f t="shared" si="27"/>
        <v>X</v>
      </c>
      <c r="CJ195" t="str">
        <f t="shared" si="28"/>
        <v/>
      </c>
    </row>
    <row r="196" spans="1:88" ht="192" x14ac:dyDescent="0.4">
      <c r="A196" s="37">
        <v>194</v>
      </c>
      <c r="B196" s="39" t="s">
        <v>193</v>
      </c>
      <c r="C196" s="1">
        <v>3.9500912463268601E-3</v>
      </c>
      <c r="D196" s="1">
        <v>5.9223520692358398E-3</v>
      </c>
      <c r="E196" s="1">
        <v>0</v>
      </c>
      <c r="F196" s="1">
        <v>0</v>
      </c>
      <c r="G196" s="1">
        <v>0.297380534307009</v>
      </c>
      <c r="H196" s="1">
        <v>0.69252595602397005</v>
      </c>
      <c r="I196" s="1">
        <v>0</v>
      </c>
      <c r="J196" s="2">
        <v>3.9500912463268601E-3</v>
      </c>
      <c r="K196" s="2">
        <v>5.9223520692358398E-3</v>
      </c>
      <c r="L196" s="2">
        <v>0</v>
      </c>
      <c r="M196" s="2">
        <v>0</v>
      </c>
      <c r="N196" s="5" t="s">
        <v>774</v>
      </c>
      <c r="O196" s="5" t="s">
        <v>775</v>
      </c>
      <c r="P196" s="2">
        <v>0</v>
      </c>
      <c r="Q196" s="1">
        <v>3.9500912463268601E-3</v>
      </c>
      <c r="R196" s="1">
        <v>5.9223520692358398E-3</v>
      </c>
      <c r="S196" s="1">
        <v>0</v>
      </c>
      <c r="T196" s="1">
        <v>0</v>
      </c>
      <c r="U196" s="1">
        <v>0.297380534307009</v>
      </c>
      <c r="V196" s="1">
        <v>0.69252595602397005</v>
      </c>
      <c r="W196" s="1">
        <v>0</v>
      </c>
      <c r="X196" s="2">
        <v>1.20202264934207E-3</v>
      </c>
      <c r="Y196" s="2">
        <v>1.13209429862314E-3</v>
      </c>
      <c r="Z196" s="2">
        <v>0</v>
      </c>
      <c r="AA196" s="2">
        <v>0</v>
      </c>
      <c r="AB196" s="2">
        <v>2.1375685382393299E-2</v>
      </c>
      <c r="AC196" s="2">
        <v>0.97616046619323205</v>
      </c>
      <c r="AD196" s="2">
        <v>0</v>
      </c>
      <c r="AE196" s="1">
        <v>1.20202264934207E-3</v>
      </c>
      <c r="AF196" s="1">
        <v>1.13209429862314E-3</v>
      </c>
      <c r="AG196" s="1">
        <v>0</v>
      </c>
      <c r="AH196" s="1">
        <v>0</v>
      </c>
      <c r="AI196" s="1">
        <v>2.1375685382393299E-2</v>
      </c>
      <c r="AJ196" s="1">
        <v>0.97616046619323205</v>
      </c>
      <c r="AK196" s="1">
        <v>0</v>
      </c>
      <c r="AL196" s="2">
        <v>3.9500912463268601E-3</v>
      </c>
      <c r="AM196" s="2">
        <v>5.9223520692358398E-3</v>
      </c>
      <c r="AN196" s="2">
        <v>0</v>
      </c>
      <c r="AO196" s="2">
        <v>0</v>
      </c>
      <c r="AP196" s="2">
        <v>0.297380534307009</v>
      </c>
      <c r="AQ196" s="2">
        <v>0.69252595602397005</v>
      </c>
      <c r="AR196" s="2">
        <v>0</v>
      </c>
      <c r="AS196" s="1">
        <v>3.9500912463268601E-3</v>
      </c>
      <c r="AT196" s="1">
        <v>5.9223520692358398E-3</v>
      </c>
      <c r="AU196" s="1">
        <v>0</v>
      </c>
      <c r="AV196" s="1">
        <v>0</v>
      </c>
      <c r="AW196" s="1">
        <v>0.297380534307009</v>
      </c>
      <c r="AX196" s="1">
        <v>0.69252595602397005</v>
      </c>
      <c r="AY196" s="1">
        <v>0</v>
      </c>
      <c r="AZ196" s="2">
        <v>3.9500912463268601E-3</v>
      </c>
      <c r="BA196" s="2">
        <v>5.9223520692358398E-3</v>
      </c>
      <c r="BB196" s="2">
        <v>0</v>
      </c>
      <c r="BC196" s="2">
        <v>0</v>
      </c>
      <c r="BD196" s="2">
        <v>0.297380534307009</v>
      </c>
      <c r="BE196" s="2">
        <v>0.69252595602397005</v>
      </c>
      <c r="BF196" s="2">
        <v>0</v>
      </c>
      <c r="BG196" s="1">
        <v>3.9500912463268601E-3</v>
      </c>
      <c r="BH196" s="1">
        <v>5.9223520692358398E-3</v>
      </c>
      <c r="BI196" s="1">
        <v>0</v>
      </c>
      <c r="BJ196" s="1">
        <v>0</v>
      </c>
      <c r="BK196" s="1">
        <v>0.297380534307009</v>
      </c>
      <c r="BL196" s="1">
        <v>0.69252595602397005</v>
      </c>
      <c r="BM196" s="1">
        <v>0</v>
      </c>
      <c r="BN196" s="2">
        <v>5.8554934915104502E-3</v>
      </c>
      <c r="BO196" s="2">
        <v>4.9304895285752302E-3</v>
      </c>
      <c r="BP196" s="2">
        <v>0</v>
      </c>
      <c r="BQ196" s="2">
        <v>0</v>
      </c>
      <c r="BR196" s="2">
        <v>0.43348109233948001</v>
      </c>
      <c r="BS196" s="2">
        <v>0.55550831584305504</v>
      </c>
      <c r="BT196" s="2">
        <v>0</v>
      </c>
      <c r="BU196" s="9"/>
      <c r="BV196" s="3">
        <v>3.591017751448261E-3</v>
      </c>
      <c r="BW196" s="3">
        <v>4.8651142610472379E-3</v>
      </c>
      <c r="BX196" s="3">
        <v>0</v>
      </c>
      <c r="BY196" s="3">
        <v>0</v>
      </c>
      <c r="BZ196" s="3">
        <v>0.25116840766070231</v>
      </c>
      <c r="CA196" s="3">
        <v>0.74033166493037106</v>
      </c>
      <c r="CB196" s="3">
        <v>0</v>
      </c>
      <c r="CC196" s="9"/>
      <c r="CD196" t="str">
        <f t="shared" si="22"/>
        <v>X</v>
      </c>
      <c r="CE196" t="str">
        <f t="shared" si="23"/>
        <v>X</v>
      </c>
      <c r="CF196" t="str">
        <f t="shared" si="24"/>
        <v/>
      </c>
      <c r="CG196" t="str">
        <f t="shared" si="25"/>
        <v/>
      </c>
      <c r="CH196" t="str">
        <f t="shared" si="26"/>
        <v>X</v>
      </c>
      <c r="CI196" t="str">
        <f t="shared" si="27"/>
        <v>X</v>
      </c>
      <c r="CJ196" t="str">
        <f t="shared" si="28"/>
        <v/>
      </c>
    </row>
    <row r="197" spans="1:88" ht="160" x14ac:dyDescent="0.4">
      <c r="A197" s="37">
        <v>195</v>
      </c>
      <c r="B197" s="39" t="s">
        <v>194</v>
      </c>
      <c r="C197" s="1">
        <v>4.25516599057846E-4</v>
      </c>
      <c r="D197" s="1">
        <v>3.9738336313864201E-3</v>
      </c>
      <c r="E197" s="1">
        <v>0</v>
      </c>
      <c r="F197" s="1">
        <v>0</v>
      </c>
      <c r="G197" s="1">
        <v>0.99546756024759397</v>
      </c>
      <c r="H197" s="4">
        <v>3.7040042528844701E-5</v>
      </c>
      <c r="I197" s="1">
        <v>0</v>
      </c>
      <c r="J197" s="2">
        <v>4.25516599057846E-4</v>
      </c>
      <c r="K197" s="2">
        <v>3.9738336313864201E-3</v>
      </c>
      <c r="L197" s="2">
        <v>0</v>
      </c>
      <c r="M197" s="2">
        <v>0</v>
      </c>
      <c r="N197" s="5" t="s">
        <v>776</v>
      </c>
      <c r="O197" s="5" t="s">
        <v>777</v>
      </c>
      <c r="P197" s="2">
        <v>0</v>
      </c>
      <c r="Q197" s="1">
        <v>4.25516599057846E-4</v>
      </c>
      <c r="R197" s="1">
        <v>3.9738336313864201E-3</v>
      </c>
      <c r="S197" s="1">
        <v>0</v>
      </c>
      <c r="T197" s="1">
        <v>0</v>
      </c>
      <c r="U197" s="1">
        <v>0.99546756024759397</v>
      </c>
      <c r="V197" s="4">
        <v>3.7040042528844701E-5</v>
      </c>
      <c r="W197" s="1">
        <v>0</v>
      </c>
      <c r="X197" s="2">
        <v>4.25516599057846E-4</v>
      </c>
      <c r="Y197" s="2">
        <v>3.9738336313864201E-3</v>
      </c>
      <c r="Z197" s="2">
        <v>0</v>
      </c>
      <c r="AA197" s="2">
        <v>0</v>
      </c>
      <c r="AB197" s="2">
        <v>0.99546756024759397</v>
      </c>
      <c r="AC197" s="6">
        <v>3.7040042528844701E-5</v>
      </c>
      <c r="AD197" s="2">
        <v>0</v>
      </c>
      <c r="AE197" s="4">
        <v>4.2734884673189402E-5</v>
      </c>
      <c r="AF197" s="4">
        <v>5.1047448245478598E-5</v>
      </c>
      <c r="AG197" s="1">
        <v>0</v>
      </c>
      <c r="AH197" s="1">
        <v>0</v>
      </c>
      <c r="AI197" s="1">
        <v>0.99988394716465101</v>
      </c>
      <c r="AJ197" s="1">
        <v>0</v>
      </c>
      <c r="AK197" s="1">
        <v>0</v>
      </c>
      <c r="AL197" s="6">
        <v>4.2734884673189402E-5</v>
      </c>
      <c r="AM197" s="6">
        <v>5.1047448245478598E-5</v>
      </c>
      <c r="AN197" s="2">
        <v>0</v>
      </c>
      <c r="AO197" s="2">
        <v>0</v>
      </c>
      <c r="AP197" s="2">
        <v>0.99988394716465101</v>
      </c>
      <c r="AQ197" s="2">
        <v>0</v>
      </c>
      <c r="AR197" s="2">
        <v>0</v>
      </c>
      <c r="AS197" s="4">
        <v>1.0668810282914299E-5</v>
      </c>
      <c r="AT197" s="4">
        <v>1.5662096503832899E-5</v>
      </c>
      <c r="AU197" s="1">
        <v>0</v>
      </c>
      <c r="AV197" s="1">
        <v>0</v>
      </c>
      <c r="AW197" s="1">
        <v>0.99995522522241997</v>
      </c>
      <c r="AX197" s="1">
        <v>0</v>
      </c>
      <c r="AY197" s="1">
        <v>0</v>
      </c>
      <c r="AZ197" s="6">
        <v>4.2734884673189402E-5</v>
      </c>
      <c r="BA197" s="6">
        <v>5.1047448245478598E-5</v>
      </c>
      <c r="BB197" s="2">
        <v>0</v>
      </c>
      <c r="BC197" s="2">
        <v>0</v>
      </c>
      <c r="BD197" s="2">
        <v>0.99988394716465101</v>
      </c>
      <c r="BE197" s="2">
        <v>0</v>
      </c>
      <c r="BF197" s="2">
        <v>0</v>
      </c>
      <c r="BG197" s="4">
        <v>5.3675065172193898E-5</v>
      </c>
      <c r="BH197" s="1">
        <v>1.454529341958E-4</v>
      </c>
      <c r="BI197" s="1">
        <v>0</v>
      </c>
      <c r="BJ197" s="1">
        <v>0</v>
      </c>
      <c r="BK197" s="1">
        <v>0.99975882401760396</v>
      </c>
      <c r="BL197" s="4">
        <v>1.6894591784529201E-5</v>
      </c>
      <c r="BM197" s="1">
        <v>0</v>
      </c>
      <c r="BN197" s="6">
        <v>1.44853755537401E-5</v>
      </c>
      <c r="BO197" s="6">
        <v>9.54148904788561E-6</v>
      </c>
      <c r="BP197" s="2">
        <v>0</v>
      </c>
      <c r="BQ197" s="2">
        <v>0</v>
      </c>
      <c r="BR197" s="2">
        <v>0.99996070835593598</v>
      </c>
      <c r="BS197" s="2">
        <v>0</v>
      </c>
      <c r="BT197" s="2">
        <v>0</v>
      </c>
      <c r="BU197" s="9"/>
      <c r="BV197" s="3">
        <v>1.9091003012598E-4</v>
      </c>
      <c r="BW197" s="3">
        <v>1.6219133390029633E-3</v>
      </c>
      <c r="BX197" s="3">
        <v>0</v>
      </c>
      <c r="BY197" s="3">
        <v>0</v>
      </c>
      <c r="BZ197" s="3">
        <v>0.99841436442585518</v>
      </c>
      <c r="CA197" s="3">
        <v>1.4223857707895924E-5</v>
      </c>
      <c r="CB197" s="3">
        <v>0</v>
      </c>
      <c r="CC197" s="9"/>
      <c r="CD197" t="str">
        <f t="shared" si="22"/>
        <v>X</v>
      </c>
      <c r="CE197" t="str">
        <f t="shared" si="23"/>
        <v>X</v>
      </c>
      <c r="CF197" t="str">
        <f t="shared" si="24"/>
        <v/>
      </c>
      <c r="CG197" t="str">
        <f t="shared" si="25"/>
        <v/>
      </c>
      <c r="CH197" t="str">
        <f t="shared" si="26"/>
        <v>X</v>
      </c>
      <c r="CI197" t="str">
        <f t="shared" si="27"/>
        <v>X</v>
      </c>
      <c r="CJ197" t="str">
        <f t="shared" si="28"/>
        <v/>
      </c>
    </row>
    <row r="198" spans="1:88" ht="304" x14ac:dyDescent="0.4">
      <c r="A198" s="37">
        <v>196</v>
      </c>
      <c r="B198" s="39" t="s">
        <v>195</v>
      </c>
      <c r="C198" s="1">
        <v>1.9320601831194301E-2</v>
      </c>
      <c r="D198" s="1">
        <v>0.18195130184307301</v>
      </c>
      <c r="E198" s="1">
        <v>0</v>
      </c>
      <c r="F198" s="1">
        <v>0</v>
      </c>
      <c r="G198" s="1">
        <v>1.6042107418191599E-2</v>
      </c>
      <c r="H198" s="1">
        <v>0.77693542513694802</v>
      </c>
      <c r="I198" s="1">
        <v>0</v>
      </c>
      <c r="J198" s="2">
        <v>1.64256225291447E-4</v>
      </c>
      <c r="K198" s="2">
        <v>8.5877689168584604E-4</v>
      </c>
      <c r="L198" s="2">
        <v>0</v>
      </c>
      <c r="M198" s="2">
        <v>3.7554486995904101E-4</v>
      </c>
      <c r="N198" s="2">
        <v>0</v>
      </c>
      <c r="O198" s="5" t="s">
        <v>778</v>
      </c>
      <c r="P198" s="2">
        <v>0</v>
      </c>
      <c r="Q198" s="1">
        <v>1.9320601831194301E-2</v>
      </c>
      <c r="R198" s="1">
        <v>0.18195130184307301</v>
      </c>
      <c r="S198" s="1">
        <v>0</v>
      </c>
      <c r="T198" s="1">
        <v>0</v>
      </c>
      <c r="U198" s="1">
        <v>1.6042107418191599E-2</v>
      </c>
      <c r="V198" s="1">
        <v>0.77693542513694802</v>
      </c>
      <c r="W198" s="1">
        <v>0</v>
      </c>
      <c r="X198" s="2">
        <v>1.9320601831194301E-2</v>
      </c>
      <c r="Y198" s="2">
        <v>0.18195130184307301</v>
      </c>
      <c r="Z198" s="2">
        <v>0</v>
      </c>
      <c r="AA198" s="2">
        <v>0</v>
      </c>
      <c r="AB198" s="2">
        <v>1.6042107418191599E-2</v>
      </c>
      <c r="AC198" s="2">
        <v>0.77693542513694802</v>
      </c>
      <c r="AD198" s="2">
        <v>0</v>
      </c>
      <c r="AE198" s="1">
        <v>1.03724813892337E-2</v>
      </c>
      <c r="AF198" s="1">
        <v>3.6223547072476603E-2</v>
      </c>
      <c r="AG198" s="1">
        <v>0</v>
      </c>
      <c r="AH198" s="1">
        <v>0</v>
      </c>
      <c r="AI198" s="1">
        <v>2.26510448018492E-2</v>
      </c>
      <c r="AJ198" s="1">
        <v>0.92796461807235098</v>
      </c>
      <c r="AK198" s="1">
        <v>0</v>
      </c>
      <c r="AL198" s="2">
        <v>1.64256225291447E-4</v>
      </c>
      <c r="AM198" s="2">
        <v>8.5877689168584604E-4</v>
      </c>
      <c r="AN198" s="2">
        <v>0</v>
      </c>
      <c r="AO198" s="2">
        <v>3.7554486995904101E-4</v>
      </c>
      <c r="AP198" s="2">
        <v>0</v>
      </c>
      <c r="AQ198" s="2">
        <v>0.998553548321091</v>
      </c>
      <c r="AR198" s="2">
        <v>0</v>
      </c>
      <c r="AS198" s="1">
        <v>9.8173946736351304E-3</v>
      </c>
      <c r="AT198" s="1">
        <v>0.16301597122498901</v>
      </c>
      <c r="AU198" s="1">
        <v>0</v>
      </c>
      <c r="AV198" s="1">
        <v>0</v>
      </c>
      <c r="AW198" s="1">
        <v>1.08185134943214E-2</v>
      </c>
      <c r="AX198" s="1">
        <v>0.812802399517499</v>
      </c>
      <c r="AY198" s="1">
        <v>0</v>
      </c>
      <c r="AZ198" s="2">
        <v>1.9320601831194301E-2</v>
      </c>
      <c r="BA198" s="2">
        <v>0.18195130184307301</v>
      </c>
      <c r="BB198" s="2">
        <v>0</v>
      </c>
      <c r="BC198" s="2">
        <v>0</v>
      </c>
      <c r="BD198" s="2">
        <v>1.6042107418191599E-2</v>
      </c>
      <c r="BE198" s="2">
        <v>0.77693542513694802</v>
      </c>
      <c r="BF198" s="2">
        <v>0</v>
      </c>
      <c r="BG198" s="1">
        <v>1.03724813892337E-2</v>
      </c>
      <c r="BH198" s="1">
        <v>3.6223547072476603E-2</v>
      </c>
      <c r="BI198" s="1">
        <v>0</v>
      </c>
      <c r="BJ198" s="1">
        <v>0</v>
      </c>
      <c r="BK198" s="1">
        <v>2.26510448018492E-2</v>
      </c>
      <c r="BL198" s="1">
        <v>0.92796461807235098</v>
      </c>
      <c r="BM198" s="1">
        <v>0</v>
      </c>
      <c r="BN198" s="2">
        <v>1.12075827333382E-2</v>
      </c>
      <c r="BO198" s="2">
        <v>0.138286798555182</v>
      </c>
      <c r="BP198" s="2">
        <v>0</v>
      </c>
      <c r="BQ198" s="2">
        <v>0</v>
      </c>
      <c r="BR198" s="2">
        <v>5.3230970114492501E-3</v>
      </c>
      <c r="BS198" s="2">
        <v>0.84365066001953504</v>
      </c>
      <c r="BT198" s="2">
        <v>0</v>
      </c>
      <c r="BU198" s="9"/>
      <c r="BV198" s="3">
        <v>1.1938085996080084E-2</v>
      </c>
      <c r="BW198" s="3">
        <v>0.11032726250807881</v>
      </c>
      <c r="BX198" s="3">
        <v>0</v>
      </c>
      <c r="BY198" s="3">
        <v>7.51089739918082E-5</v>
      </c>
      <c r="BZ198" s="3">
        <v>1.2561212978223546E-2</v>
      </c>
      <c r="CA198" s="3">
        <v>0.84651972717229096</v>
      </c>
      <c r="CB198" s="3">
        <v>0</v>
      </c>
      <c r="CC198" s="9"/>
      <c r="CD198" t="str">
        <f t="shared" si="22"/>
        <v>X</v>
      </c>
      <c r="CE198" t="str">
        <f t="shared" si="23"/>
        <v>X</v>
      </c>
      <c r="CF198" t="str">
        <f t="shared" si="24"/>
        <v/>
      </c>
      <c r="CG198" t="str">
        <f t="shared" si="25"/>
        <v>X</v>
      </c>
      <c r="CH198" t="str">
        <f t="shared" si="26"/>
        <v>X</v>
      </c>
      <c r="CI198" t="str">
        <f t="shared" si="27"/>
        <v>X</v>
      </c>
      <c r="CJ198" t="str">
        <f t="shared" si="28"/>
        <v/>
      </c>
    </row>
    <row r="199" spans="1:88" ht="101.5" x14ac:dyDescent="0.35">
      <c r="A199" s="37">
        <v>197</v>
      </c>
      <c r="B199" s="38" t="s">
        <v>196</v>
      </c>
      <c r="C199" s="1">
        <v>1.0041263690955401E-3</v>
      </c>
      <c r="D199" s="1">
        <v>0.80839971176719005</v>
      </c>
      <c r="E199" s="1">
        <v>0</v>
      </c>
      <c r="F199" s="1">
        <v>0</v>
      </c>
      <c r="G199" s="1">
        <v>5.3919849313875797E-3</v>
      </c>
      <c r="H199" s="1">
        <v>0.185147513752601</v>
      </c>
      <c r="I199" s="1">
        <v>0</v>
      </c>
      <c r="J199" s="2">
        <v>1.0295131071590101E-3</v>
      </c>
      <c r="K199" s="5" t="s">
        <v>779</v>
      </c>
      <c r="L199" s="2">
        <v>0</v>
      </c>
      <c r="M199" s="2">
        <v>0</v>
      </c>
      <c r="N199" s="2">
        <v>3.4833047570386202E-2</v>
      </c>
      <c r="O199" s="5" t="s">
        <v>780</v>
      </c>
      <c r="P199" s="2">
        <v>0</v>
      </c>
      <c r="Q199" s="1">
        <v>1.6146270141040001E-3</v>
      </c>
      <c r="R199" s="1">
        <v>0.39030528656951202</v>
      </c>
      <c r="S199" s="1">
        <v>0</v>
      </c>
      <c r="T199" s="1">
        <v>0</v>
      </c>
      <c r="U199" s="1">
        <v>3.5162067685562702E-2</v>
      </c>
      <c r="V199" s="1">
        <v>0.57272706620236102</v>
      </c>
      <c r="W199" s="1">
        <v>0</v>
      </c>
      <c r="X199" s="2">
        <v>1.0041263690955401E-3</v>
      </c>
      <c r="Y199" s="2">
        <v>0.80839971176719005</v>
      </c>
      <c r="Z199" s="2">
        <v>0</v>
      </c>
      <c r="AA199" s="2">
        <v>0</v>
      </c>
      <c r="AB199" s="2">
        <v>5.3919849313875797E-3</v>
      </c>
      <c r="AC199" s="2">
        <v>0.185147513752601</v>
      </c>
      <c r="AD199" s="2">
        <v>0</v>
      </c>
      <c r="AE199" s="1">
        <v>1.0041263690955401E-3</v>
      </c>
      <c r="AF199" s="1">
        <v>0.80839971176719005</v>
      </c>
      <c r="AG199" s="1">
        <v>0</v>
      </c>
      <c r="AH199" s="1">
        <v>0</v>
      </c>
      <c r="AI199" s="1">
        <v>5.3919849313875797E-3</v>
      </c>
      <c r="AJ199" s="1">
        <v>0.185147513752601</v>
      </c>
      <c r="AK199" s="1">
        <v>0</v>
      </c>
      <c r="AL199" s="2">
        <v>1.0041263690955401E-3</v>
      </c>
      <c r="AM199" s="2">
        <v>0.80839971176719005</v>
      </c>
      <c r="AN199" s="2">
        <v>0</v>
      </c>
      <c r="AO199" s="2">
        <v>0</v>
      </c>
      <c r="AP199" s="2">
        <v>5.3919849313875797E-3</v>
      </c>
      <c r="AQ199" s="2">
        <v>0.185147513752601</v>
      </c>
      <c r="AR199" s="2">
        <v>0</v>
      </c>
      <c r="AS199" s="1">
        <v>8.0859328926044505E-4</v>
      </c>
      <c r="AT199" s="1">
        <v>0.223856602395338</v>
      </c>
      <c r="AU199" s="1">
        <v>0</v>
      </c>
      <c r="AV199" s="1">
        <v>0</v>
      </c>
      <c r="AW199" s="1">
        <v>8.3039938514263695E-2</v>
      </c>
      <c r="AX199" s="1">
        <v>0.692230836660781</v>
      </c>
      <c r="AY199" s="1">
        <v>0</v>
      </c>
      <c r="AZ199" s="2">
        <v>6.6484076307810297E-4</v>
      </c>
      <c r="BA199" s="2">
        <v>0.75579550154223496</v>
      </c>
      <c r="BB199" s="2">
        <v>0</v>
      </c>
      <c r="BC199" s="2">
        <v>0</v>
      </c>
      <c r="BD199" s="2">
        <v>3.7396644157149201E-3</v>
      </c>
      <c r="BE199" s="2">
        <v>0.23975178979283701</v>
      </c>
      <c r="BF199" s="2">
        <v>0</v>
      </c>
      <c r="BG199" s="1">
        <v>1.0041263690955401E-3</v>
      </c>
      <c r="BH199" s="1">
        <v>0.80839971176719005</v>
      </c>
      <c r="BI199" s="1">
        <v>0</v>
      </c>
      <c r="BJ199" s="1">
        <v>0</v>
      </c>
      <c r="BK199" s="1">
        <v>5.3919849313875797E-3</v>
      </c>
      <c r="BL199" s="1">
        <v>0.185147513752601</v>
      </c>
      <c r="BM199" s="1">
        <v>0</v>
      </c>
      <c r="BN199" s="2">
        <v>3.2949117084344698E-4</v>
      </c>
      <c r="BO199" s="2">
        <v>6.7864269860151497E-2</v>
      </c>
      <c r="BP199" s="2">
        <v>0</v>
      </c>
      <c r="BQ199" s="2">
        <v>0</v>
      </c>
      <c r="BR199" s="2">
        <v>1.8402569083692699E-2</v>
      </c>
      <c r="BS199" s="2">
        <v>0.91337776649901503</v>
      </c>
      <c r="BT199" s="2">
        <v>0</v>
      </c>
      <c r="BU199" s="9"/>
      <c r="BV199" s="3">
        <v>9.4676971899227053E-4</v>
      </c>
      <c r="BW199" s="3">
        <v>0.60886891324479853</v>
      </c>
      <c r="BX199" s="3">
        <v>0</v>
      </c>
      <c r="BY199" s="3">
        <v>0</v>
      </c>
      <c r="BZ199" s="3">
        <v>2.0213721192655808E-2</v>
      </c>
      <c r="CA199" s="3">
        <v>0.371536114213111</v>
      </c>
      <c r="CB199" s="3">
        <v>0</v>
      </c>
      <c r="CC199" s="9"/>
      <c r="CD199" t="str">
        <f t="shared" si="22"/>
        <v>X</v>
      </c>
      <c r="CE199" t="str">
        <f t="shared" si="23"/>
        <v>X</v>
      </c>
      <c r="CF199" t="str">
        <f t="shared" si="24"/>
        <v/>
      </c>
      <c r="CG199" t="str">
        <f t="shared" si="25"/>
        <v/>
      </c>
      <c r="CH199" t="str">
        <f t="shared" si="26"/>
        <v>X</v>
      </c>
      <c r="CI199" t="str">
        <f t="shared" si="27"/>
        <v>X</v>
      </c>
      <c r="CJ199" t="str">
        <f t="shared" si="28"/>
        <v/>
      </c>
    </row>
    <row r="200" spans="1:88" ht="29" x14ac:dyDescent="0.35">
      <c r="A200" s="37">
        <v>198</v>
      </c>
      <c r="B200" s="38" t="s">
        <v>197</v>
      </c>
      <c r="C200" s="1">
        <v>0.97196727187409504</v>
      </c>
      <c r="D200" s="1">
        <v>1.8938060477100199E-2</v>
      </c>
      <c r="E200" s="1">
        <v>7.6839241367793903E-4</v>
      </c>
      <c r="F200" s="1">
        <v>8.0948356072155607E-3</v>
      </c>
      <c r="G200" s="1">
        <v>0</v>
      </c>
      <c r="H200" s="1">
        <v>0</v>
      </c>
      <c r="I200" s="1">
        <v>0</v>
      </c>
      <c r="J200" s="2">
        <v>0.97111346962120804</v>
      </c>
      <c r="K200" s="2">
        <v>2.0073141525453302E-2</v>
      </c>
      <c r="L200" s="2">
        <v>7.0440188873999404E-4</v>
      </c>
      <c r="M200" s="2">
        <v>7.8846882219659707E-3</v>
      </c>
      <c r="N200" s="2">
        <v>0</v>
      </c>
      <c r="O200" s="2">
        <v>0</v>
      </c>
      <c r="P200" s="2">
        <v>0</v>
      </c>
      <c r="Q200" s="1">
        <v>0.89206833552813303</v>
      </c>
      <c r="R200" s="1">
        <v>0.10538067593066799</v>
      </c>
      <c r="S200" s="1">
        <v>0</v>
      </c>
      <c r="T200" s="1">
        <v>1.5619992620561399E-3</v>
      </c>
      <c r="U200" s="1">
        <v>4.2963867208553098E-4</v>
      </c>
      <c r="V200" s="1">
        <v>0</v>
      </c>
      <c r="W200" s="1">
        <v>0</v>
      </c>
      <c r="X200" s="2">
        <v>0.97812437522639495</v>
      </c>
      <c r="Y200" s="2">
        <v>1.00206581685358E-2</v>
      </c>
      <c r="Z200" s="2">
        <v>0</v>
      </c>
      <c r="AA200" s="2">
        <v>9.9531887675833996E-3</v>
      </c>
      <c r="AB200" s="2">
        <v>0</v>
      </c>
      <c r="AC200" s="2">
        <v>1.4465647085246101E-3</v>
      </c>
      <c r="AD200" s="2">
        <v>0</v>
      </c>
      <c r="AE200" s="1">
        <v>0.91840125216287405</v>
      </c>
      <c r="AF200" s="1">
        <v>7.9312859564630994E-2</v>
      </c>
      <c r="AG200" s="1">
        <v>1.92094330864906E-4</v>
      </c>
      <c r="AH200" s="1">
        <v>1.8609037912472399E-3</v>
      </c>
      <c r="AI200" s="1">
        <v>0</v>
      </c>
      <c r="AJ200" s="1">
        <v>0</v>
      </c>
      <c r="AK200" s="1">
        <v>0</v>
      </c>
      <c r="AL200" s="2">
        <v>0.97812437522639495</v>
      </c>
      <c r="AM200" s="2">
        <v>1.00206581685358E-2</v>
      </c>
      <c r="AN200" s="2">
        <v>0</v>
      </c>
      <c r="AO200" s="2">
        <v>9.9531887675833996E-3</v>
      </c>
      <c r="AP200" s="2">
        <v>0</v>
      </c>
      <c r="AQ200" s="2">
        <v>1.4465647085246101E-3</v>
      </c>
      <c r="AR200" s="2">
        <v>0</v>
      </c>
      <c r="AS200" s="1">
        <v>0.97157100774683103</v>
      </c>
      <c r="AT200" s="1">
        <v>1.08257535013615E-2</v>
      </c>
      <c r="AU200" s="1">
        <v>0</v>
      </c>
      <c r="AV200" s="1">
        <v>1.6550840383318399E-2</v>
      </c>
      <c r="AW200" s="1">
        <v>0</v>
      </c>
      <c r="AX200" s="1">
        <v>5.9354608345231301E-4</v>
      </c>
      <c r="AY200" s="1">
        <v>0</v>
      </c>
      <c r="AZ200" s="2">
        <v>0.97812437522639495</v>
      </c>
      <c r="BA200" s="2">
        <v>1.00206581685358E-2</v>
      </c>
      <c r="BB200" s="2">
        <v>0</v>
      </c>
      <c r="BC200" s="2">
        <v>9.9531887675833996E-3</v>
      </c>
      <c r="BD200" s="2">
        <v>0</v>
      </c>
      <c r="BE200" s="2">
        <v>1.4465647085246101E-3</v>
      </c>
      <c r="BF200" s="2">
        <v>0</v>
      </c>
      <c r="BG200" s="1">
        <v>0.991157569288733</v>
      </c>
      <c r="BH200" s="1">
        <v>7.0019142711853499E-3</v>
      </c>
      <c r="BI200" s="1">
        <v>4.7126386400290002E-4</v>
      </c>
      <c r="BJ200" s="1">
        <v>7.0007891049203499E-4</v>
      </c>
      <c r="BK200" s="1">
        <v>0</v>
      </c>
      <c r="BL200" s="1">
        <v>0</v>
      </c>
      <c r="BM200" s="1">
        <v>0</v>
      </c>
      <c r="BN200" s="2">
        <v>0.89206833552813303</v>
      </c>
      <c r="BO200" s="2">
        <v>0.10538067593066799</v>
      </c>
      <c r="BP200" s="2">
        <v>0</v>
      </c>
      <c r="BQ200" s="2">
        <v>1.5619992620561399E-3</v>
      </c>
      <c r="BR200" s="2">
        <v>4.2963867208553098E-4</v>
      </c>
      <c r="BS200" s="2">
        <v>0</v>
      </c>
      <c r="BT200" s="2">
        <v>0</v>
      </c>
      <c r="BU200" s="9"/>
      <c r="BV200" s="3">
        <v>0.95427203674291916</v>
      </c>
      <c r="BW200" s="3">
        <v>3.7697505570667478E-2</v>
      </c>
      <c r="BX200" s="3">
        <v>2.1361524972857393E-4</v>
      </c>
      <c r="BY200" s="3">
        <v>6.8074911741101678E-3</v>
      </c>
      <c r="BZ200" s="3">
        <v>8.5927734417106196E-5</v>
      </c>
      <c r="CA200" s="3">
        <v>4.9332402090261434E-4</v>
      </c>
      <c r="CB200" s="3">
        <v>0</v>
      </c>
      <c r="CC200" s="9"/>
      <c r="CD200" t="str">
        <f t="shared" si="22"/>
        <v>X</v>
      </c>
      <c r="CE200" t="str">
        <f t="shared" si="23"/>
        <v>X</v>
      </c>
      <c r="CF200" t="str">
        <f t="shared" si="24"/>
        <v>X</v>
      </c>
      <c r="CG200" t="str">
        <f t="shared" si="25"/>
        <v>X</v>
      </c>
      <c r="CH200" t="str">
        <f t="shared" si="26"/>
        <v>X</v>
      </c>
      <c r="CI200" t="str">
        <f t="shared" si="27"/>
        <v>X</v>
      </c>
      <c r="CJ200" t="str">
        <f t="shared" si="28"/>
        <v/>
      </c>
    </row>
    <row r="201" spans="1:88" ht="16" x14ac:dyDescent="0.4">
      <c r="A201" s="37">
        <v>199</v>
      </c>
      <c r="B201" s="39" t="s">
        <v>198</v>
      </c>
      <c r="C201" s="1">
        <v>0.99954547782651304</v>
      </c>
      <c r="D201" s="1">
        <v>4.2146138415918399E-4</v>
      </c>
      <c r="E201" s="1">
        <v>0</v>
      </c>
      <c r="F201" s="1">
        <v>0</v>
      </c>
      <c r="G201" s="1">
        <v>0</v>
      </c>
      <c r="H201" s="1">
        <v>0</v>
      </c>
      <c r="I201" s="1">
        <v>0</v>
      </c>
      <c r="J201" s="5" t="s">
        <v>781</v>
      </c>
      <c r="K201" s="2">
        <v>4.4084042326873198E-4</v>
      </c>
      <c r="L201" s="2">
        <v>0</v>
      </c>
      <c r="M201" s="2">
        <v>0</v>
      </c>
      <c r="N201" s="2">
        <v>0</v>
      </c>
      <c r="O201" s="5" t="s">
        <v>782</v>
      </c>
      <c r="P201" s="2">
        <v>0</v>
      </c>
      <c r="Q201" s="1">
        <v>0.98062495929900295</v>
      </c>
      <c r="R201" s="1">
        <v>1.93557354062769E-2</v>
      </c>
      <c r="S201" s="1">
        <v>0</v>
      </c>
      <c r="T201" s="1">
        <v>0</v>
      </c>
      <c r="U201" s="1">
        <v>0</v>
      </c>
      <c r="V201" s="1">
        <v>0</v>
      </c>
      <c r="W201" s="1">
        <v>0</v>
      </c>
      <c r="X201" s="2">
        <v>0.99954547782651304</v>
      </c>
      <c r="Y201" s="2">
        <v>4.2146138415918399E-4</v>
      </c>
      <c r="Z201" s="2">
        <v>0</v>
      </c>
      <c r="AA201" s="2">
        <v>0</v>
      </c>
      <c r="AB201" s="2">
        <v>0</v>
      </c>
      <c r="AC201" s="2">
        <v>0</v>
      </c>
      <c r="AD201" s="2">
        <v>0</v>
      </c>
      <c r="AE201" s="1">
        <v>0.99954547782651304</v>
      </c>
      <c r="AF201" s="1">
        <v>4.2146138415918399E-4</v>
      </c>
      <c r="AG201" s="1">
        <v>0</v>
      </c>
      <c r="AH201" s="1">
        <v>0</v>
      </c>
      <c r="AI201" s="1">
        <v>0</v>
      </c>
      <c r="AJ201" s="1">
        <v>0</v>
      </c>
      <c r="AK201" s="1">
        <v>0</v>
      </c>
      <c r="AL201" s="2">
        <v>0.999158327974774</v>
      </c>
      <c r="AM201" s="2">
        <v>8.0715947063767803E-4</v>
      </c>
      <c r="AN201" s="2">
        <v>0</v>
      </c>
      <c r="AO201" s="6">
        <v>1.6275250146550699E-5</v>
      </c>
      <c r="AP201" s="2">
        <v>0</v>
      </c>
      <c r="AQ201" s="6">
        <v>6.2611981086942602E-6</v>
      </c>
      <c r="AR201" s="2">
        <v>0</v>
      </c>
      <c r="AS201" s="1">
        <v>0.99954547782651304</v>
      </c>
      <c r="AT201" s="1">
        <v>4.2146138415918399E-4</v>
      </c>
      <c r="AU201" s="1">
        <v>0</v>
      </c>
      <c r="AV201" s="1">
        <v>0</v>
      </c>
      <c r="AW201" s="1">
        <v>0</v>
      </c>
      <c r="AX201" s="1">
        <v>0</v>
      </c>
      <c r="AY201" s="1">
        <v>0</v>
      </c>
      <c r="AZ201" s="2">
        <v>0.99954547782651304</v>
      </c>
      <c r="BA201" s="2">
        <v>4.2146138415918399E-4</v>
      </c>
      <c r="BB201" s="2">
        <v>0</v>
      </c>
      <c r="BC201" s="2">
        <v>0</v>
      </c>
      <c r="BD201" s="2">
        <v>0</v>
      </c>
      <c r="BE201" s="2">
        <v>0</v>
      </c>
      <c r="BF201" s="2">
        <v>0</v>
      </c>
      <c r="BG201" s="1">
        <v>0.99963397318416503</v>
      </c>
      <c r="BH201" s="1">
        <v>3.4122017996544997E-4</v>
      </c>
      <c r="BI201" s="1">
        <v>0</v>
      </c>
      <c r="BJ201" s="1">
        <v>0</v>
      </c>
      <c r="BK201" s="1">
        <v>0</v>
      </c>
      <c r="BL201" s="1">
        <v>0</v>
      </c>
      <c r="BM201" s="1">
        <v>0</v>
      </c>
      <c r="BN201" s="2">
        <v>0.99953654897661803</v>
      </c>
      <c r="BO201" s="2">
        <v>4.4084042326873198E-4</v>
      </c>
      <c r="BP201" s="2">
        <v>0</v>
      </c>
      <c r="BQ201" s="2">
        <v>0</v>
      </c>
      <c r="BR201" s="2">
        <v>0</v>
      </c>
      <c r="BS201" s="6">
        <v>1.08263779378125E-5</v>
      </c>
      <c r="BT201" s="2">
        <v>0</v>
      </c>
      <c r="BU201" s="9"/>
      <c r="BV201" s="3">
        <v>0.99740902206301385</v>
      </c>
      <c r="BW201" s="3">
        <v>2.3493102824213409E-3</v>
      </c>
      <c r="BX201" s="3">
        <v>0</v>
      </c>
      <c r="BY201" s="3">
        <v>1.6275250146550699E-6</v>
      </c>
      <c r="BZ201" s="3">
        <v>0</v>
      </c>
      <c r="CA201" s="3">
        <v>1.8986195607229735E-6</v>
      </c>
      <c r="CB201" s="3">
        <v>0</v>
      </c>
      <c r="CC201" s="9"/>
      <c r="CD201" t="str">
        <f t="shared" si="22"/>
        <v>X</v>
      </c>
      <c r="CE201" t="str">
        <f t="shared" si="23"/>
        <v>X</v>
      </c>
      <c r="CF201" t="str">
        <f t="shared" si="24"/>
        <v/>
      </c>
      <c r="CG201" t="str">
        <f t="shared" si="25"/>
        <v>X</v>
      </c>
      <c r="CH201" t="str">
        <f t="shared" si="26"/>
        <v/>
      </c>
      <c r="CI201" t="str">
        <f t="shared" si="27"/>
        <v>X</v>
      </c>
      <c r="CJ201" t="str">
        <f t="shared" si="28"/>
        <v/>
      </c>
    </row>
    <row r="202" spans="1:88" ht="159.5" x14ac:dyDescent="0.35">
      <c r="A202" s="37">
        <v>200</v>
      </c>
      <c r="B202" s="38" t="s">
        <v>199</v>
      </c>
      <c r="C202" s="1">
        <v>3.1377791699891099E-3</v>
      </c>
      <c r="D202" s="1">
        <v>0.99577715598671201</v>
      </c>
      <c r="E202" s="1">
        <v>0</v>
      </c>
      <c r="F202" s="1">
        <v>1.4742455567317501E-4</v>
      </c>
      <c r="G202" s="1">
        <v>8.0384210089047201E-4</v>
      </c>
      <c r="H202" s="1">
        <v>0</v>
      </c>
      <c r="I202" s="1">
        <v>0</v>
      </c>
      <c r="J202" s="2">
        <v>1.7645633728889699E-3</v>
      </c>
      <c r="K202" s="5" t="s">
        <v>783</v>
      </c>
      <c r="L202" s="2">
        <v>0</v>
      </c>
      <c r="M202" s="2">
        <v>1.8538515095062501E-4</v>
      </c>
      <c r="N202" s="2">
        <v>0</v>
      </c>
      <c r="O202" s="2">
        <v>2.1312813507614201E-4</v>
      </c>
      <c r="P202" s="2">
        <v>0</v>
      </c>
      <c r="Q202" s="1">
        <v>4.5867920134440499E-4</v>
      </c>
      <c r="R202" s="1">
        <v>0.99946343485259204</v>
      </c>
      <c r="S202" s="1">
        <v>0</v>
      </c>
      <c r="T202" s="4">
        <v>1.8659111106263501E-5</v>
      </c>
      <c r="U202" s="4">
        <v>3.6010427812269899E-5</v>
      </c>
      <c r="V202" s="1">
        <v>0</v>
      </c>
      <c r="W202" s="1">
        <v>0</v>
      </c>
      <c r="X202" s="2">
        <v>1.7645633728889699E-3</v>
      </c>
      <c r="Y202" s="2">
        <v>0.99765244482772097</v>
      </c>
      <c r="Z202" s="2">
        <v>0</v>
      </c>
      <c r="AA202" s="2">
        <v>1.8538515095062501E-4</v>
      </c>
      <c r="AB202" s="2">
        <v>0</v>
      </c>
      <c r="AC202" s="2">
        <v>2.1312813507614201E-4</v>
      </c>
      <c r="AD202" s="2">
        <v>0</v>
      </c>
      <c r="AE202" s="1">
        <v>1.7645633728889699E-3</v>
      </c>
      <c r="AF202" s="1">
        <v>0.99765244482772097</v>
      </c>
      <c r="AG202" s="1">
        <v>0</v>
      </c>
      <c r="AH202" s="1">
        <v>1.8538515095062501E-4</v>
      </c>
      <c r="AI202" s="1">
        <v>0</v>
      </c>
      <c r="AJ202" s="1">
        <v>2.1312813507614201E-4</v>
      </c>
      <c r="AK202" s="1">
        <v>0</v>
      </c>
      <c r="AL202" s="2">
        <v>5.8554255681798999E-3</v>
      </c>
      <c r="AM202" s="2">
        <v>0.99270622036351797</v>
      </c>
      <c r="AN202" s="2">
        <v>0</v>
      </c>
      <c r="AO202" s="2">
        <v>0</v>
      </c>
      <c r="AP202" s="2">
        <v>5.4256574009105697E-4</v>
      </c>
      <c r="AQ202" s="2">
        <v>6.0087477872791098E-4</v>
      </c>
      <c r="AR202" s="2">
        <v>0</v>
      </c>
      <c r="AS202" s="1">
        <v>1.7645633728889699E-3</v>
      </c>
      <c r="AT202" s="1">
        <v>0.99765244482772097</v>
      </c>
      <c r="AU202" s="1">
        <v>0</v>
      </c>
      <c r="AV202" s="1">
        <v>1.8538515095062501E-4</v>
      </c>
      <c r="AW202" s="1">
        <v>0</v>
      </c>
      <c r="AX202" s="1">
        <v>2.1312813507614201E-4</v>
      </c>
      <c r="AY202" s="1">
        <v>0</v>
      </c>
      <c r="AZ202" s="2">
        <v>5.8554255681798999E-3</v>
      </c>
      <c r="BA202" s="2">
        <v>0.99270622036351797</v>
      </c>
      <c r="BB202" s="2">
        <v>0</v>
      </c>
      <c r="BC202" s="2">
        <v>0</v>
      </c>
      <c r="BD202" s="2">
        <v>5.4256574009105697E-4</v>
      </c>
      <c r="BE202" s="2">
        <v>6.0087477872791098E-4</v>
      </c>
      <c r="BF202" s="2">
        <v>0</v>
      </c>
      <c r="BG202" s="1">
        <v>4.9190138428871705E-4</v>
      </c>
      <c r="BH202" s="1">
        <v>0.99940198997930996</v>
      </c>
      <c r="BI202" s="1">
        <v>0</v>
      </c>
      <c r="BJ202" s="4">
        <v>2.4678972319717399E-5</v>
      </c>
      <c r="BK202" s="4">
        <v>5.2000407649505803E-5</v>
      </c>
      <c r="BL202" s="1">
        <v>0</v>
      </c>
      <c r="BM202" s="1">
        <v>0</v>
      </c>
      <c r="BN202" s="2">
        <v>1.7645633728889699E-3</v>
      </c>
      <c r="BO202" s="2">
        <v>0.99765244482772097</v>
      </c>
      <c r="BP202" s="2">
        <v>0</v>
      </c>
      <c r="BQ202" s="2">
        <v>1.8538515095062501E-4</v>
      </c>
      <c r="BR202" s="2">
        <v>0</v>
      </c>
      <c r="BS202" s="2">
        <v>2.1312813507614201E-4</v>
      </c>
      <c r="BT202" s="2">
        <v>0</v>
      </c>
      <c r="BU202" s="9"/>
      <c r="BV202" s="3">
        <v>2.4622027756426882E-3</v>
      </c>
      <c r="BW202" s="3">
        <v>0.99674053342850377</v>
      </c>
      <c r="BX202" s="3">
        <v>0</v>
      </c>
      <c r="BY202" s="3">
        <v>1.1176883938522808E-4</v>
      </c>
      <c r="BZ202" s="3">
        <v>1.9769844165343616E-4</v>
      </c>
      <c r="CA202" s="3">
        <v>2.2673902328365319E-4</v>
      </c>
      <c r="CB202" s="3">
        <v>0</v>
      </c>
      <c r="CC202" s="9"/>
      <c r="CD202" t="str">
        <f t="shared" si="22"/>
        <v>X</v>
      </c>
      <c r="CE202" t="str">
        <f t="shared" si="23"/>
        <v>X</v>
      </c>
      <c r="CF202" t="str">
        <f t="shared" si="24"/>
        <v/>
      </c>
      <c r="CG202" t="str">
        <f t="shared" si="25"/>
        <v>X</v>
      </c>
      <c r="CH202" t="str">
        <f t="shared" si="26"/>
        <v>X</v>
      </c>
      <c r="CI202" t="str">
        <f t="shared" si="27"/>
        <v>X</v>
      </c>
      <c r="CJ202" t="str">
        <f t="shared" si="28"/>
        <v/>
      </c>
    </row>
    <row r="203" spans="1:88" ht="16" x14ac:dyDescent="0.4">
      <c r="A203" s="37">
        <v>201</v>
      </c>
      <c r="B203" s="39" t="s">
        <v>200</v>
      </c>
      <c r="C203" s="1">
        <v>0</v>
      </c>
      <c r="D203" s="1">
        <v>0</v>
      </c>
      <c r="E203" s="1">
        <v>0.99993484251284104</v>
      </c>
      <c r="F203" s="4">
        <v>1.16180457563508E-5</v>
      </c>
      <c r="G203" s="1">
        <v>0</v>
      </c>
      <c r="H203" s="1">
        <v>0</v>
      </c>
      <c r="I203" s="1">
        <v>0</v>
      </c>
      <c r="J203" s="2">
        <v>0</v>
      </c>
      <c r="K203" s="2">
        <v>0</v>
      </c>
      <c r="L203" s="5" t="s">
        <v>784</v>
      </c>
      <c r="M203" s="2">
        <v>0</v>
      </c>
      <c r="N203" s="2">
        <v>0</v>
      </c>
      <c r="O203" s="2">
        <v>0</v>
      </c>
      <c r="P203" s="2">
        <v>0</v>
      </c>
      <c r="Q203" s="1">
        <v>0</v>
      </c>
      <c r="R203" s="1">
        <v>0</v>
      </c>
      <c r="S203" s="4">
        <v>1.9783644440105301E-5</v>
      </c>
      <c r="T203" s="4">
        <v>1.7806882822225E-5</v>
      </c>
      <c r="U203" s="1">
        <v>0</v>
      </c>
      <c r="V203" s="1">
        <v>0</v>
      </c>
      <c r="W203" s="1">
        <v>0</v>
      </c>
      <c r="X203" s="2">
        <v>0</v>
      </c>
      <c r="Y203" s="2">
        <v>0</v>
      </c>
      <c r="Z203" s="6">
        <v>2.4453064805031398E-5</v>
      </c>
      <c r="AA203" s="2">
        <v>0</v>
      </c>
      <c r="AB203" s="2">
        <v>0</v>
      </c>
      <c r="AC203" s="2">
        <v>0</v>
      </c>
      <c r="AD203" s="2">
        <v>0</v>
      </c>
      <c r="AE203" s="1">
        <v>0</v>
      </c>
      <c r="AF203" s="1">
        <v>0</v>
      </c>
      <c r="AG203" s="4">
        <v>1.9248296397074601E-5</v>
      </c>
      <c r="AH203" s="1">
        <v>0</v>
      </c>
      <c r="AI203" s="1">
        <v>0</v>
      </c>
      <c r="AJ203" s="1">
        <v>0</v>
      </c>
      <c r="AK203" s="1">
        <v>0</v>
      </c>
      <c r="AL203" s="2">
        <v>0</v>
      </c>
      <c r="AM203" s="2">
        <v>0</v>
      </c>
      <c r="AN203" s="2">
        <v>0.99963076682335295</v>
      </c>
      <c r="AO203" s="6">
        <v>6.8625731418383204E-5</v>
      </c>
      <c r="AP203" s="2">
        <v>0</v>
      </c>
      <c r="AQ203" s="2">
        <v>0</v>
      </c>
      <c r="AR203" s="2">
        <v>0</v>
      </c>
      <c r="AS203" s="1">
        <v>0</v>
      </c>
      <c r="AT203" s="1">
        <v>0</v>
      </c>
      <c r="AU203" s="4">
        <v>2.4453064805031398E-5</v>
      </c>
      <c r="AV203" s="1">
        <v>0</v>
      </c>
      <c r="AW203" s="1">
        <v>0</v>
      </c>
      <c r="AX203" s="1">
        <v>0</v>
      </c>
      <c r="AY203" s="1">
        <v>0</v>
      </c>
      <c r="AZ203" s="2">
        <v>0</v>
      </c>
      <c r="BA203" s="2">
        <v>0</v>
      </c>
      <c r="BB203" s="2">
        <v>0.99977789218959201</v>
      </c>
      <c r="BC203" s="6">
        <v>4.82793801725418E-5</v>
      </c>
      <c r="BD203" s="2">
        <v>0</v>
      </c>
      <c r="BE203" s="2">
        <v>0</v>
      </c>
      <c r="BF203" s="2">
        <v>0</v>
      </c>
      <c r="BG203" s="1">
        <v>0</v>
      </c>
      <c r="BH203" s="1">
        <v>0</v>
      </c>
      <c r="BI203" s="4">
        <v>1.50720126624486E-5</v>
      </c>
      <c r="BJ203" s="1">
        <v>0</v>
      </c>
      <c r="BK203" s="1">
        <v>0</v>
      </c>
      <c r="BL203" s="1">
        <v>0</v>
      </c>
      <c r="BM203" s="1">
        <v>0</v>
      </c>
      <c r="BN203" s="2">
        <v>0</v>
      </c>
      <c r="BO203" s="2">
        <v>0</v>
      </c>
      <c r="BP203" s="6">
        <v>2.4453064805031398E-5</v>
      </c>
      <c r="BQ203" s="2">
        <v>0</v>
      </c>
      <c r="BR203" s="2">
        <v>0</v>
      </c>
      <c r="BS203" s="2">
        <v>0</v>
      </c>
      <c r="BT203" s="2">
        <v>0</v>
      </c>
      <c r="BU203" s="9"/>
      <c r="BV203" s="3">
        <v>0</v>
      </c>
      <c r="BW203" s="3">
        <v>0</v>
      </c>
      <c r="BX203" s="3">
        <v>0.3332745516304112</v>
      </c>
      <c r="BY203" s="3">
        <v>1.4633004016950079E-5</v>
      </c>
      <c r="BZ203" s="3">
        <v>0</v>
      </c>
      <c r="CA203" s="3">
        <v>0</v>
      </c>
      <c r="CB203" s="3">
        <v>0</v>
      </c>
      <c r="CC203" s="9"/>
      <c r="CD203" t="str">
        <f t="shared" si="22"/>
        <v/>
      </c>
      <c r="CE203" t="str">
        <f t="shared" si="23"/>
        <v/>
      </c>
      <c r="CF203" t="str">
        <f t="shared" si="24"/>
        <v>X</v>
      </c>
      <c r="CG203" t="str">
        <f t="shared" si="25"/>
        <v>X</v>
      </c>
      <c r="CH203" t="str">
        <f t="shared" si="26"/>
        <v/>
      </c>
      <c r="CI203" t="str">
        <f t="shared" si="27"/>
        <v/>
      </c>
      <c r="CJ203" t="str">
        <f t="shared" si="28"/>
        <v/>
      </c>
    </row>
    <row r="204" spans="1:88" ht="16" x14ac:dyDescent="0.4">
      <c r="A204" s="37">
        <v>202</v>
      </c>
      <c r="B204" s="39" t="s">
        <v>201</v>
      </c>
      <c r="C204" s="1">
        <v>0.99967197861078305</v>
      </c>
      <c r="D204" s="1">
        <v>1.3144724047129799E-4</v>
      </c>
      <c r="E204" s="1">
        <v>0</v>
      </c>
      <c r="F204" s="1">
        <v>1.1286704781052E-4</v>
      </c>
      <c r="G204" s="1">
        <v>0</v>
      </c>
      <c r="H204" s="1">
        <v>0</v>
      </c>
      <c r="I204" s="1">
        <v>0</v>
      </c>
      <c r="J204" s="5" t="s">
        <v>785</v>
      </c>
      <c r="K204" s="2">
        <v>0</v>
      </c>
      <c r="L204" s="2">
        <v>0</v>
      </c>
      <c r="M204" s="5" t="s">
        <v>786</v>
      </c>
      <c r="N204" s="2">
        <v>0</v>
      </c>
      <c r="O204" s="2">
        <v>0</v>
      </c>
      <c r="P204" s="2">
        <v>0</v>
      </c>
      <c r="Q204" s="1">
        <v>0.99988251688168195</v>
      </c>
      <c r="R204" s="4">
        <v>2.92363137433188E-5</v>
      </c>
      <c r="S204" s="1">
        <v>0</v>
      </c>
      <c r="T204" s="4">
        <v>3.4104064064470699E-5</v>
      </c>
      <c r="U204" s="1">
        <v>0</v>
      </c>
      <c r="V204" s="1">
        <v>0</v>
      </c>
      <c r="W204" s="1">
        <v>0</v>
      </c>
      <c r="X204" s="2">
        <v>0.99989705812887797</v>
      </c>
      <c r="Y204" s="6">
        <v>1.62412866362323E-5</v>
      </c>
      <c r="Z204" s="2">
        <v>0</v>
      </c>
      <c r="AA204" s="6">
        <v>1.8194995030948901E-5</v>
      </c>
      <c r="AB204" s="2">
        <v>0</v>
      </c>
      <c r="AC204" s="2">
        <v>0</v>
      </c>
      <c r="AD204" s="2">
        <v>0</v>
      </c>
      <c r="AE204" s="1">
        <v>0.99988251688168195</v>
      </c>
      <c r="AF204" s="4">
        <v>2.92363137433188E-5</v>
      </c>
      <c r="AG204" s="1">
        <v>0</v>
      </c>
      <c r="AH204" s="4">
        <v>3.4104064064470699E-5</v>
      </c>
      <c r="AI204" s="1">
        <v>0</v>
      </c>
      <c r="AJ204" s="1">
        <v>0</v>
      </c>
      <c r="AK204" s="1">
        <v>0</v>
      </c>
      <c r="AL204" s="6">
        <v>1.91682364585051E-5</v>
      </c>
      <c r="AM204" s="2">
        <v>0</v>
      </c>
      <c r="AN204" s="2">
        <v>0</v>
      </c>
      <c r="AO204" s="6">
        <v>3.9882058374399798E-5</v>
      </c>
      <c r="AP204" s="2">
        <v>0</v>
      </c>
      <c r="AQ204" s="2">
        <v>0</v>
      </c>
      <c r="AR204" s="2">
        <v>0</v>
      </c>
      <c r="AS204" s="4">
        <v>1.91682364585051E-5</v>
      </c>
      <c r="AT204" s="1">
        <v>0</v>
      </c>
      <c r="AU204" s="1">
        <v>0</v>
      </c>
      <c r="AV204" s="4">
        <v>3.9882058374399798E-5</v>
      </c>
      <c r="AW204" s="1">
        <v>0</v>
      </c>
      <c r="AX204" s="1">
        <v>0</v>
      </c>
      <c r="AY204" s="1">
        <v>0</v>
      </c>
      <c r="AZ204" s="6">
        <v>2.1787132820930402E-5</v>
      </c>
      <c r="BA204" s="6">
        <v>1.9743938995898401E-5</v>
      </c>
      <c r="BB204" s="2">
        <v>0</v>
      </c>
      <c r="BC204" s="6">
        <v>3.7304559506682502E-5</v>
      </c>
      <c r="BD204" s="2">
        <v>0</v>
      </c>
      <c r="BE204" s="2">
        <v>0</v>
      </c>
      <c r="BF204" s="2">
        <v>0</v>
      </c>
      <c r="BG204" s="1">
        <v>0.99988251688168195</v>
      </c>
      <c r="BH204" s="4">
        <v>2.92363137433188E-5</v>
      </c>
      <c r="BI204" s="1">
        <v>0</v>
      </c>
      <c r="BJ204" s="4">
        <v>3.4104064064470699E-5</v>
      </c>
      <c r="BK204" s="1">
        <v>0</v>
      </c>
      <c r="BL204" s="1">
        <v>0</v>
      </c>
      <c r="BM204" s="1">
        <v>0</v>
      </c>
      <c r="BN204" s="6">
        <v>2.1787132820930402E-5</v>
      </c>
      <c r="BO204" s="6">
        <v>1.9743938995898401E-5</v>
      </c>
      <c r="BP204" s="2">
        <v>0</v>
      </c>
      <c r="BQ204" s="6">
        <v>3.7304559506682502E-5</v>
      </c>
      <c r="BR204" s="2">
        <v>0</v>
      </c>
      <c r="BS204" s="2">
        <v>0</v>
      </c>
      <c r="BT204" s="2">
        <v>0</v>
      </c>
      <c r="BU204" s="9"/>
      <c r="BV204" s="3">
        <v>0.55547761090258507</v>
      </c>
      <c r="BW204" s="3">
        <v>2.748853463292835E-5</v>
      </c>
      <c r="BX204" s="3">
        <v>0</v>
      </c>
      <c r="BY204" s="3">
        <v>4.3083052310782849E-5</v>
      </c>
      <c r="BZ204" s="3">
        <v>0</v>
      </c>
      <c r="CA204" s="3">
        <v>0</v>
      </c>
      <c r="CB204" s="3">
        <v>0</v>
      </c>
      <c r="CC204" s="9"/>
      <c r="CD204" t="str">
        <f t="shared" si="22"/>
        <v>X</v>
      </c>
      <c r="CE204" t="str">
        <f t="shared" si="23"/>
        <v>X</v>
      </c>
      <c r="CF204" t="str">
        <f t="shared" si="24"/>
        <v/>
      </c>
      <c r="CG204" t="str">
        <f t="shared" si="25"/>
        <v>X</v>
      </c>
      <c r="CH204" t="str">
        <f t="shared" si="26"/>
        <v/>
      </c>
      <c r="CI204" t="str">
        <f t="shared" si="27"/>
        <v/>
      </c>
      <c r="CJ204" t="str">
        <f t="shared" si="28"/>
        <v/>
      </c>
    </row>
    <row r="205" spans="1:88" ht="32" x14ac:dyDescent="0.4">
      <c r="A205" s="37">
        <v>203</v>
      </c>
      <c r="B205" s="39" t="s">
        <v>202</v>
      </c>
      <c r="C205" s="4">
        <v>6.2799716426619696E-5</v>
      </c>
      <c r="D205" s="1">
        <v>0.999828417242005</v>
      </c>
      <c r="E205" s="1">
        <v>0</v>
      </c>
      <c r="F205" s="1">
        <v>0</v>
      </c>
      <c r="G205" s="1">
        <v>0</v>
      </c>
      <c r="H205" s="4">
        <v>9.4695602023157902E-5</v>
      </c>
      <c r="I205" s="1">
        <v>0</v>
      </c>
      <c r="J205" s="5" t="s">
        <v>787</v>
      </c>
      <c r="K205" s="2">
        <v>0.99752254297479903</v>
      </c>
      <c r="L205" s="2">
        <v>0</v>
      </c>
      <c r="M205" s="2">
        <v>0</v>
      </c>
      <c r="N205" s="5" t="s">
        <v>788</v>
      </c>
      <c r="O205" s="2">
        <v>2.3502734403484599E-3</v>
      </c>
      <c r="P205" s="2">
        <v>0</v>
      </c>
      <c r="Q205" s="4">
        <v>7.1275992380532199E-5</v>
      </c>
      <c r="R205" s="1">
        <v>0.99752254297479903</v>
      </c>
      <c r="S205" s="1">
        <v>0</v>
      </c>
      <c r="T205" s="1">
        <v>0</v>
      </c>
      <c r="U205" s="4">
        <v>2.20153856788038E-5</v>
      </c>
      <c r="V205" s="1">
        <v>2.3502734403484599E-3</v>
      </c>
      <c r="W205" s="1">
        <v>0</v>
      </c>
      <c r="X205" s="6">
        <v>7.5196271676615801E-6</v>
      </c>
      <c r="Y205" s="2">
        <v>0.999951410880489</v>
      </c>
      <c r="Z205" s="2">
        <v>0</v>
      </c>
      <c r="AA205" s="2">
        <v>0</v>
      </c>
      <c r="AB205" s="2">
        <v>0</v>
      </c>
      <c r="AC205" s="6">
        <v>3.3325056382598599E-5</v>
      </c>
      <c r="AD205" s="2">
        <v>0</v>
      </c>
      <c r="AE205" s="4">
        <v>7.1275992380532199E-5</v>
      </c>
      <c r="AF205" s="1">
        <v>0.99752254297479903</v>
      </c>
      <c r="AG205" s="1">
        <v>0</v>
      </c>
      <c r="AH205" s="1">
        <v>0</v>
      </c>
      <c r="AI205" s="4">
        <v>2.20153856788038E-5</v>
      </c>
      <c r="AJ205" s="1">
        <v>2.3502734403484599E-3</v>
      </c>
      <c r="AK205" s="1">
        <v>0</v>
      </c>
      <c r="AL205" s="6">
        <v>9.9435744432544806E-6</v>
      </c>
      <c r="AM205" s="2">
        <v>0.99993400814355804</v>
      </c>
      <c r="AN205" s="2">
        <v>0</v>
      </c>
      <c r="AO205" s="2">
        <v>0</v>
      </c>
      <c r="AP205" s="2">
        <v>0</v>
      </c>
      <c r="AQ205" s="6">
        <v>4.76417061846045E-5</v>
      </c>
      <c r="AR205" s="2">
        <v>0</v>
      </c>
      <c r="AS205" s="4">
        <v>7.5196271676615801E-6</v>
      </c>
      <c r="AT205" s="1">
        <v>0.999951410880489</v>
      </c>
      <c r="AU205" s="1">
        <v>0</v>
      </c>
      <c r="AV205" s="1">
        <v>0</v>
      </c>
      <c r="AW205" s="1">
        <v>0</v>
      </c>
      <c r="AX205" s="4">
        <v>3.3325056382598599E-5</v>
      </c>
      <c r="AY205" s="1">
        <v>0</v>
      </c>
      <c r="AZ205" s="6">
        <v>5.1111834124667299E-5</v>
      </c>
      <c r="BA205" s="2">
        <v>0.99848901908285903</v>
      </c>
      <c r="BB205" s="2">
        <v>0</v>
      </c>
      <c r="BC205" s="2">
        <v>0</v>
      </c>
      <c r="BD205" s="2">
        <v>0</v>
      </c>
      <c r="BE205" s="2">
        <v>1.4359830672991899E-3</v>
      </c>
      <c r="BF205" s="2">
        <v>0</v>
      </c>
      <c r="BG205" s="4">
        <v>7.1275992380532199E-5</v>
      </c>
      <c r="BH205" s="1">
        <v>0.99752254297479903</v>
      </c>
      <c r="BI205" s="1">
        <v>0</v>
      </c>
      <c r="BJ205" s="1">
        <v>0</v>
      </c>
      <c r="BK205" s="4">
        <v>2.20153856788038E-5</v>
      </c>
      <c r="BL205" s="1">
        <v>2.3502734403484599E-3</v>
      </c>
      <c r="BM205" s="1">
        <v>0</v>
      </c>
      <c r="BN205" s="6">
        <v>9.4287502430596907E-6</v>
      </c>
      <c r="BO205" s="2">
        <v>0.99992173105317295</v>
      </c>
      <c r="BP205" s="2">
        <v>0</v>
      </c>
      <c r="BQ205" s="2">
        <v>0</v>
      </c>
      <c r="BR205" s="2">
        <v>0</v>
      </c>
      <c r="BS205" s="6">
        <v>6.0398849573575701E-5</v>
      </c>
      <c r="BT205" s="2">
        <v>0</v>
      </c>
      <c r="BU205" s="9"/>
      <c r="BV205" s="3">
        <v>4.0239011857168993E-5</v>
      </c>
      <c r="BW205" s="3">
        <v>0.99881661691817691</v>
      </c>
      <c r="BX205" s="3">
        <v>0</v>
      </c>
      <c r="BY205" s="3">
        <v>0</v>
      </c>
      <c r="BZ205" s="3">
        <v>7.3384618929346004E-6</v>
      </c>
      <c r="CA205" s="3">
        <v>1.1106463099239566E-3</v>
      </c>
      <c r="CB205" s="3">
        <v>0</v>
      </c>
      <c r="CC205" s="9"/>
      <c r="CD205" t="str">
        <f t="shared" si="22"/>
        <v>X</v>
      </c>
      <c r="CE205" t="str">
        <f t="shared" si="23"/>
        <v>X</v>
      </c>
      <c r="CF205" t="str">
        <f t="shared" si="24"/>
        <v/>
      </c>
      <c r="CG205" t="str">
        <f t="shared" si="25"/>
        <v/>
      </c>
      <c r="CH205" t="str">
        <f t="shared" si="26"/>
        <v>X</v>
      </c>
      <c r="CI205" t="str">
        <f t="shared" si="27"/>
        <v>X</v>
      </c>
      <c r="CJ205" t="str">
        <f t="shared" si="28"/>
        <v/>
      </c>
    </row>
    <row r="206" spans="1:88" ht="29" x14ac:dyDescent="0.35">
      <c r="A206" s="37">
        <v>204</v>
      </c>
      <c r="B206" s="38" t="s">
        <v>203</v>
      </c>
      <c r="C206" s="1">
        <v>0.66738430471508603</v>
      </c>
      <c r="D206" s="1">
        <v>0.23016896714817001</v>
      </c>
      <c r="E206" s="1">
        <v>1.1320870532428101E-3</v>
      </c>
      <c r="F206" s="1">
        <v>0.10061285964629001</v>
      </c>
      <c r="G206" s="1">
        <v>0</v>
      </c>
      <c r="H206" s="1">
        <v>0</v>
      </c>
      <c r="I206" s="1">
        <v>0</v>
      </c>
      <c r="J206" s="5" t="s">
        <v>789</v>
      </c>
      <c r="K206" s="2">
        <v>5.4632179210593801E-3</v>
      </c>
      <c r="L206" s="2">
        <v>1.6729932243160299E-4</v>
      </c>
      <c r="M206" s="5" t="s">
        <v>790</v>
      </c>
      <c r="N206" s="2">
        <v>0</v>
      </c>
      <c r="O206" s="2">
        <v>0</v>
      </c>
      <c r="P206" s="2">
        <v>0</v>
      </c>
      <c r="Q206" s="1">
        <v>0.89020643474527705</v>
      </c>
      <c r="R206" s="1">
        <v>2.1795799744966898E-2</v>
      </c>
      <c r="S206" s="1">
        <v>8.1416810181209E-4</v>
      </c>
      <c r="T206" s="1">
        <v>8.7072950516340702E-2</v>
      </c>
      <c r="U206" s="1">
        <v>0</v>
      </c>
      <c r="V206" s="1">
        <v>0</v>
      </c>
      <c r="W206" s="1">
        <v>0</v>
      </c>
      <c r="X206" s="2">
        <v>0.89020643474527705</v>
      </c>
      <c r="Y206" s="2">
        <v>2.1795799744966898E-2</v>
      </c>
      <c r="Z206" s="2">
        <v>8.1416810181209E-4</v>
      </c>
      <c r="AA206" s="2">
        <v>8.7072950516340702E-2</v>
      </c>
      <c r="AB206" s="2">
        <v>0</v>
      </c>
      <c r="AC206" s="2">
        <v>0</v>
      </c>
      <c r="AD206" s="2">
        <v>0</v>
      </c>
      <c r="AE206" s="1">
        <v>0.89020643474527705</v>
      </c>
      <c r="AF206" s="1">
        <v>2.1795799744966898E-2</v>
      </c>
      <c r="AG206" s="1">
        <v>8.1416810181209E-4</v>
      </c>
      <c r="AH206" s="1">
        <v>8.7072950516340702E-2</v>
      </c>
      <c r="AI206" s="1">
        <v>0</v>
      </c>
      <c r="AJ206" s="1">
        <v>0</v>
      </c>
      <c r="AK206" s="1">
        <v>0</v>
      </c>
      <c r="AL206" s="2">
        <v>0.83808335874876105</v>
      </c>
      <c r="AM206" s="2">
        <v>3.4826123448809698E-2</v>
      </c>
      <c r="AN206" s="2">
        <v>1.16478972711715E-3</v>
      </c>
      <c r="AO206" s="2">
        <v>0.12581211949100099</v>
      </c>
      <c r="AP206" s="2">
        <v>0</v>
      </c>
      <c r="AQ206" s="2">
        <v>0</v>
      </c>
      <c r="AR206" s="2">
        <v>0</v>
      </c>
      <c r="AS206" s="1">
        <v>0.89020643474527705</v>
      </c>
      <c r="AT206" s="1">
        <v>2.1795799744966898E-2</v>
      </c>
      <c r="AU206" s="1">
        <v>8.1416810181209E-4</v>
      </c>
      <c r="AV206" s="1">
        <v>8.7072950516340702E-2</v>
      </c>
      <c r="AW206" s="1">
        <v>0</v>
      </c>
      <c r="AX206" s="1">
        <v>0</v>
      </c>
      <c r="AY206" s="1">
        <v>0</v>
      </c>
      <c r="AZ206" s="2">
        <v>0.62493054088852495</v>
      </c>
      <c r="BA206" s="2">
        <v>0.25523635008950002</v>
      </c>
      <c r="BB206" s="2">
        <v>1.1820329309766299E-3</v>
      </c>
      <c r="BC206" s="2">
        <v>0.117675446188546</v>
      </c>
      <c r="BD206" s="2">
        <v>0</v>
      </c>
      <c r="BE206" s="2">
        <v>0</v>
      </c>
      <c r="BF206" s="2">
        <v>0</v>
      </c>
      <c r="BG206" s="1">
        <v>0.98290527858972399</v>
      </c>
      <c r="BH206" s="1">
        <v>6.0993138361922702E-3</v>
      </c>
      <c r="BI206" s="1">
        <v>7.1583991385761503E-4</v>
      </c>
      <c r="BJ206" s="1">
        <v>1.0236095816415901E-2</v>
      </c>
      <c r="BK206" s="1">
        <v>0</v>
      </c>
      <c r="BL206" s="1">
        <v>0</v>
      </c>
      <c r="BM206" s="1">
        <v>0</v>
      </c>
      <c r="BN206" s="2">
        <v>0.72345603634660305</v>
      </c>
      <c r="BO206" s="2">
        <v>5.4632179210593801E-3</v>
      </c>
      <c r="BP206" s="2">
        <v>1.6729932243160299E-4</v>
      </c>
      <c r="BQ206" s="2">
        <v>0.27083846660703398</v>
      </c>
      <c r="BR206" s="2">
        <v>0</v>
      </c>
      <c r="BS206" s="2">
        <v>0</v>
      </c>
      <c r="BT206" s="2">
        <v>0</v>
      </c>
      <c r="BU206" s="9"/>
      <c r="BV206" s="3">
        <v>0.82195391758553416</v>
      </c>
      <c r="BW206" s="3">
        <v>6.2444038934465838E-2</v>
      </c>
      <c r="BX206" s="3">
        <v>7.786020677305771E-4</v>
      </c>
      <c r="BY206" s="3">
        <v>0.10816297664607218</v>
      </c>
      <c r="BZ206" s="3">
        <v>0</v>
      </c>
      <c r="CA206" s="3">
        <v>0</v>
      </c>
      <c r="CB206" s="3">
        <v>0</v>
      </c>
      <c r="CC206" s="9"/>
      <c r="CD206" t="str">
        <f t="shared" si="22"/>
        <v>X</v>
      </c>
      <c r="CE206" t="str">
        <f t="shared" si="23"/>
        <v>X</v>
      </c>
      <c r="CF206" t="str">
        <f t="shared" si="24"/>
        <v>X</v>
      </c>
      <c r="CG206" t="str">
        <f t="shared" si="25"/>
        <v>X</v>
      </c>
      <c r="CH206" t="str">
        <f t="shared" si="26"/>
        <v/>
      </c>
      <c r="CI206" t="str">
        <f t="shared" si="27"/>
        <v/>
      </c>
      <c r="CJ206" t="str">
        <f t="shared" si="28"/>
        <v/>
      </c>
    </row>
    <row r="207" spans="1:88" ht="48" x14ac:dyDescent="0.4">
      <c r="A207" s="37">
        <v>205</v>
      </c>
      <c r="B207" s="39" t="s">
        <v>204</v>
      </c>
      <c r="C207" s="1">
        <v>0.499201079235084</v>
      </c>
      <c r="D207" s="1">
        <v>0.50052249809418703</v>
      </c>
      <c r="E207" s="1">
        <v>1.0387825183582101E-4</v>
      </c>
      <c r="F207" s="1">
        <v>0</v>
      </c>
      <c r="G207" s="1">
        <v>0</v>
      </c>
      <c r="H207" s="1">
        <v>0</v>
      </c>
      <c r="I207" s="1">
        <v>0</v>
      </c>
      <c r="J207" s="5" t="s">
        <v>791</v>
      </c>
      <c r="K207" s="5" t="s">
        <v>792</v>
      </c>
      <c r="L207" s="2">
        <v>1.0387825183582101E-4</v>
      </c>
      <c r="M207" s="2">
        <v>0</v>
      </c>
      <c r="N207" s="2">
        <v>0</v>
      </c>
      <c r="O207" s="2">
        <v>0</v>
      </c>
      <c r="P207" s="2">
        <v>0</v>
      </c>
      <c r="Q207" s="1">
        <v>7.4577740575808099E-2</v>
      </c>
      <c r="R207" s="1">
        <v>0.92534967118469003</v>
      </c>
      <c r="S207" s="1">
        <v>0</v>
      </c>
      <c r="T207" s="4">
        <v>1.9311032369621301E-5</v>
      </c>
      <c r="U207" s="1">
        <v>0</v>
      </c>
      <c r="V207" s="1">
        <v>0</v>
      </c>
      <c r="W207" s="1">
        <v>0</v>
      </c>
      <c r="X207" s="2">
        <v>0.499201079235084</v>
      </c>
      <c r="Y207" s="2">
        <v>0.50052249809418703</v>
      </c>
      <c r="Z207" s="2">
        <v>1.0387825183582101E-4</v>
      </c>
      <c r="AA207" s="2">
        <v>0</v>
      </c>
      <c r="AB207" s="2">
        <v>0</v>
      </c>
      <c r="AC207" s="2">
        <v>0</v>
      </c>
      <c r="AD207" s="2">
        <v>0</v>
      </c>
      <c r="AE207" s="1">
        <v>0.15037949698459099</v>
      </c>
      <c r="AF207" s="1">
        <v>0.84951086336515202</v>
      </c>
      <c r="AG207" s="4">
        <v>3.0096851289606401E-5</v>
      </c>
      <c r="AH207" s="1">
        <v>0</v>
      </c>
      <c r="AI207" s="1">
        <v>0</v>
      </c>
      <c r="AJ207" s="1">
        <v>0</v>
      </c>
      <c r="AK207" s="1">
        <v>0</v>
      </c>
      <c r="AL207" s="2">
        <v>0.127637508181625</v>
      </c>
      <c r="AM207" s="2">
        <v>0.872240753252842</v>
      </c>
      <c r="AN207" s="2">
        <v>0</v>
      </c>
      <c r="AO207" s="6">
        <v>3.6869975876638601E-5</v>
      </c>
      <c r="AP207" s="2">
        <v>0</v>
      </c>
      <c r="AQ207" s="6">
        <v>3.1431719492909097E-5</v>
      </c>
      <c r="AR207" s="2">
        <v>0</v>
      </c>
      <c r="AS207" s="1">
        <v>0.499201079235084</v>
      </c>
      <c r="AT207" s="1">
        <v>0.50052249809418703</v>
      </c>
      <c r="AU207" s="1">
        <v>1.0387825183582101E-4</v>
      </c>
      <c r="AV207" s="1">
        <v>0</v>
      </c>
      <c r="AW207" s="1">
        <v>0</v>
      </c>
      <c r="AX207" s="1">
        <v>0</v>
      </c>
      <c r="AY207" s="1">
        <v>0</v>
      </c>
      <c r="AZ207" s="2">
        <v>0.499201079235084</v>
      </c>
      <c r="BA207" s="2">
        <v>0.50052249809418703</v>
      </c>
      <c r="BB207" s="2">
        <v>1.0387825183582101E-4</v>
      </c>
      <c r="BC207" s="2">
        <v>0</v>
      </c>
      <c r="BD207" s="2">
        <v>0</v>
      </c>
      <c r="BE207" s="2">
        <v>0</v>
      </c>
      <c r="BF207" s="2">
        <v>0</v>
      </c>
      <c r="BG207" s="1">
        <v>0.32896365679080197</v>
      </c>
      <c r="BH207" s="1">
        <v>0.67039371825691296</v>
      </c>
      <c r="BI207" s="1">
        <v>4.59575923101129E-4</v>
      </c>
      <c r="BJ207" s="4">
        <v>5.4351681854001702E-5</v>
      </c>
      <c r="BK207" s="1">
        <v>0</v>
      </c>
      <c r="BL207" s="1">
        <v>0</v>
      </c>
      <c r="BM207" s="1">
        <v>0</v>
      </c>
      <c r="BN207" s="2">
        <v>0.28499125026765798</v>
      </c>
      <c r="BO207" s="2">
        <v>0.71479720920956602</v>
      </c>
      <c r="BP207" s="2">
        <v>0</v>
      </c>
      <c r="BQ207" s="2">
        <v>0</v>
      </c>
      <c r="BR207" s="2">
        <v>0</v>
      </c>
      <c r="BS207" s="2">
        <v>0</v>
      </c>
      <c r="BT207" s="2">
        <v>0</v>
      </c>
      <c r="BU207" s="9"/>
      <c r="BV207" s="3">
        <v>0.32926155219342446</v>
      </c>
      <c r="BW207" s="3">
        <v>0.67048691196065691</v>
      </c>
      <c r="BX207" s="3">
        <v>1.0090640335698406E-4</v>
      </c>
      <c r="BY207" s="3">
        <v>1.1053269010026159E-5</v>
      </c>
      <c r="BZ207" s="3">
        <v>0</v>
      </c>
      <c r="CA207" s="3">
        <v>3.1431719492909097E-6</v>
      </c>
      <c r="CB207" s="3">
        <v>0</v>
      </c>
      <c r="CC207" s="9"/>
      <c r="CD207" t="str">
        <f t="shared" si="22"/>
        <v>X</v>
      </c>
      <c r="CE207" t="str">
        <f t="shared" si="23"/>
        <v>X</v>
      </c>
      <c r="CF207" t="str">
        <f t="shared" si="24"/>
        <v>X</v>
      </c>
      <c r="CG207" t="str">
        <f t="shared" si="25"/>
        <v>X</v>
      </c>
      <c r="CH207" t="str">
        <f t="shared" si="26"/>
        <v/>
      </c>
      <c r="CI207" t="str">
        <f t="shared" si="27"/>
        <v>X</v>
      </c>
      <c r="CJ207" t="str">
        <f t="shared" si="28"/>
        <v/>
      </c>
    </row>
    <row r="208" spans="1:88" ht="224" x14ac:dyDescent="0.4">
      <c r="A208" s="37">
        <v>206</v>
      </c>
      <c r="B208" s="39" t="s">
        <v>205</v>
      </c>
      <c r="C208" s="1">
        <v>1.4006499403154199E-4</v>
      </c>
      <c r="D208" s="1">
        <v>0.99953857450950001</v>
      </c>
      <c r="E208" s="1">
        <v>0</v>
      </c>
      <c r="F208" s="4">
        <v>1.43738352593517E-5</v>
      </c>
      <c r="G208" s="1">
        <v>2.8734010757485698E-4</v>
      </c>
      <c r="H208" s="1">
        <v>0</v>
      </c>
      <c r="I208" s="1">
        <v>0</v>
      </c>
      <c r="J208" s="2">
        <v>2.1758999998277599E-4</v>
      </c>
      <c r="K208" s="5" t="s">
        <v>793</v>
      </c>
      <c r="L208" s="2">
        <v>0</v>
      </c>
      <c r="M208" s="5" t="s">
        <v>794</v>
      </c>
      <c r="N208" s="5" t="s">
        <v>795</v>
      </c>
      <c r="O208" s="2">
        <v>0</v>
      </c>
      <c r="P208" s="2">
        <v>0</v>
      </c>
      <c r="Q208" s="1">
        <v>5.7234242935096701E-3</v>
      </c>
      <c r="R208" s="1">
        <v>0.98841097314692805</v>
      </c>
      <c r="S208" s="1">
        <v>0</v>
      </c>
      <c r="T208" s="1">
        <v>4.0220711121053001E-4</v>
      </c>
      <c r="U208" s="1">
        <v>5.2466227242386702E-3</v>
      </c>
      <c r="V208" s="1">
        <v>0</v>
      </c>
      <c r="W208" s="1">
        <v>0</v>
      </c>
      <c r="X208" s="2">
        <v>1.63370310065414E-3</v>
      </c>
      <c r="Y208" s="2">
        <v>0.99821479328052098</v>
      </c>
      <c r="Z208" s="2">
        <v>0</v>
      </c>
      <c r="AA208" s="6">
        <v>2.2584087332792402E-5</v>
      </c>
      <c r="AB208" s="2">
        <v>1.17744327538363E-4</v>
      </c>
      <c r="AC208" s="2">
        <v>0</v>
      </c>
      <c r="AD208" s="2">
        <v>0</v>
      </c>
      <c r="AE208" s="1">
        <v>4.3444291621106898E-4</v>
      </c>
      <c r="AF208" s="1">
        <v>0.99950547007025403</v>
      </c>
      <c r="AG208" s="1">
        <v>0</v>
      </c>
      <c r="AH208" s="4">
        <v>1.43360387320779E-5</v>
      </c>
      <c r="AI208" s="4">
        <v>3.7711329176255398E-5</v>
      </c>
      <c r="AJ208" s="1">
        <v>0</v>
      </c>
      <c r="AK208" s="1">
        <v>0</v>
      </c>
      <c r="AL208" s="2">
        <v>1.4006499403154199E-4</v>
      </c>
      <c r="AM208" s="2">
        <v>0.99953857450950001</v>
      </c>
      <c r="AN208" s="2">
        <v>0</v>
      </c>
      <c r="AO208" s="6">
        <v>1.43738352593517E-5</v>
      </c>
      <c r="AP208" s="2">
        <v>2.8734010757485698E-4</v>
      </c>
      <c r="AQ208" s="2">
        <v>0</v>
      </c>
      <c r="AR208" s="2">
        <v>0</v>
      </c>
      <c r="AS208" s="1">
        <v>3.9151654104408601E-3</v>
      </c>
      <c r="AT208" s="1">
        <v>0.99374875782678596</v>
      </c>
      <c r="AU208" s="1">
        <v>0</v>
      </c>
      <c r="AV208" s="1">
        <v>2.0354692296101901E-4</v>
      </c>
      <c r="AW208" s="1">
        <v>2.0442432640482701E-3</v>
      </c>
      <c r="AX208" s="1">
        <v>0</v>
      </c>
      <c r="AY208" s="1">
        <v>0</v>
      </c>
      <c r="AZ208" s="2">
        <v>2.8076344020367999E-3</v>
      </c>
      <c r="BA208" s="2">
        <v>0.99493648304185101</v>
      </c>
      <c r="BB208" s="2">
        <v>0</v>
      </c>
      <c r="BC208" s="6">
        <v>8.6603788174334796E-5</v>
      </c>
      <c r="BD208" s="2">
        <v>2.1373825628914901E-3</v>
      </c>
      <c r="BE208" s="2">
        <v>0</v>
      </c>
      <c r="BF208" s="2">
        <v>0</v>
      </c>
      <c r="BG208" s="1">
        <v>3.9151654104408601E-3</v>
      </c>
      <c r="BH208" s="1">
        <v>0.99374875782678596</v>
      </c>
      <c r="BI208" s="1">
        <v>0</v>
      </c>
      <c r="BJ208" s="1">
        <v>2.0354692296101901E-4</v>
      </c>
      <c r="BK208" s="1">
        <v>2.0442432640482701E-3</v>
      </c>
      <c r="BL208" s="1">
        <v>0</v>
      </c>
      <c r="BM208" s="1">
        <v>0</v>
      </c>
      <c r="BN208" s="2">
        <v>1.4006499403154199E-4</v>
      </c>
      <c r="BO208" s="2">
        <v>0.99953857450950001</v>
      </c>
      <c r="BP208" s="2">
        <v>0</v>
      </c>
      <c r="BQ208" s="6">
        <v>1.43738352593517E-5</v>
      </c>
      <c r="BR208" s="2">
        <v>2.8734010757485698E-4</v>
      </c>
      <c r="BS208" s="2">
        <v>0</v>
      </c>
      <c r="BT208" s="2">
        <v>0</v>
      </c>
      <c r="BU208" s="9"/>
      <c r="BV208" s="3">
        <v>1.9067320515370803E-3</v>
      </c>
      <c r="BW208" s="3">
        <v>0.99635343985795854</v>
      </c>
      <c r="BX208" s="3">
        <v>0</v>
      </c>
      <c r="BY208" s="3">
        <v>1.0843848634998091E-4</v>
      </c>
      <c r="BZ208" s="3">
        <v>1.387774199407321E-3</v>
      </c>
      <c r="CA208" s="3">
        <v>0</v>
      </c>
      <c r="CB208" s="3">
        <v>0</v>
      </c>
      <c r="CC208" s="9"/>
      <c r="CD208" t="str">
        <f t="shared" si="22"/>
        <v>X</v>
      </c>
      <c r="CE208" t="str">
        <f t="shared" si="23"/>
        <v>X</v>
      </c>
      <c r="CF208" t="str">
        <f t="shared" si="24"/>
        <v/>
      </c>
      <c r="CG208" t="str">
        <f t="shared" si="25"/>
        <v>X</v>
      </c>
      <c r="CH208" t="str">
        <f t="shared" si="26"/>
        <v>X</v>
      </c>
      <c r="CI208" t="str">
        <f t="shared" si="27"/>
        <v/>
      </c>
      <c r="CJ208" t="str">
        <f t="shared" si="28"/>
        <v/>
      </c>
    </row>
    <row r="209" spans="1:88" ht="32" x14ac:dyDescent="0.4">
      <c r="A209" s="37">
        <v>207</v>
      </c>
      <c r="B209" s="39" t="s">
        <v>206</v>
      </c>
      <c r="C209" s="1">
        <v>9.1849684708975199E-2</v>
      </c>
      <c r="D209" s="1">
        <v>0.90424176064711104</v>
      </c>
      <c r="E209" s="1">
        <v>0</v>
      </c>
      <c r="F209" s="1">
        <v>0</v>
      </c>
      <c r="G209" s="1">
        <v>1.7664384988876899E-4</v>
      </c>
      <c r="H209" s="1">
        <v>3.4660568001945199E-3</v>
      </c>
      <c r="I209" s="1">
        <v>0</v>
      </c>
      <c r="J209" s="5" t="s">
        <v>796</v>
      </c>
      <c r="K209" s="5" t="s">
        <v>797</v>
      </c>
      <c r="L209" s="2">
        <v>0</v>
      </c>
      <c r="M209" s="2">
        <v>0</v>
      </c>
      <c r="N209" s="5" t="s">
        <v>798</v>
      </c>
      <c r="O209" s="5" t="s">
        <v>799</v>
      </c>
      <c r="P209" s="2">
        <v>0</v>
      </c>
      <c r="Q209" s="1">
        <v>0.14865711003086099</v>
      </c>
      <c r="R209" s="1">
        <v>0.63476859108246697</v>
      </c>
      <c r="S209" s="1">
        <v>0</v>
      </c>
      <c r="T209" s="1">
        <v>0</v>
      </c>
      <c r="U209" s="1">
        <v>9.8520502327553803E-3</v>
      </c>
      <c r="V209" s="1">
        <v>0.20571200959445801</v>
      </c>
      <c r="W209" s="1">
        <v>0</v>
      </c>
      <c r="X209" s="2">
        <v>0.127570350235233</v>
      </c>
      <c r="Y209" s="2">
        <v>0.575293461817598</v>
      </c>
      <c r="Z209" s="2">
        <v>0</v>
      </c>
      <c r="AA209" s="2">
        <v>0</v>
      </c>
      <c r="AB209" s="2">
        <v>3.0053215852461402E-3</v>
      </c>
      <c r="AC209" s="2">
        <v>0.29222150076927</v>
      </c>
      <c r="AD209" s="2">
        <v>0</v>
      </c>
      <c r="AE209" s="1">
        <v>3.5080274027723901E-2</v>
      </c>
      <c r="AF209" s="1">
        <v>1.07827373839909E-4</v>
      </c>
      <c r="AG209" s="1">
        <v>0</v>
      </c>
      <c r="AH209" s="1">
        <v>0</v>
      </c>
      <c r="AI209" s="1">
        <v>0</v>
      </c>
      <c r="AJ209" s="1">
        <v>4.2193254908536601E-3</v>
      </c>
      <c r="AK209" s="1">
        <v>0</v>
      </c>
      <c r="AL209" s="2">
        <v>7.5945576036819201E-2</v>
      </c>
      <c r="AM209" s="2">
        <v>0.91161680241107701</v>
      </c>
      <c r="AN209" s="2">
        <v>0</v>
      </c>
      <c r="AO209" s="2">
        <v>0</v>
      </c>
      <c r="AP209" s="2">
        <v>4.3202590769594098E-4</v>
      </c>
      <c r="AQ209" s="2">
        <v>1.13130879254053E-2</v>
      </c>
      <c r="AR209" s="2">
        <v>0</v>
      </c>
      <c r="AS209" s="1">
        <v>0.337965418791846</v>
      </c>
      <c r="AT209" s="1">
        <v>0.61830965941626204</v>
      </c>
      <c r="AU209" s="1">
        <v>0</v>
      </c>
      <c r="AV209" s="1">
        <v>0</v>
      </c>
      <c r="AW209" s="1">
        <v>1.68023822841162E-2</v>
      </c>
      <c r="AX209" s="1">
        <v>2.5332807098684799E-2</v>
      </c>
      <c r="AY209" s="1">
        <v>0</v>
      </c>
      <c r="AZ209" s="2">
        <v>0.337965418791846</v>
      </c>
      <c r="BA209" s="2">
        <v>0.61830965941626204</v>
      </c>
      <c r="BB209" s="2">
        <v>0</v>
      </c>
      <c r="BC209" s="2">
        <v>0</v>
      </c>
      <c r="BD209" s="2">
        <v>1.68023822841162E-2</v>
      </c>
      <c r="BE209" s="2">
        <v>2.5332807098684799E-2</v>
      </c>
      <c r="BF209" s="2">
        <v>0</v>
      </c>
      <c r="BG209" s="1">
        <v>0.337965418791846</v>
      </c>
      <c r="BH209" s="1">
        <v>0.61830965941626204</v>
      </c>
      <c r="BI209" s="1">
        <v>0</v>
      </c>
      <c r="BJ209" s="1">
        <v>0</v>
      </c>
      <c r="BK209" s="1">
        <v>1.68023822841162E-2</v>
      </c>
      <c r="BL209" s="1">
        <v>2.5332807098684799E-2</v>
      </c>
      <c r="BM209" s="1">
        <v>0</v>
      </c>
      <c r="BN209" s="2">
        <v>0.102748194246862</v>
      </c>
      <c r="BO209" s="2">
        <v>0.103257418483802</v>
      </c>
      <c r="BP209" s="2">
        <v>0</v>
      </c>
      <c r="BQ209" s="2">
        <v>0</v>
      </c>
      <c r="BR209" s="2">
        <v>8.5303294134525393E-3</v>
      </c>
      <c r="BS209" s="2">
        <v>0.78423438723688599</v>
      </c>
      <c r="BT209" s="2">
        <v>0</v>
      </c>
      <c r="BU209" s="9"/>
      <c r="BV209" s="3">
        <v>0.17730527174022359</v>
      </c>
      <c r="BW209" s="3">
        <v>0.55380164889607575</v>
      </c>
      <c r="BX209" s="3">
        <v>0</v>
      </c>
      <c r="BY209" s="3">
        <v>0</v>
      </c>
      <c r="BZ209" s="3">
        <v>8.0448353157097068E-3</v>
      </c>
      <c r="CA209" s="3">
        <v>0.15301830990145801</v>
      </c>
      <c r="CB209" s="3">
        <v>0</v>
      </c>
      <c r="CC209" s="9"/>
      <c r="CD209" t="str">
        <f t="shared" si="22"/>
        <v>X</v>
      </c>
      <c r="CE209" t="str">
        <f t="shared" si="23"/>
        <v>X</v>
      </c>
      <c r="CF209" t="str">
        <f t="shared" si="24"/>
        <v/>
      </c>
      <c r="CG209" t="str">
        <f t="shared" si="25"/>
        <v/>
      </c>
      <c r="CH209" t="str">
        <f t="shared" si="26"/>
        <v>X</v>
      </c>
      <c r="CI209" t="str">
        <f t="shared" si="27"/>
        <v>X</v>
      </c>
      <c r="CJ209" t="str">
        <f t="shared" si="28"/>
        <v/>
      </c>
    </row>
    <row r="210" spans="1:88" ht="80" x14ac:dyDescent="0.4">
      <c r="A210" s="37">
        <v>208</v>
      </c>
      <c r="B210" s="39" t="s">
        <v>207</v>
      </c>
      <c r="C210" s="1">
        <v>2.8967643478733401E-4</v>
      </c>
      <c r="D210" s="4">
        <v>3.5385663206910098E-7</v>
      </c>
      <c r="E210" s="1">
        <v>0</v>
      </c>
      <c r="F210" s="1">
        <v>0</v>
      </c>
      <c r="G210" s="1">
        <v>0</v>
      </c>
      <c r="H210" s="1">
        <v>0</v>
      </c>
      <c r="I210" s="1">
        <v>0</v>
      </c>
      <c r="J210" s="2">
        <v>1.54648417295123E-3</v>
      </c>
      <c r="K210" s="5" t="s">
        <v>800</v>
      </c>
      <c r="L210" s="2">
        <v>0</v>
      </c>
      <c r="M210" s="2">
        <v>0</v>
      </c>
      <c r="N210" s="5" t="s">
        <v>801</v>
      </c>
      <c r="O210" s="2">
        <v>0</v>
      </c>
      <c r="P210" s="2">
        <v>0</v>
      </c>
      <c r="Q210" s="1">
        <v>2.6059293608282099E-4</v>
      </c>
      <c r="R210" s="1">
        <v>0.99973226302794105</v>
      </c>
      <c r="S210" s="1">
        <v>0</v>
      </c>
      <c r="T210" s="1">
        <v>0</v>
      </c>
      <c r="U210" s="1">
        <v>0</v>
      </c>
      <c r="V210" s="1">
        <v>0</v>
      </c>
      <c r="W210" s="1">
        <v>0</v>
      </c>
      <c r="X210" s="2">
        <v>2.6975427849335698E-3</v>
      </c>
      <c r="Y210" s="2">
        <v>0.99729437053096204</v>
      </c>
      <c r="Z210" s="2">
        <v>0</v>
      </c>
      <c r="AA210" s="2">
        <v>0</v>
      </c>
      <c r="AB210" s="2">
        <v>0</v>
      </c>
      <c r="AC210" s="2">
        <v>0</v>
      </c>
      <c r="AD210" s="2">
        <v>0</v>
      </c>
      <c r="AE210" s="1">
        <v>2.8967643478733401E-4</v>
      </c>
      <c r="AF210" s="4">
        <v>3.5385663206910098E-7</v>
      </c>
      <c r="AG210" s="1">
        <v>0</v>
      </c>
      <c r="AH210" s="1">
        <v>0</v>
      </c>
      <c r="AI210" s="1">
        <v>0</v>
      </c>
      <c r="AJ210" s="1">
        <v>0</v>
      </c>
      <c r="AK210" s="1">
        <v>0</v>
      </c>
      <c r="AL210" s="2">
        <v>2.8967643478733401E-4</v>
      </c>
      <c r="AM210" s="6">
        <v>3.5385663206910098E-7</v>
      </c>
      <c r="AN210" s="2">
        <v>0</v>
      </c>
      <c r="AO210" s="2">
        <v>0</v>
      </c>
      <c r="AP210" s="2">
        <v>0</v>
      </c>
      <c r="AQ210" s="2">
        <v>0</v>
      </c>
      <c r="AR210" s="2">
        <v>0</v>
      </c>
      <c r="AS210" s="1">
        <v>1.1359019204982999E-3</v>
      </c>
      <c r="AT210" s="4">
        <v>1.54507979762516E-6</v>
      </c>
      <c r="AU210" s="1">
        <v>0</v>
      </c>
      <c r="AV210" s="1">
        <v>0</v>
      </c>
      <c r="AW210" s="1">
        <v>0</v>
      </c>
      <c r="AX210" s="1">
        <v>0</v>
      </c>
      <c r="AY210" s="1">
        <v>0</v>
      </c>
      <c r="AZ210" s="2">
        <v>1.54648417295123E-3</v>
      </c>
      <c r="BA210" s="2">
        <v>0.99843351711713202</v>
      </c>
      <c r="BB210" s="2">
        <v>0</v>
      </c>
      <c r="BC210" s="2">
        <v>0</v>
      </c>
      <c r="BD210" s="6">
        <v>1.1756291663013699E-5</v>
      </c>
      <c r="BE210" s="2">
        <v>0</v>
      </c>
      <c r="BF210" s="2">
        <v>0</v>
      </c>
      <c r="BG210" s="1">
        <v>1.54648417295123E-3</v>
      </c>
      <c r="BH210" s="1">
        <v>0.99843351711713202</v>
      </c>
      <c r="BI210" s="1">
        <v>0</v>
      </c>
      <c r="BJ210" s="1">
        <v>0</v>
      </c>
      <c r="BK210" s="4">
        <v>1.1756291663013699E-5</v>
      </c>
      <c r="BL210" s="1">
        <v>0</v>
      </c>
      <c r="BM210" s="1">
        <v>0</v>
      </c>
      <c r="BN210" s="2">
        <v>1.1359019204982999E-3</v>
      </c>
      <c r="BO210" s="6">
        <v>1.54507979762516E-6</v>
      </c>
      <c r="BP210" s="2">
        <v>0</v>
      </c>
      <c r="BQ210" s="2">
        <v>0</v>
      </c>
      <c r="BR210" s="2">
        <v>0</v>
      </c>
      <c r="BS210" s="2">
        <v>0</v>
      </c>
      <c r="BT210" s="2">
        <v>0</v>
      </c>
      <c r="BU210" s="9"/>
      <c r="BV210" s="3">
        <v>1.0738421385228683E-3</v>
      </c>
      <c r="BW210" s="3">
        <v>0.44376642439140646</v>
      </c>
      <c r="BX210" s="3">
        <v>0</v>
      </c>
      <c r="BY210" s="3">
        <v>0</v>
      </c>
      <c r="BZ210" s="3">
        <v>2.6125092584474887E-6</v>
      </c>
      <c r="CA210" s="3">
        <v>0</v>
      </c>
      <c r="CB210" s="3">
        <v>0</v>
      </c>
      <c r="CC210" s="9"/>
      <c r="CD210" t="str">
        <f t="shared" si="22"/>
        <v>X</v>
      </c>
      <c r="CE210" t="str">
        <f t="shared" si="23"/>
        <v>X</v>
      </c>
      <c r="CF210" t="str">
        <f t="shared" si="24"/>
        <v/>
      </c>
      <c r="CG210" t="str">
        <f t="shared" si="25"/>
        <v/>
      </c>
      <c r="CH210" t="str">
        <f t="shared" si="26"/>
        <v>X</v>
      </c>
      <c r="CI210" t="str">
        <f t="shared" si="27"/>
        <v/>
      </c>
      <c r="CJ210" t="str">
        <f t="shared" si="28"/>
        <v/>
      </c>
    </row>
    <row r="211" spans="1:88" ht="208" x14ac:dyDescent="0.4">
      <c r="A211" s="37">
        <v>209</v>
      </c>
      <c r="B211" s="39" t="s">
        <v>208</v>
      </c>
      <c r="C211" s="1">
        <v>1.4279304896087801E-2</v>
      </c>
      <c r="D211" s="1">
        <v>0.84568783231996503</v>
      </c>
      <c r="E211" s="1">
        <v>0</v>
      </c>
      <c r="F211" s="1">
        <v>4.0077187372690698E-2</v>
      </c>
      <c r="G211" s="1">
        <v>0</v>
      </c>
      <c r="H211" s="1">
        <v>9.6278523660275395E-2</v>
      </c>
      <c r="I211" s="1">
        <v>0</v>
      </c>
      <c r="J211" s="5" t="s">
        <v>802</v>
      </c>
      <c r="K211" s="5" t="s">
        <v>803</v>
      </c>
      <c r="L211" s="2">
        <v>0</v>
      </c>
      <c r="M211" s="5" t="s">
        <v>804</v>
      </c>
      <c r="N211" s="2">
        <v>0</v>
      </c>
      <c r="O211" s="5" t="s">
        <v>805</v>
      </c>
      <c r="P211" s="2">
        <v>0</v>
      </c>
      <c r="Q211" s="1">
        <v>1.4279304896087801E-2</v>
      </c>
      <c r="R211" s="1">
        <v>0.84568783231996503</v>
      </c>
      <c r="S211" s="1">
        <v>0</v>
      </c>
      <c r="T211" s="1">
        <v>4.0077187372690698E-2</v>
      </c>
      <c r="U211" s="1">
        <v>0</v>
      </c>
      <c r="V211" s="1">
        <v>9.6278523660275395E-2</v>
      </c>
      <c r="W211" s="1">
        <v>0</v>
      </c>
      <c r="X211" s="2">
        <v>1.4279304896087801E-2</v>
      </c>
      <c r="Y211" s="2">
        <v>0.84568783231996503</v>
      </c>
      <c r="Z211" s="2">
        <v>0</v>
      </c>
      <c r="AA211" s="2">
        <v>4.0077187372690698E-2</v>
      </c>
      <c r="AB211" s="2">
        <v>0</v>
      </c>
      <c r="AC211" s="2">
        <v>9.6278523660275395E-2</v>
      </c>
      <c r="AD211" s="2">
        <v>0</v>
      </c>
      <c r="AE211" s="1">
        <v>1.4279304896087801E-2</v>
      </c>
      <c r="AF211" s="1">
        <v>0.84568783231996503</v>
      </c>
      <c r="AG211" s="1">
        <v>0</v>
      </c>
      <c r="AH211" s="1">
        <v>4.0077187372690698E-2</v>
      </c>
      <c r="AI211" s="1">
        <v>0</v>
      </c>
      <c r="AJ211" s="1">
        <v>9.6278523660275395E-2</v>
      </c>
      <c r="AK211" s="1">
        <v>0</v>
      </c>
      <c r="AL211" s="2">
        <v>3.86859575035386E-2</v>
      </c>
      <c r="AM211" s="2">
        <v>0.46505509339205903</v>
      </c>
      <c r="AN211" s="2">
        <v>0</v>
      </c>
      <c r="AO211" s="2">
        <v>1.28344027327958E-2</v>
      </c>
      <c r="AP211" s="2">
        <v>0</v>
      </c>
      <c r="AQ211" s="2">
        <v>0.47941134129125001</v>
      </c>
      <c r="AR211" s="2">
        <v>0</v>
      </c>
      <c r="AS211" s="1">
        <v>1.4279304896087801E-2</v>
      </c>
      <c r="AT211" s="1">
        <v>0.84568783231996503</v>
      </c>
      <c r="AU211" s="1">
        <v>0</v>
      </c>
      <c r="AV211" s="1">
        <v>4.0077187372690698E-2</v>
      </c>
      <c r="AW211" s="1">
        <v>0</v>
      </c>
      <c r="AX211" s="1">
        <v>9.6278523660275395E-2</v>
      </c>
      <c r="AY211" s="1">
        <v>0</v>
      </c>
      <c r="AZ211" s="2">
        <v>1.4279304896087801E-2</v>
      </c>
      <c r="BA211" s="2">
        <v>0.84568783231996503</v>
      </c>
      <c r="BB211" s="2">
        <v>0</v>
      </c>
      <c r="BC211" s="2">
        <v>4.0077187372690698E-2</v>
      </c>
      <c r="BD211" s="2">
        <v>0</v>
      </c>
      <c r="BE211" s="2">
        <v>9.6278523660275395E-2</v>
      </c>
      <c r="BF211" s="2">
        <v>0</v>
      </c>
      <c r="BG211" s="1">
        <v>8.6113144472745897E-4</v>
      </c>
      <c r="BH211" s="1">
        <v>0.99819804507375798</v>
      </c>
      <c r="BI211" s="1">
        <v>0</v>
      </c>
      <c r="BJ211" s="1">
        <v>8.5807040906146596E-4</v>
      </c>
      <c r="BK211" s="1">
        <v>0</v>
      </c>
      <c r="BL211" s="1">
        <v>0</v>
      </c>
      <c r="BM211" s="1">
        <v>0</v>
      </c>
      <c r="BN211" s="2">
        <v>3.86859575035386E-2</v>
      </c>
      <c r="BO211" s="2">
        <v>0.46505509339205903</v>
      </c>
      <c r="BP211" s="2">
        <v>0</v>
      </c>
      <c r="BQ211" s="2">
        <v>1.28344027327958E-2</v>
      </c>
      <c r="BR211" s="2">
        <v>0</v>
      </c>
      <c r="BS211" s="2">
        <v>0.47941134129125001</v>
      </c>
      <c r="BT211" s="2">
        <v>0</v>
      </c>
      <c r="BU211" s="9"/>
      <c r="BV211" s="3">
        <v>1.8212097314259053E-2</v>
      </c>
      <c r="BW211" s="3">
        <v>0.77804835841974063</v>
      </c>
      <c r="BX211" s="3">
        <v>0</v>
      </c>
      <c r="BY211" s="3">
        <v>2.9665555567866358E-2</v>
      </c>
      <c r="BZ211" s="3">
        <v>0</v>
      </c>
      <c r="CA211" s="3">
        <v>0.17072153606046137</v>
      </c>
      <c r="CB211" s="3">
        <v>0</v>
      </c>
      <c r="CC211" s="9"/>
      <c r="CD211" t="str">
        <f t="shared" si="22"/>
        <v>X</v>
      </c>
      <c r="CE211" t="str">
        <f t="shared" si="23"/>
        <v>X</v>
      </c>
      <c r="CF211" t="str">
        <f t="shared" si="24"/>
        <v/>
      </c>
      <c r="CG211" t="str">
        <f t="shared" si="25"/>
        <v>X</v>
      </c>
      <c r="CH211" t="str">
        <f t="shared" si="26"/>
        <v/>
      </c>
      <c r="CI211" t="str">
        <f t="shared" si="27"/>
        <v>X</v>
      </c>
      <c r="CJ211" t="str">
        <f t="shared" si="28"/>
        <v/>
      </c>
    </row>
    <row r="212" spans="1:88" ht="80" x14ac:dyDescent="0.4">
      <c r="A212" s="37">
        <v>210</v>
      </c>
      <c r="B212" s="39" t="s">
        <v>209</v>
      </c>
      <c r="C212" s="1">
        <v>1.42690417659049E-2</v>
      </c>
      <c r="D212" s="1">
        <v>0.51548653300910996</v>
      </c>
      <c r="E212" s="1">
        <v>7.0953090746106397E-4</v>
      </c>
      <c r="F212" s="1">
        <v>0</v>
      </c>
      <c r="G212" s="1">
        <v>0.46935761301220602</v>
      </c>
      <c r="H212" s="1">
        <v>0</v>
      </c>
      <c r="I212" s="1">
        <v>0</v>
      </c>
      <c r="J212" s="2">
        <v>4.8994217403939201E-2</v>
      </c>
      <c r="K212" s="2">
        <v>9.7615772025188993E-2</v>
      </c>
      <c r="L212" s="2">
        <v>2.4333207274726699E-3</v>
      </c>
      <c r="M212" s="2">
        <v>0</v>
      </c>
      <c r="N212" s="2">
        <v>0.85061199878653904</v>
      </c>
      <c r="O212" s="2">
        <v>0</v>
      </c>
      <c r="P212" s="2">
        <v>0</v>
      </c>
      <c r="Q212" s="1">
        <v>1.42690417659049E-2</v>
      </c>
      <c r="R212" s="1">
        <v>0.51548653300910996</v>
      </c>
      <c r="S212" s="1">
        <v>7.0953090746106397E-4</v>
      </c>
      <c r="T212" s="1">
        <v>0</v>
      </c>
      <c r="U212" s="1">
        <v>0.46935761301220602</v>
      </c>
      <c r="V212" s="1">
        <v>0</v>
      </c>
      <c r="W212" s="1">
        <v>0</v>
      </c>
      <c r="X212" s="2">
        <v>1.0409169277206001E-2</v>
      </c>
      <c r="Y212" s="2">
        <v>0.986662940361415</v>
      </c>
      <c r="Z212" s="2">
        <v>0</v>
      </c>
      <c r="AA212" s="2">
        <v>0</v>
      </c>
      <c r="AB212" s="2">
        <v>2.77944781140485E-3</v>
      </c>
      <c r="AC212" s="6">
        <v>7.6773579033610303E-5</v>
      </c>
      <c r="AD212" s="2">
        <v>0</v>
      </c>
      <c r="AE212" s="1">
        <v>1.42690417659049E-2</v>
      </c>
      <c r="AF212" s="1">
        <v>0.51548653300910996</v>
      </c>
      <c r="AG212" s="1">
        <v>7.0953090746106397E-4</v>
      </c>
      <c r="AH212" s="1">
        <v>0</v>
      </c>
      <c r="AI212" s="1">
        <v>0.46935761301220602</v>
      </c>
      <c r="AJ212" s="1">
        <v>0</v>
      </c>
      <c r="AK212" s="1">
        <v>0</v>
      </c>
      <c r="AL212" s="2">
        <v>1.54555008026307E-2</v>
      </c>
      <c r="AM212" s="2">
        <v>0.63237353691994402</v>
      </c>
      <c r="AN212" s="2">
        <v>1.0334375566201401E-3</v>
      </c>
      <c r="AO212" s="2">
        <v>0</v>
      </c>
      <c r="AP212" s="2">
        <v>0.35091979005232998</v>
      </c>
      <c r="AQ212" s="2">
        <v>0</v>
      </c>
      <c r="AR212" s="2">
        <v>0</v>
      </c>
      <c r="AS212" s="1">
        <v>1.42690417659049E-2</v>
      </c>
      <c r="AT212" s="1">
        <v>0.51548653300910996</v>
      </c>
      <c r="AU212" s="1">
        <v>7.0953090746106397E-4</v>
      </c>
      <c r="AV212" s="1">
        <v>0</v>
      </c>
      <c r="AW212" s="1">
        <v>0.46935761301220602</v>
      </c>
      <c r="AX212" s="1">
        <v>0</v>
      </c>
      <c r="AY212" s="1">
        <v>0</v>
      </c>
      <c r="AZ212" s="2">
        <v>1.54555008026307E-2</v>
      </c>
      <c r="BA212" s="2">
        <v>0.63237353691994402</v>
      </c>
      <c r="BB212" s="2">
        <v>1.0334375566201401E-3</v>
      </c>
      <c r="BC212" s="2">
        <v>0</v>
      </c>
      <c r="BD212" s="2">
        <v>0.35091979005232998</v>
      </c>
      <c r="BE212" s="2">
        <v>0</v>
      </c>
      <c r="BF212" s="2">
        <v>0</v>
      </c>
      <c r="BG212" s="1">
        <v>4.77882254178255E-2</v>
      </c>
      <c r="BH212" s="1">
        <v>0.265056385541801</v>
      </c>
      <c r="BI212" s="1">
        <v>0</v>
      </c>
      <c r="BJ212" s="1">
        <v>0</v>
      </c>
      <c r="BK212" s="1">
        <v>0.685607775912633</v>
      </c>
      <c r="BL212" s="1">
        <v>8.1645480434554198E-4</v>
      </c>
      <c r="BM212" s="1">
        <v>0</v>
      </c>
      <c r="BN212" s="2">
        <v>6.4788872761918697E-3</v>
      </c>
      <c r="BO212" s="2">
        <v>1.9969970675163099E-2</v>
      </c>
      <c r="BP212" s="2">
        <v>3.50281972192712E-3</v>
      </c>
      <c r="BQ212" s="2">
        <v>0</v>
      </c>
      <c r="BR212" s="2">
        <v>0.96982966111827595</v>
      </c>
      <c r="BS212" s="2">
        <v>0</v>
      </c>
      <c r="BT212" s="2">
        <v>0</v>
      </c>
      <c r="BU212" s="9"/>
      <c r="BV212" s="3">
        <v>2.0165766804404357E-2</v>
      </c>
      <c r="BW212" s="3">
        <v>0.4695998274479895</v>
      </c>
      <c r="BX212" s="3">
        <v>1.0841139192484324E-3</v>
      </c>
      <c r="BY212" s="3">
        <v>0</v>
      </c>
      <c r="BZ212" s="3">
        <v>0.50880989157823375</v>
      </c>
      <c r="CA212" s="3">
        <v>8.9322838337915224E-5</v>
      </c>
      <c r="CB212" s="3">
        <v>0</v>
      </c>
      <c r="CC212" s="9"/>
      <c r="CD212" t="str">
        <f t="shared" si="22"/>
        <v>X</v>
      </c>
      <c r="CE212" t="str">
        <f t="shared" si="23"/>
        <v>X</v>
      </c>
      <c r="CF212" t="str">
        <f t="shared" si="24"/>
        <v>X</v>
      </c>
      <c r="CG212" t="str">
        <f t="shared" si="25"/>
        <v/>
      </c>
      <c r="CH212" t="str">
        <f t="shared" si="26"/>
        <v>X</v>
      </c>
      <c r="CI212" t="str">
        <f t="shared" si="27"/>
        <v>X</v>
      </c>
      <c r="CJ212" t="str">
        <f t="shared" si="28"/>
        <v/>
      </c>
    </row>
    <row r="213" spans="1:88" ht="160" x14ac:dyDescent="0.4">
      <c r="A213" s="37">
        <v>211</v>
      </c>
      <c r="B213" s="39" t="s">
        <v>210</v>
      </c>
      <c r="C213" s="1">
        <v>0.22946496937980199</v>
      </c>
      <c r="D213" s="1">
        <v>0</v>
      </c>
      <c r="E213" s="1">
        <v>0</v>
      </c>
      <c r="F213" s="1">
        <v>1.7098560505189601E-2</v>
      </c>
      <c r="G213" s="1">
        <v>0.66541656560387197</v>
      </c>
      <c r="H213" s="1">
        <v>8.4222615597851602E-2</v>
      </c>
      <c r="I213" s="1">
        <v>0</v>
      </c>
      <c r="J213" s="5" t="s">
        <v>806</v>
      </c>
      <c r="K213" s="2">
        <v>0</v>
      </c>
      <c r="L213" s="2">
        <v>0</v>
      </c>
      <c r="M213" s="2">
        <v>2.8451710420171999E-2</v>
      </c>
      <c r="N213" s="5" t="s">
        <v>807</v>
      </c>
      <c r="O213" s="2">
        <v>9.5573117133669394E-2</v>
      </c>
      <c r="P213" s="2">
        <v>0</v>
      </c>
      <c r="Q213" s="1">
        <v>0.22946496937980199</v>
      </c>
      <c r="R213" s="1">
        <v>0</v>
      </c>
      <c r="S213" s="1">
        <v>0</v>
      </c>
      <c r="T213" s="1">
        <v>1.7098560505189601E-2</v>
      </c>
      <c r="U213" s="1">
        <v>0.66541656560387197</v>
      </c>
      <c r="V213" s="1">
        <v>8.4222615597851602E-2</v>
      </c>
      <c r="W213" s="1">
        <v>0</v>
      </c>
      <c r="X213" s="2">
        <v>4.4862097249091397E-2</v>
      </c>
      <c r="Y213" s="2">
        <v>0</v>
      </c>
      <c r="Z213" s="2">
        <v>0</v>
      </c>
      <c r="AA213" s="2">
        <v>2.9232157044680198E-3</v>
      </c>
      <c r="AB213" s="2">
        <v>0.93581156707419699</v>
      </c>
      <c r="AC213" s="2">
        <v>1.5009424127431999E-2</v>
      </c>
      <c r="AD213" s="2">
        <v>0</v>
      </c>
      <c r="AE213" s="1">
        <v>0.22946496937980199</v>
      </c>
      <c r="AF213" s="1">
        <v>0</v>
      </c>
      <c r="AG213" s="1">
        <v>0</v>
      </c>
      <c r="AH213" s="1">
        <v>1.7098560505189601E-2</v>
      </c>
      <c r="AI213" s="1">
        <v>0.66541656560387197</v>
      </c>
      <c r="AJ213" s="1">
        <v>8.4222615597851602E-2</v>
      </c>
      <c r="AK213" s="1">
        <v>0</v>
      </c>
      <c r="AL213" s="2">
        <v>0.211880975138799</v>
      </c>
      <c r="AM213" s="2">
        <v>4.7193519242595801E-2</v>
      </c>
      <c r="AN213" s="2">
        <v>0</v>
      </c>
      <c r="AO213" s="2">
        <v>0</v>
      </c>
      <c r="AP213" s="2">
        <v>0.59092548643918597</v>
      </c>
      <c r="AQ213" s="2">
        <v>0.12852823129285701</v>
      </c>
      <c r="AR213" s="2">
        <v>0</v>
      </c>
      <c r="AS213" s="1">
        <v>0.22946496937980199</v>
      </c>
      <c r="AT213" s="1">
        <v>0</v>
      </c>
      <c r="AU213" s="1">
        <v>0</v>
      </c>
      <c r="AV213" s="1">
        <v>1.7098560505189601E-2</v>
      </c>
      <c r="AW213" s="1">
        <v>0.66541656560387197</v>
      </c>
      <c r="AX213" s="1">
        <v>8.4222615597851602E-2</v>
      </c>
      <c r="AY213" s="1">
        <v>0</v>
      </c>
      <c r="AZ213" s="2">
        <v>0.35204414475907497</v>
      </c>
      <c r="BA213" s="2">
        <v>9.9895623109419792E-3</v>
      </c>
      <c r="BB213" s="2">
        <v>0</v>
      </c>
      <c r="BC213" s="2">
        <v>0</v>
      </c>
      <c r="BD213" s="2">
        <v>0.62581980547369198</v>
      </c>
      <c r="BE213" s="2">
        <v>6.3834255860838697E-3</v>
      </c>
      <c r="BF213" s="2">
        <v>0</v>
      </c>
      <c r="BG213" s="1">
        <v>0.22946496937980199</v>
      </c>
      <c r="BH213" s="1">
        <v>0</v>
      </c>
      <c r="BI213" s="1">
        <v>0</v>
      </c>
      <c r="BJ213" s="1">
        <v>1.7098560505189601E-2</v>
      </c>
      <c r="BK213" s="1">
        <v>0.66541656560387197</v>
      </c>
      <c r="BL213" s="1">
        <v>8.4222615597851602E-2</v>
      </c>
      <c r="BM213" s="1">
        <v>0</v>
      </c>
      <c r="BN213" s="2">
        <v>0.22946496937980199</v>
      </c>
      <c r="BO213" s="2">
        <v>0</v>
      </c>
      <c r="BP213" s="2">
        <v>0</v>
      </c>
      <c r="BQ213" s="2">
        <v>1.7098560505189601E-2</v>
      </c>
      <c r="BR213" s="2">
        <v>0.66541656560387197</v>
      </c>
      <c r="BS213" s="2">
        <v>8.4222615597851602E-2</v>
      </c>
      <c r="BT213" s="2">
        <v>0</v>
      </c>
      <c r="BU213" s="9"/>
      <c r="BV213" s="3">
        <v>0.22061967038064192</v>
      </c>
      <c r="BW213" s="3">
        <v>5.7183081553537785E-3</v>
      </c>
      <c r="BX213" s="3">
        <v>0</v>
      </c>
      <c r="BY213" s="3">
        <v>1.339662891557776E-2</v>
      </c>
      <c r="BZ213" s="3">
        <v>0.6827840280678118</v>
      </c>
      <c r="CA213" s="3">
        <v>7.5082989172715192E-2</v>
      </c>
      <c r="CB213" s="3">
        <v>0</v>
      </c>
      <c r="CC213" s="9"/>
      <c r="CD213" t="str">
        <f t="shared" si="22"/>
        <v>X</v>
      </c>
      <c r="CE213" t="str">
        <f t="shared" si="23"/>
        <v>X</v>
      </c>
      <c r="CF213" t="str">
        <f t="shared" si="24"/>
        <v/>
      </c>
      <c r="CG213" t="str">
        <f t="shared" si="25"/>
        <v>X</v>
      </c>
      <c r="CH213" t="str">
        <f t="shared" si="26"/>
        <v>X</v>
      </c>
      <c r="CI213" t="str">
        <f t="shared" si="27"/>
        <v>X</v>
      </c>
      <c r="CJ213" t="str">
        <f t="shared" si="28"/>
        <v/>
      </c>
    </row>
    <row r="214" spans="1:88" ht="32" x14ac:dyDescent="0.4">
      <c r="A214" s="37">
        <v>212</v>
      </c>
      <c r="B214" s="39" t="s">
        <v>211</v>
      </c>
      <c r="C214" s="4">
        <v>5.8484897467790803E-5</v>
      </c>
      <c r="D214" s="1">
        <v>9.0581995213336898E-4</v>
      </c>
      <c r="E214" s="1">
        <v>0</v>
      </c>
      <c r="F214" s="4">
        <v>8.5973194685464403E-5</v>
      </c>
      <c r="G214" s="1">
        <v>0</v>
      </c>
      <c r="H214" s="1">
        <v>0</v>
      </c>
      <c r="I214" s="1">
        <v>0</v>
      </c>
      <c r="J214" s="5" t="s">
        <v>808</v>
      </c>
      <c r="K214" s="2">
        <v>1.55146287937273E-3</v>
      </c>
      <c r="L214" s="2">
        <v>0</v>
      </c>
      <c r="M214" s="5" t="s">
        <v>809</v>
      </c>
      <c r="N214" s="2">
        <v>0</v>
      </c>
      <c r="O214" s="5" t="s">
        <v>810</v>
      </c>
      <c r="P214" s="2">
        <v>0</v>
      </c>
      <c r="Q214" s="1">
        <v>0.98688093505669106</v>
      </c>
      <c r="R214" s="1">
        <v>1.28503401136866E-2</v>
      </c>
      <c r="S214" s="1">
        <v>0</v>
      </c>
      <c r="T214" s="1">
        <v>0</v>
      </c>
      <c r="U214" s="1">
        <v>0</v>
      </c>
      <c r="V214" s="1">
        <v>0</v>
      </c>
      <c r="W214" s="1">
        <v>0</v>
      </c>
      <c r="X214" s="6">
        <v>5.8484897467790803E-5</v>
      </c>
      <c r="Y214" s="2">
        <v>9.0581995213336898E-4</v>
      </c>
      <c r="Z214" s="2">
        <v>0</v>
      </c>
      <c r="AA214" s="6">
        <v>8.5973194685464403E-5</v>
      </c>
      <c r="AB214" s="2">
        <v>0</v>
      </c>
      <c r="AC214" s="2">
        <v>0</v>
      </c>
      <c r="AD214" s="2">
        <v>0</v>
      </c>
      <c r="AE214" s="1">
        <v>0.99915511214890496</v>
      </c>
      <c r="AF214" s="1">
        <v>6.5700909260105699E-4</v>
      </c>
      <c r="AG214" s="1">
        <v>0</v>
      </c>
      <c r="AH214" s="4">
        <v>5.2240944141847902E-5</v>
      </c>
      <c r="AI214" s="1">
        <v>0</v>
      </c>
      <c r="AJ214" s="1">
        <v>0</v>
      </c>
      <c r="AK214" s="1">
        <v>0</v>
      </c>
      <c r="AL214" s="2">
        <v>0.92391489182240805</v>
      </c>
      <c r="AM214" s="2">
        <v>7.5315117553804198E-2</v>
      </c>
      <c r="AN214" s="2">
        <v>0</v>
      </c>
      <c r="AO214" s="2">
        <v>2.3423281531148401E-4</v>
      </c>
      <c r="AP214" s="2">
        <v>0</v>
      </c>
      <c r="AQ214" s="2">
        <v>0</v>
      </c>
      <c r="AR214" s="2">
        <v>0</v>
      </c>
      <c r="AS214" s="4">
        <v>5.8484897467790803E-5</v>
      </c>
      <c r="AT214" s="1">
        <v>9.0581995213336898E-4</v>
      </c>
      <c r="AU214" s="1">
        <v>0</v>
      </c>
      <c r="AV214" s="4">
        <v>8.5973194685464403E-5</v>
      </c>
      <c r="AW214" s="1">
        <v>0</v>
      </c>
      <c r="AX214" s="1">
        <v>0</v>
      </c>
      <c r="AY214" s="1">
        <v>0</v>
      </c>
      <c r="AZ214" s="2">
        <v>0.99197569004556096</v>
      </c>
      <c r="BA214" s="2">
        <v>7.5011420252383198E-3</v>
      </c>
      <c r="BB214" s="2">
        <v>0</v>
      </c>
      <c r="BC214" s="2">
        <v>2.0628455652417401E-4</v>
      </c>
      <c r="BD214" s="2">
        <v>0</v>
      </c>
      <c r="BE214" s="2">
        <v>0</v>
      </c>
      <c r="BF214" s="2">
        <v>0</v>
      </c>
      <c r="BG214" s="4">
        <v>6.7413113274588399E-5</v>
      </c>
      <c r="BH214" s="1">
        <v>1.07619522266082E-3</v>
      </c>
      <c r="BI214" s="1">
        <v>0</v>
      </c>
      <c r="BJ214" s="1">
        <v>1.1376905473594301E-4</v>
      </c>
      <c r="BK214" s="1">
        <v>0</v>
      </c>
      <c r="BL214" s="1">
        <v>0</v>
      </c>
      <c r="BM214" s="1">
        <v>0</v>
      </c>
      <c r="BN214" s="6">
        <v>5.8484897467790803E-5</v>
      </c>
      <c r="BO214" s="2">
        <v>9.0581995213336898E-4</v>
      </c>
      <c r="BP214" s="2">
        <v>0</v>
      </c>
      <c r="BQ214" s="6">
        <v>8.5973194685464403E-5</v>
      </c>
      <c r="BR214" s="2">
        <v>0</v>
      </c>
      <c r="BS214" s="2">
        <v>0</v>
      </c>
      <c r="BT214" s="2">
        <v>0</v>
      </c>
      <c r="BU214" s="9"/>
      <c r="BV214" s="3">
        <v>0.43358088686407892</v>
      </c>
      <c r="BW214" s="3">
        <v>1.025745466958972E-2</v>
      </c>
      <c r="BX214" s="3">
        <v>0</v>
      </c>
      <c r="BY214" s="3">
        <v>1.056022388283674E-4</v>
      </c>
      <c r="BZ214" s="3">
        <v>0</v>
      </c>
      <c r="CA214" s="3">
        <v>0</v>
      </c>
      <c r="CB214" s="3">
        <v>0</v>
      </c>
      <c r="CC214" s="9"/>
      <c r="CD214" t="str">
        <f t="shared" si="22"/>
        <v>X</v>
      </c>
      <c r="CE214" t="str">
        <f t="shared" si="23"/>
        <v>X</v>
      </c>
      <c r="CF214" t="str">
        <f t="shared" si="24"/>
        <v/>
      </c>
      <c r="CG214" t="str">
        <f t="shared" si="25"/>
        <v>X</v>
      </c>
      <c r="CH214" t="str">
        <f t="shared" si="26"/>
        <v/>
      </c>
      <c r="CI214" t="str">
        <f t="shared" si="27"/>
        <v/>
      </c>
      <c r="CJ214" t="str">
        <f t="shared" si="28"/>
        <v/>
      </c>
    </row>
    <row r="215" spans="1:88" ht="80" x14ac:dyDescent="0.4">
      <c r="A215" s="37">
        <v>213</v>
      </c>
      <c r="B215" s="39" t="s">
        <v>212</v>
      </c>
      <c r="C215" s="1">
        <v>0.14717362010364901</v>
      </c>
      <c r="D215" s="1">
        <v>0.85191890381394997</v>
      </c>
      <c r="E215" s="1">
        <v>0</v>
      </c>
      <c r="F215" s="1">
        <v>0</v>
      </c>
      <c r="G215" s="1">
        <v>1.4908871895325101E-4</v>
      </c>
      <c r="H215" s="1">
        <v>6.4466374673242E-4</v>
      </c>
      <c r="I215" s="1">
        <v>0</v>
      </c>
      <c r="J215" s="5" t="s">
        <v>811</v>
      </c>
      <c r="K215" s="5" t="s">
        <v>812</v>
      </c>
      <c r="L215" s="2">
        <v>0</v>
      </c>
      <c r="M215" s="5" t="s">
        <v>813</v>
      </c>
      <c r="N215" s="2">
        <v>0</v>
      </c>
      <c r="O215" s="5" t="s">
        <v>814</v>
      </c>
      <c r="P215" s="2">
        <v>0</v>
      </c>
      <c r="Q215" s="1">
        <v>5.7691720959521103E-2</v>
      </c>
      <c r="R215" s="1">
        <v>0.942148092537889</v>
      </c>
      <c r="S215" s="1">
        <v>0</v>
      </c>
      <c r="T215" s="4">
        <v>4.6161386148303204E-6</v>
      </c>
      <c r="U215" s="1">
        <v>0</v>
      </c>
      <c r="V215" s="1">
        <v>1.4360142184092001E-4</v>
      </c>
      <c r="W215" s="1">
        <v>0</v>
      </c>
      <c r="X215" s="2">
        <v>5.5093402876530403E-2</v>
      </c>
      <c r="Y215" s="2">
        <v>0.94455363215997801</v>
      </c>
      <c r="Z215" s="2">
        <v>0</v>
      </c>
      <c r="AA215" s="6">
        <v>1.04686131632237E-5</v>
      </c>
      <c r="AB215" s="2">
        <v>0</v>
      </c>
      <c r="AC215" s="2">
        <v>3.2209307544852901E-4</v>
      </c>
      <c r="AD215" s="2">
        <v>0</v>
      </c>
      <c r="AE215" s="1">
        <v>0.14717362010364901</v>
      </c>
      <c r="AF215" s="1">
        <v>0.85191890381394997</v>
      </c>
      <c r="AG215" s="1">
        <v>0</v>
      </c>
      <c r="AH215" s="1">
        <v>0</v>
      </c>
      <c r="AI215" s="1">
        <v>1.4908871895325101E-4</v>
      </c>
      <c r="AJ215" s="1">
        <v>6.4466374673242E-4</v>
      </c>
      <c r="AK215" s="1">
        <v>0</v>
      </c>
      <c r="AL215" s="2">
        <v>0.64752812503777402</v>
      </c>
      <c r="AM215" s="2">
        <v>0.35234646919201901</v>
      </c>
      <c r="AN215" s="2">
        <v>0</v>
      </c>
      <c r="AO215" s="6">
        <v>7.7969494259902407E-6</v>
      </c>
      <c r="AP215" s="2">
        <v>0</v>
      </c>
      <c r="AQ215" s="6">
        <v>9.8214813860950901E-5</v>
      </c>
      <c r="AR215" s="2">
        <v>0</v>
      </c>
      <c r="AS215" s="1">
        <v>2.76431865251528E-2</v>
      </c>
      <c r="AT215" s="1">
        <v>0.97229859518942696</v>
      </c>
      <c r="AU215" s="1">
        <v>0</v>
      </c>
      <c r="AV215" s="1">
        <v>0</v>
      </c>
      <c r="AW215" s="1">
        <v>0</v>
      </c>
      <c r="AX215" s="4">
        <v>3.04461807075085E-5</v>
      </c>
      <c r="AY215" s="1">
        <v>0</v>
      </c>
      <c r="AZ215" s="2">
        <v>0.14717362010364901</v>
      </c>
      <c r="BA215" s="2">
        <v>0.85191890381394997</v>
      </c>
      <c r="BB215" s="2">
        <v>0</v>
      </c>
      <c r="BC215" s="2">
        <v>0</v>
      </c>
      <c r="BD215" s="2">
        <v>1.4908871895325101E-4</v>
      </c>
      <c r="BE215" s="2">
        <v>6.4466374673242E-4</v>
      </c>
      <c r="BF215" s="2">
        <v>0</v>
      </c>
      <c r="BG215" s="1">
        <v>0.101536798439735</v>
      </c>
      <c r="BH215" s="1">
        <v>0.89728749592280599</v>
      </c>
      <c r="BI215" s="1">
        <v>0</v>
      </c>
      <c r="BJ215" s="1">
        <v>0</v>
      </c>
      <c r="BK215" s="1">
        <v>1.3355822939196699E-4</v>
      </c>
      <c r="BL215" s="1">
        <v>9.3621023187774404E-4</v>
      </c>
      <c r="BM215" s="1">
        <v>0</v>
      </c>
      <c r="BN215" s="2">
        <v>0.14717362010364901</v>
      </c>
      <c r="BO215" s="2">
        <v>0.85191890381394997</v>
      </c>
      <c r="BP215" s="2">
        <v>0</v>
      </c>
      <c r="BQ215" s="2">
        <v>0</v>
      </c>
      <c r="BR215" s="2">
        <v>1.4908871895325101E-4</v>
      </c>
      <c r="BS215" s="2">
        <v>6.4466374673242E-4</v>
      </c>
      <c r="BT215" s="2">
        <v>0</v>
      </c>
      <c r="BU215" s="9"/>
      <c r="BV215" s="3">
        <v>0.16424307936147883</v>
      </c>
      <c r="BW215" s="3">
        <v>0.83514554447310219</v>
      </c>
      <c r="BX215" s="3">
        <v>0</v>
      </c>
      <c r="BY215" s="3">
        <v>2.5424112448938067E-6</v>
      </c>
      <c r="BZ215" s="3">
        <v>7.2991310520497099E-5</v>
      </c>
      <c r="CA215" s="3">
        <v>4.5658007896281469E-4</v>
      </c>
      <c r="CB215" s="3">
        <v>0</v>
      </c>
      <c r="CC215" s="9"/>
      <c r="CD215" t="str">
        <f t="shared" si="22"/>
        <v>X</v>
      </c>
      <c r="CE215" t="str">
        <f t="shared" si="23"/>
        <v>X</v>
      </c>
      <c r="CF215" t="str">
        <f t="shared" si="24"/>
        <v/>
      </c>
      <c r="CG215" t="str">
        <f t="shared" si="25"/>
        <v>X</v>
      </c>
      <c r="CH215" t="str">
        <f t="shared" si="26"/>
        <v>X</v>
      </c>
      <c r="CI215" t="str">
        <f t="shared" si="27"/>
        <v>X</v>
      </c>
      <c r="CJ215" t="str">
        <f t="shared" si="28"/>
        <v/>
      </c>
    </row>
    <row r="216" spans="1:88" ht="96" x14ac:dyDescent="0.4">
      <c r="A216" s="37">
        <v>214</v>
      </c>
      <c r="B216" s="39" t="s">
        <v>213</v>
      </c>
      <c r="C216" s="1">
        <v>1.6787547175070301E-3</v>
      </c>
      <c r="D216" s="1">
        <v>1.17676069045631E-2</v>
      </c>
      <c r="E216" s="1">
        <v>0</v>
      </c>
      <c r="F216" s="1">
        <v>0</v>
      </c>
      <c r="G216" s="1">
        <v>0.98636769803192004</v>
      </c>
      <c r="H216" s="4">
        <v>6.3484930194631706E-5</v>
      </c>
      <c r="I216" s="1">
        <v>0</v>
      </c>
      <c r="J216" s="2">
        <v>1.0898262490375999E-3</v>
      </c>
      <c r="K216" s="2">
        <v>4.2852713644975504E-3</v>
      </c>
      <c r="L216" s="2">
        <v>0</v>
      </c>
      <c r="M216" s="2">
        <v>0</v>
      </c>
      <c r="N216" s="5" t="s">
        <v>815</v>
      </c>
      <c r="O216" s="5" t="s">
        <v>816</v>
      </c>
      <c r="P216" s="2">
        <v>0</v>
      </c>
      <c r="Q216" s="1">
        <v>1.6787547175070301E-3</v>
      </c>
      <c r="R216" s="1">
        <v>1.17676069045631E-2</v>
      </c>
      <c r="S216" s="1">
        <v>0</v>
      </c>
      <c r="T216" s="1">
        <v>0</v>
      </c>
      <c r="U216" s="1">
        <v>0.98636769803192004</v>
      </c>
      <c r="V216" s="4">
        <v>6.3484930194631706E-5</v>
      </c>
      <c r="W216" s="1">
        <v>0</v>
      </c>
      <c r="X216" s="2">
        <v>1.6910884450959299E-4</v>
      </c>
      <c r="Y216" s="6">
        <v>1.32696245919697E-5</v>
      </c>
      <c r="Z216" s="2">
        <v>0</v>
      </c>
      <c r="AA216" s="2">
        <v>0</v>
      </c>
      <c r="AB216" s="2">
        <v>0.99977622370165098</v>
      </c>
      <c r="AC216" s="6">
        <v>1.6384021448426E-5</v>
      </c>
      <c r="AD216" s="2">
        <v>0</v>
      </c>
      <c r="AE216" s="1">
        <v>1.6787547175070301E-3</v>
      </c>
      <c r="AF216" s="1">
        <v>1.17676069045631E-2</v>
      </c>
      <c r="AG216" s="1">
        <v>0</v>
      </c>
      <c r="AH216" s="1">
        <v>0</v>
      </c>
      <c r="AI216" s="1">
        <v>0.98636769803192004</v>
      </c>
      <c r="AJ216" s="4">
        <v>6.3484930194631706E-5</v>
      </c>
      <c r="AK216" s="1">
        <v>0</v>
      </c>
      <c r="AL216" s="2">
        <v>1.6787547175070301E-3</v>
      </c>
      <c r="AM216" s="2">
        <v>1.17676069045631E-2</v>
      </c>
      <c r="AN216" s="2">
        <v>0</v>
      </c>
      <c r="AO216" s="2">
        <v>0</v>
      </c>
      <c r="AP216" s="2">
        <v>0.98636769803192004</v>
      </c>
      <c r="AQ216" s="6">
        <v>6.3484930194631706E-5</v>
      </c>
      <c r="AR216" s="2">
        <v>0</v>
      </c>
      <c r="AS216" s="4">
        <v>1.28431880502954E-5</v>
      </c>
      <c r="AT216" s="1">
        <v>0</v>
      </c>
      <c r="AU216" s="1">
        <v>0</v>
      </c>
      <c r="AV216" s="1">
        <v>0</v>
      </c>
      <c r="AW216" s="1">
        <v>0.99996368833928395</v>
      </c>
      <c r="AX216" s="1">
        <v>0</v>
      </c>
      <c r="AY216" s="1">
        <v>0</v>
      </c>
      <c r="AZ216" s="6">
        <v>3.20832009405922E-5</v>
      </c>
      <c r="BA216" s="6">
        <v>7.7883144660092498E-5</v>
      </c>
      <c r="BB216" s="2">
        <v>0</v>
      </c>
      <c r="BC216" s="2">
        <v>0</v>
      </c>
      <c r="BD216" s="2">
        <v>0.99988239769569298</v>
      </c>
      <c r="BE216" s="2">
        <v>0</v>
      </c>
      <c r="BF216" s="2">
        <v>0</v>
      </c>
      <c r="BG216" s="1">
        <v>1.6787547175070301E-3</v>
      </c>
      <c r="BH216" s="1">
        <v>1.17676069045631E-2</v>
      </c>
      <c r="BI216" s="1">
        <v>0</v>
      </c>
      <c r="BJ216" s="1">
        <v>0</v>
      </c>
      <c r="BK216" s="1">
        <v>0.98636769803192004</v>
      </c>
      <c r="BL216" s="4">
        <v>6.3484930194631706E-5</v>
      </c>
      <c r="BM216" s="1">
        <v>0</v>
      </c>
      <c r="BN216" s="2">
        <v>1.6787547175070301E-3</v>
      </c>
      <c r="BO216" s="2">
        <v>1.17676069045631E-2</v>
      </c>
      <c r="BP216" s="2">
        <v>0</v>
      </c>
      <c r="BQ216" s="2">
        <v>0</v>
      </c>
      <c r="BR216" s="2">
        <v>0.98636769803192004</v>
      </c>
      <c r="BS216" s="6">
        <v>6.3484930194631706E-5</v>
      </c>
      <c r="BT216" s="2">
        <v>0</v>
      </c>
      <c r="BU216" s="9"/>
      <c r="BV216" s="3">
        <v>1.1376389787580263E-3</v>
      </c>
      <c r="BW216" s="3">
        <v>7.498206556112821E-3</v>
      </c>
      <c r="BX216" s="3">
        <v>0</v>
      </c>
      <c r="BY216" s="3">
        <v>0</v>
      </c>
      <c r="BZ216" s="3">
        <v>0.99086983310312737</v>
      </c>
      <c r="CA216" s="3">
        <v>4.4143733624024025E-5</v>
      </c>
      <c r="CB216" s="3">
        <v>0</v>
      </c>
      <c r="CC216" s="9"/>
      <c r="CD216" t="str">
        <f t="shared" si="22"/>
        <v>X</v>
      </c>
      <c r="CE216" t="str">
        <f t="shared" si="23"/>
        <v>X</v>
      </c>
      <c r="CF216" t="str">
        <f t="shared" si="24"/>
        <v/>
      </c>
      <c r="CG216" t="str">
        <f t="shared" si="25"/>
        <v/>
      </c>
      <c r="CH216" t="str">
        <f t="shared" si="26"/>
        <v>X</v>
      </c>
      <c r="CI216" t="str">
        <f t="shared" si="27"/>
        <v>X</v>
      </c>
      <c r="CJ216" t="str">
        <f t="shared" si="28"/>
        <v/>
      </c>
    </row>
    <row r="217" spans="1:88" x14ac:dyDescent="0.35">
      <c r="A217" s="37">
        <v>215</v>
      </c>
      <c r="B217" s="38" t="s">
        <v>214</v>
      </c>
      <c r="C217" s="1">
        <v>0</v>
      </c>
      <c r="D217" s="1">
        <v>0</v>
      </c>
      <c r="E217" s="1">
        <v>0.99750569805359701</v>
      </c>
      <c r="F217" s="1">
        <v>0</v>
      </c>
      <c r="G217" s="1">
        <v>0</v>
      </c>
      <c r="H217" s="1">
        <v>0</v>
      </c>
      <c r="I217" s="1">
        <v>0</v>
      </c>
      <c r="J217" s="2">
        <v>0</v>
      </c>
      <c r="K217" s="2">
        <v>0</v>
      </c>
      <c r="L217" s="5" t="s">
        <v>817</v>
      </c>
      <c r="M217" s="2">
        <v>0</v>
      </c>
      <c r="N217" s="2">
        <v>0</v>
      </c>
      <c r="O217" s="2">
        <v>0</v>
      </c>
      <c r="P217" s="2">
        <v>0</v>
      </c>
      <c r="Q217" s="1">
        <v>0</v>
      </c>
      <c r="R217" s="1">
        <v>0</v>
      </c>
      <c r="S217" s="1">
        <v>0.99885127359189196</v>
      </c>
      <c r="T217" s="1">
        <v>0</v>
      </c>
      <c r="U217" s="1">
        <v>0</v>
      </c>
      <c r="V217" s="1">
        <v>0</v>
      </c>
      <c r="W217" s="1">
        <v>0</v>
      </c>
      <c r="X217" s="2">
        <v>0</v>
      </c>
      <c r="Y217" s="2">
        <v>2.6549514598281701E-4</v>
      </c>
      <c r="Z217" s="2">
        <v>0.99684367290676601</v>
      </c>
      <c r="AA217" s="2">
        <v>0</v>
      </c>
      <c r="AB217" s="2">
        <v>0</v>
      </c>
      <c r="AC217" s="2">
        <v>0</v>
      </c>
      <c r="AD217" s="2">
        <v>0</v>
      </c>
      <c r="AE217" s="1">
        <v>0</v>
      </c>
      <c r="AF217" s="1">
        <v>0</v>
      </c>
      <c r="AG217" s="1">
        <v>0.99885127359189196</v>
      </c>
      <c r="AH217" s="1">
        <v>0</v>
      </c>
      <c r="AI217" s="1">
        <v>0</v>
      </c>
      <c r="AJ217" s="1">
        <v>0</v>
      </c>
      <c r="AK217" s="1">
        <v>0</v>
      </c>
      <c r="AL217" s="2">
        <v>0</v>
      </c>
      <c r="AM217" s="2">
        <v>0</v>
      </c>
      <c r="AN217" s="2">
        <v>0.99873449962180805</v>
      </c>
      <c r="AO217" s="2">
        <v>0</v>
      </c>
      <c r="AP217" s="2">
        <v>0</v>
      </c>
      <c r="AQ217" s="2">
        <v>0</v>
      </c>
      <c r="AR217" s="2">
        <v>0</v>
      </c>
      <c r="AS217" s="1">
        <v>0</v>
      </c>
      <c r="AT217" s="1">
        <v>0</v>
      </c>
      <c r="AU217" s="4">
        <v>6.7119764798865398E-5</v>
      </c>
      <c r="AV217" s="1">
        <v>0</v>
      </c>
      <c r="AW217" s="1">
        <v>0</v>
      </c>
      <c r="AX217" s="1">
        <v>0</v>
      </c>
      <c r="AY217" s="1">
        <v>0</v>
      </c>
      <c r="AZ217" s="2">
        <v>0</v>
      </c>
      <c r="BA217" s="2">
        <v>0</v>
      </c>
      <c r="BB217" s="2">
        <v>0.99885127359189196</v>
      </c>
      <c r="BC217" s="2">
        <v>0</v>
      </c>
      <c r="BD217" s="2">
        <v>0</v>
      </c>
      <c r="BE217" s="2">
        <v>0</v>
      </c>
      <c r="BF217" s="2">
        <v>0</v>
      </c>
      <c r="BG217" s="1">
        <v>0</v>
      </c>
      <c r="BH217" s="1">
        <v>2.6549514598281701E-4</v>
      </c>
      <c r="BI217" s="1">
        <v>0.99684367290676601</v>
      </c>
      <c r="BJ217" s="1">
        <v>0</v>
      </c>
      <c r="BK217" s="1">
        <v>0</v>
      </c>
      <c r="BL217" s="1">
        <v>0</v>
      </c>
      <c r="BM217" s="1">
        <v>0</v>
      </c>
      <c r="BN217" s="6">
        <v>8.7697777586163804E-5</v>
      </c>
      <c r="BO217" s="2">
        <v>0</v>
      </c>
      <c r="BP217" s="2">
        <v>0.99942616310740195</v>
      </c>
      <c r="BQ217" s="2">
        <v>0</v>
      </c>
      <c r="BR217" s="2">
        <v>0</v>
      </c>
      <c r="BS217" s="2">
        <v>0</v>
      </c>
      <c r="BT217" s="2">
        <v>0</v>
      </c>
      <c r="BU217" s="9"/>
      <c r="BV217" s="3">
        <v>8.7697777586163811E-6</v>
      </c>
      <c r="BW217" s="3">
        <v>5.3099029196563401E-5</v>
      </c>
      <c r="BX217" s="3">
        <v>0.88733051634853488</v>
      </c>
      <c r="BY217" s="3">
        <v>0</v>
      </c>
      <c r="BZ217" s="3">
        <v>0</v>
      </c>
      <c r="CA217" s="3">
        <v>0</v>
      </c>
      <c r="CB217" s="3">
        <v>0</v>
      </c>
      <c r="CC217" s="9"/>
      <c r="CD217" t="str">
        <f t="shared" si="22"/>
        <v>X</v>
      </c>
      <c r="CE217" t="str">
        <f t="shared" si="23"/>
        <v>X</v>
      </c>
      <c r="CF217" t="str">
        <f t="shared" si="24"/>
        <v>X</v>
      </c>
      <c r="CG217" t="str">
        <f t="shared" si="25"/>
        <v/>
      </c>
      <c r="CH217" t="str">
        <f t="shared" si="26"/>
        <v/>
      </c>
      <c r="CI217" t="str">
        <f t="shared" si="27"/>
        <v/>
      </c>
      <c r="CJ217" t="str">
        <f t="shared" si="28"/>
        <v/>
      </c>
    </row>
    <row r="218" spans="1:88" ht="32" x14ac:dyDescent="0.4">
      <c r="A218" s="37">
        <v>216</v>
      </c>
      <c r="B218" s="39" t="s">
        <v>215</v>
      </c>
      <c r="C218" s="1">
        <v>0.99031028575968305</v>
      </c>
      <c r="D218" s="1">
        <v>8.8722167361503807E-3</v>
      </c>
      <c r="E218" s="4">
        <v>8.1423225508186895E-5</v>
      </c>
      <c r="F218" s="1">
        <v>0</v>
      </c>
      <c r="G218" s="1">
        <v>0</v>
      </c>
      <c r="H218" s="1">
        <v>6.1202526109791996E-4</v>
      </c>
      <c r="I218" s="1">
        <v>0</v>
      </c>
      <c r="J218" s="5" t="s">
        <v>818</v>
      </c>
      <c r="K218" s="2">
        <v>8.8722167361503807E-3</v>
      </c>
      <c r="L218" s="5" t="s">
        <v>819</v>
      </c>
      <c r="M218" s="2">
        <v>0</v>
      </c>
      <c r="N218" s="2">
        <v>0</v>
      </c>
      <c r="O218" s="2">
        <v>6.1202526109791996E-4</v>
      </c>
      <c r="P218" s="2">
        <v>0</v>
      </c>
      <c r="Q218" s="1">
        <v>0.85006008819688506</v>
      </c>
      <c r="R218" s="1">
        <v>0.14234679221563201</v>
      </c>
      <c r="S218" s="1">
        <v>0</v>
      </c>
      <c r="T218" s="1">
        <v>0</v>
      </c>
      <c r="U218" s="1">
        <v>8.8213751624574696E-4</v>
      </c>
      <c r="V218" s="1">
        <v>5.7831168166582502E-3</v>
      </c>
      <c r="W218" s="1">
        <v>0</v>
      </c>
      <c r="X218" s="2">
        <v>0.99031028575968305</v>
      </c>
      <c r="Y218" s="2">
        <v>8.8722167361503807E-3</v>
      </c>
      <c r="Z218" s="6">
        <v>8.1423225508186895E-5</v>
      </c>
      <c r="AA218" s="2">
        <v>0</v>
      </c>
      <c r="AB218" s="2">
        <v>0</v>
      </c>
      <c r="AC218" s="2">
        <v>6.1202526109791996E-4</v>
      </c>
      <c r="AD218" s="2">
        <v>0</v>
      </c>
      <c r="AE218" s="1">
        <v>0.99031028575968305</v>
      </c>
      <c r="AF218" s="1">
        <v>8.8722167361503807E-3</v>
      </c>
      <c r="AG218" s="4">
        <v>8.1423225508186895E-5</v>
      </c>
      <c r="AH218" s="1">
        <v>0</v>
      </c>
      <c r="AI218" s="1">
        <v>0</v>
      </c>
      <c r="AJ218" s="1">
        <v>6.1202526109791996E-4</v>
      </c>
      <c r="AK218" s="1">
        <v>0</v>
      </c>
      <c r="AL218" s="2">
        <v>0.99710624350815902</v>
      </c>
      <c r="AM218" s="2">
        <v>2.65702022570423E-3</v>
      </c>
      <c r="AN218" s="2">
        <v>0</v>
      </c>
      <c r="AO218" s="2">
        <v>0</v>
      </c>
      <c r="AP218" s="6">
        <v>2.6630536816637001E-5</v>
      </c>
      <c r="AQ218" s="2">
        <v>1.42642650904787E-4</v>
      </c>
      <c r="AR218" s="2">
        <v>0</v>
      </c>
      <c r="AS218" s="1">
        <v>0.99031028575968305</v>
      </c>
      <c r="AT218" s="1">
        <v>8.8722167361503807E-3</v>
      </c>
      <c r="AU218" s="4">
        <v>8.1423225508186895E-5</v>
      </c>
      <c r="AV218" s="1">
        <v>0</v>
      </c>
      <c r="AW218" s="1">
        <v>0</v>
      </c>
      <c r="AX218" s="1">
        <v>6.1202526109791996E-4</v>
      </c>
      <c r="AY218" s="1">
        <v>0</v>
      </c>
      <c r="AZ218" s="2">
        <v>0.84833714122655002</v>
      </c>
      <c r="BA218" s="2">
        <v>0.14950011752967901</v>
      </c>
      <c r="BB218" s="2">
        <v>0</v>
      </c>
      <c r="BC218" s="2">
        <v>0</v>
      </c>
      <c r="BD218" s="2">
        <v>9.3757059652015595E-4</v>
      </c>
      <c r="BE218" s="2">
        <v>1.03968416442946E-3</v>
      </c>
      <c r="BF218" s="2">
        <v>0</v>
      </c>
      <c r="BG218" s="1">
        <v>0.99031028575968305</v>
      </c>
      <c r="BH218" s="1">
        <v>8.8722167361503807E-3</v>
      </c>
      <c r="BI218" s="4">
        <v>8.1423225508186895E-5</v>
      </c>
      <c r="BJ218" s="1">
        <v>0</v>
      </c>
      <c r="BK218" s="1">
        <v>0</v>
      </c>
      <c r="BL218" s="1">
        <v>6.1202526109791996E-4</v>
      </c>
      <c r="BM218" s="1">
        <v>0</v>
      </c>
      <c r="BN218" s="2">
        <v>0.97206209773861096</v>
      </c>
      <c r="BO218" s="2">
        <v>2.7534706926390599E-2</v>
      </c>
      <c r="BP218" s="2">
        <v>0</v>
      </c>
      <c r="BQ218" s="2">
        <v>0</v>
      </c>
      <c r="BR218" s="6">
        <v>5.3535102377971499E-5</v>
      </c>
      <c r="BS218" s="2">
        <v>2.5869649949507398E-4</v>
      </c>
      <c r="BT218" s="2">
        <v>0</v>
      </c>
      <c r="BU218" s="9"/>
      <c r="BV218" s="3">
        <v>0.95767966660762438</v>
      </c>
      <c r="BW218" s="3">
        <v>3.7527193731430812E-2</v>
      </c>
      <c r="BX218" s="3">
        <v>4.5235125282326054E-5</v>
      </c>
      <c r="BY218" s="3">
        <v>0</v>
      </c>
      <c r="BZ218" s="3">
        <v>1.8998737519605114E-4</v>
      </c>
      <c r="CA218" s="3">
        <v>1.0896291698075091E-3</v>
      </c>
      <c r="CB218" s="3">
        <v>0</v>
      </c>
      <c r="CC218" s="9"/>
      <c r="CD218" t="str">
        <f t="shared" si="22"/>
        <v>X</v>
      </c>
      <c r="CE218" t="str">
        <f t="shared" si="23"/>
        <v>X</v>
      </c>
      <c r="CF218" t="str">
        <f t="shared" si="24"/>
        <v>X</v>
      </c>
      <c r="CG218" t="str">
        <f t="shared" si="25"/>
        <v/>
      </c>
      <c r="CH218" t="str">
        <f t="shared" si="26"/>
        <v>X</v>
      </c>
      <c r="CI218" t="str">
        <f t="shared" si="27"/>
        <v>X</v>
      </c>
      <c r="CJ218" t="str">
        <f t="shared" si="28"/>
        <v/>
      </c>
    </row>
    <row r="219" spans="1:88" ht="16" x14ac:dyDescent="0.4">
      <c r="A219" s="37">
        <v>217</v>
      </c>
      <c r="B219" s="39" t="s">
        <v>216</v>
      </c>
      <c r="C219" s="1">
        <v>0.97330680587240703</v>
      </c>
      <c r="D219" s="1">
        <v>2.4490516769238601E-3</v>
      </c>
      <c r="E219" s="1">
        <v>0</v>
      </c>
      <c r="F219" s="1">
        <v>7.0556800901714397E-3</v>
      </c>
      <c r="G219" s="1">
        <v>0</v>
      </c>
      <c r="H219" s="1">
        <v>1.5567602297767101E-2</v>
      </c>
      <c r="I219" s="1">
        <v>0</v>
      </c>
      <c r="J219" s="5" t="s">
        <v>820</v>
      </c>
      <c r="K219" s="2">
        <v>8.9492646954271297E-4</v>
      </c>
      <c r="L219" s="2">
        <v>0</v>
      </c>
      <c r="M219" s="2">
        <v>1.56550691513844E-3</v>
      </c>
      <c r="N219" s="2">
        <v>0</v>
      </c>
      <c r="O219" s="2">
        <v>1.3793406277181799E-3</v>
      </c>
      <c r="P219" s="2">
        <v>0</v>
      </c>
      <c r="Q219" s="1">
        <v>0.97330680587240703</v>
      </c>
      <c r="R219" s="1">
        <v>2.4490516769238601E-3</v>
      </c>
      <c r="S219" s="1">
        <v>0</v>
      </c>
      <c r="T219" s="1">
        <v>7.0556800901714397E-3</v>
      </c>
      <c r="U219" s="1">
        <v>0</v>
      </c>
      <c r="V219" s="1">
        <v>1.5567602297767101E-2</v>
      </c>
      <c r="W219" s="1">
        <v>0</v>
      </c>
      <c r="X219" s="2">
        <v>0.94994160756281298</v>
      </c>
      <c r="Y219" s="2">
        <v>2.7341770259053801E-2</v>
      </c>
      <c r="Z219" s="2">
        <v>0</v>
      </c>
      <c r="AA219" s="2">
        <v>5.9305441971859501E-3</v>
      </c>
      <c r="AB219" s="2">
        <v>0</v>
      </c>
      <c r="AC219" s="2">
        <v>1.50958712454953E-2</v>
      </c>
      <c r="AD219" s="2">
        <v>0</v>
      </c>
      <c r="AE219" s="1">
        <v>0.94994160756281298</v>
      </c>
      <c r="AF219" s="1">
        <v>2.7341770259053801E-2</v>
      </c>
      <c r="AG219" s="1">
        <v>0</v>
      </c>
      <c r="AH219" s="1">
        <v>5.9305441971859501E-3</v>
      </c>
      <c r="AI219" s="1">
        <v>0</v>
      </c>
      <c r="AJ219" s="1">
        <v>1.50958712454953E-2</v>
      </c>
      <c r="AK219" s="1">
        <v>0</v>
      </c>
      <c r="AL219" s="2">
        <v>0.98068996708221401</v>
      </c>
      <c r="AM219" s="2">
        <v>1.62569950209701E-2</v>
      </c>
      <c r="AN219" s="2">
        <v>0</v>
      </c>
      <c r="AO219" s="2">
        <v>1.7121838808358801E-3</v>
      </c>
      <c r="AP219" s="2">
        <v>0</v>
      </c>
      <c r="AQ219" s="2">
        <v>8.40516982571231E-4</v>
      </c>
      <c r="AR219" s="2">
        <v>0</v>
      </c>
      <c r="AS219" s="1">
        <v>0.97330680587240703</v>
      </c>
      <c r="AT219" s="1">
        <v>2.4490516769238601E-3</v>
      </c>
      <c r="AU219" s="1">
        <v>0</v>
      </c>
      <c r="AV219" s="1">
        <v>7.0556800901714397E-3</v>
      </c>
      <c r="AW219" s="1">
        <v>0</v>
      </c>
      <c r="AX219" s="1">
        <v>1.5567602297767101E-2</v>
      </c>
      <c r="AY219" s="1">
        <v>0</v>
      </c>
      <c r="AZ219" s="2">
        <v>0.94994160756281298</v>
      </c>
      <c r="BA219" s="2">
        <v>2.7341770259053801E-2</v>
      </c>
      <c r="BB219" s="2">
        <v>0</v>
      </c>
      <c r="BC219" s="2">
        <v>5.9305441971859501E-3</v>
      </c>
      <c r="BD219" s="2">
        <v>0</v>
      </c>
      <c r="BE219" s="2">
        <v>1.50958712454953E-2</v>
      </c>
      <c r="BF219" s="2">
        <v>0</v>
      </c>
      <c r="BG219" s="1">
        <v>0.94994160756281298</v>
      </c>
      <c r="BH219" s="1">
        <v>2.7341770259053801E-2</v>
      </c>
      <c r="BI219" s="1">
        <v>0</v>
      </c>
      <c r="BJ219" s="1">
        <v>5.9305441971859501E-3</v>
      </c>
      <c r="BK219" s="1">
        <v>0</v>
      </c>
      <c r="BL219" s="1">
        <v>1.50958712454953E-2</v>
      </c>
      <c r="BM219" s="1">
        <v>0</v>
      </c>
      <c r="BN219" s="2">
        <v>0.94994160756281298</v>
      </c>
      <c r="BO219" s="2">
        <v>2.7341770259053801E-2</v>
      </c>
      <c r="BP219" s="2">
        <v>0</v>
      </c>
      <c r="BQ219" s="2">
        <v>5.9305441971859501E-3</v>
      </c>
      <c r="BR219" s="2">
        <v>0</v>
      </c>
      <c r="BS219" s="2">
        <v>1.50958712454953E-2</v>
      </c>
      <c r="BT219" s="2">
        <v>0</v>
      </c>
      <c r="BU219" s="9"/>
      <c r="BV219" s="3">
        <v>0.96114649139038888</v>
      </c>
      <c r="BW219" s="3">
        <v>1.612079278165534E-2</v>
      </c>
      <c r="BX219" s="3">
        <v>0</v>
      </c>
      <c r="BY219" s="3">
        <v>5.4097452052418397E-3</v>
      </c>
      <c r="BZ219" s="3">
        <v>0</v>
      </c>
      <c r="CA219" s="3">
        <v>1.2440202073106723E-2</v>
      </c>
      <c r="CB219" s="3">
        <v>0</v>
      </c>
      <c r="CC219" s="9"/>
      <c r="CD219" t="str">
        <f t="shared" si="22"/>
        <v>X</v>
      </c>
      <c r="CE219" t="str">
        <f t="shared" si="23"/>
        <v>X</v>
      </c>
      <c r="CF219" t="str">
        <f t="shared" si="24"/>
        <v/>
      </c>
      <c r="CG219" t="str">
        <f t="shared" si="25"/>
        <v>X</v>
      </c>
      <c r="CH219" t="str">
        <f t="shared" si="26"/>
        <v/>
      </c>
      <c r="CI219" t="str">
        <f t="shared" si="27"/>
        <v>X</v>
      </c>
      <c r="CJ219" t="str">
        <f t="shared" si="28"/>
        <v/>
      </c>
    </row>
    <row r="220" spans="1:88" ht="80" x14ac:dyDescent="0.4">
      <c r="A220" s="37">
        <v>218</v>
      </c>
      <c r="B220" s="39" t="s">
        <v>217</v>
      </c>
      <c r="C220" s="1">
        <v>3.4489618716103702E-3</v>
      </c>
      <c r="D220" s="1">
        <v>0.96225878713226198</v>
      </c>
      <c r="E220" s="1">
        <v>0</v>
      </c>
      <c r="F220" s="1">
        <v>0</v>
      </c>
      <c r="G220" s="1">
        <v>3.1800921869795003E-2</v>
      </c>
      <c r="H220" s="1">
        <v>1.8924397677037E-3</v>
      </c>
      <c r="I220" s="1">
        <v>0</v>
      </c>
      <c r="J220" s="2">
        <v>2.8565873525335998E-3</v>
      </c>
      <c r="K220" s="5" t="s">
        <v>821</v>
      </c>
      <c r="L220" s="2">
        <v>0</v>
      </c>
      <c r="M220" s="2">
        <v>0</v>
      </c>
      <c r="N220" s="5" t="s">
        <v>822</v>
      </c>
      <c r="O220" s="5" t="s">
        <v>823</v>
      </c>
      <c r="P220" s="2">
        <v>0</v>
      </c>
      <c r="Q220" s="1">
        <v>2.6225976052183502E-3</v>
      </c>
      <c r="R220" s="1">
        <v>0.66955999916152198</v>
      </c>
      <c r="S220" s="1">
        <v>0</v>
      </c>
      <c r="T220" s="1">
        <v>0</v>
      </c>
      <c r="U220" s="1">
        <v>0.283016267686448</v>
      </c>
      <c r="V220" s="1">
        <v>4.3269780394288297E-2</v>
      </c>
      <c r="W220" s="1">
        <v>0</v>
      </c>
      <c r="X220" s="2">
        <v>2.6225976052183502E-3</v>
      </c>
      <c r="Y220" s="2">
        <v>0.66955999916152198</v>
      </c>
      <c r="Z220" s="2">
        <v>0</v>
      </c>
      <c r="AA220" s="2">
        <v>0</v>
      </c>
      <c r="AB220" s="2">
        <v>0.283016267686448</v>
      </c>
      <c r="AC220" s="2">
        <v>4.3269780394288297E-2</v>
      </c>
      <c r="AD220" s="2">
        <v>0</v>
      </c>
      <c r="AE220" s="1">
        <v>7.8477924758751198E-3</v>
      </c>
      <c r="AF220" s="1">
        <v>0.82169423500999506</v>
      </c>
      <c r="AG220" s="1">
        <v>0</v>
      </c>
      <c r="AH220" s="1">
        <v>0</v>
      </c>
      <c r="AI220" s="1">
        <v>0.155110796700593</v>
      </c>
      <c r="AJ220" s="1">
        <v>1.3697562249138401E-2</v>
      </c>
      <c r="AK220" s="1">
        <v>0</v>
      </c>
      <c r="AL220" s="2">
        <v>2.6225976052183502E-3</v>
      </c>
      <c r="AM220" s="2">
        <v>0.66955999916152198</v>
      </c>
      <c r="AN220" s="2">
        <v>0</v>
      </c>
      <c r="AO220" s="2">
        <v>0</v>
      </c>
      <c r="AP220" s="2">
        <v>0.283016267686448</v>
      </c>
      <c r="AQ220" s="2">
        <v>4.3269780394288297E-2</v>
      </c>
      <c r="AR220" s="2">
        <v>0</v>
      </c>
      <c r="AS220" s="1">
        <v>2.8565873525335998E-3</v>
      </c>
      <c r="AT220" s="1">
        <v>0.80804735055988997</v>
      </c>
      <c r="AU220" s="1">
        <v>0</v>
      </c>
      <c r="AV220" s="1">
        <v>0</v>
      </c>
      <c r="AW220" s="1">
        <v>0.155025137157839</v>
      </c>
      <c r="AX220" s="1">
        <v>3.2720427563134598E-2</v>
      </c>
      <c r="AY220" s="1">
        <v>0</v>
      </c>
      <c r="AZ220" s="2">
        <v>2.6225976052183502E-3</v>
      </c>
      <c r="BA220" s="2">
        <v>0.66955999916152198</v>
      </c>
      <c r="BB220" s="2">
        <v>0</v>
      </c>
      <c r="BC220" s="2">
        <v>0</v>
      </c>
      <c r="BD220" s="2">
        <v>0.283016267686448</v>
      </c>
      <c r="BE220" s="2">
        <v>4.3269780394288297E-2</v>
      </c>
      <c r="BF220" s="2">
        <v>0</v>
      </c>
      <c r="BG220" s="1">
        <v>2.8565873525335998E-3</v>
      </c>
      <c r="BH220" s="1">
        <v>0.80804735055988997</v>
      </c>
      <c r="BI220" s="1">
        <v>0</v>
      </c>
      <c r="BJ220" s="1">
        <v>0</v>
      </c>
      <c r="BK220" s="1">
        <v>0.155025137157839</v>
      </c>
      <c r="BL220" s="1">
        <v>3.2720427563134598E-2</v>
      </c>
      <c r="BM220" s="1">
        <v>0</v>
      </c>
      <c r="BN220" s="2">
        <v>2.6225976052183502E-3</v>
      </c>
      <c r="BO220" s="2">
        <v>0.66955999916152198</v>
      </c>
      <c r="BP220" s="2">
        <v>0</v>
      </c>
      <c r="BQ220" s="2">
        <v>0</v>
      </c>
      <c r="BR220" s="2">
        <v>0.283016267686448</v>
      </c>
      <c r="BS220" s="2">
        <v>4.3269780394288297E-2</v>
      </c>
      <c r="BT220" s="2">
        <v>0</v>
      </c>
      <c r="BU220" s="9"/>
      <c r="BV220" s="3">
        <v>3.2979504431178046E-3</v>
      </c>
      <c r="BW220" s="3">
        <v>0.74976085767440515</v>
      </c>
      <c r="BX220" s="3">
        <v>0</v>
      </c>
      <c r="BY220" s="3">
        <v>0</v>
      </c>
      <c r="BZ220" s="3">
        <v>0.21244925903536738</v>
      </c>
      <c r="CA220" s="3">
        <v>3.3042195457172532E-2</v>
      </c>
      <c r="CB220" s="3">
        <v>0</v>
      </c>
      <c r="CC220" s="9"/>
      <c r="CD220" t="str">
        <f t="shared" si="22"/>
        <v>X</v>
      </c>
      <c r="CE220" t="str">
        <f t="shared" si="23"/>
        <v>X</v>
      </c>
      <c r="CF220" t="str">
        <f t="shared" si="24"/>
        <v/>
      </c>
      <c r="CG220" t="str">
        <f t="shared" si="25"/>
        <v/>
      </c>
      <c r="CH220" t="str">
        <f t="shared" si="26"/>
        <v>X</v>
      </c>
      <c r="CI220" t="str">
        <f t="shared" si="27"/>
        <v>X</v>
      </c>
      <c r="CJ220" t="str">
        <f t="shared" si="28"/>
        <v/>
      </c>
    </row>
    <row r="221" spans="1:88" ht="64" x14ac:dyDescent="0.4">
      <c r="A221" s="37">
        <v>219</v>
      </c>
      <c r="B221" s="39" t="s">
        <v>218</v>
      </c>
      <c r="C221" s="1">
        <v>1.5418550647346E-3</v>
      </c>
      <c r="D221" s="1">
        <v>3.4417872021293502E-4</v>
      </c>
      <c r="E221" s="1">
        <v>0</v>
      </c>
      <c r="F221" s="1">
        <v>0.94839194317789899</v>
      </c>
      <c r="G221" s="1">
        <v>0</v>
      </c>
      <c r="H221" s="1">
        <v>4.9549981082117799E-2</v>
      </c>
      <c r="I221" s="1">
        <v>0</v>
      </c>
      <c r="J221" s="2">
        <v>1.5418550647346E-3</v>
      </c>
      <c r="K221" s="2">
        <v>3.4417872021293502E-4</v>
      </c>
      <c r="L221" s="2">
        <v>0</v>
      </c>
      <c r="M221" s="5" t="s">
        <v>824</v>
      </c>
      <c r="N221" s="2">
        <v>0</v>
      </c>
      <c r="O221" s="5" t="s">
        <v>825</v>
      </c>
      <c r="P221" s="2">
        <v>0</v>
      </c>
      <c r="Q221" s="1">
        <v>1.5418550647346E-3</v>
      </c>
      <c r="R221" s="1">
        <v>3.4417872021293502E-4</v>
      </c>
      <c r="S221" s="1">
        <v>0</v>
      </c>
      <c r="T221" s="1">
        <v>0.94839194317789899</v>
      </c>
      <c r="U221" s="1">
        <v>0</v>
      </c>
      <c r="V221" s="1">
        <v>4.9549981082117799E-2</v>
      </c>
      <c r="W221" s="1">
        <v>0</v>
      </c>
      <c r="X221" s="2">
        <v>5.6824733050277196E-3</v>
      </c>
      <c r="Y221" s="2">
        <v>2.2123256200166498E-3</v>
      </c>
      <c r="Z221" s="2">
        <v>0</v>
      </c>
      <c r="AA221" s="2">
        <v>0.984002186381434</v>
      </c>
      <c r="AB221" s="2">
        <v>0</v>
      </c>
      <c r="AC221" s="2">
        <v>8.0318579636310394E-3</v>
      </c>
      <c r="AD221" s="2">
        <v>0</v>
      </c>
      <c r="AE221" s="1">
        <v>1.5418550647346E-3</v>
      </c>
      <c r="AF221" s="1">
        <v>3.4417872021293502E-4</v>
      </c>
      <c r="AG221" s="1">
        <v>0</v>
      </c>
      <c r="AH221" s="1">
        <v>0.94839194317789899</v>
      </c>
      <c r="AI221" s="1">
        <v>0</v>
      </c>
      <c r="AJ221" s="1">
        <v>4.9549981082117799E-2</v>
      </c>
      <c r="AK221" s="1">
        <v>0</v>
      </c>
      <c r="AL221" s="2">
        <v>5.6475886812210302E-4</v>
      </c>
      <c r="AM221" s="2">
        <v>3.9812903367875097E-4</v>
      </c>
      <c r="AN221" s="2">
        <v>0</v>
      </c>
      <c r="AO221" s="2">
        <v>0.85104495135502101</v>
      </c>
      <c r="AP221" s="2">
        <v>0</v>
      </c>
      <c r="AQ221" s="2">
        <v>0.14791764689304801</v>
      </c>
      <c r="AR221" s="2">
        <v>0</v>
      </c>
      <c r="AS221" s="1">
        <v>1.5418550647346E-3</v>
      </c>
      <c r="AT221" s="1">
        <v>3.4417872021293502E-4</v>
      </c>
      <c r="AU221" s="1">
        <v>0</v>
      </c>
      <c r="AV221" s="1">
        <v>0.94839194317789899</v>
      </c>
      <c r="AW221" s="1">
        <v>0</v>
      </c>
      <c r="AX221" s="1">
        <v>4.9549981082117799E-2</v>
      </c>
      <c r="AY221" s="1">
        <v>0</v>
      </c>
      <c r="AZ221" s="2">
        <v>1.5418550647346E-3</v>
      </c>
      <c r="BA221" s="2">
        <v>3.4417872021293502E-4</v>
      </c>
      <c r="BB221" s="2">
        <v>0</v>
      </c>
      <c r="BC221" s="2">
        <v>0.94839194317789899</v>
      </c>
      <c r="BD221" s="2">
        <v>0</v>
      </c>
      <c r="BE221" s="2">
        <v>4.9549981082117799E-2</v>
      </c>
      <c r="BF221" s="2">
        <v>0</v>
      </c>
      <c r="BG221" s="1">
        <v>1.5418550647346E-3</v>
      </c>
      <c r="BH221" s="1">
        <v>3.4417872021293502E-4</v>
      </c>
      <c r="BI221" s="1">
        <v>0</v>
      </c>
      <c r="BJ221" s="1">
        <v>0.94839194317789899</v>
      </c>
      <c r="BK221" s="1">
        <v>0</v>
      </c>
      <c r="BL221" s="1">
        <v>4.9549981082117799E-2</v>
      </c>
      <c r="BM221" s="1">
        <v>0</v>
      </c>
      <c r="BN221" s="2">
        <v>1.5418550647346E-3</v>
      </c>
      <c r="BO221" s="2">
        <v>3.4417872021293502E-4</v>
      </c>
      <c r="BP221" s="2">
        <v>0</v>
      </c>
      <c r="BQ221" s="2">
        <v>0.94839194317789899</v>
      </c>
      <c r="BR221" s="2">
        <v>0</v>
      </c>
      <c r="BS221" s="2">
        <v>4.9549981082117799E-2</v>
      </c>
      <c r="BT221" s="2">
        <v>0</v>
      </c>
      <c r="BU221" s="9"/>
      <c r="BV221" s="3">
        <v>1.8582072691026622E-3</v>
      </c>
      <c r="BW221" s="3">
        <v>5.3638844153988815E-4</v>
      </c>
      <c r="BX221" s="3">
        <v>0</v>
      </c>
      <c r="BY221" s="3">
        <v>0.94153230444241642</v>
      </c>
      <c r="BZ221" s="3">
        <v>0</v>
      </c>
      <c r="CA221" s="3">
        <v>5.5866596936833726E-2</v>
      </c>
      <c r="CB221" s="3">
        <v>0</v>
      </c>
      <c r="CC221" s="9"/>
      <c r="CD221" t="str">
        <f t="shared" si="22"/>
        <v>X</v>
      </c>
      <c r="CE221" t="str">
        <f t="shared" si="23"/>
        <v>X</v>
      </c>
      <c r="CF221" t="str">
        <f t="shared" si="24"/>
        <v/>
      </c>
      <c r="CG221" t="str">
        <f t="shared" si="25"/>
        <v>X</v>
      </c>
      <c r="CH221" t="str">
        <f t="shared" si="26"/>
        <v/>
      </c>
      <c r="CI221" t="str">
        <f t="shared" si="27"/>
        <v>X</v>
      </c>
      <c r="CJ221" t="str">
        <f t="shared" si="28"/>
        <v/>
      </c>
    </row>
    <row r="222" spans="1:88" ht="32" x14ac:dyDescent="0.4">
      <c r="A222" s="37">
        <v>220</v>
      </c>
      <c r="B222" s="39" t="s">
        <v>219</v>
      </c>
      <c r="C222" s="1">
        <v>1.37931413496895E-4</v>
      </c>
      <c r="D222" s="1">
        <v>0.99969330562033898</v>
      </c>
      <c r="E222" s="1">
        <v>0</v>
      </c>
      <c r="F222" s="4">
        <v>2.6428251167530901E-5</v>
      </c>
      <c r="G222" s="1">
        <v>1.3390231719532001E-4</v>
      </c>
      <c r="H222" s="1">
        <v>0</v>
      </c>
      <c r="I222" s="1">
        <v>0</v>
      </c>
      <c r="J222" s="2">
        <v>1.37931413496895E-4</v>
      </c>
      <c r="K222" s="5" t="s">
        <v>826</v>
      </c>
      <c r="L222" s="2">
        <v>0</v>
      </c>
      <c r="M222" s="5" t="s">
        <v>827</v>
      </c>
      <c r="N222" s="2">
        <v>1.3390231719532001E-4</v>
      </c>
      <c r="O222" s="2">
        <v>0</v>
      </c>
      <c r="P222" s="2">
        <v>0</v>
      </c>
      <c r="Q222" s="1">
        <v>1.37931413496895E-4</v>
      </c>
      <c r="R222" s="1">
        <v>0.99969330562033898</v>
      </c>
      <c r="S222" s="1">
        <v>0</v>
      </c>
      <c r="T222" s="4">
        <v>2.6428251167530901E-5</v>
      </c>
      <c r="U222" s="1">
        <v>1.3390231719532001E-4</v>
      </c>
      <c r="V222" s="1">
        <v>0</v>
      </c>
      <c r="W222" s="1">
        <v>0</v>
      </c>
      <c r="X222" s="2">
        <v>1.20650273380328E-4</v>
      </c>
      <c r="Y222" s="2">
        <v>0.99977622370165098</v>
      </c>
      <c r="Z222" s="2">
        <v>0</v>
      </c>
      <c r="AA222" s="6">
        <v>2.3179159046075802E-5</v>
      </c>
      <c r="AB222" s="6">
        <v>7.2637953300312905E-5</v>
      </c>
      <c r="AC222" s="2">
        <v>0</v>
      </c>
      <c r="AD222" s="2">
        <v>0</v>
      </c>
      <c r="AE222" s="1">
        <v>1.25235323814321E-4</v>
      </c>
      <c r="AF222" s="1">
        <v>0.99970498039684397</v>
      </c>
      <c r="AG222" s="1">
        <v>0</v>
      </c>
      <c r="AH222" s="1">
        <v>1.4523361123888699E-4</v>
      </c>
      <c r="AI222" s="4">
        <v>7.5327076433196997E-6</v>
      </c>
      <c r="AJ222" s="1">
        <v>0</v>
      </c>
      <c r="AK222" s="1">
        <v>0</v>
      </c>
      <c r="AL222" s="2">
        <v>1.37931413496895E-4</v>
      </c>
      <c r="AM222" s="2">
        <v>0.99969330562033898</v>
      </c>
      <c r="AN222" s="2">
        <v>0</v>
      </c>
      <c r="AO222" s="6">
        <v>2.6428251167530901E-5</v>
      </c>
      <c r="AP222" s="2">
        <v>1.3390231719532001E-4</v>
      </c>
      <c r="AQ222" s="2">
        <v>0</v>
      </c>
      <c r="AR222" s="2">
        <v>0</v>
      </c>
      <c r="AS222" s="1">
        <v>1.0527895672114E-4</v>
      </c>
      <c r="AT222" s="1">
        <v>0.99985105863286605</v>
      </c>
      <c r="AU222" s="1">
        <v>0</v>
      </c>
      <c r="AV222" s="4">
        <v>2.65553320481835E-5</v>
      </c>
      <c r="AW222" s="4">
        <v>6.8455483011462899E-6</v>
      </c>
      <c r="AX222" s="1">
        <v>0</v>
      </c>
      <c r="AY222" s="1">
        <v>0</v>
      </c>
      <c r="AZ222" s="2">
        <v>1.44535125052909E-4</v>
      </c>
      <c r="BA222" s="2">
        <v>0.99967042946030504</v>
      </c>
      <c r="BB222" s="2">
        <v>0</v>
      </c>
      <c r="BC222" s="6">
        <v>2.7482668179491699E-5</v>
      </c>
      <c r="BD222" s="2">
        <v>1.4956043489948001E-4</v>
      </c>
      <c r="BE222" s="2">
        <v>0</v>
      </c>
      <c r="BF222" s="2">
        <v>0</v>
      </c>
      <c r="BG222" s="1">
        <v>1.25235323814321E-4</v>
      </c>
      <c r="BH222" s="1">
        <v>0.99970498039684397</v>
      </c>
      <c r="BI222" s="1">
        <v>0</v>
      </c>
      <c r="BJ222" s="1">
        <v>1.4523361123888699E-4</v>
      </c>
      <c r="BK222" s="4">
        <v>7.5327076433196997E-6</v>
      </c>
      <c r="BL222" s="1">
        <v>0</v>
      </c>
      <c r="BM222" s="1">
        <v>0</v>
      </c>
      <c r="BN222" s="2">
        <v>1.20650273380328E-4</v>
      </c>
      <c r="BO222" s="2">
        <v>0.99977622370165098</v>
      </c>
      <c r="BP222" s="2">
        <v>0</v>
      </c>
      <c r="BQ222" s="6">
        <v>2.3179159046075802E-5</v>
      </c>
      <c r="BR222" s="6">
        <v>7.2637953300312905E-5</v>
      </c>
      <c r="BS222" s="2">
        <v>0</v>
      </c>
      <c r="BT222" s="2">
        <v>0</v>
      </c>
      <c r="BU222" s="9"/>
      <c r="BV222" s="3">
        <v>1.293310930150927E-4</v>
      </c>
      <c r="BW222" s="3">
        <v>0.99972931257235309</v>
      </c>
      <c r="BX222" s="3">
        <v>0</v>
      </c>
      <c r="BY222" s="3">
        <v>5.2238699366688161E-5</v>
      </c>
      <c r="BZ222" s="3">
        <v>8.5235657386917139E-5</v>
      </c>
      <c r="CA222" s="3">
        <v>0</v>
      </c>
      <c r="CB222" s="3">
        <v>0</v>
      </c>
      <c r="CC222" s="9"/>
      <c r="CD222" t="str">
        <f t="shared" si="22"/>
        <v>X</v>
      </c>
      <c r="CE222" t="str">
        <f t="shared" si="23"/>
        <v>X</v>
      </c>
      <c r="CF222" t="str">
        <f t="shared" si="24"/>
        <v/>
      </c>
      <c r="CG222" t="str">
        <f t="shared" si="25"/>
        <v>X</v>
      </c>
      <c r="CH222" t="str">
        <f t="shared" si="26"/>
        <v>X</v>
      </c>
      <c r="CI222" t="str">
        <f t="shared" si="27"/>
        <v/>
      </c>
      <c r="CJ222" t="str">
        <f t="shared" si="28"/>
        <v/>
      </c>
    </row>
    <row r="223" spans="1:88" ht="32" x14ac:dyDescent="0.4">
      <c r="A223" s="37">
        <v>221</v>
      </c>
      <c r="B223" s="39" t="s">
        <v>220</v>
      </c>
      <c r="C223" s="1">
        <v>0.247810211995657</v>
      </c>
      <c r="D223" s="1">
        <v>0.40463647805323999</v>
      </c>
      <c r="E223" s="1">
        <v>0.24778089778154799</v>
      </c>
      <c r="F223" s="1">
        <v>0</v>
      </c>
      <c r="G223" s="1">
        <v>0</v>
      </c>
      <c r="H223" s="1">
        <v>7.8552114145183996E-2</v>
      </c>
      <c r="I223" s="1">
        <v>0</v>
      </c>
      <c r="J223" s="5" t="s">
        <v>828</v>
      </c>
      <c r="K223" s="5" t="s">
        <v>829</v>
      </c>
      <c r="L223" s="5" t="s">
        <v>830</v>
      </c>
      <c r="M223" s="2">
        <v>5.3483114057163897E-2</v>
      </c>
      <c r="N223" s="2">
        <v>0</v>
      </c>
      <c r="O223" s="2">
        <v>0</v>
      </c>
      <c r="P223" s="2">
        <v>0</v>
      </c>
      <c r="Q223" s="1">
        <v>0.41451564535187302</v>
      </c>
      <c r="R223" s="1">
        <v>0.110085713828351</v>
      </c>
      <c r="S223" s="1">
        <v>0.39789895016183302</v>
      </c>
      <c r="T223" s="1">
        <v>5.3483114057163897E-2</v>
      </c>
      <c r="U223" s="1">
        <v>0</v>
      </c>
      <c r="V223" s="1">
        <v>0</v>
      </c>
      <c r="W223" s="1">
        <v>0</v>
      </c>
      <c r="X223" s="2">
        <v>0.41451564535187302</v>
      </c>
      <c r="Y223" s="2">
        <v>0.110085713828351</v>
      </c>
      <c r="Z223" s="2">
        <v>0.39789895016183302</v>
      </c>
      <c r="AA223" s="2">
        <v>5.3483114057163897E-2</v>
      </c>
      <c r="AB223" s="2">
        <v>0</v>
      </c>
      <c r="AC223" s="2">
        <v>0</v>
      </c>
      <c r="AD223" s="2">
        <v>0</v>
      </c>
      <c r="AE223" s="1">
        <v>0.255568705351922</v>
      </c>
      <c r="AF223" s="1">
        <v>9.3288055670946404E-2</v>
      </c>
      <c r="AG223" s="1">
        <v>0.56357311633370399</v>
      </c>
      <c r="AH223" s="1">
        <v>5.3999018959476099E-2</v>
      </c>
      <c r="AI223" s="1">
        <v>0</v>
      </c>
      <c r="AJ223" s="1">
        <v>0</v>
      </c>
      <c r="AK223" s="1">
        <v>0</v>
      </c>
      <c r="AL223" s="2">
        <v>0.41451564535187302</v>
      </c>
      <c r="AM223" s="2">
        <v>0.110085713828351</v>
      </c>
      <c r="AN223" s="2">
        <v>0.39789895016183302</v>
      </c>
      <c r="AO223" s="2">
        <v>5.3483114057163897E-2</v>
      </c>
      <c r="AP223" s="2">
        <v>0</v>
      </c>
      <c r="AQ223" s="2">
        <v>0</v>
      </c>
      <c r="AR223" s="2">
        <v>0</v>
      </c>
      <c r="AS223" s="1">
        <v>0.41451564535187302</v>
      </c>
      <c r="AT223" s="1">
        <v>0.110085713828351</v>
      </c>
      <c r="AU223" s="1">
        <v>0.39789895016183302</v>
      </c>
      <c r="AV223" s="1">
        <v>5.3483114057163897E-2</v>
      </c>
      <c r="AW223" s="1">
        <v>0</v>
      </c>
      <c r="AX223" s="1">
        <v>0</v>
      </c>
      <c r="AY223" s="1">
        <v>0</v>
      </c>
      <c r="AZ223" s="2">
        <v>0.28306959297436401</v>
      </c>
      <c r="BA223" s="2">
        <v>0.53349682474566396</v>
      </c>
      <c r="BB223" s="2">
        <v>0.16367037209833199</v>
      </c>
      <c r="BC223" s="2">
        <v>1.60010329412189E-2</v>
      </c>
      <c r="BD223" s="2">
        <v>0</v>
      </c>
      <c r="BE223" s="2">
        <v>0</v>
      </c>
      <c r="BF223" s="2">
        <v>0</v>
      </c>
      <c r="BG223" s="1">
        <v>0.41451564535187302</v>
      </c>
      <c r="BH223" s="1">
        <v>0.110085713828351</v>
      </c>
      <c r="BI223" s="1">
        <v>0.39789895016183302</v>
      </c>
      <c r="BJ223" s="1">
        <v>5.3483114057163897E-2</v>
      </c>
      <c r="BK223" s="1">
        <v>0</v>
      </c>
      <c r="BL223" s="1">
        <v>0</v>
      </c>
      <c r="BM223" s="1">
        <v>0</v>
      </c>
      <c r="BN223" s="2">
        <v>0.10776269908559299</v>
      </c>
      <c r="BO223" s="2">
        <v>0.197522851013434</v>
      </c>
      <c r="BP223" s="2">
        <v>0.63949086670271205</v>
      </c>
      <c r="BQ223" s="2">
        <v>4.4760698061742599E-2</v>
      </c>
      <c r="BR223" s="2">
        <v>0</v>
      </c>
      <c r="BS223" s="2">
        <v>0</v>
      </c>
      <c r="BT223" s="2">
        <v>0</v>
      </c>
      <c r="BU223" s="9"/>
      <c r="BV223" s="3">
        <v>0.32964327068521126</v>
      </c>
      <c r="BW223" s="3">
        <v>0.19770808651389327</v>
      </c>
      <c r="BX223" s="3">
        <v>0.4004455559694956</v>
      </c>
      <c r="BY223" s="3">
        <v>4.3565943430542098E-2</v>
      </c>
      <c r="BZ223" s="3">
        <v>0</v>
      </c>
      <c r="CA223" s="3">
        <v>7.8552114145183996E-3</v>
      </c>
      <c r="CB223" s="3">
        <v>0</v>
      </c>
      <c r="CC223" s="9"/>
      <c r="CD223" t="str">
        <f t="shared" si="22"/>
        <v>X</v>
      </c>
      <c r="CE223" t="str">
        <f t="shared" si="23"/>
        <v>X</v>
      </c>
      <c r="CF223" t="str">
        <f t="shared" si="24"/>
        <v>X</v>
      </c>
      <c r="CG223" t="str">
        <f t="shared" si="25"/>
        <v>X</v>
      </c>
      <c r="CH223" t="str">
        <f t="shared" si="26"/>
        <v/>
      </c>
      <c r="CI223" t="str">
        <f t="shared" si="27"/>
        <v>X</v>
      </c>
      <c r="CJ223" t="str">
        <f t="shared" si="28"/>
        <v/>
      </c>
    </row>
    <row r="224" spans="1:88" ht="16" x14ac:dyDescent="0.4">
      <c r="A224" s="37">
        <v>222</v>
      </c>
      <c r="B224" s="39" t="s">
        <v>221</v>
      </c>
      <c r="C224" s="1">
        <v>0.94410481420821901</v>
      </c>
      <c r="D224" s="1">
        <v>5.5569888398342399E-2</v>
      </c>
      <c r="E224" s="1">
        <v>0</v>
      </c>
      <c r="F224" s="1">
        <v>1.8636620048962901E-4</v>
      </c>
      <c r="G224" s="1">
        <v>0</v>
      </c>
      <c r="H224" s="1">
        <v>0</v>
      </c>
      <c r="I224" s="1">
        <v>0</v>
      </c>
      <c r="J224" s="2">
        <v>0.97078813022686905</v>
      </c>
      <c r="K224" s="2">
        <v>2.8970740691278099E-2</v>
      </c>
      <c r="L224" s="2">
        <v>0</v>
      </c>
      <c r="M224" s="5" t="s">
        <v>831</v>
      </c>
      <c r="N224" s="2">
        <v>0</v>
      </c>
      <c r="O224" s="2">
        <v>0</v>
      </c>
      <c r="P224" s="2">
        <v>0</v>
      </c>
      <c r="Q224" s="1">
        <v>0.97078813022686905</v>
      </c>
      <c r="R224" s="1">
        <v>2.8970740691278099E-2</v>
      </c>
      <c r="S224" s="1">
        <v>0</v>
      </c>
      <c r="T224" s="4">
        <v>9.7677433800556505E-5</v>
      </c>
      <c r="U224" s="1">
        <v>0</v>
      </c>
      <c r="V224" s="1">
        <v>0</v>
      </c>
      <c r="W224" s="1">
        <v>0</v>
      </c>
      <c r="X224" s="2">
        <v>0.97078813022686905</v>
      </c>
      <c r="Y224" s="2">
        <v>2.8970740691278099E-2</v>
      </c>
      <c r="Z224" s="2">
        <v>0</v>
      </c>
      <c r="AA224" s="6">
        <v>9.7677433800556505E-5</v>
      </c>
      <c r="AB224" s="2">
        <v>0</v>
      </c>
      <c r="AC224" s="2">
        <v>0</v>
      </c>
      <c r="AD224" s="2">
        <v>0</v>
      </c>
      <c r="AE224" s="1">
        <v>0.92357127233224101</v>
      </c>
      <c r="AF224" s="1">
        <v>7.6182995298919406E-2</v>
      </c>
      <c r="AG224" s="1">
        <v>0</v>
      </c>
      <c r="AH224" s="4">
        <v>8.8833919904122597E-5</v>
      </c>
      <c r="AI224" s="1">
        <v>0</v>
      </c>
      <c r="AJ224" s="1">
        <v>0</v>
      </c>
      <c r="AK224" s="1">
        <v>0</v>
      </c>
      <c r="AL224" s="2">
        <v>0.97078813022686905</v>
      </c>
      <c r="AM224" s="2">
        <v>2.8970740691278099E-2</v>
      </c>
      <c r="AN224" s="2">
        <v>0</v>
      </c>
      <c r="AO224" s="6">
        <v>9.7677433800556505E-5</v>
      </c>
      <c r="AP224" s="2">
        <v>0</v>
      </c>
      <c r="AQ224" s="2">
        <v>0</v>
      </c>
      <c r="AR224" s="2">
        <v>0</v>
      </c>
      <c r="AS224" s="1">
        <v>0.99365882067799405</v>
      </c>
      <c r="AT224" s="1">
        <v>6.2646722903938797E-3</v>
      </c>
      <c r="AU224" s="1">
        <v>0</v>
      </c>
      <c r="AV224" s="4">
        <v>2.72480390748573E-5</v>
      </c>
      <c r="AW224" s="1">
        <v>0</v>
      </c>
      <c r="AX224" s="1">
        <v>0</v>
      </c>
      <c r="AY224" s="1">
        <v>0</v>
      </c>
      <c r="AZ224" s="2">
        <v>0.97078813022686905</v>
      </c>
      <c r="BA224" s="2">
        <v>2.8970740691278099E-2</v>
      </c>
      <c r="BB224" s="2">
        <v>0</v>
      </c>
      <c r="BC224" s="6">
        <v>9.7677433800556505E-5</v>
      </c>
      <c r="BD224" s="2">
        <v>0</v>
      </c>
      <c r="BE224" s="2">
        <v>0</v>
      </c>
      <c r="BF224" s="2">
        <v>0</v>
      </c>
      <c r="BG224" s="1">
        <v>0.95943503112939799</v>
      </c>
      <c r="BH224" s="1">
        <v>4.0222388923269403E-2</v>
      </c>
      <c r="BI224" s="1">
        <v>0</v>
      </c>
      <c r="BJ224" s="1">
        <v>2.1315648300320201E-4</v>
      </c>
      <c r="BK224" s="1">
        <v>0</v>
      </c>
      <c r="BL224" s="1">
        <v>0</v>
      </c>
      <c r="BM224" s="1">
        <v>0</v>
      </c>
      <c r="BN224" s="2">
        <v>0.96361441386923496</v>
      </c>
      <c r="BO224" s="2">
        <v>3.6172276358894001E-2</v>
      </c>
      <c r="BP224" s="2">
        <v>0</v>
      </c>
      <c r="BQ224" s="6">
        <v>7.3968886934776403E-5</v>
      </c>
      <c r="BR224" s="2">
        <v>0</v>
      </c>
      <c r="BS224" s="2">
        <v>0</v>
      </c>
      <c r="BT224" s="2">
        <v>0</v>
      </c>
      <c r="BU224" s="9"/>
      <c r="BV224" s="3">
        <v>0.96383250033514334</v>
      </c>
      <c r="BW224" s="3">
        <v>3.5926592472620957E-2</v>
      </c>
      <c r="BX224" s="3">
        <v>0</v>
      </c>
      <c r="BY224" s="3">
        <v>1.0892036273431259E-4</v>
      </c>
      <c r="BZ224" s="3">
        <v>0</v>
      </c>
      <c r="CA224" s="3">
        <v>0</v>
      </c>
      <c r="CB224" s="3">
        <v>0</v>
      </c>
      <c r="CC224" s="9"/>
      <c r="CD224" t="str">
        <f t="shared" si="22"/>
        <v>X</v>
      </c>
      <c r="CE224" t="str">
        <f t="shared" si="23"/>
        <v>X</v>
      </c>
      <c r="CF224" t="str">
        <f t="shared" si="24"/>
        <v/>
      </c>
      <c r="CG224" t="str">
        <f t="shared" si="25"/>
        <v>X</v>
      </c>
      <c r="CH224" t="str">
        <f t="shared" si="26"/>
        <v/>
      </c>
      <c r="CI224" t="str">
        <f t="shared" si="27"/>
        <v/>
      </c>
      <c r="CJ224" t="str">
        <f t="shared" si="28"/>
        <v/>
      </c>
    </row>
    <row r="225" spans="1:88" ht="48" x14ac:dyDescent="0.4">
      <c r="A225" s="37">
        <v>223</v>
      </c>
      <c r="B225" s="39" t="s">
        <v>222</v>
      </c>
      <c r="C225" s="1">
        <v>1.5899876978200801E-3</v>
      </c>
      <c r="D225" s="1">
        <v>0.99304337313862301</v>
      </c>
      <c r="E225" s="1">
        <v>1.12289478345191E-3</v>
      </c>
      <c r="F225" s="1">
        <v>0</v>
      </c>
      <c r="G225" s="1">
        <v>0</v>
      </c>
      <c r="H225" s="1">
        <v>3.8916890986688E-3</v>
      </c>
      <c r="I225" s="1">
        <v>0</v>
      </c>
      <c r="J225" s="2">
        <v>4.3851931773527903E-3</v>
      </c>
      <c r="K225" s="5" t="s">
        <v>832</v>
      </c>
      <c r="L225" s="2">
        <v>2.23174608976496E-3</v>
      </c>
      <c r="M225" s="2">
        <v>0</v>
      </c>
      <c r="N225" s="2">
        <v>0</v>
      </c>
      <c r="O225" s="2">
        <v>1.12314746320359E-3</v>
      </c>
      <c r="P225" s="2">
        <v>0</v>
      </c>
      <c r="Q225" s="1">
        <v>4.3851931773527903E-3</v>
      </c>
      <c r="R225" s="1">
        <v>0.99151981435608105</v>
      </c>
      <c r="S225" s="1">
        <v>2.23174608976496E-3</v>
      </c>
      <c r="T225" s="1">
        <v>0</v>
      </c>
      <c r="U225" s="1">
        <v>0</v>
      </c>
      <c r="V225" s="1">
        <v>1.12314746320359E-3</v>
      </c>
      <c r="W225" s="1">
        <v>0</v>
      </c>
      <c r="X225" s="2">
        <v>2.32128353138867E-3</v>
      </c>
      <c r="Y225" s="2">
        <v>0.97816851212836597</v>
      </c>
      <c r="Z225" s="2">
        <v>3.1421638254760598E-3</v>
      </c>
      <c r="AA225" s="2">
        <v>0</v>
      </c>
      <c r="AB225" s="2">
        <v>0</v>
      </c>
      <c r="AC225" s="2">
        <v>1.5481384141379799E-2</v>
      </c>
      <c r="AD225" s="2">
        <v>0</v>
      </c>
      <c r="AE225" s="1">
        <v>1.77998382820055E-3</v>
      </c>
      <c r="AF225" s="1">
        <v>0.99437508938445796</v>
      </c>
      <c r="AG225" s="1">
        <v>1.58029032314035E-3</v>
      </c>
      <c r="AH225" s="1">
        <v>0</v>
      </c>
      <c r="AI225" s="1">
        <v>0</v>
      </c>
      <c r="AJ225" s="1">
        <v>1.1942976583262099E-3</v>
      </c>
      <c r="AK225" s="1">
        <v>0</v>
      </c>
      <c r="AL225" s="2">
        <v>3.1839716752430302E-4</v>
      </c>
      <c r="AM225" s="2">
        <v>0.999644220984369</v>
      </c>
      <c r="AN225" s="2">
        <v>0</v>
      </c>
      <c r="AO225" s="2">
        <v>0</v>
      </c>
      <c r="AP225" s="2">
        <v>0</v>
      </c>
      <c r="AQ225" s="2">
        <v>0</v>
      </c>
      <c r="AR225" s="2">
        <v>0</v>
      </c>
      <c r="AS225" s="1">
        <v>4.3851931773527903E-3</v>
      </c>
      <c r="AT225" s="1">
        <v>0.99151981435608105</v>
      </c>
      <c r="AU225" s="1">
        <v>2.23174608976496E-3</v>
      </c>
      <c r="AV225" s="1">
        <v>0</v>
      </c>
      <c r="AW225" s="1">
        <v>0</v>
      </c>
      <c r="AX225" s="1">
        <v>1.12314746320359E-3</v>
      </c>
      <c r="AY225" s="1">
        <v>0</v>
      </c>
      <c r="AZ225" s="2">
        <v>7.4325892135168603E-3</v>
      </c>
      <c r="BA225" s="2">
        <v>0.98437179484885495</v>
      </c>
      <c r="BB225" s="2">
        <v>3.70368132969119E-3</v>
      </c>
      <c r="BC225" s="2">
        <v>0</v>
      </c>
      <c r="BD225" s="2">
        <v>0</v>
      </c>
      <c r="BE225" s="2">
        <v>3.3022639509139402E-3</v>
      </c>
      <c r="BF225" s="2">
        <v>0</v>
      </c>
      <c r="BG225" s="1">
        <v>1.77998382820055E-3</v>
      </c>
      <c r="BH225" s="1">
        <v>0.99437508938445796</v>
      </c>
      <c r="BI225" s="1">
        <v>1.58029032314035E-3</v>
      </c>
      <c r="BJ225" s="1">
        <v>0</v>
      </c>
      <c r="BK225" s="1">
        <v>0</v>
      </c>
      <c r="BL225" s="1">
        <v>1.1942976583262099E-3</v>
      </c>
      <c r="BM225" s="1">
        <v>0</v>
      </c>
      <c r="BN225" s="2">
        <v>1.77998382820055E-3</v>
      </c>
      <c r="BO225" s="2">
        <v>0.99437508938445796</v>
      </c>
      <c r="BP225" s="2">
        <v>1.58029032314035E-3</v>
      </c>
      <c r="BQ225" s="2">
        <v>0</v>
      </c>
      <c r="BR225" s="2">
        <v>0</v>
      </c>
      <c r="BS225" s="2">
        <v>1.1942976583262099E-3</v>
      </c>
      <c r="BT225" s="2">
        <v>0</v>
      </c>
      <c r="BU225" s="9"/>
      <c r="BV225" s="3">
        <v>3.0157788626909931E-3</v>
      </c>
      <c r="BW225" s="3">
        <v>0.99126586644063863</v>
      </c>
      <c r="BX225" s="3">
        <v>1.9404849177335089E-3</v>
      </c>
      <c r="BY225" s="3">
        <v>0</v>
      </c>
      <c r="BZ225" s="3">
        <v>0</v>
      </c>
      <c r="CA225" s="3">
        <v>2.962767255555194E-3</v>
      </c>
      <c r="CB225" s="3">
        <v>0</v>
      </c>
      <c r="CC225" s="9"/>
      <c r="CD225" t="str">
        <f t="shared" si="22"/>
        <v>X</v>
      </c>
      <c r="CE225" t="str">
        <f t="shared" si="23"/>
        <v>X</v>
      </c>
      <c r="CF225" t="str">
        <f t="shared" si="24"/>
        <v>X</v>
      </c>
      <c r="CG225" t="str">
        <f t="shared" si="25"/>
        <v/>
      </c>
      <c r="CH225" t="str">
        <f t="shared" si="26"/>
        <v/>
      </c>
      <c r="CI225" t="str">
        <f t="shared" si="27"/>
        <v>X</v>
      </c>
      <c r="CJ225" t="str">
        <f t="shared" si="28"/>
        <v/>
      </c>
    </row>
    <row r="226" spans="1:88" ht="48" x14ac:dyDescent="0.4">
      <c r="A226" s="37">
        <v>224</v>
      </c>
      <c r="B226" s="39" t="s">
        <v>223</v>
      </c>
      <c r="C226" s="1">
        <v>0</v>
      </c>
      <c r="D226" s="1">
        <v>4.0232795801355498E-2</v>
      </c>
      <c r="E226" s="1">
        <v>0.68696359460860201</v>
      </c>
      <c r="F226" s="1">
        <v>0.26044871723245799</v>
      </c>
      <c r="G226" s="1">
        <v>0</v>
      </c>
      <c r="H226" s="1">
        <v>1.1345130022957501E-2</v>
      </c>
      <c r="I226" s="1">
        <v>0</v>
      </c>
      <c r="J226" s="2">
        <v>0</v>
      </c>
      <c r="K226" s="5" t="s">
        <v>833</v>
      </c>
      <c r="L226" s="5" t="s">
        <v>834</v>
      </c>
      <c r="M226" s="5" t="s">
        <v>835</v>
      </c>
      <c r="N226" s="2">
        <v>0</v>
      </c>
      <c r="O226" s="5" t="s">
        <v>836</v>
      </c>
      <c r="P226" s="2">
        <v>0</v>
      </c>
      <c r="Q226" s="1">
        <v>0</v>
      </c>
      <c r="R226" s="1">
        <v>4.0232795801355498E-2</v>
      </c>
      <c r="S226" s="1">
        <v>0.68696359460860201</v>
      </c>
      <c r="T226" s="1">
        <v>0.26044871723245799</v>
      </c>
      <c r="U226" s="1">
        <v>0</v>
      </c>
      <c r="V226" s="1">
        <v>1.1345130022957501E-2</v>
      </c>
      <c r="W226" s="1">
        <v>0</v>
      </c>
      <c r="X226" s="2">
        <v>0</v>
      </c>
      <c r="Y226" s="2">
        <v>4.0232795801355498E-2</v>
      </c>
      <c r="Z226" s="2">
        <v>0.68696359460860201</v>
      </c>
      <c r="AA226" s="2">
        <v>0.26044871723245799</v>
      </c>
      <c r="AB226" s="2">
        <v>0</v>
      </c>
      <c r="AC226" s="2">
        <v>1.1345130022957501E-2</v>
      </c>
      <c r="AD226" s="2">
        <v>0</v>
      </c>
      <c r="AE226" s="1">
        <v>0</v>
      </c>
      <c r="AF226" s="1">
        <v>0.14744726390202501</v>
      </c>
      <c r="AG226" s="1">
        <v>0.63951736775332702</v>
      </c>
      <c r="AH226" s="1">
        <v>0.103310062205116</v>
      </c>
      <c r="AI226" s="1">
        <v>0</v>
      </c>
      <c r="AJ226" s="1">
        <v>0.10417813588904599</v>
      </c>
      <c r="AK226" s="1">
        <v>0</v>
      </c>
      <c r="AL226" s="2">
        <v>0</v>
      </c>
      <c r="AM226" s="2">
        <v>0.10100539982057</v>
      </c>
      <c r="AN226" s="2">
        <v>0.81682417937903595</v>
      </c>
      <c r="AO226" s="2">
        <v>2.5210996767196799E-2</v>
      </c>
      <c r="AP226" s="2">
        <v>0</v>
      </c>
      <c r="AQ226" s="2">
        <v>5.5557608809950802E-2</v>
      </c>
      <c r="AR226" s="2">
        <v>0</v>
      </c>
      <c r="AS226" s="1">
        <v>0</v>
      </c>
      <c r="AT226" s="1">
        <v>5.4842644683723601E-2</v>
      </c>
      <c r="AU226" s="1">
        <v>0.68781963764711096</v>
      </c>
      <c r="AV226" s="1">
        <v>0.25037409489504803</v>
      </c>
      <c r="AW226" s="1">
        <v>0</v>
      </c>
      <c r="AX226" s="1">
        <v>6.1061995758531799E-3</v>
      </c>
      <c r="AY226" s="1">
        <v>0</v>
      </c>
      <c r="AZ226" s="2">
        <v>0</v>
      </c>
      <c r="BA226" s="2">
        <v>0.292452154514314</v>
      </c>
      <c r="BB226" s="2">
        <v>0.47826471629540701</v>
      </c>
      <c r="BC226" s="2">
        <v>0.177550784700478</v>
      </c>
      <c r="BD226" s="2">
        <v>0</v>
      </c>
      <c r="BE226" s="2">
        <v>4.69053423798046E-2</v>
      </c>
      <c r="BF226" s="2">
        <v>0</v>
      </c>
      <c r="BG226" s="1">
        <v>0</v>
      </c>
      <c r="BH226" s="1">
        <v>2.0280916539885401E-3</v>
      </c>
      <c r="BI226" s="1">
        <v>0.98144482678899503</v>
      </c>
      <c r="BJ226" s="1">
        <v>1.4732902810504701E-2</v>
      </c>
      <c r="BK226" s="1">
        <v>0</v>
      </c>
      <c r="BL226" s="1">
        <v>1.4532396113091999E-3</v>
      </c>
      <c r="BM226" s="1">
        <v>0</v>
      </c>
      <c r="BN226" s="2">
        <v>0</v>
      </c>
      <c r="BO226" s="2">
        <v>4.0232795801355498E-2</v>
      </c>
      <c r="BP226" s="2">
        <v>0.68696359460860201</v>
      </c>
      <c r="BQ226" s="2">
        <v>0.26044871723245799</v>
      </c>
      <c r="BR226" s="2">
        <v>0</v>
      </c>
      <c r="BS226" s="2">
        <v>1.1345130022957501E-2</v>
      </c>
      <c r="BT226" s="2">
        <v>0</v>
      </c>
      <c r="BU226" s="9"/>
      <c r="BV226" s="3">
        <v>0</v>
      </c>
      <c r="BW226" s="3">
        <v>8.4300748642227016E-2</v>
      </c>
      <c r="BX226" s="3">
        <v>0.70574723403314277</v>
      </c>
      <c r="BY226" s="3">
        <v>0.17921930114535284</v>
      </c>
      <c r="BZ226" s="3">
        <v>0</v>
      </c>
      <c r="CA226" s="3">
        <v>2.8842338484199308E-2</v>
      </c>
      <c r="CB226" s="3">
        <v>0</v>
      </c>
      <c r="CC226" s="9"/>
      <c r="CD226" t="str">
        <f t="shared" si="22"/>
        <v/>
      </c>
      <c r="CE226" t="str">
        <f t="shared" si="23"/>
        <v>X</v>
      </c>
      <c r="CF226" t="str">
        <f t="shared" si="24"/>
        <v>X</v>
      </c>
      <c r="CG226" t="str">
        <f t="shared" si="25"/>
        <v>X</v>
      </c>
      <c r="CH226" t="str">
        <f t="shared" si="26"/>
        <v/>
      </c>
      <c r="CI226" t="str">
        <f t="shared" si="27"/>
        <v>X</v>
      </c>
      <c r="CJ226" t="str">
        <f t="shared" si="28"/>
        <v/>
      </c>
    </row>
    <row r="227" spans="1:88" ht="48" x14ac:dyDescent="0.4">
      <c r="A227" s="37">
        <v>225</v>
      </c>
      <c r="B227" s="39" t="s">
        <v>224</v>
      </c>
      <c r="C227" s="1">
        <v>9.9049227991220595E-2</v>
      </c>
      <c r="D227" s="1">
        <v>0.87764176599634602</v>
      </c>
      <c r="E227" s="1">
        <v>0</v>
      </c>
      <c r="F227" s="1">
        <v>0</v>
      </c>
      <c r="G227" s="1">
        <v>2.2292483948407899E-2</v>
      </c>
      <c r="H227" s="1">
        <v>5.5865636807140196E-4</v>
      </c>
      <c r="I227" s="1">
        <v>0</v>
      </c>
      <c r="J227" s="5" t="s">
        <v>837</v>
      </c>
      <c r="K227" s="5" t="s">
        <v>838</v>
      </c>
      <c r="L227" s="2">
        <v>0</v>
      </c>
      <c r="M227" s="2">
        <v>0</v>
      </c>
      <c r="N227" s="5" t="s">
        <v>839</v>
      </c>
      <c r="O227" s="2">
        <v>0</v>
      </c>
      <c r="P227" s="2">
        <v>0</v>
      </c>
      <c r="Q227" s="1">
        <v>9.9049227991220595E-2</v>
      </c>
      <c r="R227" s="1">
        <v>0.87764176599634602</v>
      </c>
      <c r="S227" s="1">
        <v>0</v>
      </c>
      <c r="T227" s="1">
        <v>0</v>
      </c>
      <c r="U227" s="1">
        <v>2.2292483948407899E-2</v>
      </c>
      <c r="V227" s="1">
        <v>5.5865636807140196E-4</v>
      </c>
      <c r="W227" s="1">
        <v>0</v>
      </c>
      <c r="X227" s="2">
        <v>0.95723020870162201</v>
      </c>
      <c r="Y227" s="2">
        <v>4.0165486375242997E-2</v>
      </c>
      <c r="Z227" s="2">
        <v>0</v>
      </c>
      <c r="AA227" s="2">
        <v>0</v>
      </c>
      <c r="AB227" s="2">
        <v>9.14502825931318E-4</v>
      </c>
      <c r="AC227" s="2">
        <v>1.4520692077147699E-3</v>
      </c>
      <c r="AD227" s="2">
        <v>0</v>
      </c>
      <c r="AE227" s="1">
        <v>9.9049227991220595E-2</v>
      </c>
      <c r="AF227" s="1">
        <v>0.87764176599634602</v>
      </c>
      <c r="AG227" s="1">
        <v>0</v>
      </c>
      <c r="AH227" s="1">
        <v>0</v>
      </c>
      <c r="AI227" s="1">
        <v>2.2292483948407899E-2</v>
      </c>
      <c r="AJ227" s="1">
        <v>5.5865636807140196E-4</v>
      </c>
      <c r="AK227" s="1">
        <v>0</v>
      </c>
      <c r="AL227" s="2">
        <v>0.22313210138926701</v>
      </c>
      <c r="AM227" s="2">
        <v>0.735447148089864</v>
      </c>
      <c r="AN227" s="2">
        <v>0</v>
      </c>
      <c r="AO227" s="2">
        <v>0</v>
      </c>
      <c r="AP227" s="2">
        <v>3.9854502258088301E-2</v>
      </c>
      <c r="AQ227" s="2">
        <v>8.4351944794184902E-4</v>
      </c>
      <c r="AR227" s="2">
        <v>0</v>
      </c>
      <c r="AS227" s="1">
        <v>9.9049227991220595E-2</v>
      </c>
      <c r="AT227" s="1">
        <v>0.87764176599634602</v>
      </c>
      <c r="AU227" s="1">
        <v>0</v>
      </c>
      <c r="AV227" s="1">
        <v>0</v>
      </c>
      <c r="AW227" s="1">
        <v>2.2292483948407899E-2</v>
      </c>
      <c r="AX227" s="1">
        <v>5.5865636807140196E-4</v>
      </c>
      <c r="AY227" s="1">
        <v>0</v>
      </c>
      <c r="AZ227" s="2">
        <v>9.9049227991220595E-2</v>
      </c>
      <c r="BA227" s="2">
        <v>0.87764176599634602</v>
      </c>
      <c r="BB227" s="2">
        <v>0</v>
      </c>
      <c r="BC227" s="2">
        <v>0</v>
      </c>
      <c r="BD227" s="2">
        <v>2.2292483948407899E-2</v>
      </c>
      <c r="BE227" s="2">
        <v>5.5865636807140196E-4</v>
      </c>
      <c r="BF227" s="2">
        <v>0</v>
      </c>
      <c r="BG227" s="1">
        <v>0.44498491333881801</v>
      </c>
      <c r="BH227" s="1">
        <v>0.54721552027519804</v>
      </c>
      <c r="BI227" s="1">
        <v>0</v>
      </c>
      <c r="BJ227" s="1">
        <v>0</v>
      </c>
      <c r="BK227" s="1">
        <v>5.2836966665366697E-3</v>
      </c>
      <c r="BL227" s="1">
        <v>2.10184972609241E-3</v>
      </c>
      <c r="BM227" s="1">
        <v>0</v>
      </c>
      <c r="BN227" s="2">
        <v>9.9049227991220595E-2</v>
      </c>
      <c r="BO227" s="2">
        <v>0.87764176599634602</v>
      </c>
      <c r="BP227" s="2">
        <v>0</v>
      </c>
      <c r="BQ227" s="2">
        <v>0</v>
      </c>
      <c r="BR227" s="2">
        <v>2.2292483948407899E-2</v>
      </c>
      <c r="BS227" s="2">
        <v>5.5865636807140196E-4</v>
      </c>
      <c r="BT227" s="2">
        <v>0</v>
      </c>
      <c r="BU227" s="9"/>
      <c r="BV227" s="3">
        <v>0.24662695459744782</v>
      </c>
      <c r="BW227" s="3">
        <v>0.7320754167464868</v>
      </c>
      <c r="BX227" s="3">
        <v>0</v>
      </c>
      <c r="BY227" s="3">
        <v>0</v>
      </c>
      <c r="BZ227" s="3">
        <v>1.9978622826778189E-2</v>
      </c>
      <c r="CA227" s="3">
        <v>7.7493765901774398E-4</v>
      </c>
      <c r="CB227" s="3">
        <v>0</v>
      </c>
      <c r="CC227" s="9"/>
      <c r="CD227" t="str">
        <f t="shared" si="22"/>
        <v>X</v>
      </c>
      <c r="CE227" t="str">
        <f t="shared" si="23"/>
        <v>X</v>
      </c>
      <c r="CF227" t="str">
        <f t="shared" si="24"/>
        <v/>
      </c>
      <c r="CG227" t="str">
        <f t="shared" si="25"/>
        <v/>
      </c>
      <c r="CH227" t="str">
        <f t="shared" si="26"/>
        <v>X</v>
      </c>
      <c r="CI227" t="str">
        <f t="shared" si="27"/>
        <v>X</v>
      </c>
      <c r="CJ227" t="str">
        <f t="shared" si="28"/>
        <v/>
      </c>
    </row>
    <row r="228" spans="1:88" ht="208" x14ac:dyDescent="0.4">
      <c r="A228" s="37">
        <v>226</v>
      </c>
      <c r="B228" s="39" t="s">
        <v>225</v>
      </c>
      <c r="C228" s="1">
        <v>7.1747425967740405E-2</v>
      </c>
      <c r="D228" s="1">
        <v>0.77005074015521402</v>
      </c>
      <c r="E228" s="1">
        <v>0</v>
      </c>
      <c r="F228" s="1">
        <v>0</v>
      </c>
      <c r="G228" s="1">
        <v>0.10149418223751699</v>
      </c>
      <c r="H228" s="1">
        <v>5.6117268355214502E-2</v>
      </c>
      <c r="I228" s="1">
        <v>0</v>
      </c>
      <c r="J228" s="2">
        <v>1.3248817179584199E-2</v>
      </c>
      <c r="K228" s="5" t="s">
        <v>840</v>
      </c>
      <c r="L228" s="2">
        <v>0</v>
      </c>
      <c r="M228" s="2">
        <v>0</v>
      </c>
      <c r="N228" s="2">
        <v>3.2269498492805101E-4</v>
      </c>
      <c r="O228" s="5" t="s">
        <v>841</v>
      </c>
      <c r="P228" s="2">
        <v>0</v>
      </c>
      <c r="Q228" s="1">
        <v>3.0216879104158999E-2</v>
      </c>
      <c r="R228" s="1">
        <v>0.68794289221183103</v>
      </c>
      <c r="S228" s="1">
        <v>0</v>
      </c>
      <c r="T228" s="1">
        <v>0</v>
      </c>
      <c r="U228" s="1">
        <v>0.16041552483263699</v>
      </c>
      <c r="V228" s="1">
        <v>0.120351638546684</v>
      </c>
      <c r="W228" s="1">
        <v>0</v>
      </c>
      <c r="X228" s="2">
        <v>2.01651038632619E-2</v>
      </c>
      <c r="Y228" s="2">
        <v>0.97434279857847494</v>
      </c>
      <c r="Z228" s="2">
        <v>0</v>
      </c>
      <c r="AA228" s="2">
        <v>0</v>
      </c>
      <c r="AB228" s="2">
        <v>1.73222373488363E-3</v>
      </c>
      <c r="AC228" s="2">
        <v>3.55024025613621E-3</v>
      </c>
      <c r="AD228" s="2">
        <v>0</v>
      </c>
      <c r="AE228" s="1">
        <v>3.0216879104158999E-2</v>
      </c>
      <c r="AF228" s="1">
        <v>0.68794289221183103</v>
      </c>
      <c r="AG228" s="1">
        <v>0</v>
      </c>
      <c r="AH228" s="1">
        <v>0</v>
      </c>
      <c r="AI228" s="1">
        <v>0.16041552483263699</v>
      </c>
      <c r="AJ228" s="1">
        <v>0.120351638546684</v>
      </c>
      <c r="AK228" s="1">
        <v>0</v>
      </c>
      <c r="AL228" s="2">
        <v>7.4620217233248701E-2</v>
      </c>
      <c r="AM228" s="2">
        <v>0.92017615908700401</v>
      </c>
      <c r="AN228" s="2">
        <v>0</v>
      </c>
      <c r="AO228" s="2">
        <v>0</v>
      </c>
      <c r="AP228" s="2">
        <v>1.6427214364173599E-3</v>
      </c>
      <c r="AQ228" s="2">
        <v>3.4372573760265098E-3</v>
      </c>
      <c r="AR228" s="2">
        <v>0</v>
      </c>
      <c r="AS228" s="1">
        <v>3.0216879104158999E-2</v>
      </c>
      <c r="AT228" s="1">
        <v>0.68794289221183103</v>
      </c>
      <c r="AU228" s="1">
        <v>0</v>
      </c>
      <c r="AV228" s="1">
        <v>0</v>
      </c>
      <c r="AW228" s="1">
        <v>0.16041552483263699</v>
      </c>
      <c r="AX228" s="1">
        <v>0.120351638546684</v>
      </c>
      <c r="AY228" s="1">
        <v>0</v>
      </c>
      <c r="AZ228" s="2">
        <v>3.0216879104158999E-2</v>
      </c>
      <c r="BA228" s="2">
        <v>0.68794289221183103</v>
      </c>
      <c r="BB228" s="2">
        <v>0</v>
      </c>
      <c r="BC228" s="2">
        <v>0</v>
      </c>
      <c r="BD228" s="2">
        <v>0.16041552483263699</v>
      </c>
      <c r="BE228" s="2">
        <v>0.120351638546684</v>
      </c>
      <c r="BF228" s="2">
        <v>0</v>
      </c>
      <c r="BG228" s="1">
        <v>0.12896915651391699</v>
      </c>
      <c r="BH228" s="1">
        <v>0.85489306332675297</v>
      </c>
      <c r="BI228" s="1">
        <v>0</v>
      </c>
      <c r="BJ228" s="1">
        <v>0</v>
      </c>
      <c r="BK228" s="1">
        <v>4.4343528176083403E-3</v>
      </c>
      <c r="BL228" s="1">
        <v>1.1491576388153299E-2</v>
      </c>
      <c r="BM228" s="1">
        <v>0</v>
      </c>
      <c r="BN228" s="2">
        <v>3.0216879104158999E-2</v>
      </c>
      <c r="BO228" s="2">
        <v>0.68794289221183103</v>
      </c>
      <c r="BP228" s="2">
        <v>0</v>
      </c>
      <c r="BQ228" s="2">
        <v>0</v>
      </c>
      <c r="BR228" s="2">
        <v>0.16041552483263699</v>
      </c>
      <c r="BS228" s="2">
        <v>0.120351638546684</v>
      </c>
      <c r="BT228" s="2">
        <v>0</v>
      </c>
      <c r="BU228" s="9"/>
      <c r="BV228" s="3">
        <v>4.5983511627854717E-2</v>
      </c>
      <c r="BW228" s="3">
        <v>0.77324191357851135</v>
      </c>
      <c r="BX228" s="3">
        <v>0</v>
      </c>
      <c r="BY228" s="3">
        <v>0</v>
      </c>
      <c r="BZ228" s="3">
        <v>9.117037993745393E-2</v>
      </c>
      <c r="CA228" s="3">
        <v>7.5150503900994495E-2</v>
      </c>
      <c r="CB228" s="3">
        <v>0</v>
      </c>
      <c r="CC228" s="9"/>
      <c r="CD228" t="str">
        <f t="shared" si="22"/>
        <v>X</v>
      </c>
      <c r="CE228" t="str">
        <f t="shared" si="23"/>
        <v>X</v>
      </c>
      <c r="CF228" t="str">
        <f t="shared" si="24"/>
        <v/>
      </c>
      <c r="CG228" t="str">
        <f t="shared" si="25"/>
        <v/>
      </c>
      <c r="CH228" t="str">
        <f t="shared" si="26"/>
        <v>X</v>
      </c>
      <c r="CI228" t="str">
        <f t="shared" si="27"/>
        <v>X</v>
      </c>
      <c r="CJ228" t="str">
        <f t="shared" si="28"/>
        <v/>
      </c>
    </row>
    <row r="229" spans="1:88" ht="32" x14ac:dyDescent="0.4">
      <c r="A229" s="37">
        <v>227</v>
      </c>
      <c r="B229" s="39" t="s">
        <v>226</v>
      </c>
      <c r="C229" s="1">
        <v>0.66209946836790301</v>
      </c>
      <c r="D229" s="1">
        <v>6.0762041646528098E-2</v>
      </c>
      <c r="E229" s="1">
        <v>0</v>
      </c>
      <c r="F229" s="1">
        <v>0</v>
      </c>
      <c r="G229" s="1">
        <v>0.27653001792177301</v>
      </c>
      <c r="H229" s="1">
        <v>0</v>
      </c>
      <c r="I229" s="1">
        <v>0</v>
      </c>
      <c r="J229" s="5" t="s">
        <v>842</v>
      </c>
      <c r="K229" s="5" t="s">
        <v>843</v>
      </c>
      <c r="L229" s="2">
        <v>0</v>
      </c>
      <c r="M229" s="2">
        <v>0</v>
      </c>
      <c r="N229" s="2">
        <v>5.2716972629114004E-4</v>
      </c>
      <c r="O229" s="2">
        <v>0</v>
      </c>
      <c r="P229" s="2">
        <v>0</v>
      </c>
      <c r="Q229" s="1">
        <v>0.95174851881121503</v>
      </c>
      <c r="R229" s="1">
        <v>1.90517408191841E-2</v>
      </c>
      <c r="S229" s="1">
        <v>0</v>
      </c>
      <c r="T229" s="1">
        <v>0</v>
      </c>
      <c r="U229" s="1">
        <v>2.89947470966729E-2</v>
      </c>
      <c r="V229" s="1">
        <v>0</v>
      </c>
      <c r="W229" s="1">
        <v>0</v>
      </c>
      <c r="X229" s="2">
        <v>0.66209946836790301</v>
      </c>
      <c r="Y229" s="2">
        <v>6.0762041646528098E-2</v>
      </c>
      <c r="Z229" s="2">
        <v>0</v>
      </c>
      <c r="AA229" s="2">
        <v>0</v>
      </c>
      <c r="AB229" s="2">
        <v>0.27653001792177301</v>
      </c>
      <c r="AC229" s="2">
        <v>0</v>
      </c>
      <c r="AD229" s="2">
        <v>0</v>
      </c>
      <c r="AE229" s="1">
        <v>0.66209946836790301</v>
      </c>
      <c r="AF229" s="1">
        <v>6.0762041646528098E-2</v>
      </c>
      <c r="AG229" s="1">
        <v>0</v>
      </c>
      <c r="AH229" s="1">
        <v>0</v>
      </c>
      <c r="AI229" s="1">
        <v>0.27653001792177301</v>
      </c>
      <c r="AJ229" s="1">
        <v>0</v>
      </c>
      <c r="AK229" s="1">
        <v>0</v>
      </c>
      <c r="AL229" s="2">
        <v>0.66209946836790301</v>
      </c>
      <c r="AM229" s="2">
        <v>6.0762041646528098E-2</v>
      </c>
      <c r="AN229" s="2">
        <v>0</v>
      </c>
      <c r="AO229" s="2">
        <v>0</v>
      </c>
      <c r="AP229" s="2">
        <v>0.27653001792177301</v>
      </c>
      <c r="AQ229" s="2">
        <v>0</v>
      </c>
      <c r="AR229" s="2">
        <v>0</v>
      </c>
      <c r="AS229" s="1">
        <v>0.82299439399416296</v>
      </c>
      <c r="AT229" s="1">
        <v>0.17672392673910001</v>
      </c>
      <c r="AU229" s="1">
        <v>0</v>
      </c>
      <c r="AV229" s="1">
        <v>0</v>
      </c>
      <c r="AW229" s="4">
        <v>5.6941052039671701E-5</v>
      </c>
      <c r="AX229" s="1">
        <v>0</v>
      </c>
      <c r="AY229" s="1">
        <v>0</v>
      </c>
      <c r="AZ229" s="2">
        <v>0.66209946836790301</v>
      </c>
      <c r="BA229" s="2">
        <v>6.0762041646528098E-2</v>
      </c>
      <c r="BB229" s="2">
        <v>0</v>
      </c>
      <c r="BC229" s="2">
        <v>0</v>
      </c>
      <c r="BD229" s="2">
        <v>0.27653001792177301</v>
      </c>
      <c r="BE229" s="2">
        <v>0</v>
      </c>
      <c r="BF229" s="2">
        <v>0</v>
      </c>
      <c r="BG229" s="1">
        <v>0.66209946836790301</v>
      </c>
      <c r="BH229" s="1">
        <v>6.0762041646528098E-2</v>
      </c>
      <c r="BI229" s="1">
        <v>0</v>
      </c>
      <c r="BJ229" s="1">
        <v>0</v>
      </c>
      <c r="BK229" s="1">
        <v>0.27653001792177301</v>
      </c>
      <c r="BL229" s="1">
        <v>0</v>
      </c>
      <c r="BM229" s="1">
        <v>0</v>
      </c>
      <c r="BN229" s="2">
        <v>0.66209946836790301</v>
      </c>
      <c r="BO229" s="2">
        <v>6.0762041646528098E-2</v>
      </c>
      <c r="BP229" s="2">
        <v>0</v>
      </c>
      <c r="BQ229" s="2">
        <v>0</v>
      </c>
      <c r="BR229" s="2">
        <v>0.27653001792177301</v>
      </c>
      <c r="BS229" s="2">
        <v>0</v>
      </c>
      <c r="BT229" s="2">
        <v>0</v>
      </c>
      <c r="BU229" s="9"/>
      <c r="BV229" s="3">
        <v>0.71215991015341107</v>
      </c>
      <c r="BW229" s="3">
        <v>6.9012217675997869E-2</v>
      </c>
      <c r="BX229" s="3">
        <v>0</v>
      </c>
      <c r="BY229" s="3">
        <v>0</v>
      </c>
      <c r="BZ229" s="3">
        <v>0.19652889833274151</v>
      </c>
      <c r="CA229" s="3">
        <v>0</v>
      </c>
      <c r="CB229" s="3">
        <v>0</v>
      </c>
      <c r="CC229" s="9"/>
      <c r="CD229" t="str">
        <f t="shared" si="22"/>
        <v>X</v>
      </c>
      <c r="CE229" t="str">
        <f t="shared" si="23"/>
        <v>X</v>
      </c>
      <c r="CF229" t="str">
        <f t="shared" si="24"/>
        <v/>
      </c>
      <c r="CG229" t="str">
        <f t="shared" si="25"/>
        <v/>
      </c>
      <c r="CH229" t="str">
        <f t="shared" si="26"/>
        <v>X</v>
      </c>
      <c r="CI229" t="str">
        <f t="shared" si="27"/>
        <v/>
      </c>
      <c r="CJ229" t="str">
        <f t="shared" si="28"/>
        <v/>
      </c>
    </row>
    <row r="230" spans="1:88" ht="16" x14ac:dyDescent="0.4">
      <c r="A230" s="37">
        <v>228</v>
      </c>
      <c r="B230" s="39" t="s">
        <v>227</v>
      </c>
      <c r="C230" s="1">
        <v>0.53320511377380897</v>
      </c>
      <c r="D230" s="1">
        <v>2.1599135246018201E-2</v>
      </c>
      <c r="E230" s="1">
        <v>0.41498027085082401</v>
      </c>
      <c r="F230" s="1">
        <v>2.63615439332219E-2</v>
      </c>
      <c r="G230" s="1">
        <v>0</v>
      </c>
      <c r="H230" s="1">
        <v>0</v>
      </c>
      <c r="I230" s="1">
        <v>0</v>
      </c>
      <c r="J230" s="5" t="s">
        <v>844</v>
      </c>
      <c r="K230" s="2">
        <v>4.7182184390048097E-3</v>
      </c>
      <c r="L230" s="5" t="s">
        <v>845</v>
      </c>
      <c r="M230" s="2">
        <v>6.8861577880649097E-3</v>
      </c>
      <c r="N230" s="2">
        <v>0</v>
      </c>
      <c r="O230" s="2">
        <v>0</v>
      </c>
      <c r="P230" s="2">
        <v>0</v>
      </c>
      <c r="Q230" s="1">
        <v>8.5994709677386802E-2</v>
      </c>
      <c r="R230" s="1">
        <v>6.1839317766146703E-3</v>
      </c>
      <c r="S230" s="1">
        <v>0.89175985277112102</v>
      </c>
      <c r="T230" s="1">
        <v>1.26731715033767E-2</v>
      </c>
      <c r="U230" s="1">
        <v>0</v>
      </c>
      <c r="V230" s="1">
        <v>0</v>
      </c>
      <c r="W230" s="1">
        <v>0</v>
      </c>
      <c r="X230" s="2">
        <v>0.53320511377380897</v>
      </c>
      <c r="Y230" s="2">
        <v>2.1599135246018201E-2</v>
      </c>
      <c r="Z230" s="2">
        <v>0.41498027085082401</v>
      </c>
      <c r="AA230" s="2">
        <v>2.63615439332219E-2</v>
      </c>
      <c r="AB230" s="2">
        <v>0</v>
      </c>
      <c r="AC230" s="2">
        <v>0</v>
      </c>
      <c r="AD230" s="2">
        <v>0</v>
      </c>
      <c r="AE230" s="1">
        <v>0.32443875408141298</v>
      </c>
      <c r="AF230" s="1">
        <v>4.0280036700404601E-2</v>
      </c>
      <c r="AG230" s="1">
        <v>0.62637242917577096</v>
      </c>
      <c r="AH230" s="1">
        <v>7.5081513647418897E-3</v>
      </c>
      <c r="AI230" s="1">
        <v>0</v>
      </c>
      <c r="AJ230" s="1">
        <v>0</v>
      </c>
      <c r="AK230" s="1">
        <v>0</v>
      </c>
      <c r="AL230" s="2">
        <v>8.5994709677386802E-2</v>
      </c>
      <c r="AM230" s="2">
        <v>6.1839317766146703E-3</v>
      </c>
      <c r="AN230" s="2">
        <v>0.89175985277112102</v>
      </c>
      <c r="AO230" s="2">
        <v>1.26731715033767E-2</v>
      </c>
      <c r="AP230" s="2">
        <v>0</v>
      </c>
      <c r="AQ230" s="2">
        <v>0</v>
      </c>
      <c r="AR230" s="2">
        <v>0</v>
      </c>
      <c r="AS230" s="1">
        <v>0.30847088996741601</v>
      </c>
      <c r="AT230" s="1">
        <v>2.10348309200801E-2</v>
      </c>
      <c r="AU230" s="1">
        <v>0.60094494758419603</v>
      </c>
      <c r="AV230" s="1">
        <v>6.1718059028309E-2</v>
      </c>
      <c r="AW230" s="1">
        <v>0</v>
      </c>
      <c r="AX230" s="1">
        <v>0</v>
      </c>
      <c r="AY230" s="1">
        <v>0</v>
      </c>
      <c r="AZ230" s="2">
        <v>0.18739363022818001</v>
      </c>
      <c r="BA230" s="2">
        <v>2.3156603123459601E-3</v>
      </c>
      <c r="BB230" s="2">
        <v>0.80807926097983096</v>
      </c>
      <c r="BC230" s="2">
        <v>0</v>
      </c>
      <c r="BD230" s="2">
        <v>0</v>
      </c>
      <c r="BE230" s="2">
        <v>9.71652332597833E-4</v>
      </c>
      <c r="BF230" s="2">
        <v>0</v>
      </c>
      <c r="BG230" s="1">
        <v>2.5448784434864001E-2</v>
      </c>
      <c r="BH230" s="1">
        <v>3.56567465136658E-3</v>
      </c>
      <c r="BI230" s="1">
        <v>0.96647154408198099</v>
      </c>
      <c r="BJ230" s="1">
        <v>3.2001359042504998E-3</v>
      </c>
      <c r="BK230" s="1">
        <v>0</v>
      </c>
      <c r="BL230" s="1">
        <v>0</v>
      </c>
      <c r="BM230" s="1">
        <v>0</v>
      </c>
      <c r="BN230" s="2">
        <v>2.5448784434864001E-2</v>
      </c>
      <c r="BO230" s="2">
        <v>3.56567465136658E-3</v>
      </c>
      <c r="BP230" s="2">
        <v>0.96647154408198099</v>
      </c>
      <c r="BQ230" s="2">
        <v>3.2001359042504998E-3</v>
      </c>
      <c r="BR230" s="2">
        <v>0</v>
      </c>
      <c r="BS230" s="2">
        <v>0</v>
      </c>
      <c r="BT230" s="2">
        <v>0</v>
      </c>
      <c r="BU230" s="9"/>
      <c r="BV230" s="3">
        <v>0.23440005444990319</v>
      </c>
      <c r="BW230" s="3">
        <v>1.310462297198344E-2</v>
      </c>
      <c r="BX230" s="3">
        <v>0.73131333034973878</v>
      </c>
      <c r="BY230" s="3">
        <v>1.60582070862814E-2</v>
      </c>
      <c r="BZ230" s="3">
        <v>0</v>
      </c>
      <c r="CA230" s="3">
        <v>9.7165233259783297E-5</v>
      </c>
      <c r="CB230" s="3">
        <v>0</v>
      </c>
      <c r="CC230" s="9"/>
      <c r="CD230" t="str">
        <f t="shared" si="22"/>
        <v>X</v>
      </c>
      <c r="CE230" t="str">
        <f t="shared" si="23"/>
        <v>X</v>
      </c>
      <c r="CF230" t="str">
        <f t="shared" si="24"/>
        <v>X</v>
      </c>
      <c r="CG230" t="str">
        <f t="shared" si="25"/>
        <v>X</v>
      </c>
      <c r="CH230" t="str">
        <f t="shared" si="26"/>
        <v/>
      </c>
      <c r="CI230" t="str">
        <f t="shared" si="27"/>
        <v>X</v>
      </c>
      <c r="CJ230" t="str">
        <f t="shared" si="28"/>
        <v/>
      </c>
    </row>
    <row r="231" spans="1:88" ht="16" x14ac:dyDescent="0.4">
      <c r="A231" s="37">
        <v>229</v>
      </c>
      <c r="B231" s="39" t="s">
        <v>228</v>
      </c>
      <c r="C231" s="1">
        <v>0.99461761820355199</v>
      </c>
      <c r="D231" s="1">
        <v>5.2977874915867904E-3</v>
      </c>
      <c r="E231" s="1">
        <v>0</v>
      </c>
      <c r="F231" s="1">
        <v>0</v>
      </c>
      <c r="G231" s="1">
        <v>0</v>
      </c>
      <c r="H231" s="1">
        <v>0</v>
      </c>
      <c r="I231" s="1">
        <v>0</v>
      </c>
      <c r="J231" s="5" t="s">
        <v>846</v>
      </c>
      <c r="K231" s="2">
        <v>5.2977874915867904E-3</v>
      </c>
      <c r="L231" s="2">
        <v>0</v>
      </c>
      <c r="M231" s="2">
        <v>0</v>
      </c>
      <c r="N231" s="2">
        <v>0</v>
      </c>
      <c r="O231" s="2">
        <v>0</v>
      </c>
      <c r="P231" s="2">
        <v>0</v>
      </c>
      <c r="Q231" s="1">
        <v>0.99313508294258901</v>
      </c>
      <c r="R231" s="1">
        <v>6.5502831582644203E-3</v>
      </c>
      <c r="S231" s="1">
        <v>0</v>
      </c>
      <c r="T231" s="1">
        <v>0</v>
      </c>
      <c r="U231" s="1">
        <v>0</v>
      </c>
      <c r="V231" s="1">
        <v>1.9700252737379001E-4</v>
      </c>
      <c r="W231" s="1">
        <v>0</v>
      </c>
      <c r="X231" s="2">
        <v>0.99461761820355199</v>
      </c>
      <c r="Y231" s="2">
        <v>5.2977874915867904E-3</v>
      </c>
      <c r="Z231" s="2">
        <v>0</v>
      </c>
      <c r="AA231" s="2">
        <v>0</v>
      </c>
      <c r="AB231" s="2">
        <v>0</v>
      </c>
      <c r="AC231" s="2">
        <v>0</v>
      </c>
      <c r="AD231" s="2">
        <v>0</v>
      </c>
      <c r="AE231" s="1">
        <v>0.99461761820355199</v>
      </c>
      <c r="AF231" s="1">
        <v>5.2977874915867904E-3</v>
      </c>
      <c r="AG231" s="1">
        <v>0</v>
      </c>
      <c r="AH231" s="1">
        <v>0</v>
      </c>
      <c r="AI231" s="1">
        <v>0</v>
      </c>
      <c r="AJ231" s="1">
        <v>0</v>
      </c>
      <c r="AK231" s="1">
        <v>0</v>
      </c>
      <c r="AL231" s="2">
        <v>0.99461761820355199</v>
      </c>
      <c r="AM231" s="2">
        <v>5.2977874915867904E-3</v>
      </c>
      <c r="AN231" s="2">
        <v>0</v>
      </c>
      <c r="AO231" s="2">
        <v>0</v>
      </c>
      <c r="AP231" s="2">
        <v>0</v>
      </c>
      <c r="AQ231" s="2">
        <v>0</v>
      </c>
      <c r="AR231" s="2">
        <v>0</v>
      </c>
      <c r="AS231" s="1">
        <v>0.98456900691231097</v>
      </c>
      <c r="AT231" s="1">
        <v>1.53194900772261E-2</v>
      </c>
      <c r="AU231" s="1">
        <v>0</v>
      </c>
      <c r="AV231" s="1">
        <v>0</v>
      </c>
      <c r="AW231" s="1">
        <v>0</v>
      </c>
      <c r="AX231" s="4">
        <v>2.69140527688492E-5</v>
      </c>
      <c r="AY231" s="1">
        <v>0</v>
      </c>
      <c r="AZ231" s="2">
        <v>0.84374400669240202</v>
      </c>
      <c r="BA231" s="2">
        <v>0.15607873305185099</v>
      </c>
      <c r="BB231" s="2">
        <v>0</v>
      </c>
      <c r="BC231" s="2">
        <v>0</v>
      </c>
      <c r="BD231" s="2">
        <v>0</v>
      </c>
      <c r="BE231" s="6">
        <v>9.1540871715658297E-5</v>
      </c>
      <c r="BF231" s="2">
        <v>0</v>
      </c>
      <c r="BG231" s="1">
        <v>0.91505434685546805</v>
      </c>
      <c r="BH231" s="1">
        <v>8.4818686567014703E-2</v>
      </c>
      <c r="BI231" s="1">
        <v>0</v>
      </c>
      <c r="BJ231" s="1">
        <v>0</v>
      </c>
      <c r="BK231" s="1">
        <v>0</v>
      </c>
      <c r="BL231" s="1">
        <v>0</v>
      </c>
      <c r="BM231" s="1">
        <v>0</v>
      </c>
      <c r="BN231" s="2">
        <v>0.99461761820355199</v>
      </c>
      <c r="BO231" s="2">
        <v>5.2977874915867904E-3</v>
      </c>
      <c r="BP231" s="2">
        <v>0</v>
      </c>
      <c r="BQ231" s="2">
        <v>0</v>
      </c>
      <c r="BR231" s="2">
        <v>0</v>
      </c>
      <c r="BS231" s="2">
        <v>0</v>
      </c>
      <c r="BT231" s="2">
        <v>0</v>
      </c>
      <c r="BU231" s="9"/>
      <c r="BV231" s="3">
        <v>0.96773228160228131</v>
      </c>
      <c r="BW231" s="3">
        <v>2.9455391780387689E-2</v>
      </c>
      <c r="BX231" s="3">
        <v>0</v>
      </c>
      <c r="BY231" s="3">
        <v>0</v>
      </c>
      <c r="BZ231" s="3">
        <v>0</v>
      </c>
      <c r="CA231" s="3">
        <v>3.1545745185829754E-5</v>
      </c>
      <c r="CB231" s="3">
        <v>0</v>
      </c>
      <c r="CC231" s="9"/>
      <c r="CD231" t="str">
        <f t="shared" si="22"/>
        <v>X</v>
      </c>
      <c r="CE231" t="str">
        <f t="shared" si="23"/>
        <v>X</v>
      </c>
      <c r="CF231" t="str">
        <f t="shared" si="24"/>
        <v/>
      </c>
      <c r="CG231" t="str">
        <f t="shared" si="25"/>
        <v/>
      </c>
      <c r="CH231" t="str">
        <f t="shared" si="26"/>
        <v/>
      </c>
      <c r="CI231" t="str">
        <f t="shared" si="27"/>
        <v>X</v>
      </c>
      <c r="CJ231" t="str">
        <f t="shared" si="28"/>
        <v/>
      </c>
    </row>
    <row r="232" spans="1:88" ht="32" x14ac:dyDescent="0.4">
      <c r="A232" s="37">
        <v>230</v>
      </c>
      <c r="B232" s="39" t="s">
        <v>229</v>
      </c>
      <c r="C232" s="4">
        <v>4.4596552505895403E-5</v>
      </c>
      <c r="D232" s="1">
        <v>0</v>
      </c>
      <c r="E232" s="1">
        <v>0.99968794309988596</v>
      </c>
      <c r="F232" s="4">
        <v>6.9969508756801004E-5</v>
      </c>
      <c r="G232" s="1">
        <v>0</v>
      </c>
      <c r="H232" s="1">
        <v>0</v>
      </c>
      <c r="I232" s="1">
        <v>0</v>
      </c>
      <c r="J232" s="5" t="s">
        <v>847</v>
      </c>
      <c r="K232" s="2">
        <v>0</v>
      </c>
      <c r="L232" s="5" t="s">
        <v>848</v>
      </c>
      <c r="M232" s="5" t="s">
        <v>849</v>
      </c>
      <c r="N232" s="2">
        <v>0</v>
      </c>
      <c r="O232" s="2">
        <v>0</v>
      </c>
      <c r="P232" s="2">
        <v>0</v>
      </c>
      <c r="Q232" s="1">
        <v>0</v>
      </c>
      <c r="R232" s="1">
        <v>0</v>
      </c>
      <c r="S232" s="4">
        <v>9.1889940129226001E-5</v>
      </c>
      <c r="T232" s="1">
        <v>0</v>
      </c>
      <c r="U232" s="1">
        <v>0</v>
      </c>
      <c r="V232" s="1">
        <v>0</v>
      </c>
      <c r="W232" s="1">
        <v>0</v>
      </c>
      <c r="X232" s="6">
        <v>4.4596552505895403E-5</v>
      </c>
      <c r="Y232" s="2">
        <v>0</v>
      </c>
      <c r="Z232" s="2">
        <v>0.99968794309988596</v>
      </c>
      <c r="AA232" s="6">
        <v>6.9969508756801004E-5</v>
      </c>
      <c r="AB232" s="2">
        <v>0</v>
      </c>
      <c r="AC232" s="2">
        <v>0</v>
      </c>
      <c r="AD232" s="2">
        <v>0</v>
      </c>
      <c r="AE232" s="1">
        <v>0</v>
      </c>
      <c r="AF232" s="1">
        <v>0</v>
      </c>
      <c r="AG232" s="1">
        <v>1.24445336840167E-4</v>
      </c>
      <c r="AH232" s="1">
        <v>0</v>
      </c>
      <c r="AI232" s="1">
        <v>0</v>
      </c>
      <c r="AJ232" s="1">
        <v>0</v>
      </c>
      <c r="AK232" s="1">
        <v>0</v>
      </c>
      <c r="AL232" s="2">
        <v>0</v>
      </c>
      <c r="AM232" s="2">
        <v>0</v>
      </c>
      <c r="AN232" s="6">
        <v>2.1016115705609499E-5</v>
      </c>
      <c r="AO232" s="6">
        <v>2.13551847999404E-5</v>
      </c>
      <c r="AP232" s="2">
        <v>0</v>
      </c>
      <c r="AQ232" s="2">
        <v>0</v>
      </c>
      <c r="AR232" s="2">
        <v>0</v>
      </c>
      <c r="AS232" s="4">
        <v>4.4596552505895403E-5</v>
      </c>
      <c r="AT232" s="1">
        <v>0</v>
      </c>
      <c r="AU232" s="1">
        <v>0.99968794309988596</v>
      </c>
      <c r="AV232" s="4">
        <v>6.9969508756801004E-5</v>
      </c>
      <c r="AW232" s="1">
        <v>0</v>
      </c>
      <c r="AX232" s="1">
        <v>0</v>
      </c>
      <c r="AY232" s="1">
        <v>0</v>
      </c>
      <c r="AZ232" s="6">
        <v>8.3947244339527006E-5</v>
      </c>
      <c r="BA232" s="2">
        <v>2.6009984017111298E-4</v>
      </c>
      <c r="BB232" s="2">
        <v>0.99934532122572695</v>
      </c>
      <c r="BC232" s="2">
        <v>0</v>
      </c>
      <c r="BD232" s="2">
        <v>0</v>
      </c>
      <c r="BE232" s="2">
        <v>0</v>
      </c>
      <c r="BF232" s="2">
        <v>0</v>
      </c>
      <c r="BG232" s="4">
        <v>4.4596552505895403E-5</v>
      </c>
      <c r="BH232" s="1">
        <v>0</v>
      </c>
      <c r="BI232" s="1">
        <v>0.99968794309988596</v>
      </c>
      <c r="BJ232" s="4">
        <v>6.9969508756801004E-5</v>
      </c>
      <c r="BK232" s="1">
        <v>0</v>
      </c>
      <c r="BL232" s="1">
        <v>0</v>
      </c>
      <c r="BM232" s="1">
        <v>0</v>
      </c>
      <c r="BN232" s="2">
        <v>0</v>
      </c>
      <c r="BO232" s="2">
        <v>0</v>
      </c>
      <c r="BP232" s="2">
        <v>1.24445336840167E-4</v>
      </c>
      <c r="BQ232" s="2">
        <v>0</v>
      </c>
      <c r="BR232" s="2">
        <v>0</v>
      </c>
      <c r="BS232" s="2">
        <v>0</v>
      </c>
      <c r="BT232" s="2">
        <v>0</v>
      </c>
      <c r="BU232" s="9"/>
      <c r="BV232" s="3">
        <v>2.9148161595900956E-5</v>
      </c>
      <c r="BW232" s="3">
        <v>2.6009984017111298E-5</v>
      </c>
      <c r="BX232" s="3">
        <v>0.55538432115053171</v>
      </c>
      <c r="BY232" s="3">
        <v>3.3470357758571604E-5</v>
      </c>
      <c r="BZ232" s="3">
        <v>0</v>
      </c>
      <c r="CA232" s="3">
        <v>0</v>
      </c>
      <c r="CB232" s="3">
        <v>0</v>
      </c>
      <c r="CC232" s="9"/>
      <c r="CD232" t="str">
        <f t="shared" si="22"/>
        <v>X</v>
      </c>
      <c r="CE232" t="str">
        <f t="shared" si="23"/>
        <v>X</v>
      </c>
      <c r="CF232" t="str">
        <f t="shared" si="24"/>
        <v>X</v>
      </c>
      <c r="CG232" t="str">
        <f t="shared" si="25"/>
        <v>X</v>
      </c>
      <c r="CH232" t="str">
        <f t="shared" si="26"/>
        <v/>
      </c>
      <c r="CI232" t="str">
        <f t="shared" si="27"/>
        <v/>
      </c>
      <c r="CJ232" t="str">
        <f t="shared" si="28"/>
        <v/>
      </c>
    </row>
    <row r="233" spans="1:88" ht="32" x14ac:dyDescent="0.4">
      <c r="A233" s="37">
        <v>231</v>
      </c>
      <c r="B233" s="39" t="s">
        <v>230</v>
      </c>
      <c r="C233" s="4">
        <v>1.45187012232914E-5</v>
      </c>
      <c r="D233" s="4">
        <v>6.4919079136967995E-5</v>
      </c>
      <c r="E233" s="1">
        <v>0</v>
      </c>
      <c r="F233" s="1">
        <v>0</v>
      </c>
      <c r="G233" s="1">
        <v>0</v>
      </c>
      <c r="H233" s="1">
        <v>0</v>
      </c>
      <c r="I233" s="1">
        <v>0</v>
      </c>
      <c r="J233" s="5" t="s">
        <v>850</v>
      </c>
      <c r="K233" s="5" t="s">
        <v>851</v>
      </c>
      <c r="L233" s="2">
        <v>0</v>
      </c>
      <c r="M233" s="2">
        <v>0</v>
      </c>
      <c r="N233" s="2">
        <v>0</v>
      </c>
      <c r="O233" s="2">
        <v>0</v>
      </c>
      <c r="P233" s="2">
        <v>0</v>
      </c>
      <c r="Q233" s="4">
        <v>1.45187012232914E-5</v>
      </c>
      <c r="R233" s="4">
        <v>6.4919079136967995E-5</v>
      </c>
      <c r="S233" s="1">
        <v>0</v>
      </c>
      <c r="T233" s="1">
        <v>0</v>
      </c>
      <c r="U233" s="1">
        <v>0</v>
      </c>
      <c r="V233" s="1">
        <v>0</v>
      </c>
      <c r="W233" s="1">
        <v>0</v>
      </c>
      <c r="X233" s="2">
        <v>0.99992578366416796</v>
      </c>
      <c r="Y233" s="6">
        <v>4.2834273205370901E-5</v>
      </c>
      <c r="Z233" s="2">
        <v>0</v>
      </c>
      <c r="AA233" s="2">
        <v>0</v>
      </c>
      <c r="AB233" s="2">
        <v>0</v>
      </c>
      <c r="AC233" s="2">
        <v>0</v>
      </c>
      <c r="AD233" s="2">
        <v>0</v>
      </c>
      <c r="AE233" s="4">
        <v>1.45187012232914E-5</v>
      </c>
      <c r="AF233" s="4">
        <v>6.4919079136967995E-5</v>
      </c>
      <c r="AG233" s="1">
        <v>0</v>
      </c>
      <c r="AH233" s="1">
        <v>0</v>
      </c>
      <c r="AI233" s="1">
        <v>0</v>
      </c>
      <c r="AJ233" s="1">
        <v>0</v>
      </c>
      <c r="AK233" s="1">
        <v>0</v>
      </c>
      <c r="AL233" s="6">
        <v>1.45187012232914E-5</v>
      </c>
      <c r="AM233" s="6">
        <v>6.4919079136967995E-5</v>
      </c>
      <c r="AN233" s="2">
        <v>0</v>
      </c>
      <c r="AO233" s="2">
        <v>0</v>
      </c>
      <c r="AP233" s="2">
        <v>0</v>
      </c>
      <c r="AQ233" s="2">
        <v>0</v>
      </c>
      <c r="AR233" s="2">
        <v>0</v>
      </c>
      <c r="AS233" s="4">
        <v>1.45187012232914E-5</v>
      </c>
      <c r="AT233" s="4">
        <v>6.4919079136967995E-5</v>
      </c>
      <c r="AU233" s="1">
        <v>0</v>
      </c>
      <c r="AV233" s="1">
        <v>0</v>
      </c>
      <c r="AW233" s="1">
        <v>0</v>
      </c>
      <c r="AX233" s="1">
        <v>0</v>
      </c>
      <c r="AY233" s="1">
        <v>0</v>
      </c>
      <c r="AZ233" s="6">
        <v>1.45187012232914E-5</v>
      </c>
      <c r="BA233" s="6">
        <v>6.4919079136967995E-5</v>
      </c>
      <c r="BB233" s="2">
        <v>0</v>
      </c>
      <c r="BC233" s="2">
        <v>0</v>
      </c>
      <c r="BD233" s="2">
        <v>0</v>
      </c>
      <c r="BE233" s="2">
        <v>0</v>
      </c>
      <c r="BF233" s="2">
        <v>0</v>
      </c>
      <c r="BG233" s="1">
        <v>0.99973822161994097</v>
      </c>
      <c r="BH233" s="1">
        <v>2.1731122833360599E-4</v>
      </c>
      <c r="BI233" s="1">
        <v>0</v>
      </c>
      <c r="BJ233" s="1">
        <v>0</v>
      </c>
      <c r="BK233" s="1">
        <v>0</v>
      </c>
      <c r="BL233" s="1">
        <v>0</v>
      </c>
      <c r="BM233" s="1">
        <v>0</v>
      </c>
      <c r="BN233" s="6">
        <v>1.45187012232914E-5</v>
      </c>
      <c r="BO233" s="6">
        <v>6.4919079136967995E-5</v>
      </c>
      <c r="BP233" s="2">
        <v>0</v>
      </c>
      <c r="BQ233" s="2">
        <v>0</v>
      </c>
      <c r="BR233" s="2">
        <v>0</v>
      </c>
      <c r="BS233" s="2">
        <v>0</v>
      </c>
      <c r="BT233" s="2">
        <v>0</v>
      </c>
      <c r="BU233" s="9"/>
      <c r="BV233" s="3">
        <v>0.22219618179918574</v>
      </c>
      <c r="BW233" s="3">
        <v>7.9397672833083653E-5</v>
      </c>
      <c r="BX233" s="3">
        <v>0</v>
      </c>
      <c r="BY233" s="3">
        <v>0</v>
      </c>
      <c r="BZ233" s="3">
        <v>0</v>
      </c>
      <c r="CA233" s="3">
        <v>0</v>
      </c>
      <c r="CB233" s="3">
        <v>0</v>
      </c>
      <c r="CC233" s="9"/>
      <c r="CD233" t="str">
        <f t="shared" si="22"/>
        <v>X</v>
      </c>
      <c r="CE233" t="str">
        <f t="shared" si="23"/>
        <v>X</v>
      </c>
      <c r="CF233" t="str">
        <f t="shared" si="24"/>
        <v/>
      </c>
      <c r="CG233" t="str">
        <f t="shared" si="25"/>
        <v/>
      </c>
      <c r="CH233" t="str">
        <f t="shared" si="26"/>
        <v/>
      </c>
      <c r="CI233" t="str">
        <f t="shared" si="27"/>
        <v/>
      </c>
      <c r="CJ233" t="str">
        <f t="shared" si="28"/>
        <v/>
      </c>
    </row>
    <row r="234" spans="1:88" ht="48" x14ac:dyDescent="0.4">
      <c r="A234" s="37">
        <v>232</v>
      </c>
      <c r="B234" s="39" t="s">
        <v>231</v>
      </c>
      <c r="C234" s="1">
        <v>3.0262068965746899E-2</v>
      </c>
      <c r="D234" s="1">
        <v>0.964408850026093</v>
      </c>
      <c r="E234" s="1">
        <v>0</v>
      </c>
      <c r="F234" s="1">
        <v>5.10467751388717E-3</v>
      </c>
      <c r="G234" s="1">
        <v>1.33185588520759E-4</v>
      </c>
      <c r="H234" s="1">
        <v>0</v>
      </c>
      <c r="I234" s="1">
        <v>0</v>
      </c>
      <c r="J234" s="2">
        <v>3.0262068965746899E-2</v>
      </c>
      <c r="K234" s="5" t="s">
        <v>852</v>
      </c>
      <c r="L234" s="2">
        <v>0</v>
      </c>
      <c r="M234" s="2">
        <v>5.10467751388717E-3</v>
      </c>
      <c r="N234" s="2">
        <v>1.33185588520759E-4</v>
      </c>
      <c r="O234" s="2">
        <v>0</v>
      </c>
      <c r="P234" s="2">
        <v>0</v>
      </c>
      <c r="Q234" s="1">
        <v>3.0262068965746899E-2</v>
      </c>
      <c r="R234" s="1">
        <v>0.964408850026093</v>
      </c>
      <c r="S234" s="1">
        <v>0</v>
      </c>
      <c r="T234" s="1">
        <v>5.10467751388717E-3</v>
      </c>
      <c r="U234" s="1">
        <v>1.33185588520759E-4</v>
      </c>
      <c r="V234" s="1">
        <v>0</v>
      </c>
      <c r="W234" s="1">
        <v>0</v>
      </c>
      <c r="X234" s="2">
        <v>3.0189961817625802E-2</v>
      </c>
      <c r="Y234" s="2">
        <v>0.96818399140673606</v>
      </c>
      <c r="Z234" s="2">
        <v>0</v>
      </c>
      <c r="AA234" s="2">
        <v>1.4849205646149399E-3</v>
      </c>
      <c r="AB234" s="6">
        <v>5.3993494007556802E-5</v>
      </c>
      <c r="AC234" s="2">
        <v>0</v>
      </c>
      <c r="AD234" s="2">
        <v>0</v>
      </c>
      <c r="AE234" s="1">
        <v>1.32366483405293E-3</v>
      </c>
      <c r="AF234" s="1">
        <v>0.99849520094721</v>
      </c>
      <c r="AG234" s="1">
        <v>0</v>
      </c>
      <c r="AH234" s="1">
        <v>1.6376190234730501E-4</v>
      </c>
      <c r="AI234" s="1">
        <v>0</v>
      </c>
      <c r="AJ234" s="1">
        <v>0</v>
      </c>
      <c r="AK234" s="1">
        <v>0</v>
      </c>
      <c r="AL234" s="2">
        <v>3.3242137699725997E-2</v>
      </c>
      <c r="AM234" s="2">
        <v>0.95990129837375604</v>
      </c>
      <c r="AN234" s="2">
        <v>0</v>
      </c>
      <c r="AO234" s="2">
        <v>6.6208633640939298E-3</v>
      </c>
      <c r="AP234" s="2">
        <v>1.07832226180909E-4</v>
      </c>
      <c r="AQ234" s="2">
        <v>0</v>
      </c>
      <c r="AR234" s="2">
        <v>0</v>
      </c>
      <c r="AS234" s="1">
        <v>3.0262068965746899E-2</v>
      </c>
      <c r="AT234" s="1">
        <v>0.964408850026093</v>
      </c>
      <c r="AU234" s="1">
        <v>0</v>
      </c>
      <c r="AV234" s="1">
        <v>5.10467751388717E-3</v>
      </c>
      <c r="AW234" s="1">
        <v>1.33185588520759E-4</v>
      </c>
      <c r="AX234" s="1">
        <v>0</v>
      </c>
      <c r="AY234" s="1">
        <v>0</v>
      </c>
      <c r="AZ234" s="2">
        <v>5.2229024850349399E-3</v>
      </c>
      <c r="BA234" s="2">
        <v>0.994735678364151</v>
      </c>
      <c r="BB234" s="2">
        <v>0</v>
      </c>
      <c r="BC234" s="6">
        <v>2.33225232784623E-5</v>
      </c>
      <c r="BD234" s="2">
        <v>0</v>
      </c>
      <c r="BE234" s="2">
        <v>0</v>
      </c>
      <c r="BF234" s="2">
        <v>0</v>
      </c>
      <c r="BG234" s="1">
        <v>3.0262068965746899E-2</v>
      </c>
      <c r="BH234" s="1">
        <v>0.964408850026093</v>
      </c>
      <c r="BI234" s="1">
        <v>0</v>
      </c>
      <c r="BJ234" s="1">
        <v>5.10467751388717E-3</v>
      </c>
      <c r="BK234" s="1">
        <v>1.33185588520759E-4</v>
      </c>
      <c r="BL234" s="1">
        <v>0</v>
      </c>
      <c r="BM234" s="1">
        <v>0</v>
      </c>
      <c r="BN234" s="2">
        <v>3.0262068965746899E-2</v>
      </c>
      <c r="BO234" s="2">
        <v>0.964408850026093</v>
      </c>
      <c r="BP234" s="2">
        <v>0</v>
      </c>
      <c r="BQ234" s="2">
        <v>5.10467751388717E-3</v>
      </c>
      <c r="BR234" s="2">
        <v>1.33185588520759E-4</v>
      </c>
      <c r="BS234" s="2">
        <v>0</v>
      </c>
      <c r="BT234" s="2">
        <v>0</v>
      </c>
      <c r="BU234" s="9"/>
      <c r="BV234" s="3">
        <v>2.5155108063092103E-2</v>
      </c>
      <c r="BW234" s="3">
        <v>0.97148449102470202</v>
      </c>
      <c r="BX234" s="3">
        <v>0</v>
      </c>
      <c r="BY234" s="3">
        <v>3.892093343765766E-3</v>
      </c>
      <c r="BZ234" s="3">
        <v>9.6093925131301986E-5</v>
      </c>
      <c r="CA234" s="3">
        <v>0</v>
      </c>
      <c r="CB234" s="3">
        <v>0</v>
      </c>
      <c r="CC234" s="9"/>
      <c r="CD234" t="str">
        <f t="shared" si="22"/>
        <v>X</v>
      </c>
      <c r="CE234" t="str">
        <f t="shared" si="23"/>
        <v>X</v>
      </c>
      <c r="CF234" t="str">
        <f t="shared" si="24"/>
        <v/>
      </c>
      <c r="CG234" t="str">
        <f t="shared" si="25"/>
        <v>X</v>
      </c>
      <c r="CH234" t="str">
        <f t="shared" si="26"/>
        <v>X</v>
      </c>
      <c r="CI234" t="str">
        <f t="shared" si="27"/>
        <v/>
      </c>
      <c r="CJ234" t="str">
        <f t="shared" si="28"/>
        <v/>
      </c>
    </row>
    <row r="235" spans="1:88" ht="64" x14ac:dyDescent="0.4">
      <c r="A235" s="37">
        <v>233</v>
      </c>
      <c r="B235" s="39" t="s">
        <v>232</v>
      </c>
      <c r="C235" s="1">
        <v>2.1238884411093999E-3</v>
      </c>
      <c r="D235" s="1">
        <v>0.997338827713531</v>
      </c>
      <c r="E235" s="1">
        <v>0</v>
      </c>
      <c r="F235" s="1">
        <v>1.15498848240022E-4</v>
      </c>
      <c r="G235" s="1">
        <v>3.1873612240256602E-4</v>
      </c>
      <c r="H235" s="1">
        <v>0</v>
      </c>
      <c r="I235" s="1">
        <v>0</v>
      </c>
      <c r="J235" s="5" t="s">
        <v>853</v>
      </c>
      <c r="K235" s="5" t="s">
        <v>854</v>
      </c>
      <c r="L235" s="2">
        <v>0</v>
      </c>
      <c r="M235" s="2">
        <v>0</v>
      </c>
      <c r="N235" s="5" t="s">
        <v>855</v>
      </c>
      <c r="O235" s="2">
        <v>6.3432698581226396E-2</v>
      </c>
      <c r="P235" s="2">
        <v>0</v>
      </c>
      <c r="Q235" s="1">
        <v>8.9616851043165194E-3</v>
      </c>
      <c r="R235" s="1">
        <v>0.964430471350465</v>
      </c>
      <c r="S235" s="1">
        <v>0</v>
      </c>
      <c r="T235" s="1">
        <v>0</v>
      </c>
      <c r="U235" s="1">
        <v>8.0257135341972909E-3</v>
      </c>
      <c r="V235" s="1">
        <v>1.79675306996862E-2</v>
      </c>
      <c r="W235" s="1">
        <v>0</v>
      </c>
      <c r="X235" s="2">
        <v>4.57335003681653E-2</v>
      </c>
      <c r="Y235" s="2">
        <v>0.84467465452212198</v>
      </c>
      <c r="Z235" s="2">
        <v>0</v>
      </c>
      <c r="AA235" s="2">
        <v>0</v>
      </c>
      <c r="AB235" s="2">
        <v>4.2216379222913401E-2</v>
      </c>
      <c r="AC235" s="2">
        <v>6.3432698581226396E-2</v>
      </c>
      <c r="AD235" s="2">
        <v>0</v>
      </c>
      <c r="AE235" s="1">
        <v>4.57335003681653E-2</v>
      </c>
      <c r="AF235" s="1">
        <v>0.84467465452212198</v>
      </c>
      <c r="AG235" s="1">
        <v>0</v>
      </c>
      <c r="AH235" s="1">
        <v>0</v>
      </c>
      <c r="AI235" s="1">
        <v>4.2216379222913401E-2</v>
      </c>
      <c r="AJ235" s="1">
        <v>6.3432698581226396E-2</v>
      </c>
      <c r="AK235" s="1">
        <v>0</v>
      </c>
      <c r="AL235" s="2">
        <v>4.0987583483890998E-2</v>
      </c>
      <c r="AM235" s="2">
        <v>0.85205813577754497</v>
      </c>
      <c r="AN235" s="2">
        <v>0</v>
      </c>
      <c r="AO235" s="2">
        <v>0</v>
      </c>
      <c r="AP235" s="2">
        <v>6.5054363311567401E-2</v>
      </c>
      <c r="AQ235" s="2">
        <v>3.8803078217392303E-2</v>
      </c>
      <c r="AR235" s="2">
        <v>0</v>
      </c>
      <c r="AS235" s="1">
        <v>8.9616851043165194E-3</v>
      </c>
      <c r="AT235" s="1">
        <v>0.964430471350465</v>
      </c>
      <c r="AU235" s="1">
        <v>0</v>
      </c>
      <c r="AV235" s="1">
        <v>0</v>
      </c>
      <c r="AW235" s="1">
        <v>8.0257135341972909E-3</v>
      </c>
      <c r="AX235" s="1">
        <v>1.79675306996862E-2</v>
      </c>
      <c r="AY235" s="1">
        <v>0</v>
      </c>
      <c r="AZ235" s="2">
        <v>4.57335003681653E-2</v>
      </c>
      <c r="BA235" s="2">
        <v>0.84467465452212198</v>
      </c>
      <c r="BB235" s="2">
        <v>0</v>
      </c>
      <c r="BC235" s="2">
        <v>0</v>
      </c>
      <c r="BD235" s="2">
        <v>4.2216379222913401E-2</v>
      </c>
      <c r="BE235" s="2">
        <v>6.3432698581226396E-2</v>
      </c>
      <c r="BF235" s="2">
        <v>0</v>
      </c>
      <c r="BG235" s="1">
        <v>2.16016992155404E-2</v>
      </c>
      <c r="BH235" s="1">
        <v>0.95277232626972297</v>
      </c>
      <c r="BI235" s="1">
        <v>0</v>
      </c>
      <c r="BJ235" s="1">
        <v>0</v>
      </c>
      <c r="BK235" s="1">
        <v>1.4658932534661899E-2</v>
      </c>
      <c r="BL235" s="1">
        <v>9.4712186001939501E-3</v>
      </c>
      <c r="BM235" s="1">
        <v>0</v>
      </c>
      <c r="BN235" s="2">
        <v>5.2994062129125604E-3</v>
      </c>
      <c r="BO235" s="2">
        <v>0.99443614887266996</v>
      </c>
      <c r="BP235" s="2">
        <v>0</v>
      </c>
      <c r="BQ235" s="6">
        <v>5.49660959544029E-5</v>
      </c>
      <c r="BR235" s="2">
        <v>1.21471486711049E-4</v>
      </c>
      <c r="BS235" s="2">
        <v>0</v>
      </c>
      <c r="BT235" s="2">
        <v>0</v>
      </c>
      <c r="BU235" s="9"/>
      <c r="BV235" s="3">
        <v>2.501516096295359E-2</v>
      </c>
      <c r="BW235" s="3">
        <v>0.91772114943341832</v>
      </c>
      <c r="BX235" s="3">
        <v>0</v>
      </c>
      <c r="BY235" s="3">
        <v>1.704649441944249E-5</v>
      </c>
      <c r="BZ235" s="3">
        <v>2.4761563132497524E-2</v>
      </c>
      <c r="CA235" s="3">
        <v>3.3794015254186426E-2</v>
      </c>
      <c r="CB235" s="3">
        <v>0</v>
      </c>
      <c r="CC235" s="9"/>
      <c r="CD235" t="str">
        <f t="shared" si="22"/>
        <v>X</v>
      </c>
      <c r="CE235" t="str">
        <f t="shared" si="23"/>
        <v>X</v>
      </c>
      <c r="CF235" t="str">
        <f t="shared" si="24"/>
        <v/>
      </c>
      <c r="CG235" t="str">
        <f t="shared" si="25"/>
        <v>X</v>
      </c>
      <c r="CH235" t="str">
        <f t="shared" si="26"/>
        <v>X</v>
      </c>
      <c r="CI235" t="str">
        <f t="shared" si="27"/>
        <v>X</v>
      </c>
      <c r="CJ235" t="str">
        <f t="shared" si="28"/>
        <v/>
      </c>
    </row>
    <row r="236" spans="1:88" ht="32" x14ac:dyDescent="0.4">
      <c r="A236" s="37">
        <v>234</v>
      </c>
      <c r="B236" s="39" t="s">
        <v>233</v>
      </c>
      <c r="C236" s="1">
        <v>8.6827653963039101E-4</v>
      </c>
      <c r="D236" s="4">
        <v>7.9798335908255093E-6</v>
      </c>
      <c r="E236" s="1">
        <v>0</v>
      </c>
      <c r="F236" s="1">
        <v>0</v>
      </c>
      <c r="G236" s="1">
        <v>0</v>
      </c>
      <c r="H236" s="1">
        <v>0</v>
      </c>
      <c r="I236" s="1">
        <v>0</v>
      </c>
      <c r="J236" s="2">
        <v>6.1690298318791997E-2</v>
      </c>
      <c r="K236" s="5" t="s">
        <v>856</v>
      </c>
      <c r="L236" s="2">
        <v>0</v>
      </c>
      <c r="M236" s="2">
        <v>0</v>
      </c>
      <c r="N236" s="2">
        <v>0</v>
      </c>
      <c r="O236" s="2">
        <v>1.7867416949626301E-3</v>
      </c>
      <c r="P236" s="2">
        <v>0</v>
      </c>
      <c r="Q236" s="1">
        <v>6.8922981565501199E-3</v>
      </c>
      <c r="R236" s="1">
        <v>0.99222127281267103</v>
      </c>
      <c r="S236" s="1">
        <v>0</v>
      </c>
      <c r="T236" s="1">
        <v>0</v>
      </c>
      <c r="U236" s="1">
        <v>0</v>
      </c>
      <c r="V236" s="1">
        <v>7.4846980170647896E-4</v>
      </c>
      <c r="W236" s="1">
        <v>0</v>
      </c>
      <c r="X236" s="2">
        <v>2.7519203552756801E-3</v>
      </c>
      <c r="Y236" s="2">
        <v>0.99719431451304996</v>
      </c>
      <c r="Z236" s="2">
        <v>0</v>
      </c>
      <c r="AA236" s="2">
        <v>0</v>
      </c>
      <c r="AB236" s="2">
        <v>0</v>
      </c>
      <c r="AC236" s="6">
        <v>2.8679069126345301E-5</v>
      </c>
      <c r="AD236" s="2">
        <v>0</v>
      </c>
      <c r="AE236" s="1">
        <v>6.8922981565501199E-3</v>
      </c>
      <c r="AF236" s="1">
        <v>0.99222127281267103</v>
      </c>
      <c r="AG236" s="1">
        <v>0</v>
      </c>
      <c r="AH236" s="1">
        <v>0</v>
      </c>
      <c r="AI236" s="1">
        <v>0</v>
      </c>
      <c r="AJ236" s="1">
        <v>7.4846980170647896E-4</v>
      </c>
      <c r="AK236" s="1">
        <v>0</v>
      </c>
      <c r="AL236" s="2">
        <v>2.1180559981374501E-2</v>
      </c>
      <c r="AM236" s="2">
        <v>0.97823536440520498</v>
      </c>
      <c r="AN236" s="2">
        <v>0</v>
      </c>
      <c r="AO236" s="2">
        <v>0</v>
      </c>
      <c r="AP236" s="2">
        <v>0</v>
      </c>
      <c r="AQ236" s="2">
        <v>3.5965871142225098E-4</v>
      </c>
      <c r="AR236" s="2">
        <v>0</v>
      </c>
      <c r="AS236" s="1">
        <v>6.1690298318791997E-2</v>
      </c>
      <c r="AT236" s="1">
        <v>0.93587264948858295</v>
      </c>
      <c r="AU236" s="1">
        <v>0</v>
      </c>
      <c r="AV236" s="1">
        <v>0</v>
      </c>
      <c r="AW236" s="1">
        <v>0</v>
      </c>
      <c r="AX236" s="1">
        <v>1.7867416949626301E-3</v>
      </c>
      <c r="AY236" s="1">
        <v>0</v>
      </c>
      <c r="AZ236" s="2">
        <v>2.7519203552756801E-3</v>
      </c>
      <c r="BA236" s="2">
        <v>0.99719431451304996</v>
      </c>
      <c r="BB236" s="2">
        <v>0</v>
      </c>
      <c r="BC236" s="2">
        <v>0</v>
      </c>
      <c r="BD236" s="2">
        <v>0</v>
      </c>
      <c r="BE236" s="6">
        <v>2.8679069126345301E-5</v>
      </c>
      <c r="BF236" s="2">
        <v>0</v>
      </c>
      <c r="BG236" s="1">
        <v>6.1690298318791997E-2</v>
      </c>
      <c r="BH236" s="1">
        <v>0.93587264948858295</v>
      </c>
      <c r="BI236" s="1">
        <v>0</v>
      </c>
      <c r="BJ236" s="1">
        <v>0</v>
      </c>
      <c r="BK236" s="1">
        <v>0</v>
      </c>
      <c r="BL236" s="1">
        <v>1.7867416949626301E-3</v>
      </c>
      <c r="BM236" s="1">
        <v>0</v>
      </c>
      <c r="BN236" s="2">
        <v>6.1690298318791997E-2</v>
      </c>
      <c r="BO236" s="2">
        <v>0.93587264948858295</v>
      </c>
      <c r="BP236" s="2">
        <v>0</v>
      </c>
      <c r="BQ236" s="2">
        <v>0</v>
      </c>
      <c r="BR236" s="2">
        <v>0</v>
      </c>
      <c r="BS236" s="2">
        <v>1.7867416949626301E-3</v>
      </c>
      <c r="BT236" s="2">
        <v>0</v>
      </c>
      <c r="BU236" s="9"/>
      <c r="BV236" s="3">
        <v>2.8809846681982453E-2</v>
      </c>
      <c r="BW236" s="3">
        <v>0.86274360748399848</v>
      </c>
      <c r="BX236" s="3">
        <v>0</v>
      </c>
      <c r="BY236" s="3">
        <v>0</v>
      </c>
      <c r="BZ236" s="3">
        <v>0</v>
      </c>
      <c r="CA236" s="3">
        <v>9.0609232329384205E-4</v>
      </c>
      <c r="CB236" s="3">
        <v>0</v>
      </c>
      <c r="CC236" s="9"/>
      <c r="CD236" t="str">
        <f t="shared" si="22"/>
        <v>X</v>
      </c>
      <c r="CE236" t="str">
        <f t="shared" si="23"/>
        <v>X</v>
      </c>
      <c r="CF236" t="str">
        <f t="shared" si="24"/>
        <v/>
      </c>
      <c r="CG236" t="str">
        <f t="shared" si="25"/>
        <v/>
      </c>
      <c r="CH236" t="str">
        <f t="shared" si="26"/>
        <v/>
      </c>
      <c r="CI236" t="str">
        <f t="shared" si="27"/>
        <v>X</v>
      </c>
      <c r="CJ236" t="str">
        <f t="shared" si="28"/>
        <v/>
      </c>
    </row>
    <row r="237" spans="1:88" ht="64" x14ac:dyDescent="0.4">
      <c r="A237" s="37">
        <v>235</v>
      </c>
      <c r="B237" s="39" t="s">
        <v>234</v>
      </c>
      <c r="C237" s="1">
        <v>0.35423745991767702</v>
      </c>
      <c r="D237" s="1">
        <v>0</v>
      </c>
      <c r="E237" s="1">
        <v>1.08163617544121E-4</v>
      </c>
      <c r="F237" s="1">
        <v>1.7384351543082299E-4</v>
      </c>
      <c r="G237" s="1">
        <v>0</v>
      </c>
      <c r="H237" s="1">
        <v>0.64533865078169705</v>
      </c>
      <c r="I237" s="1">
        <v>0</v>
      </c>
      <c r="J237" s="5" t="s">
        <v>857</v>
      </c>
      <c r="K237" s="2">
        <v>0</v>
      </c>
      <c r="L237" s="5" t="s">
        <v>858</v>
      </c>
      <c r="M237" s="2">
        <v>0</v>
      </c>
      <c r="N237" s="2">
        <v>0</v>
      </c>
      <c r="O237" s="2">
        <v>4.3442415476958103E-2</v>
      </c>
      <c r="P237" s="2">
        <v>0</v>
      </c>
      <c r="Q237" s="1">
        <v>8.4037092518863807E-2</v>
      </c>
      <c r="R237" s="1">
        <v>0</v>
      </c>
      <c r="S237" s="4">
        <v>4.4655280203342298E-5</v>
      </c>
      <c r="T237" s="4">
        <v>5.4448895143679298E-5</v>
      </c>
      <c r="U237" s="1">
        <v>0</v>
      </c>
      <c r="V237" s="1">
        <v>0.91579535576939797</v>
      </c>
      <c r="W237" s="1">
        <v>0</v>
      </c>
      <c r="X237" s="2">
        <v>4.3280075196380002E-3</v>
      </c>
      <c r="Y237" s="2">
        <v>0</v>
      </c>
      <c r="Z237" s="6">
        <v>2.2539665110982199E-6</v>
      </c>
      <c r="AA237" s="2">
        <v>0</v>
      </c>
      <c r="AB237" s="2">
        <v>0</v>
      </c>
      <c r="AC237" s="2">
        <v>0.99566262768744695</v>
      </c>
      <c r="AD237" s="2">
        <v>0</v>
      </c>
      <c r="AE237" s="1">
        <v>8.4037092518863807E-2</v>
      </c>
      <c r="AF237" s="1">
        <v>0</v>
      </c>
      <c r="AG237" s="4">
        <v>4.4655280203342298E-5</v>
      </c>
      <c r="AH237" s="4">
        <v>5.4448895143679298E-5</v>
      </c>
      <c r="AI237" s="1">
        <v>0</v>
      </c>
      <c r="AJ237" s="1">
        <v>0.91579535576939797</v>
      </c>
      <c r="AK237" s="1">
        <v>0</v>
      </c>
      <c r="AL237" s="2">
        <v>8.4037092518863807E-2</v>
      </c>
      <c r="AM237" s="2">
        <v>0</v>
      </c>
      <c r="AN237" s="6">
        <v>4.4655280203342298E-5</v>
      </c>
      <c r="AO237" s="6">
        <v>5.4448895143679298E-5</v>
      </c>
      <c r="AP237" s="2">
        <v>0</v>
      </c>
      <c r="AQ237" s="2">
        <v>0.91579535576939797</v>
      </c>
      <c r="AR237" s="2">
        <v>0</v>
      </c>
      <c r="AS237" s="1">
        <v>5.3286897688972899E-2</v>
      </c>
      <c r="AT237" s="1">
        <v>0</v>
      </c>
      <c r="AU237" s="1">
        <v>0</v>
      </c>
      <c r="AV237" s="4">
        <v>2.7714578044900898E-5</v>
      </c>
      <c r="AW237" s="1">
        <v>0</v>
      </c>
      <c r="AX237" s="1">
        <v>0.94663940920768197</v>
      </c>
      <c r="AY237" s="1">
        <v>0</v>
      </c>
      <c r="AZ237" s="2">
        <v>8.4037092518863807E-2</v>
      </c>
      <c r="BA237" s="2">
        <v>0</v>
      </c>
      <c r="BB237" s="6">
        <v>4.4655280203342298E-5</v>
      </c>
      <c r="BC237" s="6">
        <v>5.4448895143679298E-5</v>
      </c>
      <c r="BD237" s="2">
        <v>0</v>
      </c>
      <c r="BE237" s="2">
        <v>0.91579535576939797</v>
      </c>
      <c r="BF237" s="2">
        <v>0</v>
      </c>
      <c r="BG237" s="1">
        <v>0.93727835539631199</v>
      </c>
      <c r="BH237" s="1">
        <v>0</v>
      </c>
      <c r="BI237" s="4">
        <v>6.1115533092277394E-5</v>
      </c>
      <c r="BJ237" s="1">
        <v>0</v>
      </c>
      <c r="BK237" s="4">
        <v>3.1238101696372401E-5</v>
      </c>
      <c r="BL237" s="1">
        <v>6.2563483609519799E-2</v>
      </c>
      <c r="BM237" s="1">
        <v>0</v>
      </c>
      <c r="BN237" s="2">
        <v>0.32025164551447199</v>
      </c>
      <c r="BO237" s="2">
        <v>0</v>
      </c>
      <c r="BP237" s="6">
        <v>1.0265795645253299E-5</v>
      </c>
      <c r="BQ237" s="2">
        <v>0</v>
      </c>
      <c r="BR237" s="2">
        <v>0</v>
      </c>
      <c r="BS237" s="2">
        <v>0.679718171770608</v>
      </c>
      <c r="BT237" s="2">
        <v>0</v>
      </c>
      <c r="BU237" s="9"/>
      <c r="BV237" s="3">
        <v>0.22283674845694745</v>
      </c>
      <c r="BW237" s="3">
        <v>0</v>
      </c>
      <c r="BX237" s="3">
        <v>4.0046670400679905E-5</v>
      </c>
      <c r="BY237" s="3">
        <v>4.193536740504411E-5</v>
      </c>
      <c r="BZ237" s="3">
        <v>3.1238101696372402E-6</v>
      </c>
      <c r="CA237" s="3">
        <v>0.70365461816115038</v>
      </c>
      <c r="CB237" s="3">
        <v>0</v>
      </c>
      <c r="CC237" s="9"/>
      <c r="CD237" t="str">
        <f t="shared" ref="CD237:CD294" si="29">IF(BV237&gt;0,"X","")</f>
        <v>X</v>
      </c>
      <c r="CE237" t="str">
        <f t="shared" ref="CE237:CE294" si="30">IF(BW237&gt;0,"X","")</f>
        <v/>
      </c>
      <c r="CF237" t="str">
        <f t="shared" ref="CF237:CF294" si="31">IF(BX237&gt;0,"X","")</f>
        <v>X</v>
      </c>
      <c r="CG237" t="str">
        <f t="shared" ref="CG237:CG294" si="32">IF(BY237&gt;0,"X","")</f>
        <v>X</v>
      </c>
      <c r="CH237" t="str">
        <f t="shared" ref="CH237:CH294" si="33">IF(BZ237&gt;0,"X","")</f>
        <v>X</v>
      </c>
      <c r="CI237" t="str">
        <f t="shared" ref="CI237:CI294" si="34">IF(CA237&gt;0,"X","")</f>
        <v>X</v>
      </c>
      <c r="CJ237" t="str">
        <f t="shared" ref="CJ237:CJ294" si="35">IF(CB237&gt;0,"X","")</f>
        <v/>
      </c>
    </row>
    <row r="238" spans="1:88" ht="16" x14ac:dyDescent="0.4">
      <c r="A238" s="37">
        <v>236</v>
      </c>
      <c r="B238" s="39" t="s">
        <v>235</v>
      </c>
      <c r="C238" s="1">
        <v>0.59805347855996505</v>
      </c>
      <c r="D238" s="1">
        <v>0.39434036975071401</v>
      </c>
      <c r="E238" s="1">
        <v>0</v>
      </c>
      <c r="F238" s="1">
        <v>4.16010485291068E-3</v>
      </c>
      <c r="G238" s="1">
        <v>0</v>
      </c>
      <c r="H238" s="1">
        <v>1.6390474976305199E-3</v>
      </c>
      <c r="I238" s="1">
        <v>0</v>
      </c>
      <c r="J238" s="5" t="s">
        <v>859</v>
      </c>
      <c r="K238" s="5" t="s">
        <v>860</v>
      </c>
      <c r="L238" s="5" t="s">
        <v>861</v>
      </c>
      <c r="M238" s="5" t="s">
        <v>862</v>
      </c>
      <c r="N238" s="2">
        <v>0</v>
      </c>
      <c r="O238" s="2">
        <v>0</v>
      </c>
      <c r="P238" s="2">
        <v>0</v>
      </c>
      <c r="Q238" s="1">
        <v>0.59805347855996505</v>
      </c>
      <c r="R238" s="1">
        <v>0.39434036975071401</v>
      </c>
      <c r="S238" s="1">
        <v>0</v>
      </c>
      <c r="T238" s="1">
        <v>4.16010485291068E-3</v>
      </c>
      <c r="U238" s="1">
        <v>0</v>
      </c>
      <c r="V238" s="1">
        <v>1.6390474976305199E-3</v>
      </c>
      <c r="W238" s="1">
        <v>0</v>
      </c>
      <c r="X238" s="2">
        <v>0.59805347855996505</v>
      </c>
      <c r="Y238" s="2">
        <v>0.39434036975071401</v>
      </c>
      <c r="Z238" s="2">
        <v>0</v>
      </c>
      <c r="AA238" s="2">
        <v>4.16010485291068E-3</v>
      </c>
      <c r="AB238" s="2">
        <v>0</v>
      </c>
      <c r="AC238" s="2">
        <v>1.6390474976305199E-3</v>
      </c>
      <c r="AD238" s="2">
        <v>0</v>
      </c>
      <c r="AE238" s="1">
        <v>0.50604757114154297</v>
      </c>
      <c r="AF238" s="1">
        <v>0.48218737290728098</v>
      </c>
      <c r="AG238" s="1">
        <v>0</v>
      </c>
      <c r="AH238" s="1">
        <v>6.4045910130305301E-3</v>
      </c>
      <c r="AI238" s="1">
        <v>0</v>
      </c>
      <c r="AJ238" s="1">
        <v>2.8320852534058699E-3</v>
      </c>
      <c r="AK238" s="1">
        <v>0</v>
      </c>
      <c r="AL238" s="2">
        <v>0.59805347855996505</v>
      </c>
      <c r="AM238" s="2">
        <v>0.39434036975071401</v>
      </c>
      <c r="AN238" s="2">
        <v>0</v>
      </c>
      <c r="AO238" s="2">
        <v>4.16010485291068E-3</v>
      </c>
      <c r="AP238" s="2">
        <v>0</v>
      </c>
      <c r="AQ238" s="2">
        <v>1.6390474976305199E-3</v>
      </c>
      <c r="AR238" s="2">
        <v>0</v>
      </c>
      <c r="AS238" s="1">
        <v>0.50604757114154297</v>
      </c>
      <c r="AT238" s="1">
        <v>0.48218737290728098</v>
      </c>
      <c r="AU238" s="1">
        <v>0</v>
      </c>
      <c r="AV238" s="1">
        <v>6.4045910130305301E-3</v>
      </c>
      <c r="AW238" s="1">
        <v>0</v>
      </c>
      <c r="AX238" s="1">
        <v>2.8320852534058699E-3</v>
      </c>
      <c r="AY238" s="1">
        <v>0</v>
      </c>
      <c r="AZ238" s="2">
        <v>2.1002924270017698E-2</v>
      </c>
      <c r="BA238" s="2">
        <v>0.97875480731579101</v>
      </c>
      <c r="BB238" s="6">
        <v>7.0343160511804695E-5</v>
      </c>
      <c r="BC238" s="6">
        <v>8.2330164384682901E-5</v>
      </c>
      <c r="BD238" s="2">
        <v>0</v>
      </c>
      <c r="BE238" s="2">
        <v>0</v>
      </c>
      <c r="BF238" s="2">
        <v>0</v>
      </c>
      <c r="BG238" s="1">
        <v>0.69108545103632102</v>
      </c>
      <c r="BH238" s="1">
        <v>0.29283056900647703</v>
      </c>
      <c r="BI238" s="1">
        <v>0</v>
      </c>
      <c r="BJ238" s="1">
        <v>1.14488498936082E-2</v>
      </c>
      <c r="BK238" s="1">
        <v>0</v>
      </c>
      <c r="BL238" s="1">
        <v>2.1216822305084701E-3</v>
      </c>
      <c r="BM238" s="1">
        <v>0</v>
      </c>
      <c r="BN238" s="2">
        <v>0.59805347855996505</v>
      </c>
      <c r="BO238" s="2">
        <v>0.39434036975071401</v>
      </c>
      <c r="BP238" s="2">
        <v>0</v>
      </c>
      <c r="BQ238" s="2">
        <v>4.16010485291068E-3</v>
      </c>
      <c r="BR238" s="2">
        <v>0</v>
      </c>
      <c r="BS238" s="2">
        <v>1.6390474976305199E-3</v>
      </c>
      <c r="BT238" s="2">
        <v>0</v>
      </c>
      <c r="BU238" s="9"/>
      <c r="BV238" s="3">
        <v>0.52382787893213889</v>
      </c>
      <c r="BW238" s="3">
        <v>0.46751799676560002</v>
      </c>
      <c r="BX238" s="3">
        <v>7.8159067235338551E-6</v>
      </c>
      <c r="BY238" s="3">
        <v>5.0156540387341483E-3</v>
      </c>
      <c r="BZ238" s="3">
        <v>0</v>
      </c>
      <c r="CA238" s="3">
        <v>1.598109022547281E-3</v>
      </c>
      <c r="CB238" s="3">
        <v>0</v>
      </c>
      <c r="CC238" s="9"/>
      <c r="CD238" t="str">
        <f t="shared" si="29"/>
        <v>X</v>
      </c>
      <c r="CE238" t="str">
        <f t="shared" si="30"/>
        <v>X</v>
      </c>
      <c r="CF238" t="str">
        <f t="shared" si="31"/>
        <v>X</v>
      </c>
      <c r="CG238" t="str">
        <f t="shared" si="32"/>
        <v>X</v>
      </c>
      <c r="CH238" t="str">
        <f t="shared" si="33"/>
        <v/>
      </c>
      <c r="CI238" t="str">
        <f t="shared" si="34"/>
        <v>X</v>
      </c>
      <c r="CJ238" t="str">
        <f t="shared" si="35"/>
        <v/>
      </c>
    </row>
    <row r="239" spans="1:88" ht="16" x14ac:dyDescent="0.4">
      <c r="A239" s="37">
        <v>237</v>
      </c>
      <c r="B239" s="39" t="s">
        <v>236</v>
      </c>
      <c r="C239" s="1">
        <v>0.99902481280439004</v>
      </c>
      <c r="D239" s="1">
        <v>9.2658942290443599E-4</v>
      </c>
      <c r="E239" s="1">
        <v>0</v>
      </c>
      <c r="F239" s="1">
        <v>0</v>
      </c>
      <c r="G239" s="1">
        <v>0</v>
      </c>
      <c r="H239" s="1">
        <v>0</v>
      </c>
      <c r="I239" s="1">
        <v>0</v>
      </c>
      <c r="J239" s="5" t="s">
        <v>863</v>
      </c>
      <c r="K239" s="2">
        <v>9.2658942290443599E-4</v>
      </c>
      <c r="L239" s="2">
        <v>0</v>
      </c>
      <c r="M239" s="2">
        <v>0</v>
      </c>
      <c r="N239" s="2">
        <v>0</v>
      </c>
      <c r="O239" s="2">
        <v>0</v>
      </c>
      <c r="P239" s="2">
        <v>0</v>
      </c>
      <c r="Q239" s="1">
        <v>0.99947296239313699</v>
      </c>
      <c r="R239" s="1">
        <v>4.29762296914069E-4</v>
      </c>
      <c r="S239" s="1">
        <v>0</v>
      </c>
      <c r="T239" s="1">
        <v>0</v>
      </c>
      <c r="U239" s="1">
        <v>0</v>
      </c>
      <c r="V239" s="4">
        <v>4.9041827575186297E-5</v>
      </c>
      <c r="W239" s="1">
        <v>0</v>
      </c>
      <c r="X239" s="2">
        <v>0.99902481280439004</v>
      </c>
      <c r="Y239" s="2">
        <v>9.2658942290443599E-4</v>
      </c>
      <c r="Z239" s="2">
        <v>0</v>
      </c>
      <c r="AA239" s="2">
        <v>0</v>
      </c>
      <c r="AB239" s="2">
        <v>0</v>
      </c>
      <c r="AC239" s="2">
        <v>0</v>
      </c>
      <c r="AD239" s="2">
        <v>0</v>
      </c>
      <c r="AE239" s="1">
        <v>0.99980065162252796</v>
      </c>
      <c r="AF239" s="1">
        <v>1.62396610785805E-4</v>
      </c>
      <c r="AG239" s="1">
        <v>0</v>
      </c>
      <c r="AH239" s="1">
        <v>0</v>
      </c>
      <c r="AI239" s="1">
        <v>0</v>
      </c>
      <c r="AJ239" s="1">
        <v>0</v>
      </c>
      <c r="AK239" s="1">
        <v>0</v>
      </c>
      <c r="AL239" s="2">
        <v>0.999452716014543</v>
      </c>
      <c r="AM239" s="2">
        <v>5.1183461637391997E-4</v>
      </c>
      <c r="AN239" s="2">
        <v>0</v>
      </c>
      <c r="AO239" s="2">
        <v>0</v>
      </c>
      <c r="AP239" s="2">
        <v>0</v>
      </c>
      <c r="AQ239" s="2">
        <v>0</v>
      </c>
      <c r="AR239" s="2">
        <v>0</v>
      </c>
      <c r="AS239" s="1">
        <v>0.99923533580478696</v>
      </c>
      <c r="AT239" s="1">
        <v>7.4387317602018404E-4</v>
      </c>
      <c r="AU239" s="1">
        <v>0</v>
      </c>
      <c r="AV239" s="1">
        <v>0</v>
      </c>
      <c r="AW239" s="1">
        <v>0</v>
      </c>
      <c r="AX239" s="1">
        <v>0</v>
      </c>
      <c r="AY239" s="1">
        <v>0</v>
      </c>
      <c r="AZ239" s="2">
        <v>0.99902481280439004</v>
      </c>
      <c r="BA239" s="2">
        <v>9.2658942290443599E-4</v>
      </c>
      <c r="BB239" s="2">
        <v>0</v>
      </c>
      <c r="BC239" s="2">
        <v>0</v>
      </c>
      <c r="BD239" s="2">
        <v>0</v>
      </c>
      <c r="BE239" s="2">
        <v>0</v>
      </c>
      <c r="BF239" s="2">
        <v>0</v>
      </c>
      <c r="BG239" s="1">
        <v>0.99902481280439004</v>
      </c>
      <c r="BH239" s="1">
        <v>9.2658942290443599E-4</v>
      </c>
      <c r="BI239" s="1">
        <v>0</v>
      </c>
      <c r="BJ239" s="1">
        <v>0</v>
      </c>
      <c r="BK239" s="1">
        <v>0</v>
      </c>
      <c r="BL239" s="1">
        <v>0</v>
      </c>
      <c r="BM239" s="1">
        <v>0</v>
      </c>
      <c r="BN239" s="2">
        <v>0.99902481280439004</v>
      </c>
      <c r="BO239" s="2">
        <v>9.2658942290443599E-4</v>
      </c>
      <c r="BP239" s="2">
        <v>0</v>
      </c>
      <c r="BQ239" s="2">
        <v>0</v>
      </c>
      <c r="BR239" s="2">
        <v>0</v>
      </c>
      <c r="BS239" s="2">
        <v>0</v>
      </c>
      <c r="BT239" s="2">
        <v>0</v>
      </c>
      <c r="BU239" s="9"/>
      <c r="BV239" s="3">
        <v>0.99923174776188284</v>
      </c>
      <c r="BW239" s="3">
        <v>7.4074032375205938E-4</v>
      </c>
      <c r="BX239" s="3">
        <v>0</v>
      </c>
      <c r="BY239" s="3">
        <v>0</v>
      </c>
      <c r="BZ239" s="3">
        <v>0</v>
      </c>
      <c r="CA239" s="3">
        <v>4.9041827575186294E-6</v>
      </c>
      <c r="CB239" s="3">
        <v>0</v>
      </c>
      <c r="CC239" s="9"/>
      <c r="CD239" t="str">
        <f t="shared" si="29"/>
        <v>X</v>
      </c>
      <c r="CE239" t="str">
        <f t="shared" si="30"/>
        <v>X</v>
      </c>
      <c r="CF239" t="str">
        <f t="shared" si="31"/>
        <v/>
      </c>
      <c r="CG239" t="str">
        <f t="shared" si="32"/>
        <v/>
      </c>
      <c r="CH239" t="str">
        <f t="shared" si="33"/>
        <v/>
      </c>
      <c r="CI239" t="str">
        <f t="shared" si="34"/>
        <v>X</v>
      </c>
      <c r="CJ239" t="str">
        <f t="shared" si="35"/>
        <v/>
      </c>
    </row>
    <row r="240" spans="1:88" ht="16" x14ac:dyDescent="0.4">
      <c r="A240" s="37">
        <v>238</v>
      </c>
      <c r="B240" s="39" t="s">
        <v>237</v>
      </c>
      <c r="C240" s="1">
        <v>0.99941592124044598</v>
      </c>
      <c r="D240" s="1">
        <v>4.55890914343125E-4</v>
      </c>
      <c r="E240" s="1">
        <v>0</v>
      </c>
      <c r="F240" s="4">
        <v>2.8871907339038601E-5</v>
      </c>
      <c r="G240" s="1">
        <v>0</v>
      </c>
      <c r="H240" s="1">
        <v>0</v>
      </c>
      <c r="I240" s="1">
        <v>0</v>
      </c>
      <c r="J240" s="5" t="s">
        <v>864</v>
      </c>
      <c r="K240" s="2">
        <v>4.55890914343125E-4</v>
      </c>
      <c r="L240" s="2">
        <v>0</v>
      </c>
      <c r="M240" s="5" t="s">
        <v>865</v>
      </c>
      <c r="N240" s="2">
        <v>0</v>
      </c>
      <c r="O240" s="2">
        <v>0</v>
      </c>
      <c r="P240" s="2">
        <v>0</v>
      </c>
      <c r="Q240" s="1">
        <v>0.99981197376914699</v>
      </c>
      <c r="R240" s="1">
        <v>1.30016134977345E-4</v>
      </c>
      <c r="S240" s="1">
        <v>0</v>
      </c>
      <c r="T240" s="4">
        <v>1.09433345931177E-5</v>
      </c>
      <c r="U240" s="1">
        <v>0</v>
      </c>
      <c r="V240" s="1">
        <v>0</v>
      </c>
      <c r="W240" s="1">
        <v>0</v>
      </c>
      <c r="X240" s="2">
        <v>0.99174933908581897</v>
      </c>
      <c r="Y240" s="2">
        <v>7.5352746324239299E-3</v>
      </c>
      <c r="Z240" s="2">
        <v>0</v>
      </c>
      <c r="AA240" s="2">
        <v>5.5564886554867695E-4</v>
      </c>
      <c r="AB240" s="2">
        <v>0</v>
      </c>
      <c r="AC240" s="2">
        <v>0</v>
      </c>
      <c r="AD240" s="2">
        <v>0</v>
      </c>
      <c r="AE240" s="1">
        <v>0.99941592124044598</v>
      </c>
      <c r="AF240" s="1">
        <v>4.55890914343125E-4</v>
      </c>
      <c r="AG240" s="1">
        <v>0</v>
      </c>
      <c r="AH240" s="4">
        <v>2.8871907339038601E-5</v>
      </c>
      <c r="AI240" s="1">
        <v>0</v>
      </c>
      <c r="AJ240" s="1">
        <v>0</v>
      </c>
      <c r="AK240" s="1">
        <v>0</v>
      </c>
      <c r="AL240" s="2">
        <v>0.99941592124044598</v>
      </c>
      <c r="AM240" s="2">
        <v>4.55890914343125E-4</v>
      </c>
      <c r="AN240" s="2">
        <v>0</v>
      </c>
      <c r="AO240" s="6">
        <v>2.8871907339038601E-5</v>
      </c>
      <c r="AP240" s="2">
        <v>0</v>
      </c>
      <c r="AQ240" s="2">
        <v>0</v>
      </c>
      <c r="AR240" s="2">
        <v>0</v>
      </c>
      <c r="AS240" s="1">
        <v>0.99873996501156403</v>
      </c>
      <c r="AT240" s="1">
        <v>8.7089076699843604E-4</v>
      </c>
      <c r="AU240" s="1">
        <v>0</v>
      </c>
      <c r="AV240" s="1">
        <v>2.42649025061689E-4</v>
      </c>
      <c r="AW240" s="1">
        <v>0</v>
      </c>
      <c r="AX240" s="1">
        <v>0</v>
      </c>
      <c r="AY240" s="1">
        <v>0</v>
      </c>
      <c r="AZ240" s="2">
        <v>0.99913893259148701</v>
      </c>
      <c r="BA240" s="2">
        <v>7.39527565977792E-4</v>
      </c>
      <c r="BB240" s="2">
        <v>0</v>
      </c>
      <c r="BC240" s="6">
        <v>7.3323089402755302E-5</v>
      </c>
      <c r="BD240" s="2">
        <v>0</v>
      </c>
      <c r="BE240" s="2">
        <v>0</v>
      </c>
      <c r="BF240" s="2">
        <v>0</v>
      </c>
      <c r="BG240" s="1">
        <v>0.99715353747856905</v>
      </c>
      <c r="BH240" s="1">
        <v>2.67658647410909E-3</v>
      </c>
      <c r="BI240" s="1">
        <v>0</v>
      </c>
      <c r="BJ240" s="4">
        <v>8.2656838222948804E-5</v>
      </c>
      <c r="BK240" s="1">
        <v>0</v>
      </c>
      <c r="BL240" s="1">
        <v>0</v>
      </c>
      <c r="BM240" s="1">
        <v>0</v>
      </c>
      <c r="BN240" s="2">
        <v>0.96993415910481595</v>
      </c>
      <c r="BO240" s="2">
        <v>2.4492209294008801E-2</v>
      </c>
      <c r="BP240" s="2">
        <v>0</v>
      </c>
      <c r="BQ240" s="2">
        <v>5.2565540000305703E-3</v>
      </c>
      <c r="BR240" s="2">
        <v>0</v>
      </c>
      <c r="BS240" s="2">
        <v>0</v>
      </c>
      <c r="BT240" s="2">
        <v>0</v>
      </c>
      <c r="BU240" s="9"/>
      <c r="BV240" s="3">
        <v>0.99497507452919343</v>
      </c>
      <c r="BW240" s="3">
        <v>3.8268068525867892E-3</v>
      </c>
      <c r="BX240" s="3">
        <v>0</v>
      </c>
      <c r="BY240" s="3">
        <v>7.0093231943076377E-4</v>
      </c>
      <c r="BZ240" s="3">
        <v>0</v>
      </c>
      <c r="CA240" s="3">
        <v>0</v>
      </c>
      <c r="CB240" s="3">
        <v>0</v>
      </c>
      <c r="CC240" s="9"/>
      <c r="CD240" t="str">
        <f t="shared" si="29"/>
        <v>X</v>
      </c>
      <c r="CE240" t="str">
        <f t="shared" si="30"/>
        <v>X</v>
      </c>
      <c r="CF240" t="str">
        <f t="shared" si="31"/>
        <v/>
      </c>
      <c r="CG240" t="str">
        <f t="shared" si="32"/>
        <v>X</v>
      </c>
      <c r="CH240" t="str">
        <f t="shared" si="33"/>
        <v/>
      </c>
      <c r="CI240" t="str">
        <f t="shared" si="34"/>
        <v/>
      </c>
      <c r="CJ240" t="str">
        <f t="shared" si="35"/>
        <v/>
      </c>
    </row>
    <row r="241" spans="1:88" ht="32" x14ac:dyDescent="0.4">
      <c r="A241" s="37">
        <v>239</v>
      </c>
      <c r="B241" s="39" t="s">
        <v>238</v>
      </c>
      <c r="C241" s="1">
        <v>4.1607122725597599E-3</v>
      </c>
      <c r="D241" s="1">
        <v>0</v>
      </c>
      <c r="E241" s="1">
        <v>9.8479595257878107E-3</v>
      </c>
      <c r="F241" s="1">
        <v>9.1235281332099294E-2</v>
      </c>
      <c r="G241" s="1">
        <v>0</v>
      </c>
      <c r="H241" s="1">
        <v>0.89159093913467002</v>
      </c>
      <c r="I241" s="1">
        <v>0</v>
      </c>
      <c r="J241" s="2">
        <v>7.0932127205306601E-4</v>
      </c>
      <c r="K241" s="2">
        <v>4.5550584923342602E-4</v>
      </c>
      <c r="L241" s="2">
        <v>0</v>
      </c>
      <c r="M241" s="2">
        <v>4.6509280111430002E-4</v>
      </c>
      <c r="N241" s="2">
        <v>0</v>
      </c>
      <c r="O241" s="5" t="s">
        <v>866</v>
      </c>
      <c r="P241" s="2">
        <v>0</v>
      </c>
      <c r="Q241" s="1">
        <v>1.64013192222514E-3</v>
      </c>
      <c r="R241" s="1">
        <v>0</v>
      </c>
      <c r="S241" s="1">
        <v>1.84975662980927E-3</v>
      </c>
      <c r="T241" s="1">
        <v>1.37805085794482E-3</v>
      </c>
      <c r="U241" s="1">
        <v>0</v>
      </c>
      <c r="V241" s="1">
        <v>0.99466077231591798</v>
      </c>
      <c r="W241" s="1">
        <v>0</v>
      </c>
      <c r="X241" s="2">
        <v>4.1607122725597599E-3</v>
      </c>
      <c r="Y241" s="2">
        <v>0</v>
      </c>
      <c r="Z241" s="2">
        <v>9.8479595257878107E-3</v>
      </c>
      <c r="AA241" s="2">
        <v>9.1235281332099294E-2</v>
      </c>
      <c r="AB241" s="2">
        <v>0</v>
      </c>
      <c r="AC241" s="2">
        <v>0.89159093913467002</v>
      </c>
      <c r="AD241" s="2">
        <v>0</v>
      </c>
      <c r="AE241" s="1">
        <v>7.0932127205306601E-4</v>
      </c>
      <c r="AF241" s="1">
        <v>4.5550584923342602E-4</v>
      </c>
      <c r="AG241" s="1">
        <v>0</v>
      </c>
      <c r="AH241" s="1">
        <v>4.6509280111430002E-4</v>
      </c>
      <c r="AI241" s="1">
        <v>0</v>
      </c>
      <c r="AJ241" s="1">
        <v>0.99793585328694301</v>
      </c>
      <c r="AK241" s="1">
        <v>0</v>
      </c>
      <c r="AL241" s="2">
        <v>7.0932127205306601E-4</v>
      </c>
      <c r="AM241" s="2">
        <v>4.5550584923342602E-4</v>
      </c>
      <c r="AN241" s="2">
        <v>0</v>
      </c>
      <c r="AO241" s="2">
        <v>4.6509280111430002E-4</v>
      </c>
      <c r="AP241" s="2">
        <v>0</v>
      </c>
      <c r="AQ241" s="2">
        <v>0.99793585328694301</v>
      </c>
      <c r="AR241" s="2">
        <v>0</v>
      </c>
      <c r="AS241" s="1">
        <v>7.0932127205306601E-4</v>
      </c>
      <c r="AT241" s="1">
        <v>4.5550584923342602E-4</v>
      </c>
      <c r="AU241" s="1">
        <v>0</v>
      </c>
      <c r="AV241" s="1">
        <v>4.6509280111430002E-4</v>
      </c>
      <c r="AW241" s="1">
        <v>0</v>
      </c>
      <c r="AX241" s="1">
        <v>0.99793585328694301</v>
      </c>
      <c r="AY241" s="1">
        <v>0</v>
      </c>
      <c r="AZ241" s="2">
        <v>1.64013192222514E-3</v>
      </c>
      <c r="BA241" s="2">
        <v>0</v>
      </c>
      <c r="BB241" s="2">
        <v>1.84975662980927E-3</v>
      </c>
      <c r="BC241" s="2">
        <v>1.37805085794482E-3</v>
      </c>
      <c r="BD241" s="2">
        <v>0</v>
      </c>
      <c r="BE241" s="2">
        <v>0.99466077231591798</v>
      </c>
      <c r="BF241" s="2">
        <v>0</v>
      </c>
      <c r="BG241" s="4">
        <v>4.66886716408395E-5</v>
      </c>
      <c r="BH241" s="1">
        <v>0</v>
      </c>
      <c r="BI241" s="1">
        <v>1.6818020577836601E-4</v>
      </c>
      <c r="BJ241" s="4">
        <v>9.7813895816229295E-6</v>
      </c>
      <c r="BK241" s="1">
        <v>0</v>
      </c>
      <c r="BL241" s="1">
        <v>0.99975894318886305</v>
      </c>
      <c r="BM241" s="1">
        <v>0</v>
      </c>
      <c r="BN241" s="2">
        <v>0</v>
      </c>
      <c r="BO241" s="2">
        <v>7.21248235935638E-2</v>
      </c>
      <c r="BP241" s="2">
        <v>3.70328212030804E-2</v>
      </c>
      <c r="BQ241" s="2">
        <v>3.04961449024037E-2</v>
      </c>
      <c r="BR241" s="2">
        <v>0</v>
      </c>
      <c r="BS241" s="2">
        <v>0.83264630568823805</v>
      </c>
      <c r="BT241" s="2">
        <v>0</v>
      </c>
      <c r="BU241" s="9"/>
      <c r="BV241" s="3">
        <v>1.4485662149422904E-3</v>
      </c>
      <c r="BW241" s="3">
        <v>7.3946846990497498E-3</v>
      </c>
      <c r="BX241" s="3">
        <v>6.0596433720052929E-3</v>
      </c>
      <c r="BY241" s="3">
        <v>2.1759296187653075E-2</v>
      </c>
      <c r="BZ241" s="3">
        <v>0</v>
      </c>
      <c r="CA241" s="3">
        <v>0.95541291462656752</v>
      </c>
      <c r="CB241" s="3">
        <v>0</v>
      </c>
      <c r="CC241" s="9"/>
      <c r="CD241" t="str">
        <f t="shared" si="29"/>
        <v>X</v>
      </c>
      <c r="CE241" t="str">
        <f t="shared" si="30"/>
        <v>X</v>
      </c>
      <c r="CF241" t="str">
        <f t="shared" si="31"/>
        <v>X</v>
      </c>
      <c r="CG241" t="str">
        <f t="shared" si="32"/>
        <v>X</v>
      </c>
      <c r="CH241" t="str">
        <f t="shared" si="33"/>
        <v/>
      </c>
      <c r="CI241" t="str">
        <f t="shared" si="34"/>
        <v>X</v>
      </c>
      <c r="CJ241" t="str">
        <f t="shared" si="35"/>
        <v/>
      </c>
    </row>
    <row r="242" spans="1:88" ht="96" x14ac:dyDescent="0.4">
      <c r="A242" s="37">
        <v>240</v>
      </c>
      <c r="B242" s="39" t="s">
        <v>239</v>
      </c>
      <c r="C242" s="1">
        <v>0.40682950009336899</v>
      </c>
      <c r="D242" s="1">
        <v>0.583156668851189</v>
      </c>
      <c r="E242" s="1">
        <v>1.6295752075287E-4</v>
      </c>
      <c r="F242" s="1">
        <v>0</v>
      </c>
      <c r="G242" s="1">
        <v>0</v>
      </c>
      <c r="H242" s="1">
        <v>9.5012082904023798E-3</v>
      </c>
      <c r="I242" s="1">
        <v>0</v>
      </c>
      <c r="J242" s="5" t="s">
        <v>867</v>
      </c>
      <c r="K242" s="5" t="s">
        <v>868</v>
      </c>
      <c r="L242" s="2">
        <v>1.6295752075287E-4</v>
      </c>
      <c r="M242" s="2">
        <v>0</v>
      </c>
      <c r="N242" s="2">
        <v>0</v>
      </c>
      <c r="O242" s="2">
        <v>9.5012082904023798E-3</v>
      </c>
      <c r="P242" s="2">
        <v>0</v>
      </c>
      <c r="Q242" s="1">
        <v>0.28330197521575301</v>
      </c>
      <c r="R242" s="1">
        <v>0.71600483446370899</v>
      </c>
      <c r="S242" s="1">
        <v>0</v>
      </c>
      <c r="T242" s="4">
        <v>9.6805765936111199E-5</v>
      </c>
      <c r="U242" s="1">
        <v>0</v>
      </c>
      <c r="V242" s="1">
        <v>4.7043897960801401E-4</v>
      </c>
      <c r="W242" s="1">
        <v>0</v>
      </c>
      <c r="X242" s="2">
        <v>0.40682950009336899</v>
      </c>
      <c r="Y242" s="2">
        <v>0.583156668851189</v>
      </c>
      <c r="Z242" s="2">
        <v>1.6295752075287E-4</v>
      </c>
      <c r="AA242" s="2">
        <v>0</v>
      </c>
      <c r="AB242" s="2">
        <v>0</v>
      </c>
      <c r="AC242" s="2">
        <v>9.5012082904023798E-3</v>
      </c>
      <c r="AD242" s="2">
        <v>0</v>
      </c>
      <c r="AE242" s="1">
        <v>0.40682950009336899</v>
      </c>
      <c r="AF242" s="1">
        <v>0.583156668851189</v>
      </c>
      <c r="AG242" s="1">
        <v>1.6295752075287E-4</v>
      </c>
      <c r="AH242" s="1">
        <v>0</v>
      </c>
      <c r="AI242" s="1">
        <v>0</v>
      </c>
      <c r="AJ242" s="1">
        <v>9.5012082904023798E-3</v>
      </c>
      <c r="AK242" s="1">
        <v>0</v>
      </c>
      <c r="AL242" s="2">
        <v>0.40682950009336899</v>
      </c>
      <c r="AM242" s="2">
        <v>0.583156668851189</v>
      </c>
      <c r="AN242" s="2">
        <v>1.6295752075287E-4</v>
      </c>
      <c r="AO242" s="2">
        <v>0</v>
      </c>
      <c r="AP242" s="2">
        <v>0</v>
      </c>
      <c r="AQ242" s="2">
        <v>9.5012082904023798E-3</v>
      </c>
      <c r="AR242" s="2">
        <v>0</v>
      </c>
      <c r="AS242" s="1">
        <v>0.40682950009336899</v>
      </c>
      <c r="AT242" s="1">
        <v>0.583156668851189</v>
      </c>
      <c r="AU242" s="1">
        <v>1.6295752075287E-4</v>
      </c>
      <c r="AV242" s="1">
        <v>0</v>
      </c>
      <c r="AW242" s="1">
        <v>0</v>
      </c>
      <c r="AX242" s="1">
        <v>9.5012082904023798E-3</v>
      </c>
      <c r="AY242" s="1">
        <v>0</v>
      </c>
      <c r="AZ242" s="2">
        <v>0.40682950009336899</v>
      </c>
      <c r="BA242" s="2">
        <v>0.583156668851189</v>
      </c>
      <c r="BB242" s="2">
        <v>1.6295752075287E-4</v>
      </c>
      <c r="BC242" s="2">
        <v>0</v>
      </c>
      <c r="BD242" s="2">
        <v>0</v>
      </c>
      <c r="BE242" s="2">
        <v>9.5012082904023798E-3</v>
      </c>
      <c r="BF242" s="2">
        <v>0</v>
      </c>
      <c r="BG242" s="1">
        <v>0.40682950009336899</v>
      </c>
      <c r="BH242" s="1">
        <v>0.583156668851189</v>
      </c>
      <c r="BI242" s="1">
        <v>1.6295752075287E-4</v>
      </c>
      <c r="BJ242" s="1">
        <v>0</v>
      </c>
      <c r="BK242" s="1">
        <v>0</v>
      </c>
      <c r="BL242" s="1">
        <v>9.5012082904023798E-3</v>
      </c>
      <c r="BM242" s="1">
        <v>0</v>
      </c>
      <c r="BN242" s="2">
        <v>0.40682950009336899</v>
      </c>
      <c r="BO242" s="2">
        <v>0.583156668851189</v>
      </c>
      <c r="BP242" s="2">
        <v>1.6295752075287E-4</v>
      </c>
      <c r="BQ242" s="2">
        <v>0</v>
      </c>
      <c r="BR242" s="2">
        <v>0</v>
      </c>
      <c r="BS242" s="2">
        <v>9.5012082904023798E-3</v>
      </c>
      <c r="BT242" s="2">
        <v>0</v>
      </c>
      <c r="BU242" s="9"/>
      <c r="BV242" s="3">
        <v>0.39310421955141167</v>
      </c>
      <c r="BW242" s="3">
        <v>0.59791757614146901</v>
      </c>
      <c r="BX242" s="3">
        <v>1.4666176867758301E-4</v>
      </c>
      <c r="BY242" s="3">
        <v>9.6805765936111193E-6</v>
      </c>
      <c r="BZ242" s="3">
        <v>0</v>
      </c>
      <c r="CA242" s="3">
        <v>8.5981313593229431E-3</v>
      </c>
      <c r="CB242" s="3">
        <v>0</v>
      </c>
      <c r="CC242" s="9"/>
      <c r="CD242" t="str">
        <f t="shared" si="29"/>
        <v>X</v>
      </c>
      <c r="CE242" t="str">
        <f t="shared" si="30"/>
        <v>X</v>
      </c>
      <c r="CF242" t="str">
        <f t="shared" si="31"/>
        <v>X</v>
      </c>
      <c r="CG242" t="str">
        <f t="shared" si="32"/>
        <v>X</v>
      </c>
      <c r="CH242" t="str">
        <f t="shared" si="33"/>
        <v/>
      </c>
      <c r="CI242" t="str">
        <f t="shared" si="34"/>
        <v>X</v>
      </c>
      <c r="CJ242" t="str">
        <f t="shared" si="35"/>
        <v/>
      </c>
    </row>
    <row r="243" spans="1:88" ht="48" x14ac:dyDescent="0.4">
      <c r="A243" s="37">
        <v>241</v>
      </c>
      <c r="B243" s="39" t="s">
        <v>240</v>
      </c>
      <c r="C243" s="1">
        <v>1.0064399267109901E-3</v>
      </c>
      <c r="D243" s="1">
        <v>0.382642230648508</v>
      </c>
      <c r="E243" s="1">
        <v>0.61549745390188604</v>
      </c>
      <c r="F243" s="1">
        <v>3.3541130604666498E-4</v>
      </c>
      <c r="G243" s="1">
        <v>0</v>
      </c>
      <c r="H243" s="1">
        <v>0</v>
      </c>
      <c r="I243" s="1">
        <v>0</v>
      </c>
      <c r="J243" s="2">
        <v>1.59211748049791E-3</v>
      </c>
      <c r="K243" s="5" t="s">
        <v>869</v>
      </c>
      <c r="L243" s="2">
        <v>0.16281353337982599</v>
      </c>
      <c r="M243" s="2">
        <v>2.2513091061473201E-4</v>
      </c>
      <c r="N243" s="2">
        <v>0</v>
      </c>
      <c r="O243" s="2">
        <v>0</v>
      </c>
      <c r="P243" s="2">
        <v>0</v>
      </c>
      <c r="Q243" s="1">
        <v>4.8818579700955402E-3</v>
      </c>
      <c r="R243" s="1">
        <v>0.52514477106197899</v>
      </c>
      <c r="S243" s="1">
        <v>0.464282674484153</v>
      </c>
      <c r="T243" s="1">
        <v>0</v>
      </c>
      <c r="U243" s="1">
        <v>0</v>
      </c>
      <c r="V243" s="1">
        <v>3.8961904925712602E-3</v>
      </c>
      <c r="W243" s="1">
        <v>0</v>
      </c>
      <c r="X243" s="2">
        <v>1.0064399267109901E-3</v>
      </c>
      <c r="Y243" s="2">
        <v>0.382642230648508</v>
      </c>
      <c r="Z243" s="2">
        <v>0.61549745390188604</v>
      </c>
      <c r="AA243" s="2">
        <v>3.3541130604666498E-4</v>
      </c>
      <c r="AB243" s="2">
        <v>0</v>
      </c>
      <c r="AC243" s="2">
        <v>0</v>
      </c>
      <c r="AD243" s="2">
        <v>0</v>
      </c>
      <c r="AE243" s="1">
        <v>4.4307606738182102E-3</v>
      </c>
      <c r="AF243" s="1">
        <v>0.71196526775712299</v>
      </c>
      <c r="AG243" s="1">
        <v>0.27928648389151101</v>
      </c>
      <c r="AH243" s="1">
        <v>0</v>
      </c>
      <c r="AI243" s="1">
        <v>0</v>
      </c>
      <c r="AJ243" s="1">
        <v>2.4413502782912599E-3</v>
      </c>
      <c r="AK243" s="1">
        <v>0</v>
      </c>
      <c r="AL243" s="2">
        <v>4.2472583131348201E-4</v>
      </c>
      <c r="AM243" s="2">
        <v>0.105159440457795</v>
      </c>
      <c r="AN243" s="2">
        <v>0.89231704316060501</v>
      </c>
      <c r="AO243" s="2">
        <v>0</v>
      </c>
      <c r="AP243" s="2">
        <v>0</v>
      </c>
      <c r="AQ243" s="2">
        <v>1.7401191344931801E-3</v>
      </c>
      <c r="AR243" s="2">
        <v>0</v>
      </c>
      <c r="AS243" s="1">
        <v>1.0064399267109901E-3</v>
      </c>
      <c r="AT243" s="1">
        <v>0.382642230648508</v>
      </c>
      <c r="AU243" s="1">
        <v>0.61549745390188604</v>
      </c>
      <c r="AV243" s="1">
        <v>3.3541130604666498E-4</v>
      </c>
      <c r="AW243" s="1">
        <v>0</v>
      </c>
      <c r="AX243" s="1">
        <v>0</v>
      </c>
      <c r="AY243" s="1">
        <v>0</v>
      </c>
      <c r="AZ243" s="2">
        <v>1.0064399267109901E-3</v>
      </c>
      <c r="BA243" s="2">
        <v>0.382642230648508</v>
      </c>
      <c r="BB243" s="2">
        <v>0.61549745390188604</v>
      </c>
      <c r="BC243" s="2">
        <v>3.3541130604666498E-4</v>
      </c>
      <c r="BD243" s="2">
        <v>0</v>
      </c>
      <c r="BE243" s="2">
        <v>0</v>
      </c>
      <c r="BF243" s="2">
        <v>0</v>
      </c>
      <c r="BG243" s="1">
        <v>2.9022269961035898E-4</v>
      </c>
      <c r="BH243" s="1">
        <v>0.21024066092956001</v>
      </c>
      <c r="BI243" s="1">
        <v>0.78850964544756996</v>
      </c>
      <c r="BJ243" s="1">
        <v>0</v>
      </c>
      <c r="BK243" s="1">
        <v>0</v>
      </c>
      <c r="BL243" s="1">
        <v>2.8515861176318501E-4</v>
      </c>
      <c r="BM243" s="1">
        <v>0</v>
      </c>
      <c r="BN243" s="2">
        <v>4.4307606738182102E-3</v>
      </c>
      <c r="BO243" s="2">
        <v>0.71196526775712299</v>
      </c>
      <c r="BP243" s="2">
        <v>0.27928648389151101</v>
      </c>
      <c r="BQ243" s="2">
        <v>0</v>
      </c>
      <c r="BR243" s="2">
        <v>0</v>
      </c>
      <c r="BS243" s="2">
        <v>2.4413502782912599E-3</v>
      </c>
      <c r="BT243" s="2">
        <v>0</v>
      </c>
      <c r="BU243" s="9"/>
      <c r="BV243" s="3">
        <v>2.0076205035997677E-3</v>
      </c>
      <c r="BW243" s="3">
        <v>0.42167159228417916</v>
      </c>
      <c r="BX243" s="3">
        <v>0.532848567986272</v>
      </c>
      <c r="BY243" s="3">
        <v>1.566776134801392E-4</v>
      </c>
      <c r="BZ243" s="3">
        <v>0</v>
      </c>
      <c r="CA243" s="3">
        <v>1.0804168795410147E-3</v>
      </c>
      <c r="CB243" s="3">
        <v>0</v>
      </c>
      <c r="CC243" s="9"/>
      <c r="CD243" t="str">
        <f t="shared" si="29"/>
        <v>X</v>
      </c>
      <c r="CE243" t="str">
        <f t="shared" si="30"/>
        <v>X</v>
      </c>
      <c r="CF243" t="str">
        <f t="shared" si="31"/>
        <v>X</v>
      </c>
      <c r="CG243" t="str">
        <f t="shared" si="32"/>
        <v>X</v>
      </c>
      <c r="CH243" t="str">
        <f t="shared" si="33"/>
        <v/>
      </c>
      <c r="CI243" t="str">
        <f t="shared" si="34"/>
        <v>X</v>
      </c>
      <c r="CJ243" t="str">
        <f t="shared" si="35"/>
        <v/>
      </c>
    </row>
    <row r="244" spans="1:88" ht="16" x14ac:dyDescent="0.4">
      <c r="A244" s="37">
        <v>242</v>
      </c>
      <c r="B244" s="39" t="s">
        <v>241</v>
      </c>
      <c r="C244" s="1">
        <v>0.98370748250652795</v>
      </c>
      <c r="D244" s="1">
        <v>5.0508587532663704E-3</v>
      </c>
      <c r="E244" s="1">
        <v>9.2299845255618899E-4</v>
      </c>
      <c r="F244" s="1">
        <v>9.5128667690640798E-3</v>
      </c>
      <c r="G244" s="1">
        <v>0</v>
      </c>
      <c r="H244" s="1">
        <v>0</v>
      </c>
      <c r="I244" s="1">
        <v>0</v>
      </c>
      <c r="J244" s="5" t="s">
        <v>870</v>
      </c>
      <c r="K244" s="5" t="s">
        <v>871</v>
      </c>
      <c r="L244" s="2">
        <v>0</v>
      </c>
      <c r="M244" s="5" t="s">
        <v>872</v>
      </c>
      <c r="N244" s="2">
        <v>0</v>
      </c>
      <c r="O244" s="2">
        <v>0</v>
      </c>
      <c r="P244" s="2">
        <v>0</v>
      </c>
      <c r="Q244" s="4">
        <v>1.40140102024189E-5</v>
      </c>
      <c r="R244" s="4">
        <v>1.78266505228204E-5</v>
      </c>
      <c r="S244" s="1">
        <v>0</v>
      </c>
      <c r="T244" s="4">
        <v>1.7549431530526499E-5</v>
      </c>
      <c r="U244" s="1">
        <v>0</v>
      </c>
      <c r="V244" s="1">
        <v>0</v>
      </c>
      <c r="W244" s="1">
        <v>0</v>
      </c>
      <c r="X244" s="2">
        <v>0.98370748250652795</v>
      </c>
      <c r="Y244" s="2">
        <v>5.0508587532663704E-3</v>
      </c>
      <c r="Z244" s="2">
        <v>9.2299845255618899E-4</v>
      </c>
      <c r="AA244" s="2">
        <v>9.5128667690640798E-3</v>
      </c>
      <c r="AB244" s="2">
        <v>0</v>
      </c>
      <c r="AC244" s="2">
        <v>0</v>
      </c>
      <c r="AD244" s="2">
        <v>0</v>
      </c>
      <c r="AE244" s="1">
        <v>0.99935496672346602</v>
      </c>
      <c r="AF244" s="1">
        <v>2.93751319676573E-4</v>
      </c>
      <c r="AG244" s="1">
        <v>0</v>
      </c>
      <c r="AH244" s="1">
        <v>2.4178806015846799E-4</v>
      </c>
      <c r="AI244" s="1">
        <v>0</v>
      </c>
      <c r="AJ244" s="1">
        <v>0</v>
      </c>
      <c r="AK244" s="1">
        <v>0</v>
      </c>
      <c r="AL244" s="2">
        <v>0.98370748250652795</v>
      </c>
      <c r="AM244" s="2">
        <v>5.0508587532663704E-3</v>
      </c>
      <c r="AN244" s="2">
        <v>9.2299845255618899E-4</v>
      </c>
      <c r="AO244" s="2">
        <v>9.5128667690640798E-3</v>
      </c>
      <c r="AP244" s="2">
        <v>0</v>
      </c>
      <c r="AQ244" s="2">
        <v>0</v>
      </c>
      <c r="AR244" s="2">
        <v>0</v>
      </c>
      <c r="AS244" s="1">
        <v>0.99980625308135795</v>
      </c>
      <c r="AT244" s="1">
        <v>1.15222559486337E-4</v>
      </c>
      <c r="AU244" s="1">
        <v>0</v>
      </c>
      <c r="AV244" s="1">
        <v>0</v>
      </c>
      <c r="AW244" s="1">
        <v>0</v>
      </c>
      <c r="AX244" s="1">
        <v>0</v>
      </c>
      <c r="AY244" s="1">
        <v>0</v>
      </c>
      <c r="AZ244" s="6">
        <v>1.40140102024189E-5</v>
      </c>
      <c r="BA244" s="6">
        <v>1.78266505228204E-5</v>
      </c>
      <c r="BB244" s="2">
        <v>0</v>
      </c>
      <c r="BC244" s="6">
        <v>1.7549431530526499E-5</v>
      </c>
      <c r="BD244" s="2">
        <v>0</v>
      </c>
      <c r="BE244" s="2">
        <v>0</v>
      </c>
      <c r="BF244" s="2">
        <v>0</v>
      </c>
      <c r="BG244" s="1">
        <v>0.99949249067644497</v>
      </c>
      <c r="BH244" s="1">
        <v>3.1412140709037302E-4</v>
      </c>
      <c r="BI244" s="4">
        <v>7.2350731092252394E-5</v>
      </c>
      <c r="BJ244" s="1">
        <v>0</v>
      </c>
      <c r="BK244" s="1">
        <v>0</v>
      </c>
      <c r="BL244" s="4">
        <v>3.2126831651023103E-5</v>
      </c>
      <c r="BM244" s="1">
        <v>0</v>
      </c>
      <c r="BN244" s="2">
        <v>0.99949249067644497</v>
      </c>
      <c r="BO244" s="2">
        <v>3.1412140709037302E-4</v>
      </c>
      <c r="BP244" s="6">
        <v>7.2350731092252394E-5</v>
      </c>
      <c r="BQ244" s="2">
        <v>0</v>
      </c>
      <c r="BR244" s="2">
        <v>0</v>
      </c>
      <c r="BS244" s="6">
        <v>3.2126831651023103E-5</v>
      </c>
      <c r="BT244" s="2">
        <v>0</v>
      </c>
      <c r="BU244" s="9"/>
      <c r="BV244" s="3">
        <v>0.77214407518863359</v>
      </c>
      <c r="BW244" s="3">
        <v>1.8028273615764898E-3</v>
      </c>
      <c r="BX244" s="3">
        <v>2.9136968198530718E-4</v>
      </c>
      <c r="BY244" s="3">
        <v>3.2017208033790845E-3</v>
      </c>
      <c r="BZ244" s="3">
        <v>0</v>
      </c>
      <c r="CA244" s="3">
        <v>6.4253663302046203E-6</v>
      </c>
      <c r="CB244" s="3">
        <v>0</v>
      </c>
      <c r="CC244" s="9"/>
      <c r="CD244" t="str">
        <f t="shared" si="29"/>
        <v>X</v>
      </c>
      <c r="CE244" t="str">
        <f t="shared" si="30"/>
        <v>X</v>
      </c>
      <c r="CF244" t="str">
        <f t="shared" si="31"/>
        <v>X</v>
      </c>
      <c r="CG244" t="str">
        <f t="shared" si="32"/>
        <v>X</v>
      </c>
      <c r="CH244" t="str">
        <f t="shared" si="33"/>
        <v/>
      </c>
      <c r="CI244" t="str">
        <f t="shared" si="34"/>
        <v>X</v>
      </c>
      <c r="CJ244" t="str">
        <f t="shared" si="35"/>
        <v/>
      </c>
    </row>
    <row r="245" spans="1:88" ht="32" x14ac:dyDescent="0.4">
      <c r="A245" s="37">
        <v>243</v>
      </c>
      <c r="B245" s="39" t="s">
        <v>242</v>
      </c>
      <c r="C245" s="1">
        <v>0.99756463881555602</v>
      </c>
      <c r="D245" s="1">
        <v>2.38900671462472E-3</v>
      </c>
      <c r="E245" s="1">
        <v>0</v>
      </c>
      <c r="F245" s="1">
        <v>0</v>
      </c>
      <c r="G245" s="1">
        <v>0</v>
      </c>
      <c r="H245" s="4">
        <v>1.7729582248501199E-5</v>
      </c>
      <c r="I245" s="1">
        <v>0</v>
      </c>
      <c r="J245" s="5" t="s">
        <v>873</v>
      </c>
      <c r="K245" s="2">
        <v>1.2601103279336E-3</v>
      </c>
      <c r="L245" s="2">
        <v>0</v>
      </c>
      <c r="M245" s="2">
        <v>0</v>
      </c>
      <c r="N245" s="2">
        <v>0</v>
      </c>
      <c r="O245" s="2">
        <v>0</v>
      </c>
      <c r="P245" s="2">
        <v>0</v>
      </c>
      <c r="Q245" s="1">
        <v>0.99870144015944295</v>
      </c>
      <c r="R245" s="1">
        <v>1.2601103279336E-3</v>
      </c>
      <c r="S245" s="1">
        <v>0</v>
      </c>
      <c r="T245" s="1">
        <v>0</v>
      </c>
      <c r="U245" s="1">
        <v>0</v>
      </c>
      <c r="V245" s="1">
        <v>0</v>
      </c>
      <c r="W245" s="1">
        <v>0</v>
      </c>
      <c r="X245" s="2">
        <v>0.99870144015944295</v>
      </c>
      <c r="Y245" s="2">
        <v>1.2601103279336E-3</v>
      </c>
      <c r="Z245" s="2">
        <v>0</v>
      </c>
      <c r="AA245" s="2">
        <v>0</v>
      </c>
      <c r="AB245" s="2">
        <v>0</v>
      </c>
      <c r="AC245" s="2">
        <v>0</v>
      </c>
      <c r="AD245" s="2">
        <v>0</v>
      </c>
      <c r="AE245" s="1">
        <v>0.99889778198899704</v>
      </c>
      <c r="AF245" s="1">
        <v>9.5296631615279098E-4</v>
      </c>
      <c r="AG245" s="1">
        <v>0</v>
      </c>
      <c r="AH245" s="1">
        <v>0</v>
      </c>
      <c r="AI245" s="1">
        <v>0</v>
      </c>
      <c r="AJ245" s="1">
        <v>1.27078570175424E-4</v>
      </c>
      <c r="AK245" s="1">
        <v>0</v>
      </c>
      <c r="AL245" s="2">
        <v>0.999133695808332</v>
      </c>
      <c r="AM245" s="2">
        <v>8.0653763248976799E-4</v>
      </c>
      <c r="AN245" s="2">
        <v>0</v>
      </c>
      <c r="AO245" s="2">
        <v>0</v>
      </c>
      <c r="AP245" s="2">
        <v>0</v>
      </c>
      <c r="AQ245" s="6">
        <v>3.8220023664002402E-5</v>
      </c>
      <c r="AR245" s="2">
        <v>0</v>
      </c>
      <c r="AS245" s="1">
        <v>0.99870144015944295</v>
      </c>
      <c r="AT245" s="1">
        <v>1.2601103279336E-3</v>
      </c>
      <c r="AU245" s="1">
        <v>0</v>
      </c>
      <c r="AV245" s="1">
        <v>0</v>
      </c>
      <c r="AW245" s="1">
        <v>0</v>
      </c>
      <c r="AX245" s="1">
        <v>0</v>
      </c>
      <c r="AY245" s="1">
        <v>0</v>
      </c>
      <c r="AZ245" s="2">
        <v>0.99259861465773003</v>
      </c>
      <c r="BA245" s="2">
        <v>7.3502055511910098E-3</v>
      </c>
      <c r="BB245" s="2">
        <v>0</v>
      </c>
      <c r="BC245" s="2">
        <v>0</v>
      </c>
      <c r="BD245" s="2">
        <v>0</v>
      </c>
      <c r="BE245" s="2">
        <v>0</v>
      </c>
      <c r="BF245" s="2">
        <v>0</v>
      </c>
      <c r="BG245" s="1">
        <v>0.99259861465773003</v>
      </c>
      <c r="BH245" s="1">
        <v>7.3502055511910098E-3</v>
      </c>
      <c r="BI245" s="1">
        <v>0</v>
      </c>
      <c r="BJ245" s="1">
        <v>0</v>
      </c>
      <c r="BK245" s="1">
        <v>0</v>
      </c>
      <c r="BL245" s="1">
        <v>0</v>
      </c>
      <c r="BM245" s="1">
        <v>0</v>
      </c>
      <c r="BN245" s="2">
        <v>0.99870144015944295</v>
      </c>
      <c r="BO245" s="2">
        <v>1.2601103279336E-3</v>
      </c>
      <c r="BP245" s="2">
        <v>0</v>
      </c>
      <c r="BQ245" s="2">
        <v>0</v>
      </c>
      <c r="BR245" s="2">
        <v>0</v>
      </c>
      <c r="BS245" s="2">
        <v>0</v>
      </c>
      <c r="BT245" s="2">
        <v>0</v>
      </c>
      <c r="BU245" s="9"/>
      <c r="BV245" s="3">
        <v>0.99728878961845746</v>
      </c>
      <c r="BW245" s="3">
        <v>2.51494734053173E-3</v>
      </c>
      <c r="BX245" s="3">
        <v>0</v>
      </c>
      <c r="BY245" s="3">
        <v>0</v>
      </c>
      <c r="BZ245" s="3">
        <v>0</v>
      </c>
      <c r="CA245" s="3">
        <v>1.8302817608792757E-5</v>
      </c>
      <c r="CB245" s="3">
        <v>0</v>
      </c>
      <c r="CC245" s="9"/>
      <c r="CD245" t="str">
        <f t="shared" si="29"/>
        <v>X</v>
      </c>
      <c r="CE245" t="str">
        <f t="shared" si="30"/>
        <v>X</v>
      </c>
      <c r="CF245" t="str">
        <f t="shared" si="31"/>
        <v/>
      </c>
      <c r="CG245" t="str">
        <f t="shared" si="32"/>
        <v/>
      </c>
      <c r="CH245" t="str">
        <f t="shared" si="33"/>
        <v/>
      </c>
      <c r="CI245" t="str">
        <f t="shared" si="34"/>
        <v>X</v>
      </c>
      <c r="CJ245" t="str">
        <f t="shared" si="35"/>
        <v/>
      </c>
    </row>
    <row r="246" spans="1:88" ht="112" x14ac:dyDescent="0.4">
      <c r="A246" s="37">
        <v>244</v>
      </c>
      <c r="B246" s="39" t="s">
        <v>243</v>
      </c>
      <c r="C246" s="1">
        <v>1.67245277923788E-3</v>
      </c>
      <c r="D246" s="1">
        <v>0.99830483501795797</v>
      </c>
      <c r="E246" s="1">
        <v>0</v>
      </c>
      <c r="F246" s="1">
        <v>0</v>
      </c>
      <c r="G246" s="1">
        <v>0</v>
      </c>
      <c r="H246" s="4">
        <v>7.8546802000564697E-6</v>
      </c>
      <c r="I246" s="1">
        <v>0</v>
      </c>
      <c r="J246" s="2">
        <v>2.6732749103350701E-3</v>
      </c>
      <c r="K246" s="5" t="s">
        <v>874</v>
      </c>
      <c r="L246" s="2">
        <v>0</v>
      </c>
      <c r="M246" s="2">
        <v>0</v>
      </c>
      <c r="N246" s="5" t="s">
        <v>875</v>
      </c>
      <c r="O246" s="5" t="s">
        <v>876</v>
      </c>
      <c r="P246" s="2">
        <v>0</v>
      </c>
      <c r="Q246" s="1">
        <v>8.1062824485209095E-4</v>
      </c>
      <c r="R246" s="1">
        <v>0.99917606342230603</v>
      </c>
      <c r="S246" s="1">
        <v>0</v>
      </c>
      <c r="T246" s="4">
        <v>3.4163801605937701E-6</v>
      </c>
      <c r="U246" s="1">
        <v>0</v>
      </c>
      <c r="V246" s="1">
        <v>0</v>
      </c>
      <c r="W246" s="1">
        <v>0</v>
      </c>
      <c r="X246" s="2">
        <v>8.1062824485209095E-4</v>
      </c>
      <c r="Y246" s="2">
        <v>0.99917606342230603</v>
      </c>
      <c r="Z246" s="2">
        <v>0</v>
      </c>
      <c r="AA246" s="6">
        <v>3.4163801605937701E-6</v>
      </c>
      <c r="AB246" s="2">
        <v>0</v>
      </c>
      <c r="AC246" s="2">
        <v>0</v>
      </c>
      <c r="AD246" s="2">
        <v>0</v>
      </c>
      <c r="AE246" s="1">
        <v>4.30156959841524E-3</v>
      </c>
      <c r="AF246" s="1">
        <v>0.99567314691867703</v>
      </c>
      <c r="AG246" s="1">
        <v>0</v>
      </c>
      <c r="AH246" s="1">
        <v>0</v>
      </c>
      <c r="AI246" s="1">
        <v>0</v>
      </c>
      <c r="AJ246" s="4">
        <v>6.9287024426948597E-6</v>
      </c>
      <c r="AK246" s="1">
        <v>0</v>
      </c>
      <c r="AL246" s="2">
        <v>8.1062824485209095E-4</v>
      </c>
      <c r="AM246" s="2">
        <v>0.99917606342230603</v>
      </c>
      <c r="AN246" s="2">
        <v>0</v>
      </c>
      <c r="AO246" s="6">
        <v>3.4163801605937701E-6</v>
      </c>
      <c r="AP246" s="2">
        <v>0</v>
      </c>
      <c r="AQ246" s="2">
        <v>0</v>
      </c>
      <c r="AR246" s="2">
        <v>0</v>
      </c>
      <c r="AS246" s="1">
        <v>8.6202749333067104E-3</v>
      </c>
      <c r="AT246" s="1">
        <v>0.99134486571009695</v>
      </c>
      <c r="AU246" s="1">
        <v>0</v>
      </c>
      <c r="AV246" s="4">
        <v>4.8619887302390604E-6</v>
      </c>
      <c r="AW246" s="1">
        <v>0</v>
      </c>
      <c r="AX246" s="4">
        <v>1.51429421385524E-5</v>
      </c>
      <c r="AY246" s="1">
        <v>0</v>
      </c>
      <c r="AZ246" s="2">
        <v>8.6202749333067104E-3</v>
      </c>
      <c r="BA246" s="2">
        <v>0.99134486571009695</v>
      </c>
      <c r="BB246" s="2">
        <v>0</v>
      </c>
      <c r="BC246" s="6">
        <v>4.8619887302390604E-6</v>
      </c>
      <c r="BD246" s="2">
        <v>0</v>
      </c>
      <c r="BE246" s="6">
        <v>1.51429421385524E-5</v>
      </c>
      <c r="BF246" s="2">
        <v>0</v>
      </c>
      <c r="BG246" s="1">
        <v>1.30699496066216E-3</v>
      </c>
      <c r="BH246" s="1">
        <v>0.998682295336208</v>
      </c>
      <c r="BI246" s="1">
        <v>0</v>
      </c>
      <c r="BJ246" s="4">
        <v>2.9875228266983001E-6</v>
      </c>
      <c r="BK246" s="1">
        <v>0</v>
      </c>
      <c r="BL246" s="4">
        <v>2.3069575026199501E-6</v>
      </c>
      <c r="BM246" s="1">
        <v>0</v>
      </c>
      <c r="BN246" s="2">
        <v>8.6202749333067104E-3</v>
      </c>
      <c r="BO246" s="2">
        <v>0.99134486571009695</v>
      </c>
      <c r="BP246" s="2">
        <v>0</v>
      </c>
      <c r="BQ246" s="6">
        <v>4.8619887302390604E-6</v>
      </c>
      <c r="BR246" s="2">
        <v>0</v>
      </c>
      <c r="BS246" s="6">
        <v>1.51429421385524E-5</v>
      </c>
      <c r="BT246" s="2">
        <v>0</v>
      </c>
      <c r="BU246" s="9"/>
      <c r="BV246" s="3">
        <v>3.8247001783126753E-3</v>
      </c>
      <c r="BW246" s="3">
        <v>0.99602478496333924</v>
      </c>
      <c r="BX246" s="3">
        <v>0</v>
      </c>
      <c r="BY246" s="3">
        <v>2.7822629499196789E-6</v>
      </c>
      <c r="BZ246" s="3">
        <v>0</v>
      </c>
      <c r="CA246" s="3">
        <v>6.9465740623364981E-6</v>
      </c>
      <c r="CB246" s="3">
        <v>0</v>
      </c>
      <c r="CC246" s="9"/>
      <c r="CD246" t="str">
        <f t="shared" si="29"/>
        <v>X</v>
      </c>
      <c r="CE246" t="str">
        <f t="shared" si="30"/>
        <v>X</v>
      </c>
      <c r="CF246" t="str">
        <f t="shared" si="31"/>
        <v/>
      </c>
      <c r="CG246" t="str">
        <f t="shared" si="32"/>
        <v>X</v>
      </c>
      <c r="CH246" t="str">
        <f t="shared" si="33"/>
        <v/>
      </c>
      <c r="CI246" t="str">
        <f t="shared" si="34"/>
        <v>X</v>
      </c>
      <c r="CJ246" t="str">
        <f t="shared" si="35"/>
        <v/>
      </c>
    </row>
    <row r="247" spans="1:88" ht="16" x14ac:dyDescent="0.4">
      <c r="A247" s="37">
        <v>245</v>
      </c>
      <c r="B247" s="39" t="s">
        <v>244</v>
      </c>
      <c r="C247" s="1">
        <v>5.3918199013982301E-4</v>
      </c>
      <c r="D247" s="1">
        <v>0.99915332922813804</v>
      </c>
      <c r="E247" s="1">
        <v>0</v>
      </c>
      <c r="F247" s="1">
        <v>0</v>
      </c>
      <c r="G247" s="1">
        <v>0</v>
      </c>
      <c r="H247" s="1">
        <v>2.31769781522067E-4</v>
      </c>
      <c r="I247" s="1">
        <v>0</v>
      </c>
      <c r="J247" s="2">
        <v>5.3877258301262502E-4</v>
      </c>
      <c r="K247" s="5" t="s">
        <v>877</v>
      </c>
      <c r="L247" s="2">
        <v>0</v>
      </c>
      <c r="M247" s="2">
        <v>0</v>
      </c>
      <c r="N247" s="2">
        <v>0</v>
      </c>
      <c r="O247" s="2">
        <v>6.54903474738518E-4</v>
      </c>
      <c r="P247" s="2">
        <v>0</v>
      </c>
      <c r="Q247" s="1">
        <v>5.3918199013982301E-4</v>
      </c>
      <c r="R247" s="1">
        <v>0.99915332922813804</v>
      </c>
      <c r="S247" s="1">
        <v>0</v>
      </c>
      <c r="T247" s="1">
        <v>0</v>
      </c>
      <c r="U247" s="1">
        <v>0</v>
      </c>
      <c r="V247" s="1">
        <v>2.31769781522067E-4</v>
      </c>
      <c r="W247" s="1">
        <v>0</v>
      </c>
      <c r="X247" s="2">
        <v>5.3918199013982301E-4</v>
      </c>
      <c r="Y247" s="2">
        <v>0.99915332922813804</v>
      </c>
      <c r="Z247" s="2">
        <v>0</v>
      </c>
      <c r="AA247" s="2">
        <v>0</v>
      </c>
      <c r="AB247" s="2">
        <v>0</v>
      </c>
      <c r="AC247" s="2">
        <v>2.31769781522067E-4</v>
      </c>
      <c r="AD247" s="2">
        <v>0</v>
      </c>
      <c r="AE247" s="1">
        <v>5.3918199013982301E-4</v>
      </c>
      <c r="AF247" s="1">
        <v>0.99915332922813804</v>
      </c>
      <c r="AG247" s="1">
        <v>0</v>
      </c>
      <c r="AH247" s="1">
        <v>0</v>
      </c>
      <c r="AI247" s="1">
        <v>0</v>
      </c>
      <c r="AJ247" s="1">
        <v>2.31769781522067E-4</v>
      </c>
      <c r="AK247" s="1">
        <v>0</v>
      </c>
      <c r="AL247" s="2">
        <v>5.3877258301262502E-4</v>
      </c>
      <c r="AM247" s="2">
        <v>0.99869775326014198</v>
      </c>
      <c r="AN247" s="2">
        <v>0</v>
      </c>
      <c r="AO247" s="2">
        <v>0</v>
      </c>
      <c r="AP247" s="2">
        <v>0</v>
      </c>
      <c r="AQ247" s="2">
        <v>6.54903474738518E-4</v>
      </c>
      <c r="AR247" s="2">
        <v>0</v>
      </c>
      <c r="AS247" s="1">
        <v>3.6782782357540702E-4</v>
      </c>
      <c r="AT247" s="1">
        <v>0.99940949171868199</v>
      </c>
      <c r="AU247" s="1">
        <v>0</v>
      </c>
      <c r="AV247" s="1">
        <v>0</v>
      </c>
      <c r="AW247" s="4">
        <v>1.5720971069533299E-5</v>
      </c>
      <c r="AX247" s="1">
        <v>1.6927245185363501E-4</v>
      </c>
      <c r="AY247" s="1">
        <v>0</v>
      </c>
      <c r="AZ247" s="2">
        <v>5.3918199013982301E-4</v>
      </c>
      <c r="BA247" s="2">
        <v>0.99915332922813804</v>
      </c>
      <c r="BB247" s="2">
        <v>0</v>
      </c>
      <c r="BC247" s="2">
        <v>0</v>
      </c>
      <c r="BD247" s="2">
        <v>0</v>
      </c>
      <c r="BE247" s="2">
        <v>2.31769781522067E-4</v>
      </c>
      <c r="BF247" s="2">
        <v>0</v>
      </c>
      <c r="BG247" s="1">
        <v>5.3918199013982301E-4</v>
      </c>
      <c r="BH247" s="1">
        <v>0.99915332922813804</v>
      </c>
      <c r="BI247" s="1">
        <v>0</v>
      </c>
      <c r="BJ247" s="1">
        <v>0</v>
      </c>
      <c r="BK247" s="1">
        <v>0</v>
      </c>
      <c r="BL247" s="1">
        <v>2.31769781522067E-4</v>
      </c>
      <c r="BM247" s="1">
        <v>0</v>
      </c>
      <c r="BN247" s="2">
        <v>5.3918199013982301E-4</v>
      </c>
      <c r="BO247" s="2">
        <v>0.99915332922813804</v>
      </c>
      <c r="BP247" s="2">
        <v>0</v>
      </c>
      <c r="BQ247" s="2">
        <v>0</v>
      </c>
      <c r="BR247" s="2">
        <v>0</v>
      </c>
      <c r="BS247" s="2">
        <v>2.31769781522067E-4</v>
      </c>
      <c r="BT247" s="2">
        <v>0</v>
      </c>
      <c r="BU247" s="9"/>
      <c r="BV247" s="3">
        <v>5.2196469205794186E-4</v>
      </c>
      <c r="BW247" s="3">
        <v>0.99913117217508784</v>
      </c>
      <c r="BX247" s="3">
        <v>0</v>
      </c>
      <c r="BY247" s="3">
        <v>0</v>
      </c>
      <c r="BZ247" s="3">
        <v>1.5720971069533299E-6</v>
      </c>
      <c r="CA247" s="3">
        <v>3.1014678719851397E-4</v>
      </c>
      <c r="CB247" s="3">
        <v>0</v>
      </c>
      <c r="CC247" s="9"/>
      <c r="CD247" t="str">
        <f t="shared" si="29"/>
        <v>X</v>
      </c>
      <c r="CE247" t="str">
        <f t="shared" si="30"/>
        <v>X</v>
      </c>
      <c r="CF247" t="str">
        <f t="shared" si="31"/>
        <v/>
      </c>
      <c r="CG247" t="str">
        <f t="shared" si="32"/>
        <v/>
      </c>
      <c r="CH247" t="str">
        <f t="shared" si="33"/>
        <v>X</v>
      </c>
      <c r="CI247" t="str">
        <f t="shared" si="34"/>
        <v>X</v>
      </c>
      <c r="CJ247" t="str">
        <f t="shared" si="35"/>
        <v/>
      </c>
    </row>
    <row r="248" spans="1:88" ht="72.5" x14ac:dyDescent="0.35">
      <c r="A248" s="37">
        <v>246</v>
      </c>
      <c r="B248" s="38" t="s">
        <v>245</v>
      </c>
      <c r="C248" s="1">
        <v>3.0811788861045499E-3</v>
      </c>
      <c r="D248" s="1">
        <v>0.96582202874175604</v>
      </c>
      <c r="E248" s="1">
        <v>0</v>
      </c>
      <c r="F248" s="1">
        <v>0</v>
      </c>
      <c r="G248" s="1">
        <v>0</v>
      </c>
      <c r="H248" s="1">
        <v>3.09545276925519E-2</v>
      </c>
      <c r="I248" s="1">
        <v>0</v>
      </c>
      <c r="J248" s="2">
        <v>1.17373183922531E-3</v>
      </c>
      <c r="K248" s="2">
        <v>0.99793169729194298</v>
      </c>
      <c r="L248" s="2">
        <v>0</v>
      </c>
      <c r="M248" s="5" t="s">
        <v>878</v>
      </c>
      <c r="N248" s="2">
        <v>0</v>
      </c>
      <c r="O248" s="2">
        <v>8.62877347834844E-4</v>
      </c>
      <c r="P248" s="2">
        <v>0</v>
      </c>
      <c r="Q248" s="1">
        <v>1.95161880771553E-2</v>
      </c>
      <c r="R248" s="1">
        <v>0.94385730898315401</v>
      </c>
      <c r="S248" s="1">
        <v>0</v>
      </c>
      <c r="T248" s="1">
        <v>1.46439746616879E-4</v>
      </c>
      <c r="U248" s="1">
        <v>0</v>
      </c>
      <c r="V248" s="1">
        <v>3.6296451402383599E-2</v>
      </c>
      <c r="W248" s="1">
        <v>0</v>
      </c>
      <c r="X248" s="2">
        <v>6.4656929155165202E-2</v>
      </c>
      <c r="Y248" s="2">
        <v>0.70003438060138901</v>
      </c>
      <c r="Z248" s="2">
        <v>1.5966621261162401E-3</v>
      </c>
      <c r="AA248" s="2">
        <v>0</v>
      </c>
      <c r="AB248" s="2">
        <v>0</v>
      </c>
      <c r="AC248" s="2">
        <v>0.233337354309575</v>
      </c>
      <c r="AD248" s="2">
        <v>0</v>
      </c>
      <c r="AE248" s="1">
        <v>1.59785527831131E-3</v>
      </c>
      <c r="AF248" s="1">
        <v>0.99788647434737199</v>
      </c>
      <c r="AG248" s="1">
        <v>0</v>
      </c>
      <c r="AH248" s="4">
        <v>1.16833594240191E-5</v>
      </c>
      <c r="AI248" s="1">
        <v>0</v>
      </c>
      <c r="AJ248" s="1">
        <v>4.9059726547184801E-4</v>
      </c>
      <c r="AK248" s="1">
        <v>0</v>
      </c>
      <c r="AL248" s="2">
        <v>2.9531407912348601E-3</v>
      </c>
      <c r="AM248" s="2">
        <v>0.99442730907070098</v>
      </c>
      <c r="AN248" s="2">
        <v>0</v>
      </c>
      <c r="AO248" s="2">
        <v>0</v>
      </c>
      <c r="AP248" s="2">
        <v>0</v>
      </c>
      <c r="AQ248" s="2">
        <v>2.5808752329478002E-3</v>
      </c>
      <c r="AR248" s="2">
        <v>0</v>
      </c>
      <c r="AS248" s="1">
        <v>2.3674252660798802E-3</v>
      </c>
      <c r="AT248" s="1">
        <v>0.99686321761415497</v>
      </c>
      <c r="AU248" s="1">
        <v>0</v>
      </c>
      <c r="AV248" s="4">
        <v>1.9552136375188501E-5</v>
      </c>
      <c r="AW248" s="1">
        <v>0</v>
      </c>
      <c r="AX248" s="1">
        <v>7.3187099197972105E-4</v>
      </c>
      <c r="AY248" s="1">
        <v>0</v>
      </c>
      <c r="AZ248" s="2">
        <v>1.7026370907180699E-3</v>
      </c>
      <c r="BA248" s="2">
        <v>0.99694437455524498</v>
      </c>
      <c r="BB248" s="2">
        <v>0</v>
      </c>
      <c r="BC248" s="2">
        <v>0</v>
      </c>
      <c r="BD248" s="2">
        <v>0</v>
      </c>
      <c r="BE248" s="2">
        <v>1.30242808358409E-3</v>
      </c>
      <c r="BF248" s="2">
        <v>0</v>
      </c>
      <c r="BG248" s="1">
        <v>3.0811788861045499E-3</v>
      </c>
      <c r="BH248" s="1">
        <v>0.96582202874175604</v>
      </c>
      <c r="BI248" s="1">
        <v>0</v>
      </c>
      <c r="BJ248" s="1">
        <v>0</v>
      </c>
      <c r="BK248" s="1">
        <v>0</v>
      </c>
      <c r="BL248" s="1">
        <v>3.09545276925519E-2</v>
      </c>
      <c r="BM248" s="1">
        <v>0</v>
      </c>
      <c r="BN248" s="2">
        <v>2.3674252660798802E-3</v>
      </c>
      <c r="BO248" s="2">
        <v>0.99686321761415497</v>
      </c>
      <c r="BP248" s="2">
        <v>0</v>
      </c>
      <c r="BQ248" s="6">
        <v>1.9552136375188501E-5</v>
      </c>
      <c r="BR248" s="2">
        <v>0</v>
      </c>
      <c r="BS248" s="2">
        <v>7.3187099197972105E-4</v>
      </c>
      <c r="BT248" s="2">
        <v>0</v>
      </c>
      <c r="BU248" s="9"/>
      <c r="BV248" s="3">
        <v>1.0249769053617894E-2</v>
      </c>
      <c r="BW248" s="3">
        <v>0.95564520375616269</v>
      </c>
      <c r="BX248" s="3">
        <v>1.5966621261162401E-4</v>
      </c>
      <c r="BY248" s="3">
        <v>2.1914153199030566E-5</v>
      </c>
      <c r="BZ248" s="3">
        <v>0</v>
      </c>
      <c r="CA248" s="3">
        <v>3.3824338101086052E-2</v>
      </c>
      <c r="CB248" s="3">
        <v>0</v>
      </c>
      <c r="CC248" s="9"/>
      <c r="CD248" t="str">
        <f t="shared" si="29"/>
        <v>X</v>
      </c>
      <c r="CE248" t="str">
        <f t="shared" si="30"/>
        <v>X</v>
      </c>
      <c r="CF248" t="str">
        <f t="shared" si="31"/>
        <v>X</v>
      </c>
      <c r="CG248" t="str">
        <f t="shared" si="32"/>
        <v>X</v>
      </c>
      <c r="CH248" t="str">
        <f t="shared" si="33"/>
        <v/>
      </c>
      <c r="CI248" t="str">
        <f t="shared" si="34"/>
        <v>X</v>
      </c>
      <c r="CJ248" t="str">
        <f t="shared" si="35"/>
        <v/>
      </c>
    </row>
    <row r="249" spans="1:88" ht="272" x14ac:dyDescent="0.4">
      <c r="A249" s="37">
        <v>247</v>
      </c>
      <c r="B249" s="39" t="s">
        <v>246</v>
      </c>
      <c r="C249" s="1">
        <v>2.9709752888152099E-3</v>
      </c>
      <c r="D249" s="1">
        <v>0.99523725550895104</v>
      </c>
      <c r="E249" s="1">
        <v>0</v>
      </c>
      <c r="F249" s="1">
        <v>0</v>
      </c>
      <c r="G249" s="1">
        <v>1.13100235457271E-3</v>
      </c>
      <c r="H249" s="1">
        <v>5.7820192447369104E-4</v>
      </c>
      <c r="I249" s="1">
        <v>0</v>
      </c>
      <c r="J249" s="5" t="s">
        <v>879</v>
      </c>
      <c r="K249" s="5" t="s">
        <v>880</v>
      </c>
      <c r="L249" s="2">
        <v>0</v>
      </c>
      <c r="M249" s="2">
        <v>0</v>
      </c>
      <c r="N249" s="5" t="s">
        <v>881</v>
      </c>
      <c r="O249" s="5" t="s">
        <v>882</v>
      </c>
      <c r="P249" s="2">
        <v>0</v>
      </c>
      <c r="Q249" s="1">
        <v>1.2300978093113099E-2</v>
      </c>
      <c r="R249" s="1">
        <v>0.79781436811712103</v>
      </c>
      <c r="S249" s="1">
        <v>0</v>
      </c>
      <c r="T249" s="1">
        <v>0</v>
      </c>
      <c r="U249" s="1">
        <v>9.0321947242581094E-2</v>
      </c>
      <c r="V249" s="1">
        <v>9.8231287930986205E-2</v>
      </c>
      <c r="W249" s="1">
        <v>0</v>
      </c>
      <c r="X249" s="2">
        <v>1.6046428139478399E-2</v>
      </c>
      <c r="Y249" s="2">
        <v>0.73255386863226801</v>
      </c>
      <c r="Z249" s="2">
        <v>0</v>
      </c>
      <c r="AA249" s="2">
        <v>0</v>
      </c>
      <c r="AB249" s="2">
        <v>5.8381419442664798E-2</v>
      </c>
      <c r="AC249" s="2">
        <v>0.19135925527040301</v>
      </c>
      <c r="AD249" s="2">
        <v>0</v>
      </c>
      <c r="AE249" s="1">
        <v>1.31864669414724E-3</v>
      </c>
      <c r="AF249" s="1">
        <v>0.99863914460462999</v>
      </c>
      <c r="AG249" s="1">
        <v>0</v>
      </c>
      <c r="AH249" s="4">
        <v>1.2666422036504901E-5</v>
      </c>
      <c r="AI249" s="1">
        <v>0</v>
      </c>
      <c r="AJ249" s="4">
        <v>2.3987996465560601E-5</v>
      </c>
      <c r="AK249" s="1">
        <v>0</v>
      </c>
      <c r="AL249" s="2">
        <v>2.9709752888152099E-3</v>
      </c>
      <c r="AM249" s="2">
        <v>0.99523725550895104</v>
      </c>
      <c r="AN249" s="2">
        <v>0</v>
      </c>
      <c r="AO249" s="2">
        <v>0</v>
      </c>
      <c r="AP249" s="2">
        <v>1.13100235457271E-3</v>
      </c>
      <c r="AQ249" s="2">
        <v>5.7820192447369104E-4</v>
      </c>
      <c r="AR249" s="2">
        <v>0</v>
      </c>
      <c r="AS249" s="1">
        <v>1.48346204993466E-3</v>
      </c>
      <c r="AT249" s="1">
        <v>0.99849935569438497</v>
      </c>
      <c r="AU249" s="1">
        <v>0</v>
      </c>
      <c r="AV249" s="4">
        <v>1.0219662471562401E-5</v>
      </c>
      <c r="AW249" s="1">
        <v>0</v>
      </c>
      <c r="AX249" s="4">
        <v>3.0564024609317402E-6</v>
      </c>
      <c r="AY249" s="1">
        <v>0</v>
      </c>
      <c r="AZ249" s="2">
        <v>1.6046428139478399E-2</v>
      </c>
      <c r="BA249" s="2">
        <v>0.73255386863226801</v>
      </c>
      <c r="BB249" s="2">
        <v>0</v>
      </c>
      <c r="BC249" s="2">
        <v>0</v>
      </c>
      <c r="BD249" s="2">
        <v>5.8381419442664798E-2</v>
      </c>
      <c r="BE249" s="2">
        <v>0.19135925527040301</v>
      </c>
      <c r="BF249" s="2">
        <v>0</v>
      </c>
      <c r="BG249" s="1">
        <v>1.0477105824639101E-2</v>
      </c>
      <c r="BH249" s="1">
        <v>0.86894459755599696</v>
      </c>
      <c r="BI249" s="1">
        <v>0</v>
      </c>
      <c r="BJ249" s="1">
        <v>0</v>
      </c>
      <c r="BK249" s="1">
        <v>3.6159954563475601E-2</v>
      </c>
      <c r="BL249" s="1">
        <v>8.3412183095862499E-2</v>
      </c>
      <c r="BM249" s="1">
        <v>0</v>
      </c>
      <c r="BN249" s="2">
        <v>1.6046428139478399E-2</v>
      </c>
      <c r="BO249" s="2">
        <v>0.73255386863226801</v>
      </c>
      <c r="BP249" s="2">
        <v>0</v>
      </c>
      <c r="BQ249" s="2">
        <v>0</v>
      </c>
      <c r="BR249" s="2">
        <v>5.8381419442664798E-2</v>
      </c>
      <c r="BS249" s="2">
        <v>0.19135925527040301</v>
      </c>
      <c r="BT249" s="2">
        <v>0</v>
      </c>
      <c r="BU249" s="9"/>
      <c r="BV249" s="3">
        <v>8.8512697397666353E-3</v>
      </c>
      <c r="BW249" s="3">
        <v>0.87244817587631529</v>
      </c>
      <c r="BX249" s="3">
        <v>0</v>
      </c>
      <c r="BY249" s="3">
        <v>2.2886084508067302E-6</v>
      </c>
      <c r="BZ249" s="3">
        <v>3.3765351649244053E-2</v>
      </c>
      <c r="CA249" s="3">
        <v>8.4100520565103504E-2</v>
      </c>
      <c r="CB249" s="3">
        <v>0</v>
      </c>
      <c r="CC249" s="9"/>
      <c r="CD249" t="str">
        <f t="shared" si="29"/>
        <v>X</v>
      </c>
      <c r="CE249" t="str">
        <f t="shared" si="30"/>
        <v>X</v>
      </c>
      <c r="CF249" t="str">
        <f t="shared" si="31"/>
        <v/>
      </c>
      <c r="CG249" t="str">
        <f t="shared" si="32"/>
        <v>X</v>
      </c>
      <c r="CH249" t="str">
        <f t="shared" si="33"/>
        <v>X</v>
      </c>
      <c r="CI249" t="str">
        <f t="shared" si="34"/>
        <v>X</v>
      </c>
      <c r="CJ249" t="str">
        <f t="shared" si="35"/>
        <v/>
      </c>
    </row>
    <row r="250" spans="1:88" ht="160" x14ac:dyDescent="0.4">
      <c r="A250" s="37">
        <v>248</v>
      </c>
      <c r="B250" s="39" t="s">
        <v>247</v>
      </c>
      <c r="C250" s="1">
        <v>0</v>
      </c>
      <c r="D250" s="1">
        <v>0</v>
      </c>
      <c r="E250" s="1">
        <v>0</v>
      </c>
      <c r="F250" s="1">
        <v>0</v>
      </c>
      <c r="G250" s="1">
        <v>0</v>
      </c>
      <c r="H250" s="1">
        <v>0.99999241578875997</v>
      </c>
      <c r="I250" s="1">
        <v>0</v>
      </c>
      <c r="J250" s="5" t="s">
        <v>883</v>
      </c>
      <c r="K250" s="2">
        <v>2.6640549303762803E-4</v>
      </c>
      <c r="L250" s="2">
        <v>0</v>
      </c>
      <c r="M250" s="2">
        <v>0</v>
      </c>
      <c r="N250" s="2">
        <v>1.3837557660089701E-4</v>
      </c>
      <c r="O250" s="5" t="s">
        <v>884</v>
      </c>
      <c r="P250" s="2">
        <v>0</v>
      </c>
      <c r="Q250" s="4">
        <v>1.4475890739368299E-5</v>
      </c>
      <c r="R250" s="1">
        <v>1.61651463552236E-4</v>
      </c>
      <c r="S250" s="1">
        <v>0</v>
      </c>
      <c r="T250" s="1">
        <v>0</v>
      </c>
      <c r="U250" s="1">
        <v>3.8775905907556299E-3</v>
      </c>
      <c r="V250" s="1">
        <v>0.99589844972803698</v>
      </c>
      <c r="W250" s="1">
        <v>0</v>
      </c>
      <c r="X250" s="6">
        <v>2.7559286530961801E-5</v>
      </c>
      <c r="Y250" s="2">
        <v>2.5886056507904901E-4</v>
      </c>
      <c r="Z250" s="2">
        <v>0</v>
      </c>
      <c r="AA250" s="2">
        <v>0</v>
      </c>
      <c r="AB250" s="2">
        <v>4.9915394638626505E-4</v>
      </c>
      <c r="AC250" s="2">
        <v>0.99913119473003897</v>
      </c>
      <c r="AD250" s="2">
        <v>0</v>
      </c>
      <c r="AE250" s="1">
        <v>0</v>
      </c>
      <c r="AF250" s="1">
        <v>0</v>
      </c>
      <c r="AG250" s="1">
        <v>0</v>
      </c>
      <c r="AH250" s="1">
        <v>0</v>
      </c>
      <c r="AI250" s="1">
        <v>3.3802614953014701E-4</v>
      </c>
      <c r="AJ250" s="1">
        <v>0.99964969874981502</v>
      </c>
      <c r="AK250" s="1">
        <v>0</v>
      </c>
      <c r="AL250" s="2">
        <v>0</v>
      </c>
      <c r="AM250" s="2">
        <v>0</v>
      </c>
      <c r="AN250" s="2">
        <v>0</v>
      </c>
      <c r="AO250" s="2">
        <v>0</v>
      </c>
      <c r="AP250" s="2">
        <v>2.0766237379350199E-4</v>
      </c>
      <c r="AQ250" s="2">
        <v>0.99978289763013095</v>
      </c>
      <c r="AR250" s="2">
        <v>0</v>
      </c>
      <c r="AS250" s="4">
        <v>6.7323042168092401E-5</v>
      </c>
      <c r="AT250" s="1">
        <v>1.0057648320397599E-3</v>
      </c>
      <c r="AU250" s="1">
        <v>0</v>
      </c>
      <c r="AV250" s="1">
        <v>0</v>
      </c>
      <c r="AW250" s="1">
        <v>1.3755193542377801E-4</v>
      </c>
      <c r="AX250" s="1">
        <v>0.99870465438532996</v>
      </c>
      <c r="AY250" s="1">
        <v>0</v>
      </c>
      <c r="AZ250" s="6">
        <v>1.3089961659923999E-6</v>
      </c>
      <c r="BA250" s="2">
        <v>0</v>
      </c>
      <c r="BB250" s="2">
        <v>0</v>
      </c>
      <c r="BC250" s="2">
        <v>0</v>
      </c>
      <c r="BD250" s="6">
        <v>2.28768288562161E-5</v>
      </c>
      <c r="BE250" s="2">
        <v>0.99996273474236697</v>
      </c>
      <c r="BF250" s="2">
        <v>0</v>
      </c>
      <c r="BG250" s="4">
        <v>4.8990507652382801E-5</v>
      </c>
      <c r="BH250" s="1">
        <v>1.52504173817837E-3</v>
      </c>
      <c r="BI250" s="1">
        <v>0</v>
      </c>
      <c r="BJ250" s="1">
        <v>0</v>
      </c>
      <c r="BK250" s="1">
        <v>2.9452646757578499E-2</v>
      </c>
      <c r="BL250" s="1">
        <v>0.96882055693656</v>
      </c>
      <c r="BM250" s="1">
        <v>0</v>
      </c>
      <c r="BN250" s="2">
        <v>0</v>
      </c>
      <c r="BO250" s="2">
        <v>0</v>
      </c>
      <c r="BP250" s="2">
        <v>0</v>
      </c>
      <c r="BQ250" s="2">
        <v>0</v>
      </c>
      <c r="BR250" s="2">
        <v>1.7126395535911399E-3</v>
      </c>
      <c r="BS250" s="2">
        <v>0.99826658669923696</v>
      </c>
      <c r="BT250" s="2">
        <v>0</v>
      </c>
      <c r="BU250" s="9"/>
      <c r="BV250" s="3">
        <v>1.7739747028533078E-5</v>
      </c>
      <c r="BW250" s="3">
        <v>3.217724091887043E-4</v>
      </c>
      <c r="BX250" s="3">
        <v>0</v>
      </c>
      <c r="BY250" s="3">
        <v>0</v>
      </c>
      <c r="BZ250" s="3">
        <v>3.6386523712516072E-3</v>
      </c>
      <c r="CA250" s="3">
        <v>0.99557879882114186</v>
      </c>
      <c r="CB250" s="3">
        <v>0</v>
      </c>
      <c r="CC250" s="9"/>
      <c r="CD250" t="str">
        <f t="shared" si="29"/>
        <v>X</v>
      </c>
      <c r="CE250" t="str">
        <f t="shared" si="30"/>
        <v>X</v>
      </c>
      <c r="CF250" t="str">
        <f t="shared" si="31"/>
        <v/>
      </c>
      <c r="CG250" t="str">
        <f t="shared" si="32"/>
        <v/>
      </c>
      <c r="CH250" t="str">
        <f t="shared" si="33"/>
        <v>X</v>
      </c>
      <c r="CI250" t="str">
        <f t="shared" si="34"/>
        <v>X</v>
      </c>
      <c r="CJ250" t="str">
        <f t="shared" si="35"/>
        <v/>
      </c>
    </row>
    <row r="251" spans="1:88" ht="32" x14ac:dyDescent="0.4">
      <c r="A251" s="37">
        <v>249</v>
      </c>
      <c r="B251" s="39" t="s">
        <v>248</v>
      </c>
      <c r="C251" s="1">
        <v>2.4457388831785999E-3</v>
      </c>
      <c r="D251" s="1">
        <v>0.97518780501991098</v>
      </c>
      <c r="E251" s="1">
        <v>0</v>
      </c>
      <c r="F251" s="1">
        <v>0</v>
      </c>
      <c r="G251" s="1">
        <v>1.9294121518275301E-4</v>
      </c>
      <c r="H251" s="1">
        <v>2.1789686880507701E-2</v>
      </c>
      <c r="I251" s="1">
        <v>0</v>
      </c>
      <c r="J251" s="2">
        <v>1.5576158827729301E-4</v>
      </c>
      <c r="K251" s="5" t="s">
        <v>885</v>
      </c>
      <c r="L251" s="2">
        <v>0</v>
      </c>
      <c r="M251" s="5" t="s">
        <v>886</v>
      </c>
      <c r="N251" s="2">
        <v>0</v>
      </c>
      <c r="O251" s="2">
        <v>0</v>
      </c>
      <c r="P251" s="2">
        <v>0</v>
      </c>
      <c r="Q251" s="1">
        <v>1.86916605588303E-4</v>
      </c>
      <c r="R251" s="4">
        <v>1.29758061476796E-5</v>
      </c>
      <c r="S251" s="1">
        <v>0</v>
      </c>
      <c r="T251" s="1">
        <v>0</v>
      </c>
      <c r="U251" s="1">
        <v>0</v>
      </c>
      <c r="V251" s="1">
        <v>0</v>
      </c>
      <c r="W251" s="1">
        <v>0</v>
      </c>
      <c r="X251" s="2">
        <v>2.73245472533016E-4</v>
      </c>
      <c r="Y251" s="2">
        <v>0.99966494791249105</v>
      </c>
      <c r="Z251" s="2">
        <v>0</v>
      </c>
      <c r="AA251" s="2">
        <v>0</v>
      </c>
      <c r="AB251" s="2">
        <v>0</v>
      </c>
      <c r="AC251" s="6">
        <v>9.9581823301027695E-6</v>
      </c>
      <c r="AD251" s="2">
        <v>0</v>
      </c>
      <c r="AE251" s="1">
        <v>6.26217376709959E-4</v>
      </c>
      <c r="AF251" s="1">
        <v>0.99740713679168502</v>
      </c>
      <c r="AG251" s="1">
        <v>0</v>
      </c>
      <c r="AH251" s="4">
        <v>7.00156338596239E-5</v>
      </c>
      <c r="AI251" s="1">
        <v>0</v>
      </c>
      <c r="AJ251" s="1">
        <v>1.78980608034665E-3</v>
      </c>
      <c r="AK251" s="1">
        <v>0</v>
      </c>
      <c r="AL251" s="2">
        <v>2.4457388831785999E-3</v>
      </c>
      <c r="AM251" s="2">
        <v>0.97518780501991098</v>
      </c>
      <c r="AN251" s="2">
        <v>0</v>
      </c>
      <c r="AO251" s="2">
        <v>0</v>
      </c>
      <c r="AP251" s="2">
        <v>1.9294121518275301E-4</v>
      </c>
      <c r="AQ251" s="2">
        <v>2.1789686880507701E-2</v>
      </c>
      <c r="AR251" s="2">
        <v>0</v>
      </c>
      <c r="AS251" s="1">
        <v>1.4233188629515699E-4</v>
      </c>
      <c r="AT251" s="4">
        <v>6.3706312242548597E-6</v>
      </c>
      <c r="AU251" s="1">
        <v>0</v>
      </c>
      <c r="AV251" s="1">
        <v>0</v>
      </c>
      <c r="AW251" s="1">
        <v>0</v>
      </c>
      <c r="AX251" s="4">
        <v>2.8505799504650098E-5</v>
      </c>
      <c r="AY251" s="1">
        <v>0</v>
      </c>
      <c r="AZ251" s="2">
        <v>2.73245472533016E-4</v>
      </c>
      <c r="BA251" s="2">
        <v>0.99966494791249105</v>
      </c>
      <c r="BB251" s="2">
        <v>0</v>
      </c>
      <c r="BC251" s="2">
        <v>0</v>
      </c>
      <c r="BD251" s="2">
        <v>0</v>
      </c>
      <c r="BE251" s="6">
        <v>9.9581823301027695E-6</v>
      </c>
      <c r="BF251" s="2">
        <v>0</v>
      </c>
      <c r="BG251" s="1">
        <v>2.73245472533016E-4</v>
      </c>
      <c r="BH251" s="1">
        <v>0.99966494791249105</v>
      </c>
      <c r="BI251" s="1">
        <v>0</v>
      </c>
      <c r="BJ251" s="1">
        <v>0</v>
      </c>
      <c r="BK251" s="1">
        <v>0</v>
      </c>
      <c r="BL251" s="4">
        <v>9.9581823301027695E-6</v>
      </c>
      <c r="BM251" s="1">
        <v>0</v>
      </c>
      <c r="BN251" s="2">
        <v>1.3305171203808E-3</v>
      </c>
      <c r="BO251" s="2">
        <v>0.99554564917933697</v>
      </c>
      <c r="BP251" s="2">
        <v>0</v>
      </c>
      <c r="BQ251" s="2">
        <v>1.4418952181566899E-4</v>
      </c>
      <c r="BR251" s="2">
        <v>0</v>
      </c>
      <c r="BS251" s="2">
        <v>2.7969394868948001E-3</v>
      </c>
      <c r="BT251" s="2">
        <v>0</v>
      </c>
      <c r="BU251" s="9"/>
      <c r="BV251" s="3">
        <v>8.1529587612077603E-4</v>
      </c>
      <c r="BW251" s="3">
        <v>0.77137139846507652</v>
      </c>
      <c r="BX251" s="3">
        <v>0</v>
      </c>
      <c r="BY251" s="3">
        <v>2.3800572852810322E-5</v>
      </c>
      <c r="BZ251" s="3">
        <v>3.8588243036550605E-5</v>
      </c>
      <c r="CA251" s="3">
        <v>4.8224499674751811E-3</v>
      </c>
      <c r="CB251" s="3">
        <v>0</v>
      </c>
      <c r="CC251" s="9"/>
      <c r="CD251" t="str">
        <f t="shared" si="29"/>
        <v>X</v>
      </c>
      <c r="CE251" t="str">
        <f t="shared" si="30"/>
        <v>X</v>
      </c>
      <c r="CF251" t="str">
        <f t="shared" si="31"/>
        <v/>
      </c>
      <c r="CG251" t="str">
        <f t="shared" si="32"/>
        <v>X</v>
      </c>
      <c r="CH251" t="str">
        <f t="shared" si="33"/>
        <v>X</v>
      </c>
      <c r="CI251" t="str">
        <f t="shared" si="34"/>
        <v>X</v>
      </c>
      <c r="CJ251" t="str">
        <f t="shared" si="35"/>
        <v/>
      </c>
    </row>
    <row r="252" spans="1:88" ht="80" x14ac:dyDescent="0.4">
      <c r="A252" s="37">
        <v>250</v>
      </c>
      <c r="B252" s="39" t="s">
        <v>249</v>
      </c>
      <c r="C252" s="1">
        <v>1.3060661481301499E-3</v>
      </c>
      <c r="D252" s="1">
        <v>0.99861049266051105</v>
      </c>
      <c r="E252" s="1">
        <v>0</v>
      </c>
      <c r="F252" s="1">
        <v>0</v>
      </c>
      <c r="G252" s="4">
        <v>3.1565146655897597E-5</v>
      </c>
      <c r="H252" s="4">
        <v>2.53546097570301E-5</v>
      </c>
      <c r="I252" s="1">
        <v>0</v>
      </c>
      <c r="J252" s="2">
        <v>9.8246621655283099E-4</v>
      </c>
      <c r="K252" s="2">
        <v>0.99894309831443295</v>
      </c>
      <c r="L252" s="2">
        <v>0</v>
      </c>
      <c r="M252" s="2">
        <v>0</v>
      </c>
      <c r="N252" s="5" t="s">
        <v>887</v>
      </c>
      <c r="O252" s="5" t="s">
        <v>888</v>
      </c>
      <c r="P252" s="2">
        <v>0</v>
      </c>
      <c r="Q252" s="1">
        <v>9.7263234920870099E-4</v>
      </c>
      <c r="R252" s="1">
        <v>0.99893881525518602</v>
      </c>
      <c r="S252" s="1">
        <v>0</v>
      </c>
      <c r="T252" s="1">
        <v>0</v>
      </c>
      <c r="U252" s="4">
        <v>1.8013447421868701E-5</v>
      </c>
      <c r="V252" s="4">
        <v>4.6158750731791397E-5</v>
      </c>
      <c r="W252" s="1">
        <v>0</v>
      </c>
      <c r="X252" s="2">
        <v>9.8246621655283099E-4</v>
      </c>
      <c r="Y252" s="2">
        <v>0.99894309831443295</v>
      </c>
      <c r="Z252" s="2">
        <v>0</v>
      </c>
      <c r="AA252" s="2">
        <v>0</v>
      </c>
      <c r="AB252" s="6">
        <v>2.8486763989151E-5</v>
      </c>
      <c r="AC252" s="6">
        <v>2.31371501651407E-5</v>
      </c>
      <c r="AD252" s="2">
        <v>0</v>
      </c>
      <c r="AE252" s="1">
        <v>9.8246621655283099E-4</v>
      </c>
      <c r="AF252" s="1">
        <v>0.99894309831443295</v>
      </c>
      <c r="AG252" s="1">
        <v>0</v>
      </c>
      <c r="AH252" s="1">
        <v>0</v>
      </c>
      <c r="AI252" s="4">
        <v>2.8486763989151E-5</v>
      </c>
      <c r="AJ252" s="4">
        <v>2.31371501651407E-5</v>
      </c>
      <c r="AK252" s="1">
        <v>0</v>
      </c>
      <c r="AL252" s="2">
        <v>9.8246621655283099E-4</v>
      </c>
      <c r="AM252" s="2">
        <v>0.99894309831443295</v>
      </c>
      <c r="AN252" s="2">
        <v>0</v>
      </c>
      <c r="AO252" s="2">
        <v>0</v>
      </c>
      <c r="AP252" s="6">
        <v>2.8486763989151E-5</v>
      </c>
      <c r="AQ252" s="6">
        <v>2.31371501651407E-5</v>
      </c>
      <c r="AR252" s="2">
        <v>0</v>
      </c>
      <c r="AS252" s="1">
        <v>5.2499228012739996E-4</v>
      </c>
      <c r="AT252" s="1">
        <v>0.99943854597433202</v>
      </c>
      <c r="AU252" s="1">
        <v>0</v>
      </c>
      <c r="AV252" s="1">
        <v>0</v>
      </c>
      <c r="AW252" s="4">
        <v>1.1094423092526199E-5</v>
      </c>
      <c r="AX252" s="4">
        <v>8.2775460853165508E-6</v>
      </c>
      <c r="AY252" s="1">
        <v>0</v>
      </c>
      <c r="AZ252" s="2">
        <v>9.8246621655283099E-4</v>
      </c>
      <c r="BA252" s="2">
        <v>0.99894309831443295</v>
      </c>
      <c r="BB252" s="2">
        <v>0</v>
      </c>
      <c r="BC252" s="2">
        <v>0</v>
      </c>
      <c r="BD252" s="6">
        <v>2.8486763989151E-5</v>
      </c>
      <c r="BE252" s="6">
        <v>2.31371501651407E-5</v>
      </c>
      <c r="BF252" s="2">
        <v>0</v>
      </c>
      <c r="BG252" s="1">
        <v>1.08973262934888E-4</v>
      </c>
      <c r="BH252" s="1">
        <v>0.99988311283183695</v>
      </c>
      <c r="BI252" s="1">
        <v>0</v>
      </c>
      <c r="BJ252" s="4">
        <v>5.0838642469690405E-7</v>
      </c>
      <c r="BK252" s="1">
        <v>0</v>
      </c>
      <c r="BL252" s="4">
        <v>6.1030006371649304E-6</v>
      </c>
      <c r="BM252" s="1">
        <v>0</v>
      </c>
      <c r="BN252" s="2">
        <v>1.3060661481301499E-3</v>
      </c>
      <c r="BO252" s="2">
        <v>0.99861049266051105</v>
      </c>
      <c r="BP252" s="2">
        <v>0</v>
      </c>
      <c r="BQ252" s="2">
        <v>0</v>
      </c>
      <c r="BR252" s="6">
        <v>3.1565146655897597E-5</v>
      </c>
      <c r="BS252" s="6">
        <v>2.53546097570301E-5</v>
      </c>
      <c r="BT252" s="2">
        <v>0</v>
      </c>
      <c r="BU252" s="9"/>
      <c r="BV252" s="3">
        <v>9.1310612712954442E-4</v>
      </c>
      <c r="BW252" s="3">
        <v>0.99901969509545407</v>
      </c>
      <c r="BX252" s="3">
        <v>0</v>
      </c>
      <c r="BY252" s="3">
        <v>5.0838642469690405E-8</v>
      </c>
      <c r="BZ252" s="3">
        <v>2.2909468864754903E-5</v>
      </c>
      <c r="CA252" s="3">
        <v>2.2644124180988435E-5</v>
      </c>
      <c r="CB252" s="3">
        <v>0</v>
      </c>
      <c r="CC252" s="9"/>
      <c r="CD252" t="str">
        <f t="shared" si="29"/>
        <v>X</v>
      </c>
      <c r="CE252" t="str">
        <f t="shared" si="30"/>
        <v>X</v>
      </c>
      <c r="CF252" t="str">
        <f t="shared" si="31"/>
        <v/>
      </c>
      <c r="CG252" t="str">
        <f t="shared" si="32"/>
        <v>X</v>
      </c>
      <c r="CH252" t="str">
        <f t="shared" si="33"/>
        <v>X</v>
      </c>
      <c r="CI252" t="str">
        <f t="shared" si="34"/>
        <v>X</v>
      </c>
      <c r="CJ252" t="str">
        <f t="shared" si="35"/>
        <v/>
      </c>
    </row>
    <row r="253" spans="1:88" ht="192" x14ac:dyDescent="0.4">
      <c r="A253" s="37">
        <v>251</v>
      </c>
      <c r="B253" s="39" t="s">
        <v>250</v>
      </c>
      <c r="C253" s="1">
        <v>0</v>
      </c>
      <c r="D253" s="1">
        <v>0</v>
      </c>
      <c r="E253" s="1">
        <v>0.98136996601424098</v>
      </c>
      <c r="F253" s="1">
        <v>2.5354351496592298E-3</v>
      </c>
      <c r="G253" s="1">
        <v>1.5927812133760999E-3</v>
      </c>
      <c r="H253" s="1">
        <v>1.3774576066340499E-2</v>
      </c>
      <c r="I253" s="1">
        <v>0</v>
      </c>
      <c r="J253" s="2">
        <v>0</v>
      </c>
      <c r="K253" s="2">
        <v>0</v>
      </c>
      <c r="L253" s="5" t="s">
        <v>889</v>
      </c>
      <c r="M253" s="2">
        <v>2.5354351496592298E-3</v>
      </c>
      <c r="N253" s="2">
        <v>1.5927812133760999E-3</v>
      </c>
      <c r="O253" s="5" t="s">
        <v>890</v>
      </c>
      <c r="P253" s="2">
        <v>0</v>
      </c>
      <c r="Q253" s="1">
        <v>0</v>
      </c>
      <c r="R253" s="1">
        <v>0</v>
      </c>
      <c r="S253" s="1">
        <v>0.98136996601424098</v>
      </c>
      <c r="T253" s="1">
        <v>2.5354351496592298E-3</v>
      </c>
      <c r="U253" s="1">
        <v>1.5927812133760999E-3</v>
      </c>
      <c r="V253" s="1">
        <v>1.3774576066340499E-2</v>
      </c>
      <c r="W253" s="1">
        <v>0</v>
      </c>
      <c r="X253" s="2">
        <v>0</v>
      </c>
      <c r="Y253" s="2">
        <v>0</v>
      </c>
      <c r="Z253" s="2">
        <v>0.98136996601424098</v>
      </c>
      <c r="AA253" s="2">
        <v>2.5354351496592298E-3</v>
      </c>
      <c r="AB253" s="2">
        <v>1.5927812133760999E-3</v>
      </c>
      <c r="AC253" s="2">
        <v>1.3774576066340499E-2</v>
      </c>
      <c r="AD253" s="2">
        <v>0</v>
      </c>
      <c r="AE253" s="1">
        <v>0</v>
      </c>
      <c r="AF253" s="1">
        <v>0</v>
      </c>
      <c r="AG253" s="1">
        <v>0.98136996601424098</v>
      </c>
      <c r="AH253" s="1">
        <v>2.5354351496592298E-3</v>
      </c>
      <c r="AI253" s="1">
        <v>1.5927812133760999E-3</v>
      </c>
      <c r="AJ253" s="1">
        <v>1.3774576066340499E-2</v>
      </c>
      <c r="AK253" s="1">
        <v>0</v>
      </c>
      <c r="AL253" s="2">
        <v>0</v>
      </c>
      <c r="AM253" s="2">
        <v>0</v>
      </c>
      <c r="AN253" s="2">
        <v>0.98136996601424098</v>
      </c>
      <c r="AO253" s="2">
        <v>2.5354351496592298E-3</v>
      </c>
      <c r="AP253" s="2">
        <v>1.5927812133760999E-3</v>
      </c>
      <c r="AQ253" s="2">
        <v>1.3774576066340499E-2</v>
      </c>
      <c r="AR253" s="2">
        <v>0</v>
      </c>
      <c r="AS253" s="1">
        <v>0</v>
      </c>
      <c r="AT253" s="1">
        <v>0</v>
      </c>
      <c r="AU253" s="1">
        <v>0.98136996601424098</v>
      </c>
      <c r="AV253" s="1">
        <v>2.5354351496592298E-3</v>
      </c>
      <c r="AW253" s="1">
        <v>1.5927812133760999E-3</v>
      </c>
      <c r="AX253" s="1">
        <v>1.3774576066340499E-2</v>
      </c>
      <c r="AY253" s="1">
        <v>0</v>
      </c>
      <c r="AZ253" s="2">
        <v>0</v>
      </c>
      <c r="BA253" s="2">
        <v>0</v>
      </c>
      <c r="BB253" s="2">
        <v>0.98136996601424098</v>
      </c>
      <c r="BC253" s="2">
        <v>2.5354351496592298E-3</v>
      </c>
      <c r="BD253" s="2">
        <v>1.5927812133760999E-3</v>
      </c>
      <c r="BE253" s="2">
        <v>1.3774576066340499E-2</v>
      </c>
      <c r="BF253" s="2">
        <v>0</v>
      </c>
      <c r="BG253" s="1">
        <v>0</v>
      </c>
      <c r="BH253" s="1">
        <v>0</v>
      </c>
      <c r="BI253" s="1">
        <v>0.98136996601424098</v>
      </c>
      <c r="BJ253" s="1">
        <v>2.5354351496592298E-3</v>
      </c>
      <c r="BK253" s="1">
        <v>1.5927812133760999E-3</v>
      </c>
      <c r="BL253" s="1">
        <v>1.3774576066340499E-2</v>
      </c>
      <c r="BM253" s="1">
        <v>0</v>
      </c>
      <c r="BN253" s="2">
        <v>0</v>
      </c>
      <c r="BO253" s="2">
        <v>0</v>
      </c>
      <c r="BP253" s="2">
        <v>0.98136996601424098</v>
      </c>
      <c r="BQ253" s="2">
        <v>2.5354351496592298E-3</v>
      </c>
      <c r="BR253" s="2">
        <v>1.5927812133760999E-3</v>
      </c>
      <c r="BS253" s="2">
        <v>1.3774576066340499E-2</v>
      </c>
      <c r="BT253" s="2">
        <v>0</v>
      </c>
      <c r="BU253" s="9"/>
      <c r="BV253" s="3">
        <v>0</v>
      </c>
      <c r="BW253" s="3">
        <v>0</v>
      </c>
      <c r="BX253" s="3">
        <v>0.98136996601424109</v>
      </c>
      <c r="BY253" s="3">
        <v>2.5354351496592294E-3</v>
      </c>
      <c r="BZ253" s="3">
        <v>1.5927812133760999E-3</v>
      </c>
      <c r="CA253" s="3">
        <v>1.3774576066340499E-2</v>
      </c>
      <c r="CB253" s="3">
        <v>0</v>
      </c>
      <c r="CC253" s="9"/>
      <c r="CD253" t="str">
        <f t="shared" si="29"/>
        <v/>
      </c>
      <c r="CE253" t="str">
        <f t="shared" si="30"/>
        <v/>
      </c>
      <c r="CF253" t="str">
        <f t="shared" si="31"/>
        <v>X</v>
      </c>
      <c r="CG253" t="str">
        <f t="shared" si="32"/>
        <v>X</v>
      </c>
      <c r="CH253" t="str">
        <f t="shared" si="33"/>
        <v>X</v>
      </c>
      <c r="CI253" t="str">
        <f t="shared" si="34"/>
        <v>X</v>
      </c>
      <c r="CJ253" t="str">
        <f t="shared" si="35"/>
        <v/>
      </c>
    </row>
    <row r="254" spans="1:88" ht="32" x14ac:dyDescent="0.4">
      <c r="A254" s="37">
        <v>252</v>
      </c>
      <c r="B254" s="39" t="s">
        <v>251</v>
      </c>
      <c r="C254" s="1">
        <v>0.97397852386754302</v>
      </c>
      <c r="D254" s="1">
        <v>2.3115613053571599E-2</v>
      </c>
      <c r="E254" s="1">
        <v>0</v>
      </c>
      <c r="F254" s="1">
        <v>3.5594312539558899E-4</v>
      </c>
      <c r="G254" s="1">
        <v>0</v>
      </c>
      <c r="H254" s="1">
        <v>2.3956228962336099E-3</v>
      </c>
      <c r="I254" s="1">
        <v>0</v>
      </c>
      <c r="J254" s="5" t="s">
        <v>891</v>
      </c>
      <c r="K254" s="2">
        <v>6.5320934793362095E-2</v>
      </c>
      <c r="L254" s="2">
        <v>0</v>
      </c>
      <c r="M254" s="2">
        <v>4.18093402267551E-4</v>
      </c>
      <c r="N254" s="2">
        <v>0</v>
      </c>
      <c r="O254" s="2">
        <v>0</v>
      </c>
      <c r="P254" s="2">
        <v>0</v>
      </c>
      <c r="Q254" s="1">
        <v>0.93402498553776603</v>
      </c>
      <c r="R254" s="1">
        <v>6.5320934793362095E-2</v>
      </c>
      <c r="S254" s="1">
        <v>0</v>
      </c>
      <c r="T254" s="1">
        <v>4.18093402267551E-4</v>
      </c>
      <c r="U254" s="1">
        <v>0</v>
      </c>
      <c r="V254" s="1">
        <v>0</v>
      </c>
      <c r="W254" s="1">
        <v>0</v>
      </c>
      <c r="X254" s="2">
        <v>0.99789549657913901</v>
      </c>
      <c r="Y254" s="2">
        <v>2.00010279948622E-3</v>
      </c>
      <c r="Z254" s="2">
        <v>0</v>
      </c>
      <c r="AA254" s="6">
        <v>2.9286555614319199E-5</v>
      </c>
      <c r="AB254" s="2">
        <v>0</v>
      </c>
      <c r="AC254" s="2">
        <v>0</v>
      </c>
      <c r="AD254" s="2">
        <v>0</v>
      </c>
      <c r="AE254" s="4">
        <v>1.7132248385153901E-5</v>
      </c>
      <c r="AF254" s="1">
        <v>3.8527623016301299E-4</v>
      </c>
      <c r="AG254" s="1">
        <v>0</v>
      </c>
      <c r="AH254" s="1">
        <v>0</v>
      </c>
      <c r="AI254" s="1">
        <v>0</v>
      </c>
      <c r="AJ254" s="1">
        <v>0</v>
      </c>
      <c r="AK254" s="1">
        <v>0</v>
      </c>
      <c r="AL254" s="2">
        <v>0.93402498553776603</v>
      </c>
      <c r="AM254" s="2">
        <v>6.5320934793362095E-2</v>
      </c>
      <c r="AN254" s="2">
        <v>0</v>
      </c>
      <c r="AO254" s="2">
        <v>4.18093402267551E-4</v>
      </c>
      <c r="AP254" s="2">
        <v>0</v>
      </c>
      <c r="AQ254" s="2">
        <v>0</v>
      </c>
      <c r="AR254" s="2">
        <v>0</v>
      </c>
      <c r="AS254" s="4">
        <v>1.7132248385153901E-5</v>
      </c>
      <c r="AT254" s="1">
        <v>3.8527623016301299E-4</v>
      </c>
      <c r="AU254" s="1">
        <v>0</v>
      </c>
      <c r="AV254" s="1">
        <v>0</v>
      </c>
      <c r="AW254" s="1">
        <v>0</v>
      </c>
      <c r="AX254" s="1">
        <v>0</v>
      </c>
      <c r="AY254" s="1">
        <v>0</v>
      </c>
      <c r="AZ254" s="6">
        <v>1.7132248385153901E-5</v>
      </c>
      <c r="BA254" s="2">
        <v>3.8527623016301299E-4</v>
      </c>
      <c r="BB254" s="2">
        <v>0</v>
      </c>
      <c r="BC254" s="2">
        <v>0</v>
      </c>
      <c r="BD254" s="2">
        <v>0</v>
      </c>
      <c r="BE254" s="2">
        <v>0</v>
      </c>
      <c r="BF254" s="2">
        <v>0</v>
      </c>
      <c r="BG254" s="1">
        <v>0.93402498553776603</v>
      </c>
      <c r="BH254" s="1">
        <v>6.5320934793362095E-2</v>
      </c>
      <c r="BI254" s="1">
        <v>0</v>
      </c>
      <c r="BJ254" s="1">
        <v>4.18093402267551E-4</v>
      </c>
      <c r="BK254" s="1">
        <v>0</v>
      </c>
      <c r="BL254" s="1">
        <v>0</v>
      </c>
      <c r="BM254" s="1">
        <v>0</v>
      </c>
      <c r="BN254" s="2">
        <v>0.92551271827931203</v>
      </c>
      <c r="BO254" s="2">
        <v>7.4032432852858002E-2</v>
      </c>
      <c r="BP254" s="2">
        <v>0</v>
      </c>
      <c r="BQ254" s="2">
        <v>2.6558649202365403E-4</v>
      </c>
      <c r="BR254" s="2">
        <v>0</v>
      </c>
      <c r="BS254" s="6">
        <v>8.9493997676452105E-5</v>
      </c>
      <c r="BT254" s="2">
        <v>0</v>
      </c>
      <c r="BU254" s="9"/>
      <c r="BV254" s="3">
        <v>0.63327923245382745</v>
      </c>
      <c r="BW254" s="3">
        <v>3.615877165698532E-2</v>
      </c>
      <c r="BX254" s="3">
        <v>0</v>
      </c>
      <c r="BY254" s="3">
        <v>2.323189782103766E-4</v>
      </c>
      <c r="BZ254" s="3">
        <v>0</v>
      </c>
      <c r="CA254" s="3">
        <v>2.4851168939100623E-4</v>
      </c>
      <c r="CB254" s="3">
        <v>0</v>
      </c>
      <c r="CC254" s="9"/>
      <c r="CD254" t="str">
        <f t="shared" si="29"/>
        <v>X</v>
      </c>
      <c r="CE254" t="str">
        <f t="shared" si="30"/>
        <v>X</v>
      </c>
      <c r="CF254" t="str">
        <f t="shared" si="31"/>
        <v/>
      </c>
      <c r="CG254" t="str">
        <f t="shared" si="32"/>
        <v>X</v>
      </c>
      <c r="CH254" t="str">
        <f t="shared" si="33"/>
        <v/>
      </c>
      <c r="CI254" t="str">
        <f t="shared" si="34"/>
        <v>X</v>
      </c>
      <c r="CJ254" t="str">
        <f t="shared" si="35"/>
        <v/>
      </c>
    </row>
    <row r="255" spans="1:88" ht="48" x14ac:dyDescent="0.4">
      <c r="A255" s="37">
        <v>253</v>
      </c>
      <c r="B255" s="39" t="s">
        <v>252</v>
      </c>
      <c r="C255" s="1">
        <v>7.5699901932744097E-4</v>
      </c>
      <c r="D255" s="1">
        <v>0.99916189370743702</v>
      </c>
      <c r="E255" s="1">
        <v>0</v>
      </c>
      <c r="F255" s="1">
        <v>0</v>
      </c>
      <c r="G255" s="4">
        <v>5.3972116816892901E-5</v>
      </c>
      <c r="H255" s="1">
        <v>0</v>
      </c>
      <c r="I255" s="1">
        <v>0</v>
      </c>
      <c r="J255" s="5" t="s">
        <v>892</v>
      </c>
      <c r="K255" s="5" t="s">
        <v>893</v>
      </c>
      <c r="L255" s="2">
        <v>0</v>
      </c>
      <c r="M255" s="2">
        <v>0</v>
      </c>
      <c r="N255" s="2">
        <v>0</v>
      </c>
      <c r="O255" s="2">
        <v>0</v>
      </c>
      <c r="P255" s="2">
        <v>0</v>
      </c>
      <c r="Q255" s="1">
        <v>7.5699901932744097E-4</v>
      </c>
      <c r="R255" s="1">
        <v>0.99916189370743702</v>
      </c>
      <c r="S255" s="1">
        <v>0</v>
      </c>
      <c r="T255" s="1">
        <v>0</v>
      </c>
      <c r="U255" s="4">
        <v>5.3972116816892901E-5</v>
      </c>
      <c r="V255" s="1">
        <v>0</v>
      </c>
      <c r="W255" s="1">
        <v>0</v>
      </c>
      <c r="X255" s="2">
        <v>7.5699901932744097E-4</v>
      </c>
      <c r="Y255" s="2">
        <v>0.99916189370743702</v>
      </c>
      <c r="Z255" s="2">
        <v>0</v>
      </c>
      <c r="AA255" s="2">
        <v>0</v>
      </c>
      <c r="AB255" s="6">
        <v>5.3972116816892901E-5</v>
      </c>
      <c r="AC255" s="2">
        <v>0</v>
      </c>
      <c r="AD255" s="2">
        <v>0</v>
      </c>
      <c r="AE255" s="1">
        <v>2.90453026659198E-3</v>
      </c>
      <c r="AF255" s="1">
        <v>0.99631480605589595</v>
      </c>
      <c r="AG255" s="1">
        <v>0</v>
      </c>
      <c r="AH255" s="1">
        <v>0</v>
      </c>
      <c r="AI255" s="1">
        <v>6.8461836934340299E-4</v>
      </c>
      <c r="AJ255" s="4">
        <v>4.1196963738167398E-5</v>
      </c>
      <c r="AK255" s="1">
        <v>0</v>
      </c>
      <c r="AL255" s="6">
        <v>5.5263549931816898E-5</v>
      </c>
      <c r="AM255" s="6">
        <v>1.6378926810012801E-5</v>
      </c>
      <c r="AN255" s="2">
        <v>0</v>
      </c>
      <c r="AO255" s="2">
        <v>0</v>
      </c>
      <c r="AP255" s="2">
        <v>0</v>
      </c>
      <c r="AQ255" s="2">
        <v>0</v>
      </c>
      <c r="AR255" s="2">
        <v>0</v>
      </c>
      <c r="AS255" s="1">
        <v>7.5699901932744097E-4</v>
      </c>
      <c r="AT255" s="1">
        <v>0.99916189370743702</v>
      </c>
      <c r="AU255" s="1">
        <v>0</v>
      </c>
      <c r="AV255" s="1">
        <v>0</v>
      </c>
      <c r="AW255" s="4">
        <v>5.3972116816892901E-5</v>
      </c>
      <c r="AX255" s="1">
        <v>0</v>
      </c>
      <c r="AY255" s="1">
        <v>0</v>
      </c>
      <c r="AZ255" s="6">
        <v>5.5263549931816898E-5</v>
      </c>
      <c r="BA255" s="6">
        <v>1.6378926810012801E-5</v>
      </c>
      <c r="BB255" s="2">
        <v>0</v>
      </c>
      <c r="BC255" s="2">
        <v>0</v>
      </c>
      <c r="BD255" s="2">
        <v>0</v>
      </c>
      <c r="BE255" s="2">
        <v>0</v>
      </c>
      <c r="BF255" s="2">
        <v>0</v>
      </c>
      <c r="BG255" s="1">
        <v>6.8057876281916205E-4</v>
      </c>
      <c r="BH255" s="1">
        <v>0.99925794915600397</v>
      </c>
      <c r="BI255" s="1">
        <v>0</v>
      </c>
      <c r="BJ255" s="1">
        <v>0</v>
      </c>
      <c r="BK255" s="4">
        <v>4.34404727313607E-5</v>
      </c>
      <c r="BL255" s="1">
        <v>0</v>
      </c>
      <c r="BM255" s="1">
        <v>0</v>
      </c>
      <c r="BN255" s="2">
        <v>6.8057876281916205E-4</v>
      </c>
      <c r="BO255" s="2">
        <v>0.99925794915600397</v>
      </c>
      <c r="BP255" s="2">
        <v>0</v>
      </c>
      <c r="BQ255" s="2">
        <v>0</v>
      </c>
      <c r="BR255" s="6">
        <v>4.34404727313607E-5</v>
      </c>
      <c r="BS255" s="2">
        <v>0</v>
      </c>
      <c r="BT255" s="2">
        <v>0</v>
      </c>
      <c r="BU255" s="9"/>
      <c r="BV255" s="3">
        <v>8.2269010771152248E-4</v>
      </c>
      <c r="BW255" s="3">
        <v>0.77683455967236359</v>
      </c>
      <c r="BX255" s="3">
        <v>0</v>
      </c>
      <c r="BY255" s="3">
        <v>0</v>
      </c>
      <c r="BZ255" s="3">
        <v>9.8738778207369587E-5</v>
      </c>
      <c r="CA255" s="3">
        <v>4.1196963738167397E-6</v>
      </c>
      <c r="CB255" s="3">
        <v>0</v>
      </c>
      <c r="CC255" s="9"/>
      <c r="CD255" t="str">
        <f t="shared" si="29"/>
        <v>X</v>
      </c>
      <c r="CE255" t="str">
        <f t="shared" si="30"/>
        <v>X</v>
      </c>
      <c r="CF255" t="str">
        <f t="shared" si="31"/>
        <v/>
      </c>
      <c r="CG255" t="str">
        <f t="shared" si="32"/>
        <v/>
      </c>
      <c r="CH255" t="str">
        <f t="shared" si="33"/>
        <v>X</v>
      </c>
      <c r="CI255" t="str">
        <f t="shared" si="34"/>
        <v>X</v>
      </c>
      <c r="CJ255" t="str">
        <f t="shared" si="35"/>
        <v/>
      </c>
    </row>
    <row r="256" spans="1:88" ht="32" x14ac:dyDescent="0.4">
      <c r="A256" s="37">
        <v>254</v>
      </c>
      <c r="B256" s="39" t="s">
        <v>253</v>
      </c>
      <c r="C256" s="1">
        <v>0.99926330563264099</v>
      </c>
      <c r="D256" s="1">
        <v>6.8943302572693603E-4</v>
      </c>
      <c r="E256" s="1">
        <v>0</v>
      </c>
      <c r="F256" s="1">
        <v>0</v>
      </c>
      <c r="G256" s="1">
        <v>0</v>
      </c>
      <c r="H256" s="1">
        <v>0</v>
      </c>
      <c r="I256" s="1">
        <v>0</v>
      </c>
      <c r="J256" s="5" t="s">
        <v>712</v>
      </c>
      <c r="K256" s="2">
        <v>6.8943302572693603E-4</v>
      </c>
      <c r="L256" s="2">
        <v>0</v>
      </c>
      <c r="M256" s="2">
        <v>0</v>
      </c>
      <c r="N256" s="2">
        <v>0</v>
      </c>
      <c r="O256" s="2">
        <v>0</v>
      </c>
      <c r="P256" s="2">
        <v>0</v>
      </c>
      <c r="Q256" s="1">
        <v>0.99926330563264099</v>
      </c>
      <c r="R256" s="1">
        <v>6.8943302572693603E-4</v>
      </c>
      <c r="S256" s="1">
        <v>0</v>
      </c>
      <c r="T256" s="1">
        <v>0</v>
      </c>
      <c r="U256" s="1">
        <v>0</v>
      </c>
      <c r="V256" s="1">
        <v>0</v>
      </c>
      <c r="W256" s="1">
        <v>0</v>
      </c>
      <c r="X256" s="2">
        <v>0.99639492045952005</v>
      </c>
      <c r="Y256" s="2">
        <v>3.5639100791818E-3</v>
      </c>
      <c r="Z256" s="2">
        <v>0</v>
      </c>
      <c r="AA256" s="2">
        <v>0</v>
      </c>
      <c r="AB256" s="2">
        <v>0</v>
      </c>
      <c r="AC256" s="2">
        <v>0</v>
      </c>
      <c r="AD256" s="2">
        <v>0</v>
      </c>
      <c r="AE256" s="1">
        <v>0.99926330563264099</v>
      </c>
      <c r="AF256" s="1">
        <v>6.8943302572693603E-4</v>
      </c>
      <c r="AG256" s="1">
        <v>0</v>
      </c>
      <c r="AH256" s="1">
        <v>0</v>
      </c>
      <c r="AI256" s="1">
        <v>0</v>
      </c>
      <c r="AJ256" s="1">
        <v>0</v>
      </c>
      <c r="AK256" s="1">
        <v>0</v>
      </c>
      <c r="AL256" s="2">
        <v>0.998821421170212</v>
      </c>
      <c r="AM256" s="2">
        <v>9.1347961286806405E-4</v>
      </c>
      <c r="AN256" s="2">
        <v>0</v>
      </c>
      <c r="AO256" s="2">
        <v>0</v>
      </c>
      <c r="AP256" s="2">
        <v>0</v>
      </c>
      <c r="AQ256" s="2">
        <v>1.08525867853869E-4</v>
      </c>
      <c r="AR256" s="2">
        <v>0</v>
      </c>
      <c r="AS256" s="1">
        <v>0.99926330563264099</v>
      </c>
      <c r="AT256" s="1">
        <v>6.8943302572693603E-4</v>
      </c>
      <c r="AU256" s="1">
        <v>0</v>
      </c>
      <c r="AV256" s="1">
        <v>0</v>
      </c>
      <c r="AW256" s="1">
        <v>0</v>
      </c>
      <c r="AX256" s="1">
        <v>0</v>
      </c>
      <c r="AY256" s="1">
        <v>0</v>
      </c>
      <c r="AZ256" s="2">
        <v>0.99525165948293504</v>
      </c>
      <c r="BA256" s="2">
        <v>4.69846931955838E-3</v>
      </c>
      <c r="BB256" s="2">
        <v>0</v>
      </c>
      <c r="BC256" s="2">
        <v>0</v>
      </c>
      <c r="BD256" s="2">
        <v>0</v>
      </c>
      <c r="BE256" s="2">
        <v>0</v>
      </c>
      <c r="BF256" s="2">
        <v>0</v>
      </c>
      <c r="BG256" s="1">
        <v>0.99776541072026004</v>
      </c>
      <c r="BH256" s="1">
        <v>2.17727213488824E-3</v>
      </c>
      <c r="BI256" s="1">
        <v>0</v>
      </c>
      <c r="BJ256" s="4">
        <v>2.92391498032986E-5</v>
      </c>
      <c r="BK256" s="1">
        <v>0</v>
      </c>
      <c r="BL256" s="1">
        <v>0</v>
      </c>
      <c r="BM256" s="1">
        <v>0</v>
      </c>
      <c r="BN256" s="2">
        <v>0.99926330563264099</v>
      </c>
      <c r="BO256" s="2">
        <v>6.8943302572693603E-4</v>
      </c>
      <c r="BP256" s="2">
        <v>0</v>
      </c>
      <c r="BQ256" s="2">
        <v>0</v>
      </c>
      <c r="BR256" s="2">
        <v>0</v>
      </c>
      <c r="BS256" s="2">
        <v>0</v>
      </c>
      <c r="BT256" s="2">
        <v>0</v>
      </c>
      <c r="BU256" s="9"/>
      <c r="BV256" s="3">
        <v>0.99828332666623687</v>
      </c>
      <c r="BW256" s="3">
        <v>1.54897293008581E-3</v>
      </c>
      <c r="BX256" s="3">
        <v>0</v>
      </c>
      <c r="BY256" s="3">
        <v>2.9239149803298598E-6</v>
      </c>
      <c r="BZ256" s="3">
        <v>0</v>
      </c>
      <c r="CA256" s="3">
        <v>1.0852586785386901E-5</v>
      </c>
      <c r="CB256" s="3">
        <v>0</v>
      </c>
      <c r="CC256" s="9"/>
      <c r="CD256" t="str">
        <f t="shared" si="29"/>
        <v>X</v>
      </c>
      <c r="CE256" t="str">
        <f t="shared" si="30"/>
        <v>X</v>
      </c>
      <c r="CF256" t="str">
        <f t="shared" si="31"/>
        <v/>
      </c>
      <c r="CG256" t="str">
        <f t="shared" si="32"/>
        <v>X</v>
      </c>
      <c r="CH256" t="str">
        <f t="shared" si="33"/>
        <v/>
      </c>
      <c r="CI256" t="str">
        <f t="shared" si="34"/>
        <v>X</v>
      </c>
      <c r="CJ256" t="str">
        <f t="shared" si="35"/>
        <v/>
      </c>
    </row>
    <row r="257" spans="1:88" ht="217.5" x14ac:dyDescent="0.35">
      <c r="A257" s="37">
        <v>255</v>
      </c>
      <c r="B257" s="38" t="s">
        <v>254</v>
      </c>
      <c r="C257" s="1">
        <v>3.77539109621904E-3</v>
      </c>
      <c r="D257" s="1">
        <v>0.99594066347150001</v>
      </c>
      <c r="E257" s="1">
        <v>0</v>
      </c>
      <c r="F257" s="4">
        <v>7.7581543543346306E-5</v>
      </c>
      <c r="G257" s="1">
        <v>0</v>
      </c>
      <c r="H257" s="1">
        <v>1.7003963517509601E-4</v>
      </c>
      <c r="I257" s="1">
        <v>0</v>
      </c>
      <c r="J257" s="2">
        <v>9.5622072660946397E-2</v>
      </c>
      <c r="K257" s="5" t="s">
        <v>894</v>
      </c>
      <c r="L257" s="2">
        <v>0</v>
      </c>
      <c r="M257" s="2">
        <v>5.9515659629253597E-4</v>
      </c>
      <c r="N257" s="2">
        <v>0</v>
      </c>
      <c r="O257" s="5" t="s">
        <v>895</v>
      </c>
      <c r="P257" s="2">
        <v>0</v>
      </c>
      <c r="Q257" s="1">
        <v>5.4694189503246102E-2</v>
      </c>
      <c r="R257" s="1">
        <v>0.93080788535586401</v>
      </c>
      <c r="S257" s="1">
        <v>0</v>
      </c>
      <c r="T257" s="1">
        <v>3.2664160411761099E-4</v>
      </c>
      <c r="U257" s="1">
        <v>0</v>
      </c>
      <c r="V257" s="1">
        <v>1.4069984633540001E-2</v>
      </c>
      <c r="W257" s="1">
        <v>0</v>
      </c>
      <c r="X257" s="2">
        <v>0.103200270996814</v>
      </c>
      <c r="Y257" s="2">
        <v>0.74996308024757696</v>
      </c>
      <c r="Z257" s="2">
        <v>0</v>
      </c>
      <c r="AA257" s="2">
        <v>4.3670790323786698E-4</v>
      </c>
      <c r="AB257" s="2">
        <v>0</v>
      </c>
      <c r="AC257" s="2">
        <v>0.145930952094567</v>
      </c>
      <c r="AD257" s="2">
        <v>0</v>
      </c>
      <c r="AE257" s="1">
        <v>8.8686934535790199E-2</v>
      </c>
      <c r="AF257" s="1">
        <v>0.654618209205857</v>
      </c>
      <c r="AG257" s="1">
        <v>0</v>
      </c>
      <c r="AH257" s="1">
        <v>7.4512348622360705E-4</v>
      </c>
      <c r="AI257" s="1">
        <v>0</v>
      </c>
      <c r="AJ257" s="1">
        <v>0.25546384147478501</v>
      </c>
      <c r="AK257" s="1">
        <v>0</v>
      </c>
      <c r="AL257" s="2">
        <v>9.5622072660946397E-2</v>
      </c>
      <c r="AM257" s="2">
        <v>0.54355352239594101</v>
      </c>
      <c r="AN257" s="2">
        <v>0</v>
      </c>
      <c r="AO257" s="2">
        <v>5.9515659629253597E-4</v>
      </c>
      <c r="AP257" s="2">
        <v>0</v>
      </c>
      <c r="AQ257" s="2">
        <v>0.35968792445521602</v>
      </c>
      <c r="AR257" s="2">
        <v>0</v>
      </c>
      <c r="AS257" s="1">
        <v>5.8708796980199297E-2</v>
      </c>
      <c r="AT257" s="1">
        <v>0.94120762575464001</v>
      </c>
      <c r="AU257" s="1">
        <v>0</v>
      </c>
      <c r="AV257" s="4">
        <v>4.89343477539643E-5</v>
      </c>
      <c r="AW257" s="1">
        <v>0</v>
      </c>
      <c r="AX257" s="1">
        <v>0</v>
      </c>
      <c r="AY257" s="1">
        <v>0</v>
      </c>
      <c r="AZ257" s="2">
        <v>9.5622072660946397E-2</v>
      </c>
      <c r="BA257" s="2">
        <v>0.54355352239594101</v>
      </c>
      <c r="BB257" s="2">
        <v>0</v>
      </c>
      <c r="BC257" s="2">
        <v>5.9515659629253597E-4</v>
      </c>
      <c r="BD257" s="2">
        <v>0</v>
      </c>
      <c r="BE257" s="2">
        <v>0.35968792445521602</v>
      </c>
      <c r="BF257" s="2">
        <v>0</v>
      </c>
      <c r="BG257" s="1">
        <v>5.7856434743907399E-2</v>
      </c>
      <c r="BH257" s="1">
        <v>0.92840826705060098</v>
      </c>
      <c r="BI257" s="1">
        <v>0</v>
      </c>
      <c r="BJ257" s="1">
        <v>2.1957493372373201E-4</v>
      </c>
      <c r="BK257" s="1">
        <v>0</v>
      </c>
      <c r="BL257" s="1">
        <v>1.3381056048567199E-2</v>
      </c>
      <c r="BM257" s="1">
        <v>0</v>
      </c>
      <c r="BN257" s="2">
        <v>5.7868435007476099E-3</v>
      </c>
      <c r="BO257" s="2">
        <v>0.95549240887103304</v>
      </c>
      <c r="BP257" s="2">
        <v>0</v>
      </c>
      <c r="BQ257" s="2">
        <v>2.3191305951538799E-4</v>
      </c>
      <c r="BR257" s="2">
        <v>0</v>
      </c>
      <c r="BS257" s="2">
        <v>3.8418052986811203E-2</v>
      </c>
      <c r="BT257" s="2">
        <v>0</v>
      </c>
      <c r="BU257" s="9"/>
      <c r="BV257" s="3">
        <v>6.5957507933976284E-2</v>
      </c>
      <c r="BW257" s="3">
        <v>0.80483835386099478</v>
      </c>
      <c r="BX257" s="3">
        <v>0</v>
      </c>
      <c r="BY257" s="3">
        <v>3.871946666993124E-4</v>
      </c>
      <c r="BZ257" s="3">
        <v>0</v>
      </c>
      <c r="CA257" s="3">
        <v>0.13186775286487529</v>
      </c>
      <c r="CB257" s="3">
        <v>0</v>
      </c>
      <c r="CC257" s="9"/>
      <c r="CD257" t="str">
        <f t="shared" si="29"/>
        <v>X</v>
      </c>
      <c r="CE257" t="str">
        <f t="shared" si="30"/>
        <v>X</v>
      </c>
      <c r="CF257" t="str">
        <f t="shared" si="31"/>
        <v/>
      </c>
      <c r="CG257" t="str">
        <f t="shared" si="32"/>
        <v>X</v>
      </c>
      <c r="CH257" t="str">
        <f t="shared" si="33"/>
        <v/>
      </c>
      <c r="CI257" t="str">
        <f t="shared" si="34"/>
        <v>X</v>
      </c>
      <c r="CJ257" t="str">
        <f t="shared" si="35"/>
        <v/>
      </c>
    </row>
    <row r="258" spans="1:88" x14ac:dyDescent="0.35">
      <c r="A258" s="37">
        <v>256</v>
      </c>
      <c r="B258" s="38" t="s">
        <v>255</v>
      </c>
      <c r="C258" s="1">
        <v>0.99970843627296702</v>
      </c>
      <c r="D258" s="1">
        <v>1.8659351941075901E-4</v>
      </c>
      <c r="E258" s="1">
        <v>0</v>
      </c>
      <c r="F258" s="4">
        <v>8.5310842614756799E-5</v>
      </c>
      <c r="G258" s="1">
        <v>0</v>
      </c>
      <c r="H258" s="1">
        <v>0</v>
      </c>
      <c r="I258" s="1">
        <v>0</v>
      </c>
      <c r="J258" s="5" t="s">
        <v>896</v>
      </c>
      <c r="K258" s="2">
        <v>1.8659351941075901E-4</v>
      </c>
      <c r="L258" s="2">
        <v>0</v>
      </c>
      <c r="M258" s="5" t="s">
        <v>897</v>
      </c>
      <c r="N258" s="2">
        <v>0</v>
      </c>
      <c r="O258" s="2">
        <v>0</v>
      </c>
      <c r="P258" s="2">
        <v>0</v>
      </c>
      <c r="Q258" s="1">
        <v>0.99976561701198496</v>
      </c>
      <c r="R258" s="1">
        <v>1.92602900308245E-4</v>
      </c>
      <c r="S258" s="1">
        <v>0</v>
      </c>
      <c r="T258" s="4">
        <v>2.30032280933211E-5</v>
      </c>
      <c r="U258" s="1">
        <v>0</v>
      </c>
      <c r="V258" s="1">
        <v>0</v>
      </c>
      <c r="W258" s="1">
        <v>0</v>
      </c>
      <c r="X258" s="2">
        <v>0.99976561701198496</v>
      </c>
      <c r="Y258" s="2">
        <v>1.92602900308245E-4</v>
      </c>
      <c r="Z258" s="2">
        <v>0</v>
      </c>
      <c r="AA258" s="6">
        <v>2.30032280933211E-5</v>
      </c>
      <c r="AB258" s="2">
        <v>0</v>
      </c>
      <c r="AC258" s="2">
        <v>0</v>
      </c>
      <c r="AD258" s="2">
        <v>0</v>
      </c>
      <c r="AE258" s="1">
        <v>0.99970843627296702</v>
      </c>
      <c r="AF258" s="1">
        <v>1.8659351941075901E-4</v>
      </c>
      <c r="AG258" s="1">
        <v>0</v>
      </c>
      <c r="AH258" s="4">
        <v>8.5310842614756799E-5</v>
      </c>
      <c r="AI258" s="1">
        <v>0</v>
      </c>
      <c r="AJ258" s="1">
        <v>0</v>
      </c>
      <c r="AK258" s="1">
        <v>0</v>
      </c>
      <c r="AL258" s="2">
        <v>0.99976561701198496</v>
      </c>
      <c r="AM258" s="2">
        <v>1.92602900308245E-4</v>
      </c>
      <c r="AN258" s="2">
        <v>0</v>
      </c>
      <c r="AO258" s="6">
        <v>2.30032280933211E-5</v>
      </c>
      <c r="AP258" s="2">
        <v>0</v>
      </c>
      <c r="AQ258" s="2">
        <v>0</v>
      </c>
      <c r="AR258" s="2">
        <v>0</v>
      </c>
      <c r="AS258" s="1">
        <v>0.99976561701198496</v>
      </c>
      <c r="AT258" s="1">
        <v>1.92602900308245E-4</v>
      </c>
      <c r="AU258" s="1">
        <v>0</v>
      </c>
      <c r="AV258" s="4">
        <v>2.30032280933211E-5</v>
      </c>
      <c r="AW258" s="1">
        <v>0</v>
      </c>
      <c r="AX258" s="1">
        <v>0</v>
      </c>
      <c r="AY258" s="1">
        <v>0</v>
      </c>
      <c r="AZ258" s="2">
        <v>0.99970843627296702</v>
      </c>
      <c r="BA258" s="2">
        <v>1.8659351941075901E-4</v>
      </c>
      <c r="BB258" s="2">
        <v>0</v>
      </c>
      <c r="BC258" s="6">
        <v>8.5310842614756799E-5</v>
      </c>
      <c r="BD258" s="2">
        <v>0</v>
      </c>
      <c r="BE258" s="2">
        <v>0</v>
      </c>
      <c r="BF258" s="2">
        <v>0</v>
      </c>
      <c r="BG258" s="1">
        <v>0.98605939683115496</v>
      </c>
      <c r="BH258" s="1">
        <v>1.3878944103944999E-2</v>
      </c>
      <c r="BI258" s="1">
        <v>0</v>
      </c>
      <c r="BJ258" s="4">
        <v>2.5135936568152499E-5</v>
      </c>
      <c r="BK258" s="1">
        <v>0</v>
      </c>
      <c r="BL258" s="1">
        <v>0</v>
      </c>
      <c r="BM258" s="1">
        <v>0</v>
      </c>
      <c r="BN258" s="2">
        <v>0.99925425650500099</v>
      </c>
      <c r="BO258" s="2">
        <v>7.2810193424653201E-4</v>
      </c>
      <c r="BP258" s="2">
        <v>0</v>
      </c>
      <c r="BQ258" s="6">
        <v>5.7545195684284203E-6</v>
      </c>
      <c r="BR258" s="2">
        <v>0</v>
      </c>
      <c r="BS258" s="2">
        <v>0</v>
      </c>
      <c r="BT258" s="2">
        <v>0</v>
      </c>
      <c r="BU258" s="9"/>
      <c r="BV258" s="3">
        <v>0.99816682557811076</v>
      </c>
      <c r="BW258" s="3">
        <v>1.6123831717067545E-3</v>
      </c>
      <c r="BX258" s="3">
        <v>0</v>
      </c>
      <c r="BY258" s="3">
        <v>4.2092877372681746E-5</v>
      </c>
      <c r="BZ258" s="3">
        <v>0</v>
      </c>
      <c r="CA258" s="3">
        <v>0</v>
      </c>
      <c r="CB258" s="3">
        <v>0</v>
      </c>
      <c r="CC258" s="9"/>
      <c r="CD258" t="str">
        <f t="shared" si="29"/>
        <v>X</v>
      </c>
      <c r="CE258" t="str">
        <f t="shared" si="30"/>
        <v>X</v>
      </c>
      <c r="CF258" t="str">
        <f t="shared" si="31"/>
        <v/>
      </c>
      <c r="CG258" t="str">
        <f t="shared" si="32"/>
        <v>X</v>
      </c>
      <c r="CH258" t="str">
        <f t="shared" si="33"/>
        <v/>
      </c>
      <c r="CI258" t="str">
        <f t="shared" si="34"/>
        <v/>
      </c>
      <c r="CJ258" t="str">
        <f t="shared" si="35"/>
        <v/>
      </c>
    </row>
    <row r="259" spans="1:88" ht="64" x14ac:dyDescent="0.4">
      <c r="A259" s="37">
        <v>257</v>
      </c>
      <c r="B259" s="39" t="s">
        <v>256</v>
      </c>
      <c r="C259" s="4">
        <v>1.36562399717879E-5</v>
      </c>
      <c r="D259" s="4">
        <v>6.8015291708722599E-5</v>
      </c>
      <c r="E259" s="1">
        <v>0</v>
      </c>
      <c r="F259" s="1">
        <v>0</v>
      </c>
      <c r="G259" s="1">
        <v>0</v>
      </c>
      <c r="H259" s="1">
        <v>0.99989372077303695</v>
      </c>
      <c r="I259" s="1">
        <v>0</v>
      </c>
      <c r="J259" s="5" t="s">
        <v>898</v>
      </c>
      <c r="K259" s="5" t="s">
        <v>899</v>
      </c>
      <c r="L259" s="2">
        <v>0</v>
      </c>
      <c r="M259" s="2">
        <v>0</v>
      </c>
      <c r="N259" s="2">
        <v>0</v>
      </c>
      <c r="O259" s="5" t="s">
        <v>900</v>
      </c>
      <c r="P259" s="2">
        <v>0</v>
      </c>
      <c r="Q259" s="4">
        <v>2.1842258527564301E-5</v>
      </c>
      <c r="R259" s="4">
        <v>9.35569702252485E-5</v>
      </c>
      <c r="S259" s="1">
        <v>0</v>
      </c>
      <c r="T259" s="1">
        <v>0</v>
      </c>
      <c r="U259" s="4">
        <v>3.5882207433260299E-5</v>
      </c>
      <c r="V259" s="1">
        <v>0.99984093156272502</v>
      </c>
      <c r="W259" s="1">
        <v>0</v>
      </c>
      <c r="X259" s="6">
        <v>1.36562399717879E-5</v>
      </c>
      <c r="Y259" s="6">
        <v>6.8015291708722599E-5</v>
      </c>
      <c r="Z259" s="2">
        <v>0</v>
      </c>
      <c r="AA259" s="2">
        <v>0</v>
      </c>
      <c r="AB259" s="2">
        <v>0</v>
      </c>
      <c r="AC259" s="2">
        <v>0.99989372077303695</v>
      </c>
      <c r="AD259" s="2">
        <v>0</v>
      </c>
      <c r="AE259" s="4">
        <v>1.5963989955099699E-5</v>
      </c>
      <c r="AF259" s="1">
        <v>1.4054638237553699E-4</v>
      </c>
      <c r="AG259" s="1">
        <v>0</v>
      </c>
      <c r="AH259" s="1">
        <v>0</v>
      </c>
      <c r="AI259" s="1">
        <v>0</v>
      </c>
      <c r="AJ259" s="1">
        <v>0.999834972348561</v>
      </c>
      <c r="AK259" s="1">
        <v>0</v>
      </c>
      <c r="AL259" s="6">
        <v>1.36562399717879E-5</v>
      </c>
      <c r="AM259" s="6">
        <v>6.8015291708722599E-5</v>
      </c>
      <c r="AN259" s="2">
        <v>0</v>
      </c>
      <c r="AO259" s="2">
        <v>0</v>
      </c>
      <c r="AP259" s="2">
        <v>0</v>
      </c>
      <c r="AQ259" s="2">
        <v>0.99989372077303695</v>
      </c>
      <c r="AR259" s="2">
        <v>0</v>
      </c>
      <c r="AS259" s="1">
        <v>3.9019458787584101E-4</v>
      </c>
      <c r="AT259" s="1">
        <v>5.3981503762337698E-4</v>
      </c>
      <c r="AU259" s="1">
        <v>0</v>
      </c>
      <c r="AV259" s="4">
        <v>4.4487295363398498E-6</v>
      </c>
      <c r="AW259" s="1">
        <v>0</v>
      </c>
      <c r="AX259" s="1">
        <v>0.99905503589005396</v>
      </c>
      <c r="AY259" s="1">
        <v>0</v>
      </c>
      <c r="AZ259" s="2">
        <v>2.5095673605600601E-4</v>
      </c>
      <c r="BA259" s="2">
        <v>1.3161941757440401E-4</v>
      </c>
      <c r="BB259" s="2">
        <v>0</v>
      </c>
      <c r="BC259" s="2">
        <v>0</v>
      </c>
      <c r="BD259" s="6">
        <v>7.6952516127564195E-5</v>
      </c>
      <c r="BE259" s="2">
        <v>0.99948725204018796</v>
      </c>
      <c r="BF259" s="2">
        <v>0</v>
      </c>
      <c r="BG259" s="4">
        <v>1.36562399717879E-5</v>
      </c>
      <c r="BH259" s="4">
        <v>6.8015291708722599E-5</v>
      </c>
      <c r="BI259" s="1">
        <v>0</v>
      </c>
      <c r="BJ259" s="1">
        <v>0</v>
      </c>
      <c r="BK259" s="1">
        <v>0</v>
      </c>
      <c r="BL259" s="1">
        <v>0.99989372077303695</v>
      </c>
      <c r="BM259" s="1">
        <v>0</v>
      </c>
      <c r="BN259" s="6">
        <v>2.0826777904292899E-5</v>
      </c>
      <c r="BO259" s="6">
        <v>1.2696984927103301E-5</v>
      </c>
      <c r="BP259" s="2">
        <v>0</v>
      </c>
      <c r="BQ259" s="2">
        <v>0</v>
      </c>
      <c r="BR259" s="2">
        <v>0</v>
      </c>
      <c r="BS259" s="2">
        <v>0.999958562778545</v>
      </c>
      <c r="BT259" s="2">
        <v>0</v>
      </c>
      <c r="BU259" s="9"/>
      <c r="BV259" s="3">
        <v>8.3823256689550624E-5</v>
      </c>
      <c r="BW259" s="3">
        <v>1.3225510661784003E-4</v>
      </c>
      <c r="BX259" s="3">
        <v>0</v>
      </c>
      <c r="BY259" s="3">
        <v>4.44872953633985E-7</v>
      </c>
      <c r="BZ259" s="3">
        <v>1.1283472356082449E-5</v>
      </c>
      <c r="CA259" s="3">
        <v>0.99975018196802445</v>
      </c>
      <c r="CB259" s="3">
        <v>0</v>
      </c>
      <c r="CC259" s="9"/>
      <c r="CD259" t="str">
        <f t="shared" si="29"/>
        <v>X</v>
      </c>
      <c r="CE259" t="str">
        <f t="shared" si="30"/>
        <v>X</v>
      </c>
      <c r="CF259" t="str">
        <f t="shared" si="31"/>
        <v/>
      </c>
      <c r="CG259" t="str">
        <f t="shared" si="32"/>
        <v>X</v>
      </c>
      <c r="CH259" t="str">
        <f t="shared" si="33"/>
        <v>X</v>
      </c>
      <c r="CI259" t="str">
        <f t="shared" si="34"/>
        <v>X</v>
      </c>
      <c r="CJ259" t="str">
        <f t="shared" si="35"/>
        <v/>
      </c>
    </row>
    <row r="260" spans="1:88" ht="176" x14ac:dyDescent="0.4">
      <c r="A260" s="37">
        <v>258</v>
      </c>
      <c r="B260" s="39" t="s">
        <v>257</v>
      </c>
      <c r="C260" s="4">
        <v>4.1157968680581399E-5</v>
      </c>
      <c r="D260" s="1">
        <v>0.99995617880617604</v>
      </c>
      <c r="E260" s="1">
        <v>0</v>
      </c>
      <c r="F260" s="4">
        <v>1.4874089566607901E-7</v>
      </c>
      <c r="G260" s="1">
        <v>0</v>
      </c>
      <c r="H260" s="1">
        <v>0</v>
      </c>
      <c r="I260" s="1">
        <v>0</v>
      </c>
      <c r="J260" s="5" t="s">
        <v>901</v>
      </c>
      <c r="K260" s="5" t="s">
        <v>902</v>
      </c>
      <c r="L260" s="2">
        <v>0</v>
      </c>
      <c r="M260" s="2">
        <v>0</v>
      </c>
      <c r="N260" s="2">
        <v>0</v>
      </c>
      <c r="O260" s="2">
        <v>0</v>
      </c>
      <c r="P260" s="2">
        <v>0</v>
      </c>
      <c r="Q260" s="4">
        <v>2.8917026039606301E-5</v>
      </c>
      <c r="R260" s="1">
        <v>0.99996333073733301</v>
      </c>
      <c r="S260" s="1">
        <v>0</v>
      </c>
      <c r="T260" s="1">
        <v>0</v>
      </c>
      <c r="U260" s="1">
        <v>0</v>
      </c>
      <c r="V260" s="1">
        <v>0</v>
      </c>
      <c r="W260" s="1">
        <v>0</v>
      </c>
      <c r="X260" s="6">
        <v>2.8917026039606301E-5</v>
      </c>
      <c r="Y260" s="2">
        <v>0.99996333073733301</v>
      </c>
      <c r="Z260" s="2">
        <v>0</v>
      </c>
      <c r="AA260" s="2">
        <v>0</v>
      </c>
      <c r="AB260" s="2">
        <v>0</v>
      </c>
      <c r="AC260" s="2">
        <v>0</v>
      </c>
      <c r="AD260" s="2">
        <v>0</v>
      </c>
      <c r="AE260" s="4">
        <v>2.8917026039606301E-5</v>
      </c>
      <c r="AF260" s="1">
        <v>0.99996333073733301</v>
      </c>
      <c r="AG260" s="1">
        <v>0</v>
      </c>
      <c r="AH260" s="1">
        <v>0</v>
      </c>
      <c r="AI260" s="1">
        <v>0</v>
      </c>
      <c r="AJ260" s="1">
        <v>0</v>
      </c>
      <c r="AK260" s="1">
        <v>0</v>
      </c>
      <c r="AL260" s="6">
        <v>2.8917026039606301E-5</v>
      </c>
      <c r="AM260" s="2">
        <v>0.99996333073733301</v>
      </c>
      <c r="AN260" s="2">
        <v>0</v>
      </c>
      <c r="AO260" s="2">
        <v>0</v>
      </c>
      <c r="AP260" s="2">
        <v>0</v>
      </c>
      <c r="AQ260" s="2">
        <v>0</v>
      </c>
      <c r="AR260" s="2">
        <v>0</v>
      </c>
      <c r="AS260" s="4">
        <v>1.13167344834397E-5</v>
      </c>
      <c r="AT260" s="4">
        <v>3.0326282444748799E-7</v>
      </c>
      <c r="AU260" s="1">
        <v>0</v>
      </c>
      <c r="AV260" s="1">
        <v>0</v>
      </c>
      <c r="AW260" s="1">
        <v>0</v>
      </c>
      <c r="AX260" s="1">
        <v>0</v>
      </c>
      <c r="AY260" s="1">
        <v>0</v>
      </c>
      <c r="AZ260" s="6">
        <v>2.8917026039606301E-5</v>
      </c>
      <c r="BA260" s="2">
        <v>0.99996333073733301</v>
      </c>
      <c r="BB260" s="2">
        <v>0</v>
      </c>
      <c r="BC260" s="2">
        <v>0</v>
      </c>
      <c r="BD260" s="2">
        <v>0</v>
      </c>
      <c r="BE260" s="2">
        <v>0</v>
      </c>
      <c r="BF260" s="2">
        <v>0</v>
      </c>
      <c r="BG260" s="4">
        <v>2.8917026039606301E-5</v>
      </c>
      <c r="BH260" s="1">
        <v>0.99996333073733301</v>
      </c>
      <c r="BI260" s="1">
        <v>0</v>
      </c>
      <c r="BJ260" s="1">
        <v>0</v>
      </c>
      <c r="BK260" s="1">
        <v>0</v>
      </c>
      <c r="BL260" s="1">
        <v>0</v>
      </c>
      <c r="BM260" s="1">
        <v>0</v>
      </c>
      <c r="BN260" s="6">
        <v>2.8917026039606301E-5</v>
      </c>
      <c r="BO260" s="2">
        <v>0.99996333073733301</v>
      </c>
      <c r="BP260" s="2">
        <v>0</v>
      </c>
      <c r="BQ260" s="2">
        <v>0</v>
      </c>
      <c r="BR260" s="2">
        <v>0</v>
      </c>
      <c r="BS260" s="2">
        <v>0</v>
      </c>
      <c r="BT260" s="2">
        <v>0</v>
      </c>
      <c r="BU260" s="9"/>
      <c r="BV260" s="3">
        <v>2.8321542826807249E-5</v>
      </c>
      <c r="BW260" s="3">
        <v>0.88885553302559228</v>
      </c>
      <c r="BX260" s="3">
        <v>0</v>
      </c>
      <c r="BY260" s="3">
        <v>1.48740895666079E-8</v>
      </c>
      <c r="BZ260" s="3">
        <v>0</v>
      </c>
      <c r="CA260" s="3">
        <v>0</v>
      </c>
      <c r="CB260" s="3">
        <v>0</v>
      </c>
      <c r="CC260" s="9"/>
      <c r="CD260" t="str">
        <f t="shared" si="29"/>
        <v>X</v>
      </c>
      <c r="CE260" t="str">
        <f t="shared" si="30"/>
        <v>X</v>
      </c>
      <c r="CF260" t="str">
        <f t="shared" si="31"/>
        <v/>
      </c>
      <c r="CG260" t="str">
        <f t="shared" si="32"/>
        <v>X</v>
      </c>
      <c r="CH260" t="str">
        <f t="shared" si="33"/>
        <v/>
      </c>
      <c r="CI260" t="str">
        <f t="shared" si="34"/>
        <v/>
      </c>
      <c r="CJ260" t="str">
        <f t="shared" si="35"/>
        <v/>
      </c>
    </row>
    <row r="261" spans="1:88" ht="16" x14ac:dyDescent="0.4">
      <c r="A261" s="37">
        <v>259</v>
      </c>
      <c r="B261" s="39" t="s">
        <v>258</v>
      </c>
      <c r="C261" s="1">
        <v>0.95646600669146198</v>
      </c>
      <c r="D261" s="1">
        <v>5.17004699790111E-3</v>
      </c>
      <c r="E261" s="1">
        <v>3.0087333793286299E-2</v>
      </c>
      <c r="F261" s="1">
        <v>6.9544585994081197E-3</v>
      </c>
      <c r="G261" s="1">
        <v>0</v>
      </c>
      <c r="H261" s="1">
        <v>0</v>
      </c>
      <c r="I261" s="1">
        <v>0</v>
      </c>
      <c r="J261" s="5" t="s">
        <v>903</v>
      </c>
      <c r="K261" s="2">
        <v>0</v>
      </c>
      <c r="L261" s="5" t="s">
        <v>904</v>
      </c>
      <c r="M261" s="5" t="s">
        <v>905</v>
      </c>
      <c r="N261" s="2">
        <v>0</v>
      </c>
      <c r="O261" s="5" t="s">
        <v>906</v>
      </c>
      <c r="P261" s="2">
        <v>0</v>
      </c>
      <c r="Q261" s="1">
        <v>0.62521352974624</v>
      </c>
      <c r="R261" s="1">
        <v>0</v>
      </c>
      <c r="S261" s="1">
        <v>0.36136440415090598</v>
      </c>
      <c r="T261" s="1">
        <v>6.3363682873451401E-3</v>
      </c>
      <c r="U261" s="1">
        <v>0</v>
      </c>
      <c r="V261" s="1">
        <v>5.1778001209040704E-3</v>
      </c>
      <c r="W261" s="1">
        <v>0</v>
      </c>
      <c r="X261" s="2">
        <v>0.95646600669146198</v>
      </c>
      <c r="Y261" s="2">
        <v>5.17004699790111E-3</v>
      </c>
      <c r="Z261" s="2">
        <v>3.0087333793286299E-2</v>
      </c>
      <c r="AA261" s="2">
        <v>6.9544585994081197E-3</v>
      </c>
      <c r="AB261" s="2">
        <v>0</v>
      </c>
      <c r="AC261" s="2">
        <v>0</v>
      </c>
      <c r="AD261" s="2">
        <v>0</v>
      </c>
      <c r="AE261" s="1">
        <v>0.14941017542524401</v>
      </c>
      <c r="AF261" s="1">
        <v>3.9846101535290198E-3</v>
      </c>
      <c r="AG261" s="1">
        <v>0.83421457962373802</v>
      </c>
      <c r="AH261" s="1">
        <v>7.9634496491182306E-3</v>
      </c>
      <c r="AI261" s="1">
        <v>0</v>
      </c>
      <c r="AJ261" s="1">
        <v>0</v>
      </c>
      <c r="AK261" s="1">
        <v>0</v>
      </c>
      <c r="AL261" s="2">
        <v>0.43248229061649102</v>
      </c>
      <c r="AM261" s="2">
        <v>5.7152645062384499E-3</v>
      </c>
      <c r="AN261" s="2">
        <v>0.55442077991483696</v>
      </c>
      <c r="AO261" s="2">
        <v>4.0104906040403301E-3</v>
      </c>
      <c r="AP261" s="2">
        <v>0</v>
      </c>
      <c r="AQ261" s="2">
        <v>0</v>
      </c>
      <c r="AR261" s="2">
        <v>0</v>
      </c>
      <c r="AS261" s="1">
        <v>0.537231166203751</v>
      </c>
      <c r="AT261" s="1">
        <v>0</v>
      </c>
      <c r="AU261" s="1">
        <v>0.236962802889086</v>
      </c>
      <c r="AV261" s="1">
        <v>0.202956582931513</v>
      </c>
      <c r="AW261" s="1">
        <v>0</v>
      </c>
      <c r="AX261" s="1">
        <v>1.1663592976843299E-2</v>
      </c>
      <c r="AY261" s="1">
        <v>0</v>
      </c>
      <c r="AZ261" s="2">
        <v>0.95646600669146198</v>
      </c>
      <c r="BA261" s="2">
        <v>5.17004699790111E-3</v>
      </c>
      <c r="BB261" s="2">
        <v>3.0087333793286299E-2</v>
      </c>
      <c r="BC261" s="2">
        <v>6.9544585994081197E-3</v>
      </c>
      <c r="BD261" s="2">
        <v>0</v>
      </c>
      <c r="BE261" s="2">
        <v>0</v>
      </c>
      <c r="BF261" s="2">
        <v>0</v>
      </c>
      <c r="BG261" s="1">
        <v>0.95646600669146198</v>
      </c>
      <c r="BH261" s="1">
        <v>5.17004699790111E-3</v>
      </c>
      <c r="BI261" s="1">
        <v>3.0087333793286299E-2</v>
      </c>
      <c r="BJ261" s="1">
        <v>6.9544585994081197E-3</v>
      </c>
      <c r="BK261" s="1">
        <v>0</v>
      </c>
      <c r="BL261" s="1">
        <v>0</v>
      </c>
      <c r="BM261" s="1">
        <v>0</v>
      </c>
      <c r="BN261" s="2">
        <v>0.95646600669146198</v>
      </c>
      <c r="BO261" s="2">
        <v>5.17004699790111E-3</v>
      </c>
      <c r="BP261" s="2">
        <v>3.0087333793286299E-2</v>
      </c>
      <c r="BQ261" s="2">
        <v>6.9544585994081197E-3</v>
      </c>
      <c r="BR261" s="2">
        <v>0</v>
      </c>
      <c r="BS261" s="2">
        <v>0</v>
      </c>
      <c r="BT261" s="2">
        <v>0</v>
      </c>
      <c r="BU261" s="9"/>
      <c r="BV261" s="3">
        <v>0.72518524393878192</v>
      </c>
      <c r="BW261" s="3">
        <v>3.5550109649273021E-3</v>
      </c>
      <c r="BX261" s="3">
        <v>0.23748880394944427</v>
      </c>
      <c r="BY261" s="3">
        <v>2.8448798274339701E-2</v>
      </c>
      <c r="BZ261" s="3">
        <v>0</v>
      </c>
      <c r="CA261" s="3">
        <v>1.8712658997497077E-3</v>
      </c>
      <c r="CB261" s="3">
        <v>0</v>
      </c>
      <c r="CC261" s="9"/>
      <c r="CD261" t="str">
        <f t="shared" si="29"/>
        <v>X</v>
      </c>
      <c r="CE261" t="str">
        <f t="shared" si="30"/>
        <v>X</v>
      </c>
      <c r="CF261" t="str">
        <f t="shared" si="31"/>
        <v>X</v>
      </c>
      <c r="CG261" t="str">
        <f t="shared" si="32"/>
        <v>X</v>
      </c>
      <c r="CH261" t="str">
        <f t="shared" si="33"/>
        <v/>
      </c>
      <c r="CI261" t="str">
        <f t="shared" si="34"/>
        <v>X</v>
      </c>
      <c r="CJ261" t="str">
        <f t="shared" si="35"/>
        <v/>
      </c>
    </row>
    <row r="262" spans="1:88" ht="32" x14ac:dyDescent="0.4">
      <c r="A262" s="37">
        <v>260</v>
      </c>
      <c r="B262" s="39" t="s">
        <v>259</v>
      </c>
      <c r="C262" s="1">
        <v>0.99983687929562903</v>
      </c>
      <c r="D262" s="1">
        <v>1.4404684482583399E-4</v>
      </c>
      <c r="E262" s="1">
        <v>0</v>
      </c>
      <c r="F262" s="1">
        <v>0</v>
      </c>
      <c r="G262" s="1">
        <v>0</v>
      </c>
      <c r="H262" s="1">
        <v>0</v>
      </c>
      <c r="I262" s="1">
        <v>0</v>
      </c>
      <c r="J262" s="2">
        <v>0.99878193324626896</v>
      </c>
      <c r="K262" s="2">
        <v>1.17837371350739E-3</v>
      </c>
      <c r="L262" s="2">
        <v>0</v>
      </c>
      <c r="M262" s="2">
        <v>0</v>
      </c>
      <c r="N262" s="2">
        <v>0</v>
      </c>
      <c r="O262" s="2">
        <v>0</v>
      </c>
      <c r="P262" s="2">
        <v>0</v>
      </c>
      <c r="Q262" s="1">
        <v>0.99878193324626896</v>
      </c>
      <c r="R262" s="1">
        <v>1.17837371350739E-3</v>
      </c>
      <c r="S262" s="1">
        <v>0</v>
      </c>
      <c r="T262" s="1">
        <v>0</v>
      </c>
      <c r="U262" s="1">
        <v>0</v>
      </c>
      <c r="V262" s="1">
        <v>0</v>
      </c>
      <c r="W262" s="1">
        <v>0</v>
      </c>
      <c r="X262" s="2">
        <v>0.99970116700947498</v>
      </c>
      <c r="Y262" s="2">
        <v>2.7879801469398802E-4</v>
      </c>
      <c r="Z262" s="2">
        <v>0</v>
      </c>
      <c r="AA262" s="2">
        <v>0</v>
      </c>
      <c r="AB262" s="2">
        <v>0</v>
      </c>
      <c r="AC262" s="2">
        <v>0</v>
      </c>
      <c r="AD262" s="2">
        <v>0</v>
      </c>
      <c r="AE262" s="1">
        <v>0.99945390740286899</v>
      </c>
      <c r="AF262" s="1">
        <v>5.2074087540636904E-4</v>
      </c>
      <c r="AG262" s="1">
        <v>0</v>
      </c>
      <c r="AH262" s="1">
        <v>0</v>
      </c>
      <c r="AI262" s="1">
        <v>0</v>
      </c>
      <c r="AJ262" s="1">
        <v>0</v>
      </c>
      <c r="AK262" s="1">
        <v>0</v>
      </c>
      <c r="AL262" s="2">
        <v>0.99942747362580597</v>
      </c>
      <c r="AM262" s="2">
        <v>5.3516539998368798E-4</v>
      </c>
      <c r="AN262" s="2">
        <v>0</v>
      </c>
      <c r="AO262" s="6">
        <v>8.0629585745199906E-6</v>
      </c>
      <c r="AP262" s="2">
        <v>0</v>
      </c>
      <c r="AQ262" s="2">
        <v>0</v>
      </c>
      <c r="AR262" s="2">
        <v>0</v>
      </c>
      <c r="AS262" s="1">
        <v>0.99970116700947498</v>
      </c>
      <c r="AT262" s="1">
        <v>2.7879801469398802E-4</v>
      </c>
      <c r="AU262" s="1">
        <v>0</v>
      </c>
      <c r="AV262" s="1">
        <v>0</v>
      </c>
      <c r="AW262" s="1">
        <v>0</v>
      </c>
      <c r="AX262" s="1">
        <v>0</v>
      </c>
      <c r="AY262" s="1">
        <v>0</v>
      </c>
      <c r="AZ262" s="2">
        <v>0.99717783182500996</v>
      </c>
      <c r="BA262" s="2">
        <v>2.7220146301166E-3</v>
      </c>
      <c r="BB262" s="2">
        <v>0</v>
      </c>
      <c r="BC262" s="2">
        <v>0</v>
      </c>
      <c r="BD262" s="2">
        <v>0</v>
      </c>
      <c r="BE262" s="2">
        <v>0</v>
      </c>
      <c r="BF262" s="2">
        <v>0</v>
      </c>
      <c r="BG262" s="1">
        <v>0.99959693709168695</v>
      </c>
      <c r="BH262" s="1">
        <v>3.0448096045823002E-4</v>
      </c>
      <c r="BI262" s="1">
        <v>0</v>
      </c>
      <c r="BJ262" s="4">
        <v>3.7091081799880401E-5</v>
      </c>
      <c r="BK262" s="1">
        <v>0</v>
      </c>
      <c r="BL262" s="1">
        <v>0</v>
      </c>
      <c r="BM262" s="1">
        <v>0</v>
      </c>
      <c r="BN262" s="2">
        <v>0.99970116700947498</v>
      </c>
      <c r="BO262" s="2">
        <v>2.7879801469398802E-4</v>
      </c>
      <c r="BP262" s="2">
        <v>0</v>
      </c>
      <c r="BQ262" s="2">
        <v>0</v>
      </c>
      <c r="BR262" s="2">
        <v>0</v>
      </c>
      <c r="BS262" s="2">
        <v>0</v>
      </c>
      <c r="BT262" s="2">
        <v>0</v>
      </c>
      <c r="BU262" s="9"/>
      <c r="BV262" s="3">
        <v>0.99921603967619621</v>
      </c>
      <c r="BW262" s="3">
        <v>7.4195901818874634E-4</v>
      </c>
      <c r="BX262" s="3">
        <v>0</v>
      </c>
      <c r="BY262" s="3">
        <v>4.5154040374400388E-6</v>
      </c>
      <c r="BZ262" s="3">
        <v>0</v>
      </c>
      <c r="CA262" s="3">
        <v>0</v>
      </c>
      <c r="CB262" s="3">
        <v>0</v>
      </c>
      <c r="CC262" s="9"/>
      <c r="CD262" t="str">
        <f t="shared" si="29"/>
        <v>X</v>
      </c>
      <c r="CE262" t="str">
        <f t="shared" si="30"/>
        <v>X</v>
      </c>
      <c r="CF262" t="str">
        <f t="shared" si="31"/>
        <v/>
      </c>
      <c r="CG262" t="str">
        <f t="shared" si="32"/>
        <v>X</v>
      </c>
      <c r="CH262" t="str">
        <f t="shared" si="33"/>
        <v/>
      </c>
      <c r="CI262" t="str">
        <f t="shared" si="34"/>
        <v/>
      </c>
      <c r="CJ262" t="str">
        <f t="shared" si="35"/>
        <v/>
      </c>
    </row>
    <row r="263" spans="1:88" ht="16" x14ac:dyDescent="0.4">
      <c r="A263" s="37">
        <v>261</v>
      </c>
      <c r="B263" s="39" t="s">
        <v>260</v>
      </c>
      <c r="C263" s="1">
        <v>0.99581226810657297</v>
      </c>
      <c r="D263" s="1">
        <v>2.5764659651647702E-3</v>
      </c>
      <c r="E263" s="1">
        <v>0</v>
      </c>
      <c r="F263" s="1">
        <v>0</v>
      </c>
      <c r="G263" s="1">
        <v>0</v>
      </c>
      <c r="H263" s="1">
        <v>1.47744209596531E-3</v>
      </c>
      <c r="I263" s="1">
        <v>0</v>
      </c>
      <c r="J263" s="2">
        <v>0.997495735515189</v>
      </c>
      <c r="K263" s="2">
        <v>2.4428072224305102E-3</v>
      </c>
      <c r="L263" s="2">
        <v>0</v>
      </c>
      <c r="M263" s="2">
        <v>0</v>
      </c>
      <c r="N263" s="2">
        <v>0</v>
      </c>
      <c r="O263" s="5" t="s">
        <v>907</v>
      </c>
      <c r="P263" s="2">
        <v>0</v>
      </c>
      <c r="Q263" s="1">
        <v>0.98207424753310302</v>
      </c>
      <c r="R263" s="1">
        <v>1.7713716429378999E-2</v>
      </c>
      <c r="S263" s="1">
        <v>0</v>
      </c>
      <c r="T263" s="1">
        <v>0</v>
      </c>
      <c r="U263" s="1">
        <v>0</v>
      </c>
      <c r="V263" s="1">
        <v>1.43653845926706E-4</v>
      </c>
      <c r="W263" s="1">
        <v>0</v>
      </c>
      <c r="X263" s="2">
        <v>0.99581226810657297</v>
      </c>
      <c r="Y263" s="2">
        <v>2.5764659651647702E-3</v>
      </c>
      <c r="Z263" s="2">
        <v>0</v>
      </c>
      <c r="AA263" s="2">
        <v>0</v>
      </c>
      <c r="AB263" s="2">
        <v>0</v>
      </c>
      <c r="AC263" s="2">
        <v>1.47744209596531E-3</v>
      </c>
      <c r="AD263" s="2">
        <v>0</v>
      </c>
      <c r="AE263" s="1">
        <v>0.99581226810657297</v>
      </c>
      <c r="AF263" s="1">
        <v>2.5764659651647702E-3</v>
      </c>
      <c r="AG263" s="1">
        <v>0</v>
      </c>
      <c r="AH263" s="1">
        <v>0</v>
      </c>
      <c r="AI263" s="1">
        <v>0</v>
      </c>
      <c r="AJ263" s="1">
        <v>1.47744209596531E-3</v>
      </c>
      <c r="AK263" s="1">
        <v>0</v>
      </c>
      <c r="AL263" s="2">
        <v>0.97164922430434897</v>
      </c>
      <c r="AM263" s="2">
        <v>2.8205917009949202E-2</v>
      </c>
      <c r="AN263" s="2">
        <v>0</v>
      </c>
      <c r="AO263" s="2">
        <v>0</v>
      </c>
      <c r="AP263" s="2">
        <v>0</v>
      </c>
      <c r="AQ263" s="6">
        <v>7.3454381815743293E-5</v>
      </c>
      <c r="AR263" s="2">
        <v>0</v>
      </c>
      <c r="AS263" s="1">
        <v>0.97212427573509297</v>
      </c>
      <c r="AT263" s="1">
        <v>2.4960867012661401E-2</v>
      </c>
      <c r="AU263" s="1">
        <v>0</v>
      </c>
      <c r="AV263" s="1">
        <v>0</v>
      </c>
      <c r="AW263" s="1">
        <v>0</v>
      </c>
      <c r="AX263" s="1">
        <v>2.7783565365351601E-3</v>
      </c>
      <c r="AY263" s="1">
        <v>0</v>
      </c>
      <c r="AZ263" s="2">
        <v>0.99581226810657297</v>
      </c>
      <c r="BA263" s="2">
        <v>2.5764659651647702E-3</v>
      </c>
      <c r="BB263" s="2">
        <v>0</v>
      </c>
      <c r="BC263" s="2">
        <v>0</v>
      </c>
      <c r="BD263" s="2">
        <v>0</v>
      </c>
      <c r="BE263" s="2">
        <v>1.47744209596531E-3</v>
      </c>
      <c r="BF263" s="2">
        <v>0</v>
      </c>
      <c r="BG263" s="1">
        <v>0.99581226810657297</v>
      </c>
      <c r="BH263" s="1">
        <v>2.5764659651647702E-3</v>
      </c>
      <c r="BI263" s="1">
        <v>0</v>
      </c>
      <c r="BJ263" s="1">
        <v>0</v>
      </c>
      <c r="BK263" s="1">
        <v>0</v>
      </c>
      <c r="BL263" s="1">
        <v>1.47744209596531E-3</v>
      </c>
      <c r="BM263" s="1">
        <v>0</v>
      </c>
      <c r="BN263" s="2">
        <v>0.99973095213986796</v>
      </c>
      <c r="BO263" s="2">
        <v>2.3749285954861499E-4</v>
      </c>
      <c r="BP263" s="2">
        <v>0</v>
      </c>
      <c r="BQ263" s="2">
        <v>0</v>
      </c>
      <c r="BR263" s="2">
        <v>0</v>
      </c>
      <c r="BS263" s="6">
        <v>9.4288916753740693E-6</v>
      </c>
      <c r="BT263" s="2">
        <v>0</v>
      </c>
      <c r="BU263" s="9"/>
      <c r="BV263" s="3">
        <v>0.99021357757604667</v>
      </c>
      <c r="BW263" s="3">
        <v>8.6443130359792585E-3</v>
      </c>
      <c r="BX263" s="3">
        <v>0</v>
      </c>
      <c r="BY263" s="3">
        <v>0</v>
      </c>
      <c r="BZ263" s="3">
        <v>0</v>
      </c>
      <c r="CA263" s="3">
        <v>1.154678237308837E-3</v>
      </c>
      <c r="CB263" s="3">
        <v>0</v>
      </c>
      <c r="CC263" s="9"/>
      <c r="CD263" t="str">
        <f t="shared" si="29"/>
        <v>X</v>
      </c>
      <c r="CE263" t="str">
        <f t="shared" si="30"/>
        <v>X</v>
      </c>
      <c r="CF263" t="str">
        <f t="shared" si="31"/>
        <v/>
      </c>
      <c r="CG263" t="str">
        <f t="shared" si="32"/>
        <v/>
      </c>
      <c r="CH263" t="str">
        <f t="shared" si="33"/>
        <v/>
      </c>
      <c r="CI263" t="str">
        <f t="shared" si="34"/>
        <v>X</v>
      </c>
      <c r="CJ263" t="str">
        <f t="shared" si="35"/>
        <v/>
      </c>
    </row>
    <row r="264" spans="1:88" ht="32" x14ac:dyDescent="0.4">
      <c r="A264" s="37">
        <v>262</v>
      </c>
      <c r="B264" s="39" t="s">
        <v>261</v>
      </c>
      <c r="C264" s="1">
        <v>0.99997298592788597</v>
      </c>
      <c r="D264" s="4">
        <v>1.5187193775451701E-5</v>
      </c>
      <c r="E264" s="1">
        <v>0</v>
      </c>
      <c r="F264" s="1">
        <v>0</v>
      </c>
      <c r="G264" s="1">
        <v>0</v>
      </c>
      <c r="H264" s="1">
        <v>0</v>
      </c>
      <c r="I264" s="1">
        <v>0</v>
      </c>
      <c r="J264" s="5" t="s">
        <v>908</v>
      </c>
      <c r="K264" s="2">
        <v>0</v>
      </c>
      <c r="L264" s="2">
        <v>0</v>
      </c>
      <c r="M264" s="2">
        <v>0</v>
      </c>
      <c r="N264" s="2">
        <v>0</v>
      </c>
      <c r="O264" s="2">
        <v>0</v>
      </c>
      <c r="P264" s="2">
        <v>0</v>
      </c>
      <c r="Q264" s="1">
        <v>0.99974405743888695</v>
      </c>
      <c r="R264" s="1">
        <v>2.3228697256035601E-4</v>
      </c>
      <c r="S264" s="1">
        <v>0</v>
      </c>
      <c r="T264" s="1">
        <v>0</v>
      </c>
      <c r="U264" s="1">
        <v>0</v>
      </c>
      <c r="V264" s="1">
        <v>0</v>
      </c>
      <c r="W264" s="1">
        <v>0</v>
      </c>
      <c r="X264" s="2">
        <v>0.99997298592788597</v>
      </c>
      <c r="Y264" s="6">
        <v>1.5187193775451701E-5</v>
      </c>
      <c r="Z264" s="2">
        <v>0</v>
      </c>
      <c r="AA264" s="2">
        <v>0</v>
      </c>
      <c r="AB264" s="2">
        <v>0</v>
      </c>
      <c r="AC264" s="2">
        <v>0</v>
      </c>
      <c r="AD264" s="2">
        <v>0</v>
      </c>
      <c r="AE264" s="1">
        <v>0.99987477691106497</v>
      </c>
      <c r="AF264" s="1">
        <v>1.03600334435728E-4</v>
      </c>
      <c r="AG264" s="1">
        <v>0</v>
      </c>
      <c r="AH264" s="4">
        <v>4.0208871323116804E-6</v>
      </c>
      <c r="AI264" s="1">
        <v>0</v>
      </c>
      <c r="AJ264" s="1">
        <v>0</v>
      </c>
      <c r="AK264" s="1">
        <v>0</v>
      </c>
      <c r="AL264" s="2">
        <v>0.99981030522432901</v>
      </c>
      <c r="AM264" s="2">
        <v>1.69873757452661E-4</v>
      </c>
      <c r="AN264" s="2">
        <v>0</v>
      </c>
      <c r="AO264" s="6">
        <v>3.5305143126407399E-6</v>
      </c>
      <c r="AP264" s="2">
        <v>0</v>
      </c>
      <c r="AQ264" s="2">
        <v>0</v>
      </c>
      <c r="AR264" s="2">
        <v>0</v>
      </c>
      <c r="AS264" s="1">
        <v>0.99998264121066505</v>
      </c>
      <c r="AT264" s="4">
        <v>5.4882341644588802E-6</v>
      </c>
      <c r="AU264" s="1">
        <v>0</v>
      </c>
      <c r="AV264" s="1">
        <v>0</v>
      </c>
      <c r="AW264" s="1">
        <v>0</v>
      </c>
      <c r="AX264" s="1">
        <v>0</v>
      </c>
      <c r="AY264" s="1">
        <v>0</v>
      </c>
      <c r="AZ264" s="2">
        <v>0.99997298592788597</v>
      </c>
      <c r="BA264" s="6">
        <v>1.5187193775451701E-5</v>
      </c>
      <c r="BB264" s="2">
        <v>0</v>
      </c>
      <c r="BC264" s="2">
        <v>0</v>
      </c>
      <c r="BD264" s="2">
        <v>0</v>
      </c>
      <c r="BE264" s="2">
        <v>0</v>
      </c>
      <c r="BF264" s="2">
        <v>0</v>
      </c>
      <c r="BG264" s="1">
        <v>0.99997298592788597</v>
      </c>
      <c r="BH264" s="4">
        <v>1.5187193775451701E-5</v>
      </c>
      <c r="BI264" s="1">
        <v>0</v>
      </c>
      <c r="BJ264" s="1">
        <v>0</v>
      </c>
      <c r="BK264" s="1">
        <v>0</v>
      </c>
      <c r="BL264" s="1">
        <v>0</v>
      </c>
      <c r="BM264" s="1">
        <v>0</v>
      </c>
      <c r="BN264" s="2">
        <v>0.99905147403541805</v>
      </c>
      <c r="BO264" s="2">
        <v>9.2469648372460098E-4</v>
      </c>
      <c r="BP264" s="2">
        <v>0</v>
      </c>
      <c r="BQ264" s="2">
        <v>0</v>
      </c>
      <c r="BR264" s="2">
        <v>0</v>
      </c>
      <c r="BS264" s="2">
        <v>0</v>
      </c>
      <c r="BT264" s="2">
        <v>0</v>
      </c>
      <c r="BU264" s="9"/>
      <c r="BV264" s="3">
        <v>0.99981724428132301</v>
      </c>
      <c r="BW264" s="3">
        <v>1.4966945574396116E-4</v>
      </c>
      <c r="BX264" s="3">
        <v>0</v>
      </c>
      <c r="BY264" s="3">
        <v>7.5514014449524208E-7</v>
      </c>
      <c r="BZ264" s="3">
        <v>0</v>
      </c>
      <c r="CA264" s="3">
        <v>0</v>
      </c>
      <c r="CB264" s="3">
        <v>0</v>
      </c>
      <c r="CC264" s="9"/>
      <c r="CD264" t="str">
        <f t="shared" si="29"/>
        <v>X</v>
      </c>
      <c r="CE264" t="str">
        <f t="shared" si="30"/>
        <v>X</v>
      </c>
      <c r="CF264" t="str">
        <f t="shared" si="31"/>
        <v/>
      </c>
      <c r="CG264" t="str">
        <f t="shared" si="32"/>
        <v>X</v>
      </c>
      <c r="CH264" t="str">
        <f t="shared" si="33"/>
        <v/>
      </c>
      <c r="CI264" t="str">
        <f t="shared" si="34"/>
        <v/>
      </c>
      <c r="CJ264" t="str">
        <f t="shared" si="35"/>
        <v/>
      </c>
    </row>
    <row r="265" spans="1:88" ht="48" x14ac:dyDescent="0.4">
      <c r="A265" s="37">
        <v>263</v>
      </c>
      <c r="B265" s="39" t="s">
        <v>262</v>
      </c>
      <c r="C265" s="1">
        <v>2.6462521924434902E-4</v>
      </c>
      <c r="D265" s="1">
        <v>0.99907527052606904</v>
      </c>
      <c r="E265" s="1">
        <v>0</v>
      </c>
      <c r="F265" s="1">
        <v>0</v>
      </c>
      <c r="G265" s="1">
        <v>6.0868997020671004E-4</v>
      </c>
      <c r="H265" s="1">
        <v>0</v>
      </c>
      <c r="I265" s="1">
        <v>0</v>
      </c>
      <c r="J265" s="2">
        <v>8.5106734177597704E-4</v>
      </c>
      <c r="K265" s="5" t="s">
        <v>909</v>
      </c>
      <c r="L265" s="2">
        <v>0</v>
      </c>
      <c r="M265" s="2">
        <v>0</v>
      </c>
      <c r="N265" s="5" t="s">
        <v>910</v>
      </c>
      <c r="O265" s="2">
        <v>0</v>
      </c>
      <c r="P265" s="2">
        <v>0</v>
      </c>
      <c r="Q265" s="1">
        <v>4.9395062261142102E-4</v>
      </c>
      <c r="R265" s="1">
        <v>0.983072645238942</v>
      </c>
      <c r="S265" s="1">
        <v>0</v>
      </c>
      <c r="T265" s="4">
        <v>4.9074598460263501E-5</v>
      </c>
      <c r="U265" s="1">
        <v>1.62664593459238E-2</v>
      </c>
      <c r="V265" s="1">
        <v>0</v>
      </c>
      <c r="W265" s="1">
        <v>0</v>
      </c>
      <c r="X265" s="2">
        <v>8.5106734177597704E-4</v>
      </c>
      <c r="Y265" s="2">
        <v>0.98831175056153298</v>
      </c>
      <c r="Z265" s="2">
        <v>0</v>
      </c>
      <c r="AA265" s="2">
        <v>0</v>
      </c>
      <c r="AB265" s="2">
        <v>1.06817671035825E-2</v>
      </c>
      <c r="AC265" s="2">
        <v>0</v>
      </c>
      <c r="AD265" s="2">
        <v>0</v>
      </c>
      <c r="AE265" s="1">
        <v>8.0657392749986195E-4</v>
      </c>
      <c r="AF265" s="1">
        <v>0.95304076957156303</v>
      </c>
      <c r="AG265" s="1">
        <v>0</v>
      </c>
      <c r="AH265" s="4">
        <v>5.2685514888425903E-5</v>
      </c>
      <c r="AI265" s="1">
        <v>4.58732555265337E-2</v>
      </c>
      <c r="AJ265" s="1">
        <v>0</v>
      </c>
      <c r="AK265" s="1">
        <v>0</v>
      </c>
      <c r="AL265" s="2">
        <v>4.9395062261142102E-4</v>
      </c>
      <c r="AM265" s="2">
        <v>0.983072645238942</v>
      </c>
      <c r="AN265" s="2">
        <v>0</v>
      </c>
      <c r="AO265" s="6">
        <v>4.9074598460263501E-5</v>
      </c>
      <c r="AP265" s="2">
        <v>1.62664593459238E-2</v>
      </c>
      <c r="AQ265" s="2">
        <v>0</v>
      </c>
      <c r="AR265" s="2">
        <v>0</v>
      </c>
      <c r="AS265" s="1">
        <v>4.9395062261142102E-4</v>
      </c>
      <c r="AT265" s="1">
        <v>0.983072645238942</v>
      </c>
      <c r="AU265" s="1">
        <v>0</v>
      </c>
      <c r="AV265" s="4">
        <v>4.9074598460263501E-5</v>
      </c>
      <c r="AW265" s="1">
        <v>1.62664593459238E-2</v>
      </c>
      <c r="AX265" s="1">
        <v>0</v>
      </c>
      <c r="AY265" s="1">
        <v>0</v>
      </c>
      <c r="AZ265" s="2">
        <v>1.2074808883695801E-3</v>
      </c>
      <c r="BA265" s="2">
        <v>0.989088662245447</v>
      </c>
      <c r="BB265" s="2">
        <v>0</v>
      </c>
      <c r="BC265" s="2">
        <v>0</v>
      </c>
      <c r="BD265" s="2">
        <v>9.5215312264331792E-3</v>
      </c>
      <c r="BE265" s="2">
        <v>0</v>
      </c>
      <c r="BF265" s="2">
        <v>0</v>
      </c>
      <c r="BG265" s="1">
        <v>4.9395062261142102E-4</v>
      </c>
      <c r="BH265" s="1">
        <v>0.983072645238942</v>
      </c>
      <c r="BI265" s="1">
        <v>0</v>
      </c>
      <c r="BJ265" s="4">
        <v>4.9074598460263501E-5</v>
      </c>
      <c r="BK265" s="1">
        <v>1.62664593459238E-2</v>
      </c>
      <c r="BL265" s="1">
        <v>0</v>
      </c>
      <c r="BM265" s="1">
        <v>0</v>
      </c>
      <c r="BN265" s="2">
        <v>4.9395062261142102E-4</v>
      </c>
      <c r="BO265" s="2">
        <v>0.983072645238942</v>
      </c>
      <c r="BP265" s="2">
        <v>0</v>
      </c>
      <c r="BQ265" s="6">
        <v>4.9074598460263501E-5</v>
      </c>
      <c r="BR265" s="2">
        <v>1.62664593459238E-2</v>
      </c>
      <c r="BS265" s="2">
        <v>0</v>
      </c>
      <c r="BT265" s="2">
        <v>0</v>
      </c>
      <c r="BU265" s="9"/>
      <c r="BV265" s="3">
        <v>6.4505678317228492E-4</v>
      </c>
      <c r="BW265" s="3">
        <v>0.98276440878881344</v>
      </c>
      <c r="BX265" s="3">
        <v>0</v>
      </c>
      <c r="BY265" s="3">
        <v>2.9805850718974341E-5</v>
      </c>
      <c r="BZ265" s="3">
        <v>1.6446393395152789E-2</v>
      </c>
      <c r="CA265" s="3">
        <v>0</v>
      </c>
      <c r="CB265" s="3">
        <v>0</v>
      </c>
      <c r="CC265" s="9"/>
      <c r="CD265" t="str">
        <f t="shared" si="29"/>
        <v>X</v>
      </c>
      <c r="CE265" t="str">
        <f t="shared" si="30"/>
        <v>X</v>
      </c>
      <c r="CF265" t="str">
        <f t="shared" si="31"/>
        <v/>
      </c>
      <c r="CG265" t="str">
        <f t="shared" si="32"/>
        <v>X</v>
      </c>
      <c r="CH265" t="str">
        <f t="shared" si="33"/>
        <v>X</v>
      </c>
      <c r="CI265" t="str">
        <f t="shared" si="34"/>
        <v/>
      </c>
      <c r="CJ265" t="str">
        <f t="shared" si="35"/>
        <v/>
      </c>
    </row>
    <row r="266" spans="1:88" ht="16" x14ac:dyDescent="0.4">
      <c r="A266" s="37">
        <v>264</v>
      </c>
      <c r="B266" s="39" t="s">
        <v>263</v>
      </c>
      <c r="C266" s="1">
        <v>0.992807727381391</v>
      </c>
      <c r="D266" s="1">
        <v>2.9917840208925999E-4</v>
      </c>
      <c r="E266" s="1">
        <v>0</v>
      </c>
      <c r="F266" s="1">
        <v>6.8320226993294703E-3</v>
      </c>
      <c r="G266" s="1">
        <v>0</v>
      </c>
      <c r="H266" s="1">
        <v>0</v>
      </c>
      <c r="I266" s="1">
        <v>0</v>
      </c>
      <c r="J266" s="5" t="s">
        <v>911</v>
      </c>
      <c r="K266" s="5" t="s">
        <v>912</v>
      </c>
      <c r="L266" s="2">
        <v>0</v>
      </c>
      <c r="M266" s="2">
        <v>7.1520467821783304E-3</v>
      </c>
      <c r="N266" s="2">
        <v>0</v>
      </c>
      <c r="O266" s="2">
        <v>0</v>
      </c>
      <c r="P266" s="2">
        <v>0</v>
      </c>
      <c r="Q266" s="1">
        <v>0.90726694113667605</v>
      </c>
      <c r="R266" s="1">
        <v>1.20631031196329E-4</v>
      </c>
      <c r="S266" s="1">
        <v>0</v>
      </c>
      <c r="T266" s="1">
        <v>9.2530181610770701E-2</v>
      </c>
      <c r="U266" s="1">
        <v>0</v>
      </c>
      <c r="V266" s="1">
        <v>0</v>
      </c>
      <c r="W266" s="1">
        <v>0</v>
      </c>
      <c r="X266" s="2">
        <v>0.90726694113667605</v>
      </c>
      <c r="Y266" s="2">
        <v>1.20631031196329E-4</v>
      </c>
      <c r="Z266" s="2">
        <v>0</v>
      </c>
      <c r="AA266" s="2">
        <v>9.2530181610770701E-2</v>
      </c>
      <c r="AB266" s="2">
        <v>0</v>
      </c>
      <c r="AC266" s="2">
        <v>0</v>
      </c>
      <c r="AD266" s="2">
        <v>0</v>
      </c>
      <c r="AE266" s="1">
        <v>0.55133125043665898</v>
      </c>
      <c r="AF266" s="1">
        <v>6.3290811774328903E-4</v>
      </c>
      <c r="AG266" s="1">
        <v>0</v>
      </c>
      <c r="AH266" s="1">
        <v>0.44792317305031498</v>
      </c>
      <c r="AI266" s="1">
        <v>0</v>
      </c>
      <c r="AJ266" s="1">
        <v>0</v>
      </c>
      <c r="AK266" s="1">
        <v>0</v>
      </c>
      <c r="AL266" s="2">
        <v>0.992807727381391</v>
      </c>
      <c r="AM266" s="2">
        <v>2.9917840208925999E-4</v>
      </c>
      <c r="AN266" s="2">
        <v>0</v>
      </c>
      <c r="AO266" s="2">
        <v>6.8320226993294703E-3</v>
      </c>
      <c r="AP266" s="2">
        <v>0</v>
      </c>
      <c r="AQ266" s="2">
        <v>0</v>
      </c>
      <c r="AR266" s="2">
        <v>0</v>
      </c>
      <c r="AS266" s="1">
        <v>0.90726694113667605</v>
      </c>
      <c r="AT266" s="1">
        <v>1.20631031196329E-4</v>
      </c>
      <c r="AU266" s="1">
        <v>0</v>
      </c>
      <c r="AV266" s="1">
        <v>9.2530181610770701E-2</v>
      </c>
      <c r="AW266" s="1">
        <v>0</v>
      </c>
      <c r="AX266" s="1">
        <v>0</v>
      </c>
      <c r="AY266" s="1">
        <v>0</v>
      </c>
      <c r="AZ266" s="2">
        <v>0.55133125043665898</v>
      </c>
      <c r="BA266" s="2">
        <v>6.3290811774328903E-4</v>
      </c>
      <c r="BB266" s="2">
        <v>0</v>
      </c>
      <c r="BC266" s="2">
        <v>0.44792317305031498</v>
      </c>
      <c r="BD266" s="2">
        <v>0</v>
      </c>
      <c r="BE266" s="2">
        <v>0</v>
      </c>
      <c r="BF266" s="2">
        <v>0</v>
      </c>
      <c r="BG266" s="1">
        <v>0.99125255746108898</v>
      </c>
      <c r="BH266" s="1">
        <v>5.9862571793229096E-4</v>
      </c>
      <c r="BI266" s="1">
        <v>0</v>
      </c>
      <c r="BJ266" s="1">
        <v>8.0838826166513608E-3</v>
      </c>
      <c r="BK266" s="1">
        <v>0</v>
      </c>
      <c r="BL266" s="1">
        <v>0</v>
      </c>
      <c r="BM266" s="1">
        <v>0</v>
      </c>
      <c r="BN266" s="2">
        <v>0.90726694113667605</v>
      </c>
      <c r="BO266" s="2">
        <v>1.20631031196329E-4</v>
      </c>
      <c r="BP266" s="2">
        <v>0</v>
      </c>
      <c r="BQ266" s="2">
        <v>9.2530181610770701E-2</v>
      </c>
      <c r="BR266" s="2">
        <v>0</v>
      </c>
      <c r="BS266" s="2">
        <v>0</v>
      </c>
      <c r="BT266" s="2">
        <v>0</v>
      </c>
      <c r="BU266" s="9"/>
      <c r="BV266" s="3">
        <v>0.85651091973821036</v>
      </c>
      <c r="BW266" s="3">
        <v>3.2725809804252281E-4</v>
      </c>
      <c r="BX266" s="3">
        <v>0</v>
      </c>
      <c r="BY266" s="3">
        <v>0.12948670473412013</v>
      </c>
      <c r="BZ266" s="3">
        <v>0</v>
      </c>
      <c r="CA266" s="3">
        <v>0</v>
      </c>
      <c r="CB266" s="3">
        <v>0</v>
      </c>
      <c r="CC266" s="9"/>
      <c r="CD266" t="str">
        <f t="shared" si="29"/>
        <v>X</v>
      </c>
      <c r="CE266" t="str">
        <f t="shared" si="30"/>
        <v>X</v>
      </c>
      <c r="CF266" t="str">
        <f t="shared" si="31"/>
        <v/>
      </c>
      <c r="CG266" t="str">
        <f t="shared" si="32"/>
        <v>X</v>
      </c>
      <c r="CH266" t="str">
        <f t="shared" si="33"/>
        <v/>
      </c>
      <c r="CI266" t="str">
        <f t="shared" si="34"/>
        <v/>
      </c>
      <c r="CJ266" t="str">
        <f t="shared" si="35"/>
        <v/>
      </c>
    </row>
    <row r="267" spans="1:88" ht="16" x14ac:dyDescent="0.4">
      <c r="A267" s="37">
        <v>265</v>
      </c>
      <c r="B267" s="39" t="s">
        <v>264</v>
      </c>
      <c r="C267" s="1">
        <v>0.73850626029893796</v>
      </c>
      <c r="D267" s="1">
        <v>0.26037088074412001</v>
      </c>
      <c r="E267" s="1">
        <v>0</v>
      </c>
      <c r="F267" s="1">
        <v>3.66838815942733E-4</v>
      </c>
      <c r="G267" s="1">
        <v>0</v>
      </c>
      <c r="H267" s="1">
        <v>6.02926053360419E-4</v>
      </c>
      <c r="I267" s="1">
        <v>0</v>
      </c>
      <c r="J267" s="5" t="s">
        <v>913</v>
      </c>
      <c r="K267" s="5" t="s">
        <v>914</v>
      </c>
      <c r="L267" s="2">
        <v>0</v>
      </c>
      <c r="M267" s="2">
        <v>3.66838815942733E-4</v>
      </c>
      <c r="N267" s="2">
        <v>0</v>
      </c>
      <c r="O267" s="2">
        <v>6.02926053360419E-4</v>
      </c>
      <c r="P267" s="2">
        <v>0</v>
      </c>
      <c r="Q267" s="1">
        <v>0.73415108769776305</v>
      </c>
      <c r="R267" s="1">
        <v>0.26556753540674399</v>
      </c>
      <c r="S267" s="1">
        <v>0</v>
      </c>
      <c r="T267" s="1">
        <v>1.25921104738175E-4</v>
      </c>
      <c r="U267" s="1">
        <v>0</v>
      </c>
      <c r="V267" s="1">
        <v>0</v>
      </c>
      <c r="W267" s="1">
        <v>0</v>
      </c>
      <c r="X267" s="2">
        <v>0.96085038203759199</v>
      </c>
      <c r="Y267" s="2">
        <v>3.8770640768688899E-2</v>
      </c>
      <c r="Z267" s="2">
        <v>0</v>
      </c>
      <c r="AA267" s="2">
        <v>0</v>
      </c>
      <c r="AB267" s="2">
        <v>0</v>
      </c>
      <c r="AC267" s="2">
        <v>1.48754092695159E-4</v>
      </c>
      <c r="AD267" s="2">
        <v>0</v>
      </c>
      <c r="AE267" s="1">
        <v>0.73415108769776305</v>
      </c>
      <c r="AF267" s="1">
        <v>0.26556753540674399</v>
      </c>
      <c r="AG267" s="1">
        <v>0</v>
      </c>
      <c r="AH267" s="1">
        <v>1.25921104738175E-4</v>
      </c>
      <c r="AI267" s="1">
        <v>0</v>
      </c>
      <c r="AJ267" s="1">
        <v>0</v>
      </c>
      <c r="AK267" s="1">
        <v>0</v>
      </c>
      <c r="AL267" s="2">
        <v>0.73415108769776305</v>
      </c>
      <c r="AM267" s="2">
        <v>0.26556753540674399</v>
      </c>
      <c r="AN267" s="2">
        <v>0</v>
      </c>
      <c r="AO267" s="2">
        <v>1.25921104738175E-4</v>
      </c>
      <c r="AP267" s="2">
        <v>0</v>
      </c>
      <c r="AQ267" s="2">
        <v>0</v>
      </c>
      <c r="AR267" s="2">
        <v>0</v>
      </c>
      <c r="AS267" s="1">
        <v>0.73415108769776305</v>
      </c>
      <c r="AT267" s="1">
        <v>0.26556753540674399</v>
      </c>
      <c r="AU267" s="1">
        <v>0</v>
      </c>
      <c r="AV267" s="1">
        <v>1.25921104738175E-4</v>
      </c>
      <c r="AW267" s="1">
        <v>0</v>
      </c>
      <c r="AX267" s="1">
        <v>0</v>
      </c>
      <c r="AY267" s="1">
        <v>0</v>
      </c>
      <c r="AZ267" s="2">
        <v>0.73415108769776305</v>
      </c>
      <c r="BA267" s="2">
        <v>0.26556753540674399</v>
      </c>
      <c r="BB267" s="2">
        <v>0</v>
      </c>
      <c r="BC267" s="2">
        <v>1.25921104738175E-4</v>
      </c>
      <c r="BD267" s="2">
        <v>0</v>
      </c>
      <c r="BE267" s="2">
        <v>0</v>
      </c>
      <c r="BF267" s="2">
        <v>0</v>
      </c>
      <c r="BG267" s="1">
        <v>0.73415108769776305</v>
      </c>
      <c r="BH267" s="1">
        <v>0.26556753540674399</v>
      </c>
      <c r="BI267" s="1">
        <v>0</v>
      </c>
      <c r="BJ267" s="1">
        <v>1.25921104738175E-4</v>
      </c>
      <c r="BK267" s="1">
        <v>0</v>
      </c>
      <c r="BL267" s="1">
        <v>0</v>
      </c>
      <c r="BM267" s="1">
        <v>0</v>
      </c>
      <c r="BN267" s="2">
        <v>0.73415108769776305</v>
      </c>
      <c r="BO267" s="2">
        <v>0.26556753540674399</v>
      </c>
      <c r="BP267" s="2">
        <v>0</v>
      </c>
      <c r="BQ267" s="2">
        <v>1.25921104738175E-4</v>
      </c>
      <c r="BR267" s="2">
        <v>0</v>
      </c>
      <c r="BS267" s="2">
        <v>0</v>
      </c>
      <c r="BT267" s="2">
        <v>0</v>
      </c>
      <c r="BU267" s="9"/>
      <c r="BV267" s="3">
        <v>0.75982380624676338</v>
      </c>
      <c r="BW267" s="3">
        <v>0.2397904743733352</v>
      </c>
      <c r="BX267" s="3">
        <v>0</v>
      </c>
      <c r="BY267" s="3">
        <v>1.6151253650526905E-4</v>
      </c>
      <c r="BZ267" s="3">
        <v>0</v>
      </c>
      <c r="CA267" s="3">
        <v>1.3546061994159969E-4</v>
      </c>
      <c r="CB267" s="3">
        <v>0</v>
      </c>
      <c r="CC267" s="9"/>
      <c r="CD267" t="str">
        <f t="shared" si="29"/>
        <v>X</v>
      </c>
      <c r="CE267" t="str">
        <f t="shared" si="30"/>
        <v>X</v>
      </c>
      <c r="CF267" t="str">
        <f t="shared" si="31"/>
        <v/>
      </c>
      <c r="CG267" t="str">
        <f t="shared" si="32"/>
        <v>X</v>
      </c>
      <c r="CH267" t="str">
        <f t="shared" si="33"/>
        <v/>
      </c>
      <c r="CI267" t="str">
        <f t="shared" si="34"/>
        <v>X</v>
      </c>
      <c r="CJ267" t="str">
        <f t="shared" si="35"/>
        <v/>
      </c>
    </row>
    <row r="268" spans="1:88" ht="160" x14ac:dyDescent="0.4">
      <c r="A268" s="37">
        <v>266</v>
      </c>
      <c r="B268" s="39" t="s">
        <v>265</v>
      </c>
      <c r="C268" s="1">
        <v>4.1159932827605203E-2</v>
      </c>
      <c r="D268" s="1">
        <v>0.107464759904425</v>
      </c>
      <c r="E268" s="1">
        <v>0</v>
      </c>
      <c r="F268" s="1">
        <v>0</v>
      </c>
      <c r="G268" s="1">
        <v>2.57111378907585E-2</v>
      </c>
      <c r="H268" s="1">
        <v>0.82282421635045999</v>
      </c>
      <c r="I268" s="1">
        <v>0</v>
      </c>
      <c r="J268" s="2">
        <v>6.4896752178427594E-2</v>
      </c>
      <c r="K268" s="5" t="s">
        <v>915</v>
      </c>
      <c r="L268" s="2">
        <v>0</v>
      </c>
      <c r="M268" s="2">
        <v>0</v>
      </c>
      <c r="N268" s="5" t="s">
        <v>916</v>
      </c>
      <c r="O268" s="5" t="s">
        <v>917</v>
      </c>
      <c r="P268" s="2">
        <v>0</v>
      </c>
      <c r="Q268" s="1">
        <v>3.5960811604017297E-2</v>
      </c>
      <c r="R268" s="1">
        <v>0.77680346609323303</v>
      </c>
      <c r="S268" s="1">
        <v>0</v>
      </c>
      <c r="T268" s="1">
        <v>0</v>
      </c>
      <c r="U268" s="1">
        <v>0.102490517180056</v>
      </c>
      <c r="V268" s="1">
        <v>8.0616067556561602E-2</v>
      </c>
      <c r="W268" s="1">
        <v>0</v>
      </c>
      <c r="X268" s="2">
        <v>0</v>
      </c>
      <c r="Y268" s="2">
        <v>1.12283056357372E-2</v>
      </c>
      <c r="Z268" s="2">
        <v>1.23074907242335E-2</v>
      </c>
      <c r="AA268" s="2">
        <v>0</v>
      </c>
      <c r="AB268" s="2">
        <v>0.33437772895647799</v>
      </c>
      <c r="AC268" s="2">
        <v>0.630867577371375</v>
      </c>
      <c r="AD268" s="2">
        <v>0</v>
      </c>
      <c r="AE268" s="1">
        <v>0</v>
      </c>
      <c r="AF268" s="1">
        <v>0.21413284190168599</v>
      </c>
      <c r="AG268" s="1">
        <v>5.0776003908633398E-2</v>
      </c>
      <c r="AH268" s="1">
        <v>0</v>
      </c>
      <c r="AI268" s="1">
        <v>0.19119072288842801</v>
      </c>
      <c r="AJ268" s="1">
        <v>0.51877137679850105</v>
      </c>
      <c r="AK268" s="1">
        <v>0</v>
      </c>
      <c r="AL268" s="2">
        <v>0</v>
      </c>
      <c r="AM268" s="2">
        <v>1.12283056357372E-2</v>
      </c>
      <c r="AN268" s="2">
        <v>1.23074907242335E-2</v>
      </c>
      <c r="AO268" s="2">
        <v>0</v>
      </c>
      <c r="AP268" s="2">
        <v>0.33437772895647799</v>
      </c>
      <c r="AQ268" s="2">
        <v>0.630867577371375</v>
      </c>
      <c r="AR268" s="2">
        <v>0</v>
      </c>
      <c r="AS268" s="1">
        <v>5.1211052555944998E-2</v>
      </c>
      <c r="AT268" s="1">
        <v>0</v>
      </c>
      <c r="AU268" s="1">
        <v>0.38602807847487502</v>
      </c>
      <c r="AV268" s="1">
        <v>0</v>
      </c>
      <c r="AW268" s="1">
        <v>2.8906196357838199E-2</v>
      </c>
      <c r="AX268" s="1">
        <v>0.52999198245170698</v>
      </c>
      <c r="AY268" s="1">
        <v>0</v>
      </c>
      <c r="AZ268" s="2">
        <v>3.5960811604017297E-2</v>
      </c>
      <c r="BA268" s="2">
        <v>0.77680346609323303</v>
      </c>
      <c r="BB268" s="2">
        <v>0</v>
      </c>
      <c r="BC268" s="2">
        <v>0</v>
      </c>
      <c r="BD268" s="2">
        <v>0.102490517180056</v>
      </c>
      <c r="BE268" s="2">
        <v>8.0616067556561602E-2</v>
      </c>
      <c r="BF268" s="2">
        <v>0</v>
      </c>
      <c r="BG268" s="1">
        <v>8.9931833606472902E-2</v>
      </c>
      <c r="BH268" s="1">
        <v>0.87731060648758896</v>
      </c>
      <c r="BI268" s="1">
        <v>0</v>
      </c>
      <c r="BJ268" s="1">
        <v>0</v>
      </c>
      <c r="BK268" s="1">
        <v>1.37874709691052E-2</v>
      </c>
      <c r="BL268" s="1">
        <v>9.6310983946838596E-3</v>
      </c>
      <c r="BM268" s="1">
        <v>0</v>
      </c>
      <c r="BN268" s="2">
        <v>6.4896752178427594E-2</v>
      </c>
      <c r="BO268" s="2">
        <v>0.59933460549081297</v>
      </c>
      <c r="BP268" s="2">
        <v>0</v>
      </c>
      <c r="BQ268" s="2">
        <v>0</v>
      </c>
      <c r="BR268" s="2">
        <v>0.16320581597261699</v>
      </c>
      <c r="BS268" s="2">
        <v>0.141941794968308</v>
      </c>
      <c r="BT268" s="2">
        <v>0</v>
      </c>
      <c r="BU268" s="9"/>
      <c r="BV268" s="3">
        <v>3.8401794655491289E-2</v>
      </c>
      <c r="BW268" s="3">
        <v>0.37492292858249482</v>
      </c>
      <c r="BX268" s="3">
        <v>4.614190638319754E-2</v>
      </c>
      <c r="BY268" s="3">
        <v>0</v>
      </c>
      <c r="BZ268" s="3">
        <v>0.14405975959464612</v>
      </c>
      <c r="CA268" s="3">
        <v>0.38290308431328146</v>
      </c>
      <c r="CB268" s="3">
        <v>0</v>
      </c>
      <c r="CC268" s="9"/>
      <c r="CD268" t="str">
        <f t="shared" si="29"/>
        <v>X</v>
      </c>
      <c r="CE268" t="str">
        <f t="shared" si="30"/>
        <v>X</v>
      </c>
      <c r="CF268" t="str">
        <f t="shared" si="31"/>
        <v>X</v>
      </c>
      <c r="CG268" t="str">
        <f t="shared" si="32"/>
        <v/>
      </c>
      <c r="CH268" t="str">
        <f t="shared" si="33"/>
        <v>X</v>
      </c>
      <c r="CI268" t="str">
        <f t="shared" si="34"/>
        <v>X</v>
      </c>
      <c r="CJ268" t="str">
        <f t="shared" si="35"/>
        <v/>
      </c>
    </row>
    <row r="269" spans="1:88" ht="290" x14ac:dyDescent="0.35">
      <c r="A269" s="37">
        <v>267</v>
      </c>
      <c r="B269" s="38" t="s">
        <v>266</v>
      </c>
      <c r="C269" s="1">
        <v>6.7405854689973801E-2</v>
      </c>
      <c r="D269" s="1">
        <v>0.57196384365131403</v>
      </c>
      <c r="E269" s="1">
        <v>0</v>
      </c>
      <c r="F269" s="1">
        <v>0</v>
      </c>
      <c r="G269" s="1">
        <v>6.1809419502058E-3</v>
      </c>
      <c r="H269" s="1">
        <v>0.35298412314029698</v>
      </c>
      <c r="I269" s="1">
        <v>0</v>
      </c>
      <c r="J269" s="5" t="s">
        <v>918</v>
      </c>
      <c r="K269" s="2">
        <v>4.6383244262499498E-2</v>
      </c>
      <c r="L269" s="2">
        <v>0</v>
      </c>
      <c r="M269" s="2">
        <v>0</v>
      </c>
      <c r="N269" s="2">
        <v>1.69031867962227E-3</v>
      </c>
      <c r="O269" s="5" t="s">
        <v>919</v>
      </c>
      <c r="P269" s="2">
        <v>0</v>
      </c>
      <c r="Q269" s="1">
        <v>1.8341141006392801E-2</v>
      </c>
      <c r="R269" s="1">
        <v>4.6383244262499498E-2</v>
      </c>
      <c r="S269" s="1">
        <v>0</v>
      </c>
      <c r="T269" s="1">
        <v>0</v>
      </c>
      <c r="U269" s="1">
        <v>1.69031867962227E-3</v>
      </c>
      <c r="V269" s="1">
        <v>0.93216566308594995</v>
      </c>
      <c r="W269" s="1">
        <v>0</v>
      </c>
      <c r="X269" s="2">
        <v>7.5439233583052295E-2</v>
      </c>
      <c r="Y269" s="2">
        <v>0.54759489944070505</v>
      </c>
      <c r="Z269" s="2">
        <v>0</v>
      </c>
      <c r="AA269" s="2">
        <v>0</v>
      </c>
      <c r="AB269" s="2">
        <v>7.5821763736861501E-3</v>
      </c>
      <c r="AC269" s="2">
        <v>0.362145939720382</v>
      </c>
      <c r="AD269" s="2">
        <v>0</v>
      </c>
      <c r="AE269" s="1">
        <v>4.9782338821026E-2</v>
      </c>
      <c r="AF269" s="1">
        <v>0.27912811751479799</v>
      </c>
      <c r="AG269" s="1">
        <v>0</v>
      </c>
      <c r="AH269" s="1">
        <v>0</v>
      </c>
      <c r="AI269" s="1">
        <v>3.6480897666015702E-3</v>
      </c>
      <c r="AJ269" s="1">
        <v>0.66350253803160597</v>
      </c>
      <c r="AK269" s="1">
        <v>0</v>
      </c>
      <c r="AL269" s="2">
        <v>1.8341141006392801E-2</v>
      </c>
      <c r="AM269" s="2">
        <v>4.6383244262499498E-2</v>
      </c>
      <c r="AN269" s="2">
        <v>0</v>
      </c>
      <c r="AO269" s="2">
        <v>0</v>
      </c>
      <c r="AP269" s="2">
        <v>1.69031867962227E-3</v>
      </c>
      <c r="AQ269" s="2">
        <v>0.93216566308594995</v>
      </c>
      <c r="AR269" s="2">
        <v>0</v>
      </c>
      <c r="AS269" s="1">
        <v>2.2263547038152101E-2</v>
      </c>
      <c r="AT269" s="1">
        <v>5.0397838083171803E-2</v>
      </c>
      <c r="AU269" s="1">
        <v>0</v>
      </c>
      <c r="AV269" s="1">
        <v>0</v>
      </c>
      <c r="AW269" s="1">
        <v>2.3676454468678802E-3</v>
      </c>
      <c r="AX269" s="1">
        <v>0.92282876659980995</v>
      </c>
      <c r="AY269" s="1">
        <v>0</v>
      </c>
      <c r="AZ269" s="2">
        <v>7.5439233583052295E-2</v>
      </c>
      <c r="BA269" s="2">
        <v>0.54759489944070505</v>
      </c>
      <c r="BB269" s="2">
        <v>0</v>
      </c>
      <c r="BC269" s="2">
        <v>0</v>
      </c>
      <c r="BD269" s="2">
        <v>7.5821763736861501E-3</v>
      </c>
      <c r="BE269" s="2">
        <v>0.362145939720382</v>
      </c>
      <c r="BF269" s="2">
        <v>0</v>
      </c>
      <c r="BG269" s="1">
        <v>2.2263547038152101E-2</v>
      </c>
      <c r="BH269" s="1">
        <v>5.0397838083171803E-2</v>
      </c>
      <c r="BI269" s="1">
        <v>0</v>
      </c>
      <c r="BJ269" s="1">
        <v>0</v>
      </c>
      <c r="BK269" s="1">
        <v>2.3676454468678802E-3</v>
      </c>
      <c r="BL269" s="1">
        <v>0.92282876659980995</v>
      </c>
      <c r="BM269" s="1">
        <v>0</v>
      </c>
      <c r="BN269" s="2">
        <v>2.2263547038152101E-2</v>
      </c>
      <c r="BO269" s="2">
        <v>5.0397838083171803E-2</v>
      </c>
      <c r="BP269" s="2">
        <v>0</v>
      </c>
      <c r="BQ269" s="2">
        <v>0</v>
      </c>
      <c r="BR269" s="2">
        <v>2.3676454468678802E-3</v>
      </c>
      <c r="BS269" s="2">
        <v>0.92282876659980995</v>
      </c>
      <c r="BT269" s="2">
        <v>0</v>
      </c>
      <c r="BU269" s="9"/>
      <c r="BV269" s="3">
        <v>4.1282175978260699E-2</v>
      </c>
      <c r="BW269" s="3">
        <v>0.22366250070845362</v>
      </c>
      <c r="BX269" s="3">
        <v>0</v>
      </c>
      <c r="BY269" s="3">
        <v>0</v>
      </c>
      <c r="BZ269" s="3">
        <v>3.7167276843650112E-3</v>
      </c>
      <c r="CA269" s="3">
        <v>0.7081773518426665</v>
      </c>
      <c r="CB269" s="3">
        <v>0</v>
      </c>
      <c r="CC269" s="9"/>
      <c r="CD269" t="str">
        <f t="shared" si="29"/>
        <v>X</v>
      </c>
      <c r="CE269" t="str">
        <f t="shared" si="30"/>
        <v>X</v>
      </c>
      <c r="CF269" t="str">
        <f t="shared" si="31"/>
        <v/>
      </c>
      <c r="CG269" t="str">
        <f t="shared" si="32"/>
        <v/>
      </c>
      <c r="CH269" t="str">
        <f t="shared" si="33"/>
        <v>X</v>
      </c>
      <c r="CI269" t="str">
        <f t="shared" si="34"/>
        <v>X</v>
      </c>
      <c r="CJ269" t="str">
        <f t="shared" si="35"/>
        <v/>
      </c>
    </row>
    <row r="270" spans="1:88" ht="32" x14ac:dyDescent="0.4">
      <c r="A270" s="37">
        <v>268</v>
      </c>
      <c r="B270" s="39" t="s">
        <v>267</v>
      </c>
      <c r="C270" s="1">
        <v>0.99957264059405604</v>
      </c>
      <c r="D270" s="4">
        <v>1.5824313050616401E-5</v>
      </c>
      <c r="E270" s="1">
        <v>0</v>
      </c>
      <c r="F270" s="1">
        <v>3.93569848555562E-4</v>
      </c>
      <c r="G270" s="1">
        <v>0</v>
      </c>
      <c r="H270" s="1">
        <v>0</v>
      </c>
      <c r="I270" s="1">
        <v>0</v>
      </c>
      <c r="J270" s="5" t="s">
        <v>920</v>
      </c>
      <c r="K270" s="2">
        <v>3.8228552038181798E-3</v>
      </c>
      <c r="L270" s="2">
        <v>1.7925790124249E-4</v>
      </c>
      <c r="M270" s="2">
        <v>7.6143390439519801E-2</v>
      </c>
      <c r="N270" s="2">
        <v>0</v>
      </c>
      <c r="O270" s="2">
        <v>0</v>
      </c>
      <c r="P270" s="2">
        <v>0</v>
      </c>
      <c r="Q270" s="4">
        <v>7.8976287640233698E-6</v>
      </c>
      <c r="R270" s="4">
        <v>7.75435378991534E-5</v>
      </c>
      <c r="S270" s="1">
        <v>0</v>
      </c>
      <c r="T270" s="4">
        <v>2.65437697189565E-5</v>
      </c>
      <c r="U270" s="1">
        <v>0</v>
      </c>
      <c r="V270" s="1">
        <v>0</v>
      </c>
      <c r="W270" s="1">
        <v>0</v>
      </c>
      <c r="X270" s="2">
        <v>0.98152509949963096</v>
      </c>
      <c r="Y270" s="2">
        <v>4.3352863871183502E-4</v>
      </c>
      <c r="Z270" s="2">
        <v>0</v>
      </c>
      <c r="AA270" s="2">
        <v>1.7948549053304001E-2</v>
      </c>
      <c r="AB270" s="2">
        <v>0</v>
      </c>
      <c r="AC270" s="2">
        <v>0</v>
      </c>
      <c r="AD270" s="2">
        <v>0</v>
      </c>
      <c r="AE270" s="1">
        <v>0.99957264059405604</v>
      </c>
      <c r="AF270" s="4">
        <v>1.5824313050616401E-5</v>
      </c>
      <c r="AG270" s="1">
        <v>0</v>
      </c>
      <c r="AH270" s="1">
        <v>3.93569848555562E-4</v>
      </c>
      <c r="AI270" s="1">
        <v>0</v>
      </c>
      <c r="AJ270" s="1">
        <v>0</v>
      </c>
      <c r="AK270" s="1">
        <v>0</v>
      </c>
      <c r="AL270" s="2">
        <v>0.99957264059405604</v>
      </c>
      <c r="AM270" s="6">
        <v>1.5824313050616401E-5</v>
      </c>
      <c r="AN270" s="2">
        <v>0</v>
      </c>
      <c r="AO270" s="2">
        <v>3.93569848555562E-4</v>
      </c>
      <c r="AP270" s="2">
        <v>0</v>
      </c>
      <c r="AQ270" s="2">
        <v>0</v>
      </c>
      <c r="AR270" s="2">
        <v>0</v>
      </c>
      <c r="AS270" s="1">
        <v>0.99957264059405604</v>
      </c>
      <c r="AT270" s="4">
        <v>1.5824313050616401E-5</v>
      </c>
      <c r="AU270" s="1">
        <v>0</v>
      </c>
      <c r="AV270" s="1">
        <v>3.93569848555562E-4</v>
      </c>
      <c r="AW270" s="1">
        <v>0</v>
      </c>
      <c r="AX270" s="1">
        <v>0</v>
      </c>
      <c r="AY270" s="1">
        <v>0</v>
      </c>
      <c r="AZ270" s="2">
        <v>0.99234309827328404</v>
      </c>
      <c r="BA270" s="6">
        <v>7.2710554874108005E-5</v>
      </c>
      <c r="BB270" s="2">
        <v>0</v>
      </c>
      <c r="BC270" s="2">
        <v>7.5437286747423102E-3</v>
      </c>
      <c r="BD270" s="2">
        <v>0</v>
      </c>
      <c r="BE270" s="2">
        <v>0</v>
      </c>
      <c r="BF270" s="2">
        <v>0</v>
      </c>
      <c r="BG270" s="1">
        <v>0.870679332567877</v>
      </c>
      <c r="BH270" s="1">
        <v>4.4745705112273398E-4</v>
      </c>
      <c r="BI270" s="1">
        <v>0</v>
      </c>
      <c r="BJ270" s="1">
        <v>0.12879240943584599</v>
      </c>
      <c r="BK270" s="1">
        <v>0</v>
      </c>
      <c r="BL270" s="1">
        <v>0</v>
      </c>
      <c r="BM270" s="1">
        <v>0</v>
      </c>
      <c r="BN270" s="2">
        <v>0.99951451043821404</v>
      </c>
      <c r="BO270" s="2">
        <v>2.14343219127921E-4</v>
      </c>
      <c r="BP270" s="6">
        <v>4.7731623799381401E-6</v>
      </c>
      <c r="BQ270" s="2">
        <v>2.54688838266394E-4</v>
      </c>
      <c r="BR270" s="2">
        <v>0</v>
      </c>
      <c r="BS270" s="2">
        <v>0</v>
      </c>
      <c r="BT270" s="2">
        <v>0</v>
      </c>
      <c r="BU270" s="9"/>
      <c r="BV270" s="3">
        <v>0.87137338897599936</v>
      </c>
      <c r="BW270" s="3">
        <v>5.1317354577563954E-4</v>
      </c>
      <c r="BX270" s="3">
        <v>1.8403106362242815E-5</v>
      </c>
      <c r="BY270" s="3">
        <v>2.3228358960561968E-2</v>
      </c>
      <c r="BZ270" s="3">
        <v>0</v>
      </c>
      <c r="CA270" s="3">
        <v>0</v>
      </c>
      <c r="CB270" s="3">
        <v>0</v>
      </c>
      <c r="CC270" s="9"/>
      <c r="CD270" t="str">
        <f t="shared" si="29"/>
        <v>X</v>
      </c>
      <c r="CE270" t="str">
        <f t="shared" si="30"/>
        <v>X</v>
      </c>
      <c r="CF270" t="str">
        <f t="shared" si="31"/>
        <v>X</v>
      </c>
      <c r="CG270" t="str">
        <f t="shared" si="32"/>
        <v>X</v>
      </c>
      <c r="CH270" t="str">
        <f t="shared" si="33"/>
        <v/>
      </c>
      <c r="CI270" t="str">
        <f t="shared" si="34"/>
        <v/>
      </c>
      <c r="CJ270" t="str">
        <f t="shared" si="35"/>
        <v/>
      </c>
    </row>
    <row r="271" spans="1:88" ht="16" x14ac:dyDescent="0.4">
      <c r="A271" s="37">
        <v>269</v>
      </c>
      <c r="B271" s="39" t="s">
        <v>268</v>
      </c>
      <c r="C271" s="1">
        <v>0.96256043998701901</v>
      </c>
      <c r="D271" s="1">
        <v>3.5104421071119898E-2</v>
      </c>
      <c r="E271" s="1">
        <v>0</v>
      </c>
      <c r="F271" s="1">
        <v>0</v>
      </c>
      <c r="G271" s="1">
        <v>0</v>
      </c>
      <c r="H271" s="1">
        <v>1.76813899637101E-3</v>
      </c>
      <c r="I271" s="1">
        <v>0</v>
      </c>
      <c r="J271" s="5" t="s">
        <v>921</v>
      </c>
      <c r="K271" s="2">
        <v>3.5104421071119898E-2</v>
      </c>
      <c r="L271" s="2">
        <v>0</v>
      </c>
      <c r="M271" s="2">
        <v>0</v>
      </c>
      <c r="N271" s="2">
        <v>0</v>
      </c>
      <c r="O271" s="2">
        <v>1.76813899637101E-3</v>
      </c>
      <c r="P271" s="2">
        <v>0</v>
      </c>
      <c r="Q271" s="1">
        <v>0.86075037594426795</v>
      </c>
      <c r="R271" s="1">
        <v>0.12974236533708899</v>
      </c>
      <c r="S271" s="1">
        <v>0</v>
      </c>
      <c r="T271" s="1">
        <v>0</v>
      </c>
      <c r="U271" s="1">
        <v>0</v>
      </c>
      <c r="V271" s="1">
        <v>8.5489654786780004E-3</v>
      </c>
      <c r="W271" s="1">
        <v>0</v>
      </c>
      <c r="X271" s="2">
        <v>0.96256043998701901</v>
      </c>
      <c r="Y271" s="2">
        <v>3.5104421071119898E-2</v>
      </c>
      <c r="Z271" s="2">
        <v>0</v>
      </c>
      <c r="AA271" s="2">
        <v>0</v>
      </c>
      <c r="AB271" s="2">
        <v>0</v>
      </c>
      <c r="AC271" s="2">
        <v>1.76813899637101E-3</v>
      </c>
      <c r="AD271" s="2">
        <v>0</v>
      </c>
      <c r="AE271" s="1">
        <v>0.96256043998701901</v>
      </c>
      <c r="AF271" s="1">
        <v>3.5104421071119898E-2</v>
      </c>
      <c r="AG271" s="1">
        <v>0</v>
      </c>
      <c r="AH271" s="1">
        <v>0</v>
      </c>
      <c r="AI271" s="1">
        <v>0</v>
      </c>
      <c r="AJ271" s="1">
        <v>1.76813899637101E-3</v>
      </c>
      <c r="AK271" s="1">
        <v>0</v>
      </c>
      <c r="AL271" s="2">
        <v>0.96256043998701901</v>
      </c>
      <c r="AM271" s="2">
        <v>3.5104421071119898E-2</v>
      </c>
      <c r="AN271" s="2">
        <v>0</v>
      </c>
      <c r="AO271" s="2">
        <v>0</v>
      </c>
      <c r="AP271" s="2">
        <v>0</v>
      </c>
      <c r="AQ271" s="2">
        <v>1.76813899637101E-3</v>
      </c>
      <c r="AR271" s="2">
        <v>0</v>
      </c>
      <c r="AS271" s="1">
        <v>0.86075037594426795</v>
      </c>
      <c r="AT271" s="1">
        <v>0.12974236533708899</v>
      </c>
      <c r="AU271" s="1">
        <v>0</v>
      </c>
      <c r="AV271" s="1">
        <v>0</v>
      </c>
      <c r="AW271" s="1">
        <v>0</v>
      </c>
      <c r="AX271" s="1">
        <v>8.5489654786780004E-3</v>
      </c>
      <c r="AY271" s="1">
        <v>0</v>
      </c>
      <c r="AZ271" s="2">
        <v>0.54331241749411996</v>
      </c>
      <c r="BA271" s="2">
        <v>0.45443792197807098</v>
      </c>
      <c r="BB271" s="2">
        <v>0</v>
      </c>
      <c r="BC271" s="2">
        <v>0</v>
      </c>
      <c r="BD271" s="2">
        <v>0</v>
      </c>
      <c r="BE271" s="2">
        <v>1.54334675970048E-3</v>
      </c>
      <c r="BF271" s="2">
        <v>0</v>
      </c>
      <c r="BG271" s="1">
        <v>0.97598601262361695</v>
      </c>
      <c r="BH271" s="1">
        <v>2.1329755698220099E-2</v>
      </c>
      <c r="BI271" s="1">
        <v>0</v>
      </c>
      <c r="BJ271" s="1">
        <v>0</v>
      </c>
      <c r="BK271" s="1">
        <v>0</v>
      </c>
      <c r="BL271" s="1">
        <v>2.1065123789788401E-3</v>
      </c>
      <c r="BM271" s="1">
        <v>0</v>
      </c>
      <c r="BN271" s="2">
        <v>0.96256043998701901</v>
      </c>
      <c r="BO271" s="2">
        <v>3.5104421071119898E-2</v>
      </c>
      <c r="BP271" s="2">
        <v>0</v>
      </c>
      <c r="BQ271" s="2">
        <v>0</v>
      </c>
      <c r="BR271" s="2">
        <v>0</v>
      </c>
      <c r="BS271" s="2">
        <v>1.76813899637101E-3</v>
      </c>
      <c r="BT271" s="2">
        <v>0</v>
      </c>
      <c r="BU271" s="9"/>
      <c r="BV271" s="3">
        <v>0.89484459799348537</v>
      </c>
      <c r="BW271" s="3">
        <v>9.4587893477718843E-2</v>
      </c>
      <c r="BX271" s="3">
        <v>0</v>
      </c>
      <c r="BY271" s="3">
        <v>0</v>
      </c>
      <c r="BZ271" s="3">
        <v>0</v>
      </c>
      <c r="CA271" s="3">
        <v>3.135662407426138E-3</v>
      </c>
      <c r="CB271" s="3">
        <v>0</v>
      </c>
      <c r="CC271" s="9"/>
      <c r="CD271" t="str">
        <f t="shared" si="29"/>
        <v>X</v>
      </c>
      <c r="CE271" t="str">
        <f t="shared" si="30"/>
        <v>X</v>
      </c>
      <c r="CF271" t="str">
        <f t="shared" si="31"/>
        <v/>
      </c>
      <c r="CG271" t="str">
        <f t="shared" si="32"/>
        <v/>
      </c>
      <c r="CH271" t="str">
        <f t="shared" si="33"/>
        <v/>
      </c>
      <c r="CI271" t="str">
        <f t="shared" si="34"/>
        <v>X</v>
      </c>
      <c r="CJ271" t="str">
        <f t="shared" si="35"/>
        <v/>
      </c>
    </row>
    <row r="272" spans="1:88" ht="32" x14ac:dyDescent="0.4">
      <c r="A272" s="37">
        <v>270</v>
      </c>
      <c r="B272" s="39" t="s">
        <v>269</v>
      </c>
      <c r="C272" s="1">
        <v>0.99859919524419005</v>
      </c>
      <c r="D272" s="1">
        <v>1.2375966073784701E-3</v>
      </c>
      <c r="E272" s="1">
        <v>0</v>
      </c>
      <c r="F272" s="4">
        <v>2.4224840120068399E-5</v>
      </c>
      <c r="G272" s="1">
        <v>0</v>
      </c>
      <c r="H272" s="1">
        <v>0</v>
      </c>
      <c r="I272" s="1">
        <v>0</v>
      </c>
      <c r="J272" s="5" t="s">
        <v>922</v>
      </c>
      <c r="K272" s="2">
        <v>1.2375966073784701E-3</v>
      </c>
      <c r="L272" s="2">
        <v>0</v>
      </c>
      <c r="M272" s="5" t="s">
        <v>923</v>
      </c>
      <c r="N272" s="2">
        <v>0</v>
      </c>
      <c r="O272" s="2">
        <v>0</v>
      </c>
      <c r="P272" s="2">
        <v>0</v>
      </c>
      <c r="Q272" s="1">
        <v>0.99724919880630203</v>
      </c>
      <c r="R272" s="1">
        <v>3.13809953161229E-4</v>
      </c>
      <c r="S272" s="1">
        <v>1.33461996242181E-3</v>
      </c>
      <c r="T272" s="1">
        <v>8.2092073505486099E-4</v>
      </c>
      <c r="U272" s="1">
        <v>0</v>
      </c>
      <c r="V272" s="1">
        <v>0</v>
      </c>
      <c r="W272" s="1">
        <v>0</v>
      </c>
      <c r="X272" s="2">
        <v>0.99928984687817202</v>
      </c>
      <c r="Y272" s="2">
        <v>3.1608828515365298E-4</v>
      </c>
      <c r="Z272" s="2">
        <v>2.3682549406546399E-4</v>
      </c>
      <c r="AA272" s="6">
        <v>9.9025417337413903E-5</v>
      </c>
      <c r="AB272" s="2">
        <v>0</v>
      </c>
      <c r="AC272" s="2">
        <v>0</v>
      </c>
      <c r="AD272" s="2">
        <v>0</v>
      </c>
      <c r="AE272" s="1">
        <v>0.99354642683332095</v>
      </c>
      <c r="AF272" s="1">
        <v>4.9966029872326899E-3</v>
      </c>
      <c r="AG272" s="1">
        <v>8.76410736178692E-4</v>
      </c>
      <c r="AH272" s="1">
        <v>0</v>
      </c>
      <c r="AI272" s="1">
        <v>0</v>
      </c>
      <c r="AJ272" s="1">
        <v>2.9279144330185099E-4</v>
      </c>
      <c r="AK272" s="1">
        <v>0</v>
      </c>
      <c r="AL272" s="2">
        <v>0.99859919524419005</v>
      </c>
      <c r="AM272" s="2">
        <v>1.2375966073784701E-3</v>
      </c>
      <c r="AN272" s="2">
        <v>0</v>
      </c>
      <c r="AO272" s="6">
        <v>2.4224840120068399E-5</v>
      </c>
      <c r="AP272" s="2">
        <v>0</v>
      </c>
      <c r="AQ272" s="2">
        <v>0</v>
      </c>
      <c r="AR272" s="2">
        <v>0</v>
      </c>
      <c r="AS272" s="1">
        <v>0.99859919524419005</v>
      </c>
      <c r="AT272" s="1">
        <v>1.2375966073784701E-3</v>
      </c>
      <c r="AU272" s="1">
        <v>0</v>
      </c>
      <c r="AV272" s="4">
        <v>2.4224840120068399E-5</v>
      </c>
      <c r="AW272" s="1">
        <v>0</v>
      </c>
      <c r="AX272" s="1">
        <v>0</v>
      </c>
      <c r="AY272" s="1">
        <v>0</v>
      </c>
      <c r="AZ272" s="2">
        <v>0.99724919880630203</v>
      </c>
      <c r="BA272" s="2">
        <v>3.13809953161229E-4</v>
      </c>
      <c r="BB272" s="2">
        <v>1.33461996242181E-3</v>
      </c>
      <c r="BC272" s="2">
        <v>8.2092073505486099E-4</v>
      </c>
      <c r="BD272" s="2">
        <v>0</v>
      </c>
      <c r="BE272" s="2">
        <v>0</v>
      </c>
      <c r="BF272" s="2">
        <v>0</v>
      </c>
      <c r="BG272" s="1">
        <v>0.99859919524419005</v>
      </c>
      <c r="BH272" s="1">
        <v>1.2375966073784701E-3</v>
      </c>
      <c r="BI272" s="1">
        <v>0</v>
      </c>
      <c r="BJ272" s="4">
        <v>2.4224840120068399E-5</v>
      </c>
      <c r="BK272" s="1">
        <v>0</v>
      </c>
      <c r="BL272" s="1">
        <v>0</v>
      </c>
      <c r="BM272" s="1">
        <v>0</v>
      </c>
      <c r="BN272" s="2">
        <v>0.99750498473752802</v>
      </c>
      <c r="BO272" s="2">
        <v>2.3550917326014401E-3</v>
      </c>
      <c r="BP272" s="2">
        <v>0</v>
      </c>
      <c r="BQ272" s="6">
        <v>4.8700366608927899E-5</v>
      </c>
      <c r="BR272" s="2">
        <v>0</v>
      </c>
      <c r="BS272" s="2">
        <v>0</v>
      </c>
      <c r="BT272" s="2">
        <v>0</v>
      </c>
      <c r="BU272" s="9"/>
      <c r="BV272" s="3">
        <v>0.99769293744870935</v>
      </c>
      <c r="BW272" s="3">
        <v>1.4483385948202592E-3</v>
      </c>
      <c r="BX272" s="3">
        <v>3.7824761550877758E-4</v>
      </c>
      <c r="BY272" s="3">
        <v>2.0960740161514864E-4</v>
      </c>
      <c r="BZ272" s="3">
        <v>0</v>
      </c>
      <c r="CA272" s="3">
        <v>2.9279144330185101E-5</v>
      </c>
      <c r="CB272" s="3">
        <v>0</v>
      </c>
      <c r="CC272" s="9"/>
      <c r="CD272" t="str">
        <f t="shared" si="29"/>
        <v>X</v>
      </c>
      <c r="CE272" t="str">
        <f t="shared" si="30"/>
        <v>X</v>
      </c>
      <c r="CF272" t="str">
        <f t="shared" si="31"/>
        <v>X</v>
      </c>
      <c r="CG272" t="str">
        <f t="shared" si="32"/>
        <v>X</v>
      </c>
      <c r="CH272" t="str">
        <f t="shared" si="33"/>
        <v/>
      </c>
      <c r="CI272" t="str">
        <f t="shared" si="34"/>
        <v>X</v>
      </c>
      <c r="CJ272" t="str">
        <f t="shared" si="35"/>
        <v/>
      </c>
    </row>
    <row r="273" spans="1:88" ht="400" x14ac:dyDescent="0.4">
      <c r="A273" s="37">
        <v>271</v>
      </c>
      <c r="B273" s="39" t="s">
        <v>270</v>
      </c>
      <c r="C273" s="1">
        <v>4.1378539297662296E-3</v>
      </c>
      <c r="D273" s="1">
        <v>0.99124880855100495</v>
      </c>
      <c r="E273" s="1">
        <v>0</v>
      </c>
      <c r="F273" s="1">
        <v>0</v>
      </c>
      <c r="G273" s="1">
        <v>3.58781678268874E-3</v>
      </c>
      <c r="H273" s="1">
        <v>7.1398921555747405E-4</v>
      </c>
      <c r="I273" s="1">
        <v>0</v>
      </c>
      <c r="J273" s="2">
        <v>4.7482103849356597E-2</v>
      </c>
      <c r="K273" s="5" t="s">
        <v>924</v>
      </c>
      <c r="L273" s="2">
        <v>0</v>
      </c>
      <c r="M273" s="2">
        <v>7.8123285715188298E-4</v>
      </c>
      <c r="N273" s="2">
        <v>1.8096773667631301E-3</v>
      </c>
      <c r="O273" s="2">
        <v>0</v>
      </c>
      <c r="P273" s="2">
        <v>0</v>
      </c>
      <c r="Q273" s="1">
        <v>4.1378539297662296E-3</v>
      </c>
      <c r="R273" s="1">
        <v>0.99124880855100495</v>
      </c>
      <c r="S273" s="1">
        <v>0</v>
      </c>
      <c r="T273" s="1">
        <v>0</v>
      </c>
      <c r="U273" s="1">
        <v>3.58781678268874E-3</v>
      </c>
      <c r="V273" s="1">
        <v>7.1398921555747405E-4</v>
      </c>
      <c r="W273" s="1">
        <v>0</v>
      </c>
      <c r="X273" s="2">
        <v>4.1378539297662296E-3</v>
      </c>
      <c r="Y273" s="2">
        <v>0.99124880855100495</v>
      </c>
      <c r="Z273" s="2">
        <v>0</v>
      </c>
      <c r="AA273" s="2">
        <v>0</v>
      </c>
      <c r="AB273" s="2">
        <v>3.58781678268874E-3</v>
      </c>
      <c r="AC273" s="2">
        <v>7.1398921555747405E-4</v>
      </c>
      <c r="AD273" s="2">
        <v>0</v>
      </c>
      <c r="AE273" s="1">
        <v>6.0055610340248398E-3</v>
      </c>
      <c r="AF273" s="1">
        <v>0.96273034304759897</v>
      </c>
      <c r="AG273" s="1">
        <v>0</v>
      </c>
      <c r="AH273" s="1">
        <v>0</v>
      </c>
      <c r="AI273" s="1">
        <v>1.0370448582103099E-2</v>
      </c>
      <c r="AJ273" s="1">
        <v>2.0347575789757801E-2</v>
      </c>
      <c r="AK273" s="1">
        <v>0</v>
      </c>
      <c r="AL273" s="2">
        <v>4.1378539297662296E-3</v>
      </c>
      <c r="AM273" s="2">
        <v>0.99124880855100495</v>
      </c>
      <c r="AN273" s="2">
        <v>0</v>
      </c>
      <c r="AO273" s="2">
        <v>0</v>
      </c>
      <c r="AP273" s="2">
        <v>3.58781678268874E-3</v>
      </c>
      <c r="AQ273" s="2">
        <v>7.1398921555747405E-4</v>
      </c>
      <c r="AR273" s="2">
        <v>0</v>
      </c>
      <c r="AS273" s="1">
        <v>4.1588154202786597E-3</v>
      </c>
      <c r="AT273" s="1">
        <v>0.98159974928509497</v>
      </c>
      <c r="AU273" s="1">
        <v>0</v>
      </c>
      <c r="AV273" s="1">
        <v>0</v>
      </c>
      <c r="AW273" s="1">
        <v>1.3667035684576299E-2</v>
      </c>
      <c r="AX273" s="1">
        <v>3.4788451037787198E-4</v>
      </c>
      <c r="AY273" s="1">
        <v>0</v>
      </c>
      <c r="AZ273" s="2">
        <v>6.8064580789755401E-3</v>
      </c>
      <c r="BA273" s="2">
        <v>0.98969477645585702</v>
      </c>
      <c r="BB273" s="2">
        <v>0</v>
      </c>
      <c r="BC273" s="2">
        <v>0</v>
      </c>
      <c r="BD273" s="2">
        <v>3.1371203055465999E-3</v>
      </c>
      <c r="BE273" s="2">
        <v>2.4575572578046899E-4</v>
      </c>
      <c r="BF273" s="2">
        <v>0</v>
      </c>
      <c r="BG273" s="1">
        <v>5.6325258287771903E-3</v>
      </c>
      <c r="BH273" s="1">
        <v>0.99420337861704</v>
      </c>
      <c r="BI273" s="1">
        <v>0</v>
      </c>
      <c r="BJ273" s="4">
        <v>4.7659622834249099E-5</v>
      </c>
      <c r="BK273" s="1">
        <v>0</v>
      </c>
      <c r="BL273" s="4">
        <v>6.3127567369234894E-5</v>
      </c>
      <c r="BM273" s="1">
        <v>0</v>
      </c>
      <c r="BN273" s="2">
        <v>5.5949134472072599E-4</v>
      </c>
      <c r="BO273" s="2">
        <v>0.99935460935419396</v>
      </c>
      <c r="BP273" s="2">
        <v>0</v>
      </c>
      <c r="BQ273" s="6">
        <v>2.8979206569520602E-5</v>
      </c>
      <c r="BR273" s="2">
        <v>0</v>
      </c>
      <c r="BS273" s="2">
        <v>0</v>
      </c>
      <c r="BT273" s="2">
        <v>0</v>
      </c>
      <c r="BU273" s="9"/>
      <c r="BV273" s="3">
        <v>8.7196371275198477E-3</v>
      </c>
      <c r="BW273" s="3">
        <v>0.98806423232931151</v>
      </c>
      <c r="BX273" s="3">
        <v>0</v>
      </c>
      <c r="BY273" s="3">
        <v>8.5787168655565273E-5</v>
      </c>
      <c r="BZ273" s="3">
        <v>4.3335549069744095E-3</v>
      </c>
      <c r="CA273" s="3">
        <v>2.3860300455515269E-3</v>
      </c>
      <c r="CB273" s="3">
        <v>0</v>
      </c>
      <c r="CC273" s="9"/>
      <c r="CD273" t="str">
        <f t="shared" si="29"/>
        <v>X</v>
      </c>
      <c r="CE273" t="str">
        <f t="shared" si="30"/>
        <v>X</v>
      </c>
      <c r="CF273" t="str">
        <f t="shared" si="31"/>
        <v/>
      </c>
      <c r="CG273" t="str">
        <f t="shared" si="32"/>
        <v>X</v>
      </c>
      <c r="CH273" t="str">
        <f t="shared" si="33"/>
        <v>X</v>
      </c>
      <c r="CI273" t="str">
        <f t="shared" si="34"/>
        <v>X</v>
      </c>
      <c r="CJ273" t="str">
        <f t="shared" si="35"/>
        <v/>
      </c>
    </row>
    <row r="274" spans="1:88" ht="48" x14ac:dyDescent="0.4">
      <c r="A274" s="37">
        <v>272</v>
      </c>
      <c r="B274" s="39" t="s">
        <v>271</v>
      </c>
      <c r="C274" s="1">
        <v>0.99999623028460505</v>
      </c>
      <c r="D274" s="4">
        <v>7.4943293729356703E-7</v>
      </c>
      <c r="E274" s="1">
        <v>0</v>
      </c>
      <c r="F274" s="1">
        <v>0</v>
      </c>
      <c r="G274" s="1">
        <v>0</v>
      </c>
      <c r="H274" s="1">
        <v>0</v>
      </c>
      <c r="I274" s="1">
        <v>0</v>
      </c>
      <c r="J274" s="5" t="s">
        <v>925</v>
      </c>
      <c r="K274" s="5" t="s">
        <v>926</v>
      </c>
      <c r="L274" s="2">
        <v>0</v>
      </c>
      <c r="M274" s="2">
        <v>0</v>
      </c>
      <c r="N274" s="2">
        <v>0</v>
      </c>
      <c r="O274" s="2">
        <v>0</v>
      </c>
      <c r="P274" s="2">
        <v>0</v>
      </c>
      <c r="Q274" s="1">
        <v>0.99997727715316698</v>
      </c>
      <c r="R274" s="4">
        <v>1.29878402969449E-5</v>
      </c>
      <c r="S274" s="1">
        <v>0</v>
      </c>
      <c r="T274" s="1">
        <v>0</v>
      </c>
      <c r="U274" s="1">
        <v>0</v>
      </c>
      <c r="V274" s="1">
        <v>0</v>
      </c>
      <c r="W274" s="1">
        <v>0</v>
      </c>
      <c r="X274" s="2">
        <v>0.99998276041260303</v>
      </c>
      <c r="Y274" s="6">
        <v>7.06106971663386E-6</v>
      </c>
      <c r="Z274" s="2">
        <v>0</v>
      </c>
      <c r="AA274" s="2">
        <v>0</v>
      </c>
      <c r="AB274" s="2">
        <v>0</v>
      </c>
      <c r="AC274" s="2">
        <v>0</v>
      </c>
      <c r="AD274" s="2">
        <v>0</v>
      </c>
      <c r="AE274" s="1">
        <v>0.99997727715316698</v>
      </c>
      <c r="AF274" s="4">
        <v>1.29878402969449E-5</v>
      </c>
      <c r="AG274" s="1">
        <v>0</v>
      </c>
      <c r="AH274" s="1">
        <v>0</v>
      </c>
      <c r="AI274" s="1">
        <v>0</v>
      </c>
      <c r="AJ274" s="1">
        <v>0</v>
      </c>
      <c r="AK274" s="1">
        <v>0</v>
      </c>
      <c r="AL274" s="6">
        <v>1.70742086349032E-5</v>
      </c>
      <c r="AM274" s="2">
        <v>0</v>
      </c>
      <c r="AN274" s="2">
        <v>0</v>
      </c>
      <c r="AO274" s="2">
        <v>0</v>
      </c>
      <c r="AP274" s="2">
        <v>0</v>
      </c>
      <c r="AQ274" s="2">
        <v>0</v>
      </c>
      <c r="AR274" s="2">
        <v>0</v>
      </c>
      <c r="AS274" s="1">
        <v>0.99997727715316698</v>
      </c>
      <c r="AT274" s="4">
        <v>1.29878402969449E-5</v>
      </c>
      <c r="AU274" s="1">
        <v>0</v>
      </c>
      <c r="AV274" s="1">
        <v>0</v>
      </c>
      <c r="AW274" s="1">
        <v>0</v>
      </c>
      <c r="AX274" s="1">
        <v>0</v>
      </c>
      <c r="AY274" s="1">
        <v>0</v>
      </c>
      <c r="AZ274" s="2">
        <v>0.99997727715316698</v>
      </c>
      <c r="BA274" s="6">
        <v>1.29878402969449E-5</v>
      </c>
      <c r="BB274" s="2">
        <v>0</v>
      </c>
      <c r="BC274" s="2">
        <v>0</v>
      </c>
      <c r="BD274" s="2">
        <v>0</v>
      </c>
      <c r="BE274" s="2">
        <v>0</v>
      </c>
      <c r="BF274" s="2">
        <v>0</v>
      </c>
      <c r="BG274" s="1">
        <v>0.99997751555577796</v>
      </c>
      <c r="BH274" s="4">
        <v>1.43857417235423E-5</v>
      </c>
      <c r="BI274" s="1">
        <v>0</v>
      </c>
      <c r="BJ274" s="1">
        <v>0</v>
      </c>
      <c r="BK274" s="1">
        <v>0</v>
      </c>
      <c r="BL274" s="1">
        <v>0</v>
      </c>
      <c r="BM274" s="1">
        <v>0</v>
      </c>
      <c r="BN274" s="2">
        <v>0.99997727715316698</v>
      </c>
      <c r="BO274" s="6">
        <v>1.29878402969449E-5</v>
      </c>
      <c r="BP274" s="2">
        <v>0</v>
      </c>
      <c r="BQ274" s="2">
        <v>0</v>
      </c>
      <c r="BR274" s="2">
        <v>0</v>
      </c>
      <c r="BS274" s="2">
        <v>0</v>
      </c>
      <c r="BT274" s="2">
        <v>0</v>
      </c>
      <c r="BU274" s="9"/>
      <c r="BV274" s="3">
        <v>0.88887332958082843</v>
      </c>
      <c r="BW274" s="3">
        <v>9.6817162069104703E-6</v>
      </c>
      <c r="BX274" s="3">
        <v>0</v>
      </c>
      <c r="BY274" s="3">
        <v>0</v>
      </c>
      <c r="BZ274" s="3">
        <v>0</v>
      </c>
      <c r="CA274" s="3">
        <v>0</v>
      </c>
      <c r="CB274" s="3">
        <v>0</v>
      </c>
      <c r="CC274" s="9"/>
      <c r="CD274" t="str">
        <f t="shared" si="29"/>
        <v>X</v>
      </c>
      <c r="CE274" t="str">
        <f t="shared" si="30"/>
        <v>X</v>
      </c>
      <c r="CF274" t="str">
        <f t="shared" si="31"/>
        <v/>
      </c>
      <c r="CG274" t="str">
        <f t="shared" si="32"/>
        <v/>
      </c>
      <c r="CH274" t="str">
        <f t="shared" si="33"/>
        <v/>
      </c>
      <c r="CI274" t="str">
        <f t="shared" si="34"/>
        <v/>
      </c>
      <c r="CJ274" t="str">
        <f t="shared" si="35"/>
        <v/>
      </c>
    </row>
    <row r="275" spans="1:88" ht="96" x14ac:dyDescent="0.4">
      <c r="A275" s="37">
        <v>273</v>
      </c>
      <c r="B275" s="39" t="s">
        <v>272</v>
      </c>
      <c r="C275" s="1">
        <v>0.18116555450403399</v>
      </c>
      <c r="D275" s="1">
        <v>0.81866098381611496</v>
      </c>
      <c r="E275" s="1">
        <v>0</v>
      </c>
      <c r="F275" s="4">
        <v>7.8835118037749402E-5</v>
      </c>
      <c r="G275" s="4">
        <v>4.37856683826923E-5</v>
      </c>
      <c r="H275" s="1">
        <v>0</v>
      </c>
      <c r="I275" s="1">
        <v>0</v>
      </c>
      <c r="J275" s="5" t="s">
        <v>927</v>
      </c>
      <c r="K275" s="5" t="s">
        <v>928</v>
      </c>
      <c r="L275" s="2">
        <v>0</v>
      </c>
      <c r="M275" s="5" t="s">
        <v>929</v>
      </c>
      <c r="N275" s="5" t="s">
        <v>930</v>
      </c>
      <c r="O275" s="2">
        <v>0</v>
      </c>
      <c r="P275" s="2">
        <v>0</v>
      </c>
      <c r="Q275" s="1">
        <v>3.4208559104893101E-2</v>
      </c>
      <c r="R275" s="1">
        <v>0.96572251266975295</v>
      </c>
      <c r="S275" s="1">
        <v>0</v>
      </c>
      <c r="T275" s="4">
        <v>1.9548011309623099E-5</v>
      </c>
      <c r="U275" s="1">
        <v>0</v>
      </c>
      <c r="V275" s="4">
        <v>2.6051870190504999E-5</v>
      </c>
      <c r="W275" s="1">
        <v>0</v>
      </c>
      <c r="X275" s="2">
        <v>0.38012795091597801</v>
      </c>
      <c r="Y275" s="2">
        <v>0.608922912344111</v>
      </c>
      <c r="Z275" s="2">
        <v>0</v>
      </c>
      <c r="AA275" s="2">
        <v>9.1294492709926396E-4</v>
      </c>
      <c r="AB275" s="2">
        <v>9.69043463608729E-3</v>
      </c>
      <c r="AC275" s="2">
        <v>0</v>
      </c>
      <c r="AD275" s="2">
        <v>0</v>
      </c>
      <c r="AE275" s="1">
        <v>0.74295221494511399</v>
      </c>
      <c r="AF275" s="1">
        <v>0.244421814085197</v>
      </c>
      <c r="AG275" s="1">
        <v>0</v>
      </c>
      <c r="AH275" s="1">
        <v>3.1866568950263699E-4</v>
      </c>
      <c r="AI275" s="1">
        <v>1.21676316075147E-2</v>
      </c>
      <c r="AJ275" s="1">
        <v>0</v>
      </c>
      <c r="AK275" s="1">
        <v>0</v>
      </c>
      <c r="AL275" s="2">
        <v>0.33404709264543903</v>
      </c>
      <c r="AM275" s="2">
        <v>0.66554443102642502</v>
      </c>
      <c r="AN275" s="2">
        <v>0</v>
      </c>
      <c r="AO275" s="2">
        <v>2.5177039921396599E-4</v>
      </c>
      <c r="AP275" s="2">
        <v>0</v>
      </c>
      <c r="AQ275" s="2">
        <v>0</v>
      </c>
      <c r="AR275" s="2">
        <v>0</v>
      </c>
      <c r="AS275" s="1">
        <v>0.38012795091597801</v>
      </c>
      <c r="AT275" s="1">
        <v>0.608922912344111</v>
      </c>
      <c r="AU275" s="1">
        <v>0</v>
      </c>
      <c r="AV275" s="1">
        <v>9.1294492709926396E-4</v>
      </c>
      <c r="AW275" s="1">
        <v>9.69043463608729E-3</v>
      </c>
      <c r="AX275" s="1">
        <v>0</v>
      </c>
      <c r="AY275" s="1">
        <v>0</v>
      </c>
      <c r="AZ275" s="2">
        <v>0.38012795091597801</v>
      </c>
      <c r="BA275" s="2">
        <v>0.608922912344111</v>
      </c>
      <c r="BB275" s="2">
        <v>0</v>
      </c>
      <c r="BC275" s="2">
        <v>9.1294492709926396E-4</v>
      </c>
      <c r="BD275" s="2">
        <v>9.69043463608729E-3</v>
      </c>
      <c r="BE275" s="2">
        <v>0</v>
      </c>
      <c r="BF275" s="2">
        <v>0</v>
      </c>
      <c r="BG275" s="1">
        <v>0.26906849595244298</v>
      </c>
      <c r="BH275" s="1">
        <v>0.73054795728573296</v>
      </c>
      <c r="BI275" s="1">
        <v>0</v>
      </c>
      <c r="BJ275" s="1">
        <v>1.2774672055657199E-4</v>
      </c>
      <c r="BK275" s="1">
        <v>1.7735645153300401E-4</v>
      </c>
      <c r="BL275" s="1">
        <v>0</v>
      </c>
      <c r="BM275" s="1">
        <v>0</v>
      </c>
      <c r="BN275" s="2">
        <v>0.38012795091597801</v>
      </c>
      <c r="BO275" s="2">
        <v>0.608922912344111</v>
      </c>
      <c r="BP275" s="2">
        <v>0</v>
      </c>
      <c r="BQ275" s="2">
        <v>9.1294492709926396E-4</v>
      </c>
      <c r="BR275" s="2">
        <v>9.69043463608729E-3</v>
      </c>
      <c r="BS275" s="2">
        <v>0</v>
      </c>
      <c r="BT275" s="2">
        <v>0</v>
      </c>
      <c r="BU275" s="9"/>
      <c r="BV275" s="3">
        <v>0.34243930231287056</v>
      </c>
      <c r="BW275" s="3">
        <v>0.6511765942510741</v>
      </c>
      <c r="BX275" s="3">
        <v>0</v>
      </c>
      <c r="BY275" s="3">
        <v>4.9426062744640045E-4</v>
      </c>
      <c r="BZ275" s="3">
        <v>5.6833902524199512E-3</v>
      </c>
      <c r="CA275" s="3">
        <v>2.6051870190504998E-6</v>
      </c>
      <c r="CB275" s="3">
        <v>0</v>
      </c>
      <c r="CC275" s="9"/>
      <c r="CD275" t="str">
        <f t="shared" si="29"/>
        <v>X</v>
      </c>
      <c r="CE275" t="str">
        <f t="shared" si="30"/>
        <v>X</v>
      </c>
      <c r="CF275" t="str">
        <f t="shared" si="31"/>
        <v/>
      </c>
      <c r="CG275" t="str">
        <f t="shared" si="32"/>
        <v>X</v>
      </c>
      <c r="CH275" t="str">
        <f t="shared" si="33"/>
        <v>X</v>
      </c>
      <c r="CI275" t="str">
        <f t="shared" si="34"/>
        <v>X</v>
      </c>
      <c r="CJ275" t="str">
        <f t="shared" si="35"/>
        <v/>
      </c>
    </row>
    <row r="276" spans="1:88" ht="64" x14ac:dyDescent="0.4">
      <c r="A276" s="37">
        <v>274</v>
      </c>
      <c r="B276" s="39" t="s">
        <v>273</v>
      </c>
      <c r="C276" s="1">
        <v>1.9239265695258499E-2</v>
      </c>
      <c r="D276" s="1">
        <v>0.77850354039879299</v>
      </c>
      <c r="E276" s="1">
        <v>0</v>
      </c>
      <c r="F276" s="1">
        <v>0</v>
      </c>
      <c r="G276" s="1">
        <v>0.19011648799060901</v>
      </c>
      <c r="H276" s="1">
        <v>1.14388479702784E-2</v>
      </c>
      <c r="I276" s="1">
        <v>0</v>
      </c>
      <c r="J276" s="2">
        <v>1.9205614899867499E-2</v>
      </c>
      <c r="K276" s="5" t="s">
        <v>931</v>
      </c>
      <c r="L276" s="2">
        <v>0</v>
      </c>
      <c r="M276" s="2">
        <v>0</v>
      </c>
      <c r="N276" s="5" t="s">
        <v>932</v>
      </c>
      <c r="O276" s="2">
        <v>6.8239711263028699E-3</v>
      </c>
      <c r="P276" s="2">
        <v>0</v>
      </c>
      <c r="Q276" s="1">
        <v>5.16855724125646E-2</v>
      </c>
      <c r="R276" s="1">
        <v>0.40910542226647201</v>
      </c>
      <c r="S276" s="1">
        <v>0</v>
      </c>
      <c r="T276" s="1">
        <v>0</v>
      </c>
      <c r="U276" s="1">
        <v>0.53688986425780805</v>
      </c>
      <c r="V276" s="1">
        <v>1.1943454311879899E-3</v>
      </c>
      <c r="W276" s="1">
        <v>0</v>
      </c>
      <c r="X276" s="2">
        <v>5.16855724125646E-2</v>
      </c>
      <c r="Y276" s="2">
        <v>0.40910542226647201</v>
      </c>
      <c r="Z276" s="2">
        <v>0</v>
      </c>
      <c r="AA276" s="2">
        <v>0</v>
      </c>
      <c r="AB276" s="2">
        <v>0.53688986425780805</v>
      </c>
      <c r="AC276" s="2">
        <v>1.1943454311879899E-3</v>
      </c>
      <c r="AD276" s="2">
        <v>0</v>
      </c>
      <c r="AE276" s="1">
        <v>1.9239265695258499E-2</v>
      </c>
      <c r="AF276" s="1">
        <v>0.77850354039879299</v>
      </c>
      <c r="AG276" s="1">
        <v>0</v>
      </c>
      <c r="AH276" s="1">
        <v>0</v>
      </c>
      <c r="AI276" s="1">
        <v>0.19011648799060901</v>
      </c>
      <c r="AJ276" s="1">
        <v>1.14388479702784E-2</v>
      </c>
      <c r="AK276" s="1">
        <v>0</v>
      </c>
      <c r="AL276" s="2">
        <v>5.16855724125646E-2</v>
      </c>
      <c r="AM276" s="2">
        <v>0.40910542226647201</v>
      </c>
      <c r="AN276" s="2">
        <v>0</v>
      </c>
      <c r="AO276" s="2">
        <v>0</v>
      </c>
      <c r="AP276" s="2">
        <v>0.53688986425780805</v>
      </c>
      <c r="AQ276" s="2">
        <v>1.1943454311879899E-3</v>
      </c>
      <c r="AR276" s="2">
        <v>0</v>
      </c>
      <c r="AS276" s="1">
        <v>5.16855724125646E-2</v>
      </c>
      <c r="AT276" s="1">
        <v>0.40910542226647201</v>
      </c>
      <c r="AU276" s="1">
        <v>0</v>
      </c>
      <c r="AV276" s="1">
        <v>0</v>
      </c>
      <c r="AW276" s="1">
        <v>0.53688986425780805</v>
      </c>
      <c r="AX276" s="1">
        <v>1.1943454311879899E-3</v>
      </c>
      <c r="AY276" s="1">
        <v>0</v>
      </c>
      <c r="AZ276" s="2">
        <v>5.16855724125646E-2</v>
      </c>
      <c r="BA276" s="2">
        <v>0.40910542226647201</v>
      </c>
      <c r="BB276" s="2">
        <v>0</v>
      </c>
      <c r="BC276" s="2">
        <v>0</v>
      </c>
      <c r="BD276" s="2">
        <v>0.53688986425780805</v>
      </c>
      <c r="BE276" s="2">
        <v>1.1943454311879899E-3</v>
      </c>
      <c r="BF276" s="2">
        <v>0</v>
      </c>
      <c r="BG276" s="1">
        <v>1.9205614899867499E-2</v>
      </c>
      <c r="BH276" s="1">
        <v>0.68134939004642303</v>
      </c>
      <c r="BI276" s="1">
        <v>0</v>
      </c>
      <c r="BJ276" s="1">
        <v>0</v>
      </c>
      <c r="BK276" s="1">
        <v>0.29221586094872898</v>
      </c>
      <c r="BL276" s="1">
        <v>6.8239711263028699E-3</v>
      </c>
      <c r="BM276" s="1">
        <v>0</v>
      </c>
      <c r="BN276" s="2">
        <v>4.79454295112847E-2</v>
      </c>
      <c r="BO276" s="2">
        <v>0.34002436573948602</v>
      </c>
      <c r="BP276" s="2">
        <v>0</v>
      </c>
      <c r="BQ276" s="2">
        <v>0</v>
      </c>
      <c r="BR276" s="2">
        <v>0.60244990638701901</v>
      </c>
      <c r="BS276" s="2">
        <v>9.0464759038210302E-3</v>
      </c>
      <c r="BT276" s="2">
        <v>0</v>
      </c>
      <c r="BU276" s="9"/>
      <c r="BV276" s="3">
        <v>3.8326305276435976E-2</v>
      </c>
      <c r="BW276" s="3">
        <v>0.51376754976842831</v>
      </c>
      <c r="BX276" s="3">
        <v>0</v>
      </c>
      <c r="BY276" s="3">
        <v>0</v>
      </c>
      <c r="BZ276" s="3">
        <v>0.43992756273400069</v>
      </c>
      <c r="CA276" s="3">
        <v>5.1543841252923517E-3</v>
      </c>
      <c r="CB276" s="3">
        <v>0</v>
      </c>
      <c r="CC276" s="9"/>
      <c r="CD276" t="str">
        <f t="shared" si="29"/>
        <v>X</v>
      </c>
      <c r="CE276" t="str">
        <f t="shared" si="30"/>
        <v>X</v>
      </c>
      <c r="CF276" t="str">
        <f t="shared" si="31"/>
        <v/>
      </c>
      <c r="CG276" t="str">
        <f t="shared" si="32"/>
        <v/>
      </c>
      <c r="CH276" t="str">
        <f t="shared" si="33"/>
        <v>X</v>
      </c>
      <c r="CI276" t="str">
        <f t="shared" si="34"/>
        <v>X</v>
      </c>
      <c r="CJ276" t="str">
        <f t="shared" si="35"/>
        <v/>
      </c>
    </row>
    <row r="277" spans="1:88" ht="32" x14ac:dyDescent="0.4">
      <c r="A277" s="37">
        <v>275</v>
      </c>
      <c r="B277" s="39" t="s">
        <v>274</v>
      </c>
      <c r="C277" s="1">
        <v>2.6949519421515201E-4</v>
      </c>
      <c r="D277" s="4">
        <v>1.78695037354207E-5</v>
      </c>
      <c r="E277" s="1">
        <v>0</v>
      </c>
      <c r="F277" s="1">
        <v>0</v>
      </c>
      <c r="G277" s="1">
        <v>0</v>
      </c>
      <c r="H277" s="1">
        <v>0.99967614937093896</v>
      </c>
      <c r="I277" s="1">
        <v>0</v>
      </c>
      <c r="J277" s="2">
        <v>1.4980065820573501E-3</v>
      </c>
      <c r="K277" s="5" t="s">
        <v>933</v>
      </c>
      <c r="L277" s="2">
        <v>0</v>
      </c>
      <c r="M277" s="2">
        <v>0</v>
      </c>
      <c r="N277" s="2">
        <v>0</v>
      </c>
      <c r="O277" s="5" t="s">
        <v>934</v>
      </c>
      <c r="P277" s="2">
        <v>0</v>
      </c>
      <c r="Q277" s="1">
        <v>4.4764175475870598E-4</v>
      </c>
      <c r="R277" s="1">
        <v>3.7763002934045601E-4</v>
      </c>
      <c r="S277" s="1">
        <v>0</v>
      </c>
      <c r="T277" s="1">
        <v>0</v>
      </c>
      <c r="U277" s="1">
        <v>0</v>
      </c>
      <c r="V277" s="1">
        <v>0.99915535031753699</v>
      </c>
      <c r="W277" s="1">
        <v>0</v>
      </c>
      <c r="X277" s="2">
        <v>2.6949519421515201E-4</v>
      </c>
      <c r="Y277" s="6">
        <v>1.78695037354207E-5</v>
      </c>
      <c r="Z277" s="2">
        <v>0</v>
      </c>
      <c r="AA277" s="2">
        <v>0</v>
      </c>
      <c r="AB277" s="2">
        <v>0</v>
      </c>
      <c r="AC277" s="2">
        <v>0.99967614937093896</v>
      </c>
      <c r="AD277" s="2">
        <v>0</v>
      </c>
      <c r="AE277" s="1">
        <v>2.6949519421515201E-4</v>
      </c>
      <c r="AF277" s="4">
        <v>1.78695037354207E-5</v>
      </c>
      <c r="AG277" s="1">
        <v>0</v>
      </c>
      <c r="AH277" s="1">
        <v>0</v>
      </c>
      <c r="AI277" s="1">
        <v>0</v>
      </c>
      <c r="AJ277" s="1">
        <v>0.99967614937093896</v>
      </c>
      <c r="AK277" s="1">
        <v>0</v>
      </c>
      <c r="AL277" s="2">
        <v>9.5594354500370005E-4</v>
      </c>
      <c r="AM277" s="2">
        <v>2.8183211533508603E-4</v>
      </c>
      <c r="AN277" s="2">
        <v>0</v>
      </c>
      <c r="AO277" s="2">
        <v>0</v>
      </c>
      <c r="AP277" s="2">
        <v>0</v>
      </c>
      <c r="AQ277" s="2">
        <v>0.998719755413224</v>
      </c>
      <c r="AR277" s="2">
        <v>0</v>
      </c>
      <c r="AS277" s="1">
        <v>2.5718857172643398E-4</v>
      </c>
      <c r="AT277" s="1">
        <v>0</v>
      </c>
      <c r="AU277" s="1">
        <v>0</v>
      </c>
      <c r="AV277" s="4">
        <v>7.04172135516067E-7</v>
      </c>
      <c r="AW277" s="1">
        <v>0</v>
      </c>
      <c r="AX277" s="1">
        <v>0.99973667239680097</v>
      </c>
      <c r="AY277" s="1">
        <v>0</v>
      </c>
      <c r="AZ277" s="2">
        <v>2.6949519421515201E-4</v>
      </c>
      <c r="BA277" s="6">
        <v>1.78695037354207E-5</v>
      </c>
      <c r="BB277" s="2">
        <v>0</v>
      </c>
      <c r="BC277" s="2">
        <v>0</v>
      </c>
      <c r="BD277" s="2">
        <v>0</v>
      </c>
      <c r="BE277" s="2">
        <v>0.99967614937093896</v>
      </c>
      <c r="BF277" s="2">
        <v>0</v>
      </c>
      <c r="BG277" s="1">
        <v>1.61876639075305E-4</v>
      </c>
      <c r="BH277" s="4">
        <v>3.6520167818241801E-6</v>
      </c>
      <c r="BI277" s="1">
        <v>0</v>
      </c>
      <c r="BJ277" s="1">
        <v>0</v>
      </c>
      <c r="BK277" s="1">
        <v>0</v>
      </c>
      <c r="BL277" s="1">
        <v>0.999803273573181</v>
      </c>
      <c r="BM277" s="1">
        <v>0</v>
      </c>
      <c r="BN277" s="2">
        <v>2.6949519421515201E-4</v>
      </c>
      <c r="BO277" s="6">
        <v>1.78695037354207E-5</v>
      </c>
      <c r="BP277" s="2">
        <v>0</v>
      </c>
      <c r="BQ277" s="2">
        <v>0</v>
      </c>
      <c r="BR277" s="2">
        <v>0</v>
      </c>
      <c r="BS277" s="2">
        <v>0.99967614937093896</v>
      </c>
      <c r="BT277" s="2">
        <v>0</v>
      </c>
      <c r="BU277" s="9"/>
      <c r="BV277" s="3">
        <v>4.6681330636972555E-4</v>
      </c>
      <c r="BW277" s="3">
        <v>8.3606853348274407E-5</v>
      </c>
      <c r="BX277" s="3">
        <v>0</v>
      </c>
      <c r="BY277" s="3">
        <v>7.0417213551606695E-8</v>
      </c>
      <c r="BZ277" s="3">
        <v>0</v>
      </c>
      <c r="CA277" s="3">
        <v>0.9995328665061598</v>
      </c>
      <c r="CB277" s="3">
        <v>0</v>
      </c>
      <c r="CC277" s="9"/>
      <c r="CD277" t="str">
        <f t="shared" si="29"/>
        <v>X</v>
      </c>
      <c r="CE277" t="str">
        <f t="shared" si="30"/>
        <v>X</v>
      </c>
      <c r="CF277" t="str">
        <f t="shared" si="31"/>
        <v/>
      </c>
      <c r="CG277" t="str">
        <f t="shared" si="32"/>
        <v>X</v>
      </c>
      <c r="CH277" t="str">
        <f t="shared" si="33"/>
        <v/>
      </c>
      <c r="CI277" t="str">
        <f t="shared" si="34"/>
        <v>X</v>
      </c>
      <c r="CJ277" t="str">
        <f t="shared" si="35"/>
        <v/>
      </c>
    </row>
    <row r="278" spans="1:88" ht="32" x14ac:dyDescent="0.4">
      <c r="A278" s="37">
        <v>276</v>
      </c>
      <c r="B278" s="39" t="s">
        <v>275</v>
      </c>
      <c r="C278" s="1">
        <v>0.99009193354327596</v>
      </c>
      <c r="D278" s="1">
        <v>0</v>
      </c>
      <c r="E278" s="1">
        <v>0</v>
      </c>
      <c r="F278" s="1">
        <v>8.3839509655099197E-3</v>
      </c>
      <c r="G278" s="1">
        <v>2.51507185061389E-4</v>
      </c>
      <c r="H278" s="1">
        <v>1.14890197163467E-3</v>
      </c>
      <c r="I278" s="1">
        <v>0</v>
      </c>
      <c r="J278" s="5" t="s">
        <v>935</v>
      </c>
      <c r="K278" s="2">
        <v>0</v>
      </c>
      <c r="L278" s="2">
        <v>0</v>
      </c>
      <c r="M278" s="2">
        <v>8.3839509655099197E-3</v>
      </c>
      <c r="N278" s="2">
        <v>2.51507185061389E-4</v>
      </c>
      <c r="O278" s="2">
        <v>1.14890197163467E-3</v>
      </c>
      <c r="P278" s="2">
        <v>0</v>
      </c>
      <c r="Q278" s="1">
        <v>0.99769812199381802</v>
      </c>
      <c r="R278" s="1">
        <v>0</v>
      </c>
      <c r="S278" s="1">
        <v>0</v>
      </c>
      <c r="T278" s="1">
        <v>1.2367324479910201E-3</v>
      </c>
      <c r="U278" s="1">
        <v>8.7161172736433901E-4</v>
      </c>
      <c r="V278" s="1">
        <v>1.7339627083343199E-4</v>
      </c>
      <c r="W278" s="1">
        <v>0</v>
      </c>
      <c r="X278" s="2">
        <v>0.96321054558317398</v>
      </c>
      <c r="Y278" s="6">
        <v>2.0340817020182701E-5</v>
      </c>
      <c r="Z278" s="6">
        <v>3.1235446570572603E-5</v>
      </c>
      <c r="AA278" s="2">
        <v>3.6693322085551899E-2</v>
      </c>
      <c r="AB278" s="2">
        <v>0</v>
      </c>
      <c r="AC278" s="2">
        <v>0</v>
      </c>
      <c r="AD278" s="2">
        <v>0</v>
      </c>
      <c r="AE278" s="1">
        <v>0.99009193354327596</v>
      </c>
      <c r="AF278" s="1">
        <v>0</v>
      </c>
      <c r="AG278" s="1">
        <v>0</v>
      </c>
      <c r="AH278" s="1">
        <v>8.3839509655099197E-3</v>
      </c>
      <c r="AI278" s="1">
        <v>2.51507185061389E-4</v>
      </c>
      <c r="AJ278" s="1">
        <v>1.14890197163467E-3</v>
      </c>
      <c r="AK278" s="1">
        <v>0</v>
      </c>
      <c r="AL278" s="2">
        <v>0.99009193354327596</v>
      </c>
      <c r="AM278" s="2">
        <v>0</v>
      </c>
      <c r="AN278" s="2">
        <v>0</v>
      </c>
      <c r="AO278" s="2">
        <v>8.3839509655099197E-3</v>
      </c>
      <c r="AP278" s="2">
        <v>2.51507185061389E-4</v>
      </c>
      <c r="AQ278" s="2">
        <v>1.14890197163467E-3</v>
      </c>
      <c r="AR278" s="2">
        <v>0</v>
      </c>
      <c r="AS278" s="1">
        <v>0.71539615270162005</v>
      </c>
      <c r="AT278" s="1">
        <v>0</v>
      </c>
      <c r="AU278" s="1">
        <v>0</v>
      </c>
      <c r="AV278" s="1">
        <v>0.280183089061534</v>
      </c>
      <c r="AW278" s="1">
        <v>2.5299038017229701E-3</v>
      </c>
      <c r="AX278" s="1">
        <v>1.6149343068627699E-3</v>
      </c>
      <c r="AY278" s="1">
        <v>0</v>
      </c>
      <c r="AZ278" s="2">
        <v>0.99009193354327596</v>
      </c>
      <c r="BA278" s="2">
        <v>0</v>
      </c>
      <c r="BB278" s="2">
        <v>0</v>
      </c>
      <c r="BC278" s="2">
        <v>8.3839509655099197E-3</v>
      </c>
      <c r="BD278" s="2">
        <v>2.51507185061389E-4</v>
      </c>
      <c r="BE278" s="2">
        <v>1.14890197163467E-3</v>
      </c>
      <c r="BF278" s="2">
        <v>0</v>
      </c>
      <c r="BG278" s="1">
        <v>0.94582598032172105</v>
      </c>
      <c r="BH278" s="1">
        <v>0</v>
      </c>
      <c r="BI278" s="1">
        <v>0</v>
      </c>
      <c r="BJ278" s="1">
        <v>5.3997901191352601E-2</v>
      </c>
      <c r="BK278" s="4">
        <v>5.45973615304047E-5</v>
      </c>
      <c r="BL278" s="4">
        <v>4.4018392501091E-5</v>
      </c>
      <c r="BM278" s="1">
        <v>0</v>
      </c>
      <c r="BN278" s="2">
        <v>0.99009193354327596</v>
      </c>
      <c r="BO278" s="2">
        <v>0</v>
      </c>
      <c r="BP278" s="2">
        <v>0</v>
      </c>
      <c r="BQ278" s="2">
        <v>8.3839509655099197E-3</v>
      </c>
      <c r="BR278" s="2">
        <v>2.51507185061389E-4</v>
      </c>
      <c r="BS278" s="2">
        <v>1.14890197163467E-3</v>
      </c>
      <c r="BT278" s="2">
        <v>0</v>
      </c>
      <c r="BU278" s="9"/>
      <c r="BV278" s="3">
        <v>0.95251005203519035</v>
      </c>
      <c r="BW278" s="3">
        <v>2.0340817020182701E-6</v>
      </c>
      <c r="BX278" s="3">
        <v>3.1235446570572602E-6</v>
      </c>
      <c r="BY278" s="3">
        <v>4.224147505794891E-2</v>
      </c>
      <c r="BZ278" s="3">
        <v>4.965156000986047E-4</v>
      </c>
      <c r="CA278" s="3">
        <v>8.7257608000053128E-4</v>
      </c>
      <c r="CB278" s="3">
        <v>0</v>
      </c>
      <c r="CC278" s="9"/>
      <c r="CD278" t="str">
        <f t="shared" si="29"/>
        <v>X</v>
      </c>
      <c r="CE278" t="str">
        <f t="shared" si="30"/>
        <v>X</v>
      </c>
      <c r="CF278" t="str">
        <f t="shared" si="31"/>
        <v>X</v>
      </c>
      <c r="CG278" t="str">
        <f t="shared" si="32"/>
        <v>X</v>
      </c>
      <c r="CH278" t="str">
        <f t="shared" si="33"/>
        <v>X</v>
      </c>
      <c r="CI278" t="str">
        <f t="shared" si="34"/>
        <v>X</v>
      </c>
      <c r="CJ278" t="str">
        <f t="shared" si="35"/>
        <v/>
      </c>
    </row>
    <row r="279" spans="1:88" ht="32" x14ac:dyDescent="0.35">
      <c r="A279" s="37">
        <v>277</v>
      </c>
      <c r="B279" s="40" t="s">
        <v>276</v>
      </c>
      <c r="C279" s="1">
        <v>0.99290349992166405</v>
      </c>
      <c r="D279" s="1">
        <v>3.9181162074867597E-3</v>
      </c>
      <c r="E279" s="1">
        <v>0</v>
      </c>
      <c r="F279" s="1">
        <v>2.2620361793557799E-4</v>
      </c>
      <c r="G279" s="1">
        <v>0</v>
      </c>
      <c r="H279" s="1">
        <v>2.49792298104967E-3</v>
      </c>
      <c r="I279" s="1">
        <v>0</v>
      </c>
      <c r="J279" s="5" t="s">
        <v>936</v>
      </c>
      <c r="K279" s="2">
        <v>2.2356573004337701E-3</v>
      </c>
      <c r="L279" s="2">
        <v>0</v>
      </c>
      <c r="M279" s="2">
        <v>0</v>
      </c>
      <c r="N279" s="2">
        <v>0</v>
      </c>
      <c r="O279" s="2">
        <v>1.65042408975622E-3</v>
      </c>
      <c r="P279" s="2">
        <v>0</v>
      </c>
      <c r="Q279" s="1">
        <v>0.94457235339849399</v>
      </c>
      <c r="R279" s="1">
        <v>1.36827425646925E-3</v>
      </c>
      <c r="S279" s="1">
        <v>7.4074360847405096E-4</v>
      </c>
      <c r="T279" s="1">
        <v>0</v>
      </c>
      <c r="U279" s="1">
        <v>0</v>
      </c>
      <c r="V279" s="1">
        <v>5.2295209953127399E-2</v>
      </c>
      <c r="W279" s="1">
        <v>0</v>
      </c>
      <c r="X279" s="2">
        <v>0.99835200663483004</v>
      </c>
      <c r="Y279" s="2">
        <v>1.3964452199810801E-3</v>
      </c>
      <c r="Z279" s="2">
        <v>0</v>
      </c>
      <c r="AA279" s="2">
        <v>0</v>
      </c>
      <c r="AB279" s="2">
        <v>0</v>
      </c>
      <c r="AC279" s="2">
        <v>1.13965019858764E-4</v>
      </c>
      <c r="AD279" s="2">
        <v>0</v>
      </c>
      <c r="AE279" s="1">
        <v>0.99835200663483004</v>
      </c>
      <c r="AF279" s="1">
        <v>1.3964452199810801E-3</v>
      </c>
      <c r="AG279" s="1">
        <v>0</v>
      </c>
      <c r="AH279" s="1">
        <v>0</v>
      </c>
      <c r="AI279" s="1">
        <v>0</v>
      </c>
      <c r="AJ279" s="1">
        <v>1.13965019858764E-4</v>
      </c>
      <c r="AK279" s="1">
        <v>0</v>
      </c>
      <c r="AL279" s="2">
        <v>0.99304020235619495</v>
      </c>
      <c r="AM279" s="2">
        <v>6.4631349016768796E-3</v>
      </c>
      <c r="AN279" s="2">
        <v>0</v>
      </c>
      <c r="AO279" s="2">
        <v>0</v>
      </c>
      <c r="AP279" s="2">
        <v>0</v>
      </c>
      <c r="AQ279" s="2">
        <v>2.20886624366156E-4</v>
      </c>
      <c r="AR279" s="2">
        <v>0</v>
      </c>
      <c r="AS279" s="1">
        <v>0.99835200663483004</v>
      </c>
      <c r="AT279" s="1">
        <v>1.3964452199810801E-3</v>
      </c>
      <c r="AU279" s="1">
        <v>0</v>
      </c>
      <c r="AV279" s="1">
        <v>0</v>
      </c>
      <c r="AW279" s="1">
        <v>0</v>
      </c>
      <c r="AX279" s="1">
        <v>1.13965019858764E-4</v>
      </c>
      <c r="AY279" s="1">
        <v>0</v>
      </c>
      <c r="AZ279" s="2">
        <v>0.96851821972420604</v>
      </c>
      <c r="BA279" s="2">
        <v>7.1185060002183396E-4</v>
      </c>
      <c r="BB279" s="2">
        <v>1.06334625381937E-3</v>
      </c>
      <c r="BC279" s="2">
        <v>0</v>
      </c>
      <c r="BD279" s="2">
        <v>0</v>
      </c>
      <c r="BE279" s="2">
        <v>2.8872924254911E-2</v>
      </c>
      <c r="BF279" s="2">
        <v>0</v>
      </c>
      <c r="BG279" s="1">
        <v>0.995986786551597</v>
      </c>
      <c r="BH279" s="1">
        <v>3.4419039048070102E-3</v>
      </c>
      <c r="BI279" s="1">
        <v>0</v>
      </c>
      <c r="BJ279" s="1">
        <v>0</v>
      </c>
      <c r="BK279" s="1">
        <v>0</v>
      </c>
      <c r="BL279" s="1">
        <v>3.3709930413336502E-4</v>
      </c>
      <c r="BM279" s="1">
        <v>0</v>
      </c>
      <c r="BN279" s="2">
        <v>0.99902588455878405</v>
      </c>
      <c r="BO279" s="2">
        <v>5.9314421079952702E-4</v>
      </c>
      <c r="BP279" s="2">
        <v>0</v>
      </c>
      <c r="BQ279" s="2">
        <v>0</v>
      </c>
      <c r="BR279" s="2">
        <v>0</v>
      </c>
      <c r="BS279" s="2">
        <v>2.23026044911244E-4</v>
      </c>
      <c r="BT279" s="2">
        <v>0</v>
      </c>
      <c r="BU279" s="9"/>
      <c r="BV279" s="3">
        <v>0.98767810737949246</v>
      </c>
      <c r="BW279" s="3">
        <v>2.2921417041638272E-3</v>
      </c>
      <c r="BX279" s="3">
        <v>1.804089862293421E-4</v>
      </c>
      <c r="BY279" s="3">
        <v>2.26203617935578E-5</v>
      </c>
      <c r="BZ279" s="3">
        <v>0</v>
      </c>
      <c r="CA279" s="3">
        <v>8.6439388311831348E-3</v>
      </c>
      <c r="CB279" s="3">
        <v>0</v>
      </c>
      <c r="CC279" s="9"/>
      <c r="CD279" t="str">
        <f t="shared" si="29"/>
        <v>X</v>
      </c>
      <c r="CE279" t="str">
        <f t="shared" si="30"/>
        <v>X</v>
      </c>
      <c r="CF279" t="str">
        <f t="shared" si="31"/>
        <v>X</v>
      </c>
      <c r="CG279" t="str">
        <f t="shared" si="32"/>
        <v>X</v>
      </c>
      <c r="CH279" t="str">
        <f t="shared" si="33"/>
        <v/>
      </c>
      <c r="CI279" t="str">
        <f t="shared" si="34"/>
        <v>X</v>
      </c>
      <c r="CJ279" t="str">
        <f t="shared" si="35"/>
        <v/>
      </c>
    </row>
    <row r="280" spans="1:88" ht="16" x14ac:dyDescent="0.4">
      <c r="A280" s="37">
        <v>278</v>
      </c>
      <c r="B280" s="39" t="s">
        <v>277</v>
      </c>
      <c r="C280" s="1">
        <v>0.999212719318187</v>
      </c>
      <c r="D280" s="1">
        <v>7.5963918043869295E-4</v>
      </c>
      <c r="E280" s="1">
        <v>0</v>
      </c>
      <c r="F280" s="1">
        <v>0</v>
      </c>
      <c r="G280" s="1">
        <v>0</v>
      </c>
      <c r="H280" s="1">
        <v>0</v>
      </c>
      <c r="I280" s="1">
        <v>0</v>
      </c>
      <c r="J280" s="5" t="s">
        <v>937</v>
      </c>
      <c r="K280" s="2">
        <v>4.84850242531569E-3</v>
      </c>
      <c r="L280" s="2">
        <v>0</v>
      </c>
      <c r="M280" s="2">
        <v>0</v>
      </c>
      <c r="N280" s="2">
        <v>0</v>
      </c>
      <c r="O280" s="5" t="s">
        <v>938</v>
      </c>
      <c r="P280" s="2">
        <v>0</v>
      </c>
      <c r="Q280" s="1">
        <v>0.85956003315131801</v>
      </c>
      <c r="R280" s="1">
        <v>0.14027703362982499</v>
      </c>
      <c r="S280" s="1">
        <v>0</v>
      </c>
      <c r="T280" s="1">
        <v>0</v>
      </c>
      <c r="U280" s="1">
        <v>0</v>
      </c>
      <c r="V280" s="1">
        <v>0</v>
      </c>
      <c r="W280" s="1">
        <v>0</v>
      </c>
      <c r="X280" s="2">
        <v>0.99502192638351405</v>
      </c>
      <c r="Y280" s="2">
        <v>4.84850242531569E-3</v>
      </c>
      <c r="Z280" s="2">
        <v>0</v>
      </c>
      <c r="AA280" s="2">
        <v>0</v>
      </c>
      <c r="AB280" s="2">
        <v>0</v>
      </c>
      <c r="AC280" s="6">
        <v>2.7510687291679799E-5</v>
      </c>
      <c r="AD280" s="2">
        <v>0</v>
      </c>
      <c r="AE280" s="1">
        <v>0.99502192638351405</v>
      </c>
      <c r="AF280" s="1">
        <v>4.84850242531569E-3</v>
      </c>
      <c r="AG280" s="1">
        <v>0</v>
      </c>
      <c r="AH280" s="1">
        <v>0</v>
      </c>
      <c r="AI280" s="1">
        <v>0</v>
      </c>
      <c r="AJ280" s="4">
        <v>2.7510687291679799E-5</v>
      </c>
      <c r="AK280" s="1">
        <v>0</v>
      </c>
      <c r="AL280" s="2">
        <v>0.999212719318187</v>
      </c>
      <c r="AM280" s="2">
        <v>7.5963918043869295E-4</v>
      </c>
      <c r="AN280" s="2">
        <v>0</v>
      </c>
      <c r="AO280" s="2">
        <v>0</v>
      </c>
      <c r="AP280" s="2">
        <v>0</v>
      </c>
      <c r="AQ280" s="2">
        <v>0</v>
      </c>
      <c r="AR280" s="2">
        <v>0</v>
      </c>
      <c r="AS280" s="1">
        <v>0.99502192638351405</v>
      </c>
      <c r="AT280" s="1">
        <v>4.84850242531569E-3</v>
      </c>
      <c r="AU280" s="1">
        <v>0</v>
      </c>
      <c r="AV280" s="1">
        <v>0</v>
      </c>
      <c r="AW280" s="1">
        <v>0</v>
      </c>
      <c r="AX280" s="4">
        <v>2.7510687291679799E-5</v>
      </c>
      <c r="AY280" s="1">
        <v>0</v>
      </c>
      <c r="AZ280" s="2">
        <v>0.99502192638351405</v>
      </c>
      <c r="BA280" s="2">
        <v>4.84850242531569E-3</v>
      </c>
      <c r="BB280" s="2">
        <v>0</v>
      </c>
      <c r="BC280" s="2">
        <v>0</v>
      </c>
      <c r="BD280" s="2">
        <v>0</v>
      </c>
      <c r="BE280" s="6">
        <v>2.7510687291679799E-5</v>
      </c>
      <c r="BF280" s="2">
        <v>0</v>
      </c>
      <c r="BG280" s="1">
        <v>0.99927591367711599</v>
      </c>
      <c r="BH280" s="1">
        <v>6.8972851108167602E-4</v>
      </c>
      <c r="BI280" s="1">
        <v>0</v>
      </c>
      <c r="BJ280" s="1">
        <v>0</v>
      </c>
      <c r="BK280" s="1">
        <v>0</v>
      </c>
      <c r="BL280" s="1">
        <v>0</v>
      </c>
      <c r="BM280" s="1">
        <v>0</v>
      </c>
      <c r="BN280" s="2">
        <v>0.99502192638351405</v>
      </c>
      <c r="BO280" s="2">
        <v>4.84850242531569E-3</v>
      </c>
      <c r="BP280" s="2">
        <v>0</v>
      </c>
      <c r="BQ280" s="2">
        <v>0</v>
      </c>
      <c r="BR280" s="2">
        <v>0</v>
      </c>
      <c r="BS280" s="6">
        <v>2.7510687291679799E-5</v>
      </c>
      <c r="BT280" s="2">
        <v>0</v>
      </c>
      <c r="BU280" s="9"/>
      <c r="BV280" s="3">
        <v>0.98137455748693092</v>
      </c>
      <c r="BW280" s="3">
        <v>1.7157705505367826E-2</v>
      </c>
      <c r="BX280" s="3">
        <v>0</v>
      </c>
      <c r="BY280" s="3">
        <v>0</v>
      </c>
      <c r="BZ280" s="3">
        <v>0</v>
      </c>
      <c r="CA280" s="3">
        <v>1.5283715162044333E-5</v>
      </c>
      <c r="CB280" s="3">
        <v>0</v>
      </c>
      <c r="CC280" s="9"/>
      <c r="CD280" t="str">
        <f t="shared" si="29"/>
        <v>X</v>
      </c>
      <c r="CE280" t="str">
        <f t="shared" si="30"/>
        <v>X</v>
      </c>
      <c r="CF280" t="str">
        <f t="shared" si="31"/>
        <v/>
      </c>
      <c r="CG280" t="str">
        <f t="shared" si="32"/>
        <v/>
      </c>
      <c r="CH280" t="str">
        <f t="shared" si="33"/>
        <v/>
      </c>
      <c r="CI280" t="str">
        <f t="shared" si="34"/>
        <v>X</v>
      </c>
      <c r="CJ280" t="str">
        <f t="shared" si="35"/>
        <v/>
      </c>
    </row>
    <row r="281" spans="1:88" ht="48" x14ac:dyDescent="0.4">
      <c r="A281" s="37">
        <v>279</v>
      </c>
      <c r="B281" s="39" t="s">
        <v>278</v>
      </c>
      <c r="C281" s="1">
        <v>0.94988621238325499</v>
      </c>
      <c r="D281" s="1">
        <v>4.9980857343048198E-2</v>
      </c>
      <c r="E281" s="1">
        <v>0</v>
      </c>
      <c r="F281" s="4">
        <v>3.3585470839658601E-5</v>
      </c>
      <c r="G281" s="1">
        <v>0</v>
      </c>
      <c r="H281" s="1">
        <v>0</v>
      </c>
      <c r="I281" s="1">
        <v>0</v>
      </c>
      <c r="J281" s="5" t="s">
        <v>939</v>
      </c>
      <c r="K281" s="5" t="s">
        <v>940</v>
      </c>
      <c r="L281" s="2">
        <v>0</v>
      </c>
      <c r="M281" s="2">
        <v>1.74743565273073E-4</v>
      </c>
      <c r="N281" s="2">
        <v>0</v>
      </c>
      <c r="O281" s="2">
        <v>0</v>
      </c>
      <c r="P281" s="2">
        <v>0</v>
      </c>
      <c r="Q281" s="1">
        <v>0.43168135373451999</v>
      </c>
      <c r="R281" s="1">
        <v>0.56804735060179101</v>
      </c>
      <c r="S281" s="1">
        <v>0</v>
      </c>
      <c r="T281" s="4">
        <v>7.8473897844904997E-5</v>
      </c>
      <c r="U281" s="1">
        <v>0</v>
      </c>
      <c r="V281" s="1">
        <v>0</v>
      </c>
      <c r="W281" s="1">
        <v>0</v>
      </c>
      <c r="X281" s="2">
        <v>0.38618125777785101</v>
      </c>
      <c r="Y281" s="2">
        <v>0.61317363418372395</v>
      </c>
      <c r="Z281" s="2">
        <v>0</v>
      </c>
      <c r="AA281" s="2">
        <v>1.74743565273073E-4</v>
      </c>
      <c r="AB281" s="2">
        <v>0</v>
      </c>
      <c r="AC281" s="2">
        <v>0</v>
      </c>
      <c r="AD281" s="2">
        <v>0</v>
      </c>
      <c r="AE281" s="1">
        <v>0.58718866813691395</v>
      </c>
      <c r="AF281" s="1">
        <v>0.41262379877147098</v>
      </c>
      <c r="AG281" s="1">
        <v>0</v>
      </c>
      <c r="AH281" s="1">
        <v>0</v>
      </c>
      <c r="AI281" s="1">
        <v>0</v>
      </c>
      <c r="AJ281" s="1">
        <v>0</v>
      </c>
      <c r="AK281" s="1">
        <v>0</v>
      </c>
      <c r="AL281" s="2">
        <v>0.38618125777785101</v>
      </c>
      <c r="AM281" s="2">
        <v>0.61317363418372395</v>
      </c>
      <c r="AN281" s="2">
        <v>0</v>
      </c>
      <c r="AO281" s="2">
        <v>1.74743565273073E-4</v>
      </c>
      <c r="AP281" s="2">
        <v>0</v>
      </c>
      <c r="AQ281" s="2">
        <v>0</v>
      </c>
      <c r="AR281" s="2">
        <v>0</v>
      </c>
      <c r="AS281" s="1">
        <v>0.38618125777785101</v>
      </c>
      <c r="AT281" s="1">
        <v>0.61317363418372395</v>
      </c>
      <c r="AU281" s="1">
        <v>0</v>
      </c>
      <c r="AV281" s="1">
        <v>1.74743565273073E-4</v>
      </c>
      <c r="AW281" s="1">
        <v>0</v>
      </c>
      <c r="AX281" s="1">
        <v>0</v>
      </c>
      <c r="AY281" s="1">
        <v>0</v>
      </c>
      <c r="AZ281" s="2">
        <v>0.38618125777785101</v>
      </c>
      <c r="BA281" s="2">
        <v>0.61317363418372395</v>
      </c>
      <c r="BB281" s="2">
        <v>0</v>
      </c>
      <c r="BC281" s="2">
        <v>1.74743565273073E-4</v>
      </c>
      <c r="BD281" s="2">
        <v>0</v>
      </c>
      <c r="BE281" s="2">
        <v>0</v>
      </c>
      <c r="BF281" s="2">
        <v>0</v>
      </c>
      <c r="BG281" s="1">
        <v>0.38618125777785101</v>
      </c>
      <c r="BH281" s="1">
        <v>0.61317363418372395</v>
      </c>
      <c r="BI281" s="1">
        <v>0</v>
      </c>
      <c r="BJ281" s="1">
        <v>1.74743565273073E-4</v>
      </c>
      <c r="BK281" s="1">
        <v>0</v>
      </c>
      <c r="BL281" s="1">
        <v>0</v>
      </c>
      <c r="BM281" s="1">
        <v>0</v>
      </c>
      <c r="BN281" s="2">
        <v>0.38618125777785101</v>
      </c>
      <c r="BO281" s="2">
        <v>0.61317363418372395</v>
      </c>
      <c r="BP281" s="2">
        <v>0</v>
      </c>
      <c r="BQ281" s="2">
        <v>1.74743565273073E-4</v>
      </c>
      <c r="BR281" s="2">
        <v>0</v>
      </c>
      <c r="BS281" s="2">
        <v>0</v>
      </c>
      <c r="BT281" s="2">
        <v>0</v>
      </c>
      <c r="BU281" s="9"/>
      <c r="BV281" s="3">
        <v>0.47620486454686617</v>
      </c>
      <c r="BW281" s="3">
        <v>0.52329931242429484</v>
      </c>
      <c r="BX281" s="3">
        <v>0</v>
      </c>
      <c r="BY281" s="3">
        <v>1.3352643255960746E-4</v>
      </c>
      <c r="BZ281" s="3">
        <v>0</v>
      </c>
      <c r="CA281" s="3">
        <v>0</v>
      </c>
      <c r="CB281" s="3">
        <v>0</v>
      </c>
      <c r="CC281" s="9"/>
      <c r="CD281" t="str">
        <f t="shared" si="29"/>
        <v>X</v>
      </c>
      <c r="CE281" t="str">
        <f t="shared" si="30"/>
        <v>X</v>
      </c>
      <c r="CF281" t="str">
        <f t="shared" si="31"/>
        <v/>
      </c>
      <c r="CG281" t="str">
        <f t="shared" si="32"/>
        <v>X</v>
      </c>
      <c r="CH281" t="str">
        <f t="shared" si="33"/>
        <v/>
      </c>
      <c r="CI281" t="str">
        <f t="shared" si="34"/>
        <v/>
      </c>
      <c r="CJ281" t="str">
        <f t="shared" si="35"/>
        <v/>
      </c>
    </row>
    <row r="282" spans="1:88" ht="16" x14ac:dyDescent="0.4">
      <c r="A282" s="37">
        <v>280</v>
      </c>
      <c r="B282" s="39" t="s">
        <v>279</v>
      </c>
      <c r="C282" s="1">
        <v>0.82710848797887704</v>
      </c>
      <c r="D282" s="1">
        <v>0.17237293890180899</v>
      </c>
      <c r="E282" s="1">
        <v>0</v>
      </c>
      <c r="F282" s="1">
        <v>1.04076432590082E-4</v>
      </c>
      <c r="G282" s="1">
        <v>0</v>
      </c>
      <c r="H282" s="1">
        <v>2.9827490401583898E-4</v>
      </c>
      <c r="I282" s="1">
        <v>0</v>
      </c>
      <c r="J282" s="5" t="s">
        <v>941</v>
      </c>
      <c r="K282" s="5" t="s">
        <v>942</v>
      </c>
      <c r="L282" s="2">
        <v>0</v>
      </c>
      <c r="M282" s="5" t="s">
        <v>943</v>
      </c>
      <c r="N282" s="2">
        <v>0</v>
      </c>
      <c r="O282" s="2">
        <v>2.4761119775516599E-3</v>
      </c>
      <c r="P282" s="2">
        <v>0</v>
      </c>
      <c r="Q282" s="1">
        <v>0.80614042265017205</v>
      </c>
      <c r="R282" s="1">
        <v>0.192817949899663</v>
      </c>
      <c r="S282" s="1">
        <v>0</v>
      </c>
      <c r="T282" s="1">
        <v>0</v>
      </c>
      <c r="U282" s="1">
        <v>0</v>
      </c>
      <c r="V282" s="1">
        <v>4.6941655816456498E-4</v>
      </c>
      <c r="W282" s="1">
        <v>0</v>
      </c>
      <c r="X282" s="2">
        <v>0.95716478233843405</v>
      </c>
      <c r="Y282" s="2">
        <v>4.0722610510122201E-2</v>
      </c>
      <c r="Z282" s="2">
        <v>0</v>
      </c>
      <c r="AA282" s="2">
        <v>5.1752796274225402E-4</v>
      </c>
      <c r="AB282" s="2">
        <v>0</v>
      </c>
      <c r="AC282" s="2">
        <v>1.3431979209979101E-3</v>
      </c>
      <c r="AD282" s="2">
        <v>0</v>
      </c>
      <c r="AE282" s="1">
        <v>0.49049470261718597</v>
      </c>
      <c r="AF282" s="1">
        <v>0.50753591606443405</v>
      </c>
      <c r="AG282" s="1">
        <v>0</v>
      </c>
      <c r="AH282" s="1">
        <v>1.11401919491016E-4</v>
      </c>
      <c r="AI282" s="1">
        <v>0</v>
      </c>
      <c r="AJ282" s="1">
        <v>1.6556302945944601E-3</v>
      </c>
      <c r="AK282" s="1">
        <v>0</v>
      </c>
      <c r="AL282" s="2">
        <v>0.30526909886631398</v>
      </c>
      <c r="AM282" s="2">
        <v>0.69461136977273796</v>
      </c>
      <c r="AN282" s="2">
        <v>0</v>
      </c>
      <c r="AO282" s="2">
        <v>0</v>
      </c>
      <c r="AP282" s="2">
        <v>0</v>
      </c>
      <c r="AQ282" s="2">
        <v>0</v>
      </c>
      <c r="AR282" s="2">
        <v>0</v>
      </c>
      <c r="AS282" s="1">
        <v>0.89498023567124796</v>
      </c>
      <c r="AT282" s="1">
        <v>0.102340990206225</v>
      </c>
      <c r="AU282" s="1">
        <v>0</v>
      </c>
      <c r="AV282" s="4">
        <v>5.4007750171705598E-5</v>
      </c>
      <c r="AW282" s="1">
        <v>0</v>
      </c>
      <c r="AX282" s="1">
        <v>2.4761119775516599E-3</v>
      </c>
      <c r="AY282" s="1">
        <v>0</v>
      </c>
      <c r="AZ282" s="2">
        <v>0.89498023567124796</v>
      </c>
      <c r="BA282" s="2">
        <v>0.102340990206225</v>
      </c>
      <c r="BB282" s="2">
        <v>0</v>
      </c>
      <c r="BC282" s="6">
        <v>5.4007750171705598E-5</v>
      </c>
      <c r="BD282" s="2">
        <v>0</v>
      </c>
      <c r="BE282" s="2">
        <v>2.4761119775516599E-3</v>
      </c>
      <c r="BF282" s="2">
        <v>0</v>
      </c>
      <c r="BG282" s="1">
        <v>0.59760528589310202</v>
      </c>
      <c r="BH282" s="1">
        <v>0.40214329445883801</v>
      </c>
      <c r="BI282" s="1">
        <v>0</v>
      </c>
      <c r="BJ282" s="4">
        <v>6.3023681838995295E-5</v>
      </c>
      <c r="BK282" s="1">
        <v>0</v>
      </c>
      <c r="BL282" s="4">
        <v>7.2401756341959603E-5</v>
      </c>
      <c r="BM282" s="1">
        <v>0</v>
      </c>
      <c r="BN282" s="2">
        <v>0.82710848797887704</v>
      </c>
      <c r="BO282" s="2">
        <v>0.17237293890180899</v>
      </c>
      <c r="BP282" s="2">
        <v>0</v>
      </c>
      <c r="BQ282" s="2">
        <v>1.04076432590082E-4</v>
      </c>
      <c r="BR282" s="2">
        <v>0</v>
      </c>
      <c r="BS282" s="2">
        <v>2.9827490401583898E-4</v>
      </c>
      <c r="BT282" s="2">
        <v>0</v>
      </c>
      <c r="BU282" s="9"/>
      <c r="BV282" s="3">
        <v>0.73342797107393976</v>
      </c>
      <c r="BW282" s="3">
        <v>0.26525099988020695</v>
      </c>
      <c r="BX282" s="3">
        <v>0</v>
      </c>
      <c r="BY282" s="3">
        <v>1.1201354773287116E-4</v>
      </c>
      <c r="BZ282" s="3">
        <v>0</v>
      </c>
      <c r="CA282" s="3">
        <v>1.1565532270785552E-3</v>
      </c>
      <c r="CB282" s="3">
        <v>0</v>
      </c>
      <c r="CC282" s="9"/>
      <c r="CD282" t="str">
        <f t="shared" si="29"/>
        <v>X</v>
      </c>
      <c r="CE282" t="str">
        <f t="shared" si="30"/>
        <v>X</v>
      </c>
      <c r="CF282" t="str">
        <f t="shared" si="31"/>
        <v/>
      </c>
      <c r="CG282" t="str">
        <f t="shared" si="32"/>
        <v>X</v>
      </c>
      <c r="CH282" t="str">
        <f t="shared" si="33"/>
        <v/>
      </c>
      <c r="CI282" t="str">
        <f t="shared" si="34"/>
        <v>X</v>
      </c>
      <c r="CJ282" t="str">
        <f t="shared" si="35"/>
        <v/>
      </c>
    </row>
    <row r="283" spans="1:88" ht="32" x14ac:dyDescent="0.4">
      <c r="A283" s="37">
        <v>281</v>
      </c>
      <c r="B283" s="39" t="s">
        <v>280</v>
      </c>
      <c r="C283" s="1">
        <v>0</v>
      </c>
      <c r="D283" s="1">
        <v>1.06279727612431E-4</v>
      </c>
      <c r="E283" s="1">
        <v>0</v>
      </c>
      <c r="F283" s="4">
        <v>1.7085985361316799E-5</v>
      </c>
      <c r="G283" s="1">
        <v>0</v>
      </c>
      <c r="H283" s="1">
        <v>0</v>
      </c>
      <c r="I283" s="1">
        <v>0</v>
      </c>
      <c r="J283" s="5" t="s">
        <v>944</v>
      </c>
      <c r="K283" s="2">
        <v>1.2643268914999499E-3</v>
      </c>
      <c r="L283" s="2">
        <v>0</v>
      </c>
      <c r="M283" s="5" t="s">
        <v>945</v>
      </c>
      <c r="N283" s="2">
        <v>0</v>
      </c>
      <c r="O283" s="2">
        <v>0</v>
      </c>
      <c r="P283" s="2">
        <v>0</v>
      </c>
      <c r="Q283" s="1">
        <v>0</v>
      </c>
      <c r="R283" s="1">
        <v>1.06279727612431E-4</v>
      </c>
      <c r="S283" s="1">
        <v>0</v>
      </c>
      <c r="T283" s="4">
        <v>1.7085985361316799E-5</v>
      </c>
      <c r="U283" s="1">
        <v>0</v>
      </c>
      <c r="V283" s="1">
        <v>0</v>
      </c>
      <c r="W283" s="1">
        <v>0</v>
      </c>
      <c r="X283" s="6">
        <v>2.3372944861790401E-6</v>
      </c>
      <c r="Y283" s="6">
        <v>6.4945116907926098E-5</v>
      </c>
      <c r="Z283" s="2">
        <v>0</v>
      </c>
      <c r="AA283" s="6">
        <v>1.4956583308078301E-5</v>
      </c>
      <c r="AB283" s="2">
        <v>0</v>
      </c>
      <c r="AC283" s="2">
        <v>0</v>
      </c>
      <c r="AD283" s="2">
        <v>0</v>
      </c>
      <c r="AE283" s="4">
        <v>2.3372944861790401E-6</v>
      </c>
      <c r="AF283" s="4">
        <v>6.4945116907926098E-5</v>
      </c>
      <c r="AG283" s="1">
        <v>0</v>
      </c>
      <c r="AH283" s="4">
        <v>1.4956583308078301E-5</v>
      </c>
      <c r="AI283" s="1">
        <v>0</v>
      </c>
      <c r="AJ283" s="1">
        <v>0</v>
      </c>
      <c r="AK283" s="1">
        <v>0</v>
      </c>
      <c r="AL283" s="6">
        <v>5.68703804410772E-6</v>
      </c>
      <c r="AM283" s="6">
        <v>3.7502761038686003E-5</v>
      </c>
      <c r="AN283" s="2">
        <v>0</v>
      </c>
      <c r="AO283" s="6">
        <v>1.36810622353703E-5</v>
      </c>
      <c r="AP283" s="2">
        <v>0</v>
      </c>
      <c r="AQ283" s="2">
        <v>0</v>
      </c>
      <c r="AR283" s="2">
        <v>0</v>
      </c>
      <c r="AS283" s="1">
        <v>0</v>
      </c>
      <c r="AT283" s="1">
        <v>1.06279727612431E-4</v>
      </c>
      <c r="AU283" s="1">
        <v>0</v>
      </c>
      <c r="AV283" s="4">
        <v>1.7085985361316799E-5</v>
      </c>
      <c r="AW283" s="1">
        <v>0</v>
      </c>
      <c r="AX283" s="1">
        <v>0</v>
      </c>
      <c r="AY283" s="1">
        <v>0</v>
      </c>
      <c r="AZ283" s="2">
        <v>0</v>
      </c>
      <c r="BA283" s="2">
        <v>1.06279727612431E-4</v>
      </c>
      <c r="BB283" s="2">
        <v>0</v>
      </c>
      <c r="BC283" s="6">
        <v>1.7085985361316799E-5</v>
      </c>
      <c r="BD283" s="2">
        <v>0</v>
      </c>
      <c r="BE283" s="2">
        <v>0</v>
      </c>
      <c r="BF283" s="2">
        <v>0</v>
      </c>
      <c r="BG283" s="4">
        <v>2.3372944861790401E-6</v>
      </c>
      <c r="BH283" s="4">
        <v>6.4945116907926098E-5</v>
      </c>
      <c r="BI283" s="1">
        <v>0</v>
      </c>
      <c r="BJ283" s="4">
        <v>1.4956583308078301E-5</v>
      </c>
      <c r="BK283" s="1">
        <v>0</v>
      </c>
      <c r="BL283" s="1">
        <v>0</v>
      </c>
      <c r="BM283" s="1">
        <v>0</v>
      </c>
      <c r="BN283" s="2">
        <v>1.012872518639E-4</v>
      </c>
      <c r="BO283" s="2">
        <v>6.9687054720719201E-3</v>
      </c>
      <c r="BP283" s="2">
        <v>0</v>
      </c>
      <c r="BQ283" s="6">
        <v>7.9079458513882694E-6</v>
      </c>
      <c r="BR283" s="2">
        <v>0</v>
      </c>
      <c r="BS283" s="2">
        <v>0</v>
      </c>
      <c r="BT283" s="2">
        <v>0</v>
      </c>
      <c r="BU283" s="9"/>
      <c r="BV283" s="3">
        <v>1.2665130374060538E-5</v>
      </c>
      <c r="BW283" s="3">
        <v>8.8904893857840589E-4</v>
      </c>
      <c r="BX283" s="3">
        <v>0</v>
      </c>
      <c r="BY283" s="3">
        <v>1.4978077717362295E-5</v>
      </c>
      <c r="BZ283" s="3">
        <v>0</v>
      </c>
      <c r="CA283" s="3">
        <v>0</v>
      </c>
      <c r="CB283" s="3">
        <v>0</v>
      </c>
      <c r="CC283" s="9"/>
      <c r="CD283" t="str">
        <f t="shared" si="29"/>
        <v>X</v>
      </c>
      <c r="CE283" t="str">
        <f t="shared" si="30"/>
        <v>X</v>
      </c>
      <c r="CF283" t="str">
        <f t="shared" si="31"/>
        <v/>
      </c>
      <c r="CG283" t="str">
        <f t="shared" si="32"/>
        <v>X</v>
      </c>
      <c r="CH283" t="str">
        <f t="shared" si="33"/>
        <v/>
      </c>
      <c r="CI283" t="str">
        <f t="shared" si="34"/>
        <v/>
      </c>
      <c r="CJ283" t="str">
        <f t="shared" si="35"/>
        <v/>
      </c>
    </row>
    <row r="284" spans="1:88" ht="160" x14ac:dyDescent="0.4">
      <c r="A284" s="37">
        <v>282</v>
      </c>
      <c r="B284" s="39" t="s">
        <v>281</v>
      </c>
      <c r="C284" s="1">
        <v>4.6341591944064099E-3</v>
      </c>
      <c r="D284" s="1">
        <v>0.99528625702245899</v>
      </c>
      <c r="E284" s="1">
        <v>0</v>
      </c>
      <c r="F284" s="4">
        <v>1.48620585300745E-5</v>
      </c>
      <c r="G284" s="1">
        <v>0</v>
      </c>
      <c r="H284" s="4">
        <v>4.66267102363792E-5</v>
      </c>
      <c r="I284" s="1">
        <v>0</v>
      </c>
      <c r="J284" s="2">
        <v>1.20000614664156E-3</v>
      </c>
      <c r="K284" s="5" t="s">
        <v>946</v>
      </c>
      <c r="L284" s="2">
        <v>0</v>
      </c>
      <c r="M284" s="5" t="s">
        <v>947</v>
      </c>
      <c r="N284" s="2">
        <v>0</v>
      </c>
      <c r="O284" s="2">
        <v>1.5518183493652099E-4</v>
      </c>
      <c r="P284" s="2">
        <v>0</v>
      </c>
      <c r="Q284" s="1">
        <v>7.3620311930025603E-4</v>
      </c>
      <c r="R284" s="1">
        <v>0.99923354907368001</v>
      </c>
      <c r="S284" s="1">
        <v>0</v>
      </c>
      <c r="T284" s="4">
        <v>6.9003805203833702E-6</v>
      </c>
      <c r="U284" s="1">
        <v>0</v>
      </c>
      <c r="V284" s="4">
        <v>1.8225078004434501E-5</v>
      </c>
      <c r="W284" s="1">
        <v>0</v>
      </c>
      <c r="X284" s="2">
        <v>2.2530552544616202E-2</v>
      </c>
      <c r="Y284" s="2">
        <v>0.97695980698752605</v>
      </c>
      <c r="Z284" s="2">
        <v>0</v>
      </c>
      <c r="AA284" s="6">
        <v>7.02533896267406E-5</v>
      </c>
      <c r="AB284" s="2">
        <v>0</v>
      </c>
      <c r="AC284" s="2">
        <v>4.2171577069908698E-4</v>
      </c>
      <c r="AD284" s="2">
        <v>0</v>
      </c>
      <c r="AE284" s="1">
        <v>2.2530552544616202E-2</v>
      </c>
      <c r="AF284" s="1">
        <v>0.97695980698752605</v>
      </c>
      <c r="AG284" s="1">
        <v>0</v>
      </c>
      <c r="AH284" s="4">
        <v>7.02533896267406E-5</v>
      </c>
      <c r="AI284" s="1">
        <v>0</v>
      </c>
      <c r="AJ284" s="1">
        <v>4.2171577069908698E-4</v>
      </c>
      <c r="AK284" s="1">
        <v>0</v>
      </c>
      <c r="AL284" s="2">
        <v>2.2530552544616202E-2</v>
      </c>
      <c r="AM284" s="2">
        <v>0.97695980698752605</v>
      </c>
      <c r="AN284" s="2">
        <v>0</v>
      </c>
      <c r="AO284" s="6">
        <v>7.02533896267406E-5</v>
      </c>
      <c r="AP284" s="2">
        <v>0</v>
      </c>
      <c r="AQ284" s="2">
        <v>4.2171577069908698E-4</v>
      </c>
      <c r="AR284" s="2">
        <v>0</v>
      </c>
      <c r="AS284" s="1">
        <v>1.8588276363966202E-2</v>
      </c>
      <c r="AT284" s="1">
        <v>0.98124345987821004</v>
      </c>
      <c r="AU284" s="1">
        <v>0</v>
      </c>
      <c r="AV284" s="4">
        <v>6.19659820568274E-5</v>
      </c>
      <c r="AW284" s="1">
        <v>0</v>
      </c>
      <c r="AX284" s="4">
        <v>9.2456619669105603E-5</v>
      </c>
      <c r="AY284" s="1">
        <v>0</v>
      </c>
      <c r="AZ284" s="2">
        <v>2.2530552544616202E-2</v>
      </c>
      <c r="BA284" s="2">
        <v>0.97695980698752605</v>
      </c>
      <c r="BB284" s="2">
        <v>0</v>
      </c>
      <c r="BC284" s="6">
        <v>7.02533896267406E-5</v>
      </c>
      <c r="BD284" s="2">
        <v>0</v>
      </c>
      <c r="BE284" s="2">
        <v>4.2171577069908698E-4</v>
      </c>
      <c r="BF284" s="2">
        <v>0</v>
      </c>
      <c r="BG284" s="1">
        <v>2.2530552544616202E-2</v>
      </c>
      <c r="BH284" s="1">
        <v>0.97695980698752605</v>
      </c>
      <c r="BI284" s="1">
        <v>0</v>
      </c>
      <c r="BJ284" s="4">
        <v>7.02533896267406E-5</v>
      </c>
      <c r="BK284" s="1">
        <v>0</v>
      </c>
      <c r="BL284" s="1">
        <v>4.2171577069908698E-4</v>
      </c>
      <c r="BM284" s="1">
        <v>0</v>
      </c>
      <c r="BN284" s="2">
        <v>2.2530552544616202E-2</v>
      </c>
      <c r="BO284" s="2">
        <v>0.97695980698752605</v>
      </c>
      <c r="BP284" s="2">
        <v>0</v>
      </c>
      <c r="BQ284" s="6">
        <v>7.02533896267406E-5</v>
      </c>
      <c r="BR284" s="2">
        <v>0</v>
      </c>
      <c r="BS284" s="2">
        <v>4.2171577069908698E-4</v>
      </c>
      <c r="BT284" s="2">
        <v>0</v>
      </c>
      <c r="BU284" s="9"/>
      <c r="BV284" s="3">
        <v>1.6034196009201161E-2</v>
      </c>
      <c r="BW284" s="3">
        <v>0.98194690087772285</v>
      </c>
      <c r="BX284" s="3">
        <v>0</v>
      </c>
      <c r="BY284" s="3">
        <v>5.6138750985303211E-5</v>
      </c>
      <c r="BZ284" s="3">
        <v>0</v>
      </c>
      <c r="CA284" s="3">
        <v>2.8427848670409619E-4</v>
      </c>
      <c r="CB284" s="3">
        <v>0</v>
      </c>
      <c r="CC284" s="9"/>
      <c r="CD284" t="str">
        <f t="shared" si="29"/>
        <v>X</v>
      </c>
      <c r="CE284" t="str">
        <f t="shared" si="30"/>
        <v>X</v>
      </c>
      <c r="CF284" t="str">
        <f t="shared" si="31"/>
        <v/>
      </c>
      <c r="CG284" t="str">
        <f t="shared" si="32"/>
        <v>X</v>
      </c>
      <c r="CH284" t="str">
        <f t="shared" si="33"/>
        <v/>
      </c>
      <c r="CI284" t="str">
        <f t="shared" si="34"/>
        <v>X</v>
      </c>
      <c r="CJ284" t="str">
        <f t="shared" si="35"/>
        <v/>
      </c>
    </row>
    <row r="285" spans="1:88" x14ac:dyDescent="0.35">
      <c r="A285" s="37">
        <v>283</v>
      </c>
      <c r="B285" s="38" t="s">
        <v>282</v>
      </c>
      <c r="C285" s="1">
        <v>0.97915135379261498</v>
      </c>
      <c r="D285" s="1">
        <v>2.07165164650287E-2</v>
      </c>
      <c r="E285" s="1">
        <v>0</v>
      </c>
      <c r="F285" s="4">
        <v>4.0571609879802302E-5</v>
      </c>
      <c r="G285" s="1">
        <v>0</v>
      </c>
      <c r="H285" s="1">
        <v>0</v>
      </c>
      <c r="I285" s="1">
        <v>0</v>
      </c>
      <c r="J285" s="5" t="s">
        <v>948</v>
      </c>
      <c r="K285" s="5" t="s">
        <v>949</v>
      </c>
      <c r="L285" s="2">
        <v>0</v>
      </c>
      <c r="M285" s="5" t="s">
        <v>950</v>
      </c>
      <c r="N285" s="2">
        <v>0</v>
      </c>
      <c r="O285" s="2">
        <v>1.159371875677E-4</v>
      </c>
      <c r="P285" s="2">
        <v>0</v>
      </c>
      <c r="Q285" s="1">
        <v>0.97915135379261498</v>
      </c>
      <c r="R285" s="1">
        <v>2.07165164650287E-2</v>
      </c>
      <c r="S285" s="1">
        <v>0</v>
      </c>
      <c r="T285" s="4">
        <v>4.0571609879802302E-5</v>
      </c>
      <c r="U285" s="1">
        <v>0</v>
      </c>
      <c r="V285" s="1">
        <v>0</v>
      </c>
      <c r="W285" s="1">
        <v>0</v>
      </c>
      <c r="X285" s="2">
        <v>0.98395579275606304</v>
      </c>
      <c r="Y285" s="2">
        <v>1.5733332940924102E-2</v>
      </c>
      <c r="Z285" s="2">
        <v>0</v>
      </c>
      <c r="AA285" s="6">
        <v>9.0427105129907499E-5</v>
      </c>
      <c r="AB285" s="2">
        <v>0</v>
      </c>
      <c r="AC285" s="2">
        <v>1.159371875677E-4</v>
      </c>
      <c r="AD285" s="2">
        <v>0</v>
      </c>
      <c r="AE285" s="1">
        <v>1.0820434881330599E-4</v>
      </c>
      <c r="AF285" s="1">
        <v>6.4651665389440095E-4</v>
      </c>
      <c r="AG285" s="1">
        <v>0</v>
      </c>
      <c r="AH285" s="1">
        <v>0</v>
      </c>
      <c r="AI285" s="1">
        <v>0</v>
      </c>
      <c r="AJ285" s="1">
        <v>0</v>
      </c>
      <c r="AK285" s="1">
        <v>0</v>
      </c>
      <c r="AL285" s="2">
        <v>0.97915135379261498</v>
      </c>
      <c r="AM285" s="2">
        <v>2.07165164650287E-2</v>
      </c>
      <c r="AN285" s="2">
        <v>0</v>
      </c>
      <c r="AO285" s="6">
        <v>4.0571609879802302E-5</v>
      </c>
      <c r="AP285" s="2">
        <v>0</v>
      </c>
      <c r="AQ285" s="2">
        <v>0</v>
      </c>
      <c r="AR285" s="2">
        <v>0</v>
      </c>
      <c r="AS285" s="1">
        <v>1.0820434881330599E-4</v>
      </c>
      <c r="AT285" s="1">
        <v>6.4651665389440095E-4</v>
      </c>
      <c r="AU285" s="1">
        <v>0</v>
      </c>
      <c r="AV285" s="1">
        <v>0</v>
      </c>
      <c r="AW285" s="1">
        <v>0</v>
      </c>
      <c r="AX285" s="1">
        <v>0</v>
      </c>
      <c r="AY285" s="1">
        <v>0</v>
      </c>
      <c r="AZ285" s="6">
        <v>3.5132146216505397E-5</v>
      </c>
      <c r="BA285" s="2">
        <v>2.2449671284745301E-3</v>
      </c>
      <c r="BB285" s="2">
        <v>0</v>
      </c>
      <c r="BC285" s="2">
        <v>0</v>
      </c>
      <c r="BD285" s="2">
        <v>0</v>
      </c>
      <c r="BE285" s="2">
        <v>0</v>
      </c>
      <c r="BF285" s="2">
        <v>0</v>
      </c>
      <c r="BG285" s="1">
        <v>0.97915135379261498</v>
      </c>
      <c r="BH285" s="1">
        <v>2.07165164650287E-2</v>
      </c>
      <c r="BI285" s="1">
        <v>0</v>
      </c>
      <c r="BJ285" s="4">
        <v>4.0571609879802302E-5</v>
      </c>
      <c r="BK285" s="1">
        <v>0</v>
      </c>
      <c r="BL285" s="1">
        <v>0</v>
      </c>
      <c r="BM285" s="1">
        <v>0</v>
      </c>
      <c r="BN285" s="2">
        <v>1.0820434881330599E-4</v>
      </c>
      <c r="BO285" s="2">
        <v>6.4651665389440095E-4</v>
      </c>
      <c r="BP285" s="2">
        <v>0</v>
      </c>
      <c r="BQ285" s="2">
        <v>0</v>
      </c>
      <c r="BR285" s="2">
        <v>0</v>
      </c>
      <c r="BS285" s="2">
        <v>0</v>
      </c>
      <c r="BT285" s="2">
        <v>0</v>
      </c>
      <c r="BU285" s="9"/>
      <c r="BV285" s="3">
        <v>0.5445467725687978</v>
      </c>
      <c r="BW285" s="3">
        <v>1.1420435099021846E-2</v>
      </c>
      <c r="BX285" s="3">
        <v>0</v>
      </c>
      <c r="BY285" s="3">
        <v>2.8079282738790747E-5</v>
      </c>
      <c r="BZ285" s="3">
        <v>0</v>
      </c>
      <c r="CA285" s="3">
        <v>2.3187437513540001E-5</v>
      </c>
      <c r="CB285" s="3">
        <v>0</v>
      </c>
      <c r="CC285" s="9"/>
      <c r="CD285" t="str">
        <f t="shared" si="29"/>
        <v>X</v>
      </c>
      <c r="CE285" t="str">
        <f t="shared" si="30"/>
        <v>X</v>
      </c>
      <c r="CF285" t="str">
        <f t="shared" si="31"/>
        <v/>
      </c>
      <c r="CG285" t="str">
        <f t="shared" si="32"/>
        <v>X</v>
      </c>
      <c r="CH285" t="str">
        <f t="shared" si="33"/>
        <v/>
      </c>
      <c r="CI285" t="str">
        <f t="shared" si="34"/>
        <v>X</v>
      </c>
      <c r="CJ285" t="str">
        <f t="shared" si="35"/>
        <v/>
      </c>
    </row>
    <row r="286" spans="1:88" ht="32" x14ac:dyDescent="0.4">
      <c r="A286" s="37">
        <v>284</v>
      </c>
      <c r="B286" s="39" t="s">
        <v>283</v>
      </c>
      <c r="C286" s="1">
        <v>0.53529078306062405</v>
      </c>
      <c r="D286" s="1">
        <v>0.45908270498522002</v>
      </c>
      <c r="E286" s="1">
        <v>9.8942657482034395E-4</v>
      </c>
      <c r="F286" s="1">
        <v>0</v>
      </c>
      <c r="G286" s="1">
        <v>0</v>
      </c>
      <c r="H286" s="1">
        <v>3.3014526843293899E-3</v>
      </c>
      <c r="I286" s="1">
        <v>0</v>
      </c>
      <c r="J286" s="5" t="s">
        <v>951</v>
      </c>
      <c r="K286" s="5" t="s">
        <v>952</v>
      </c>
      <c r="L286" s="2">
        <v>1.28936426488735E-3</v>
      </c>
      <c r="M286" s="2">
        <v>1.5651135417136199E-4</v>
      </c>
      <c r="N286" s="2">
        <v>0</v>
      </c>
      <c r="O286" s="2">
        <v>0</v>
      </c>
      <c r="P286" s="2">
        <v>0</v>
      </c>
      <c r="Q286" s="1">
        <v>0.72502901807311704</v>
      </c>
      <c r="R286" s="1">
        <v>0.27344037177333902</v>
      </c>
      <c r="S286" s="1">
        <v>0</v>
      </c>
      <c r="T286" s="1">
        <v>3.88132027174067E-4</v>
      </c>
      <c r="U286" s="1">
        <v>0</v>
      </c>
      <c r="V286" s="1">
        <v>5.2807649914947505E-4</v>
      </c>
      <c r="W286" s="1">
        <v>0</v>
      </c>
      <c r="X286" s="2">
        <v>0.80996687274311296</v>
      </c>
      <c r="Y286" s="2">
        <v>0.138135692215654</v>
      </c>
      <c r="Z286" s="2">
        <v>4.3270442426992801E-2</v>
      </c>
      <c r="AA286" s="2">
        <v>0</v>
      </c>
      <c r="AB286" s="2">
        <v>0</v>
      </c>
      <c r="AC286" s="2">
        <v>5.6899922095071101E-3</v>
      </c>
      <c r="AD286" s="2">
        <v>0</v>
      </c>
      <c r="AE286" s="1">
        <v>0.80996687274311296</v>
      </c>
      <c r="AF286" s="1">
        <v>0.138135692215654</v>
      </c>
      <c r="AG286" s="1">
        <v>4.3270442426992801E-2</v>
      </c>
      <c r="AH286" s="1">
        <v>0</v>
      </c>
      <c r="AI286" s="1">
        <v>0</v>
      </c>
      <c r="AJ286" s="1">
        <v>5.6899922095071101E-3</v>
      </c>
      <c r="AK286" s="1">
        <v>0</v>
      </c>
      <c r="AL286" s="2">
        <v>0.23680330953336401</v>
      </c>
      <c r="AM286" s="2">
        <v>0.76258426891289899</v>
      </c>
      <c r="AN286" s="2">
        <v>4.0043904511711598E-4</v>
      </c>
      <c r="AO286" s="2">
        <v>1.13275913839675E-4</v>
      </c>
      <c r="AP286" s="2">
        <v>0</v>
      </c>
      <c r="AQ286" s="2">
        <v>0</v>
      </c>
      <c r="AR286" s="2">
        <v>0</v>
      </c>
      <c r="AS286" s="1">
        <v>0.82528320728294702</v>
      </c>
      <c r="AT286" s="1">
        <v>0.16825977736852099</v>
      </c>
      <c r="AU286" s="1">
        <v>3.6299006508200798E-3</v>
      </c>
      <c r="AV286" s="1">
        <v>1.67945725544153E-3</v>
      </c>
      <c r="AW286" s="1">
        <v>0</v>
      </c>
      <c r="AX286" s="1">
        <v>0</v>
      </c>
      <c r="AY286" s="1">
        <v>0</v>
      </c>
      <c r="AZ286" s="2">
        <v>0.80996687274311296</v>
      </c>
      <c r="BA286" s="2">
        <v>0.138135692215654</v>
      </c>
      <c r="BB286" s="2">
        <v>4.3270442426992801E-2</v>
      </c>
      <c r="BC286" s="2">
        <v>0</v>
      </c>
      <c r="BD286" s="2">
        <v>0</v>
      </c>
      <c r="BE286" s="2">
        <v>5.6899922095071101E-3</v>
      </c>
      <c r="BF286" s="2">
        <v>0</v>
      </c>
      <c r="BG286" s="1">
        <v>0.80996687274311296</v>
      </c>
      <c r="BH286" s="1">
        <v>0.138135692215654</v>
      </c>
      <c r="BI286" s="1">
        <v>4.3270442426992801E-2</v>
      </c>
      <c r="BJ286" s="1">
        <v>0</v>
      </c>
      <c r="BK286" s="1">
        <v>0</v>
      </c>
      <c r="BL286" s="1">
        <v>5.6899922095071101E-3</v>
      </c>
      <c r="BM286" s="1">
        <v>0</v>
      </c>
      <c r="BN286" s="2">
        <v>0.367996335037509</v>
      </c>
      <c r="BO286" s="2">
        <v>0.63166311679444098</v>
      </c>
      <c r="BP286" s="2">
        <v>0</v>
      </c>
      <c r="BQ286" s="2">
        <v>1.4120553979487499E-4</v>
      </c>
      <c r="BR286" s="2">
        <v>0</v>
      </c>
      <c r="BS286" s="2">
        <v>0</v>
      </c>
      <c r="BT286" s="2">
        <v>0</v>
      </c>
      <c r="BU286" s="9"/>
      <c r="BV286" s="3">
        <v>0.65891890488444582</v>
      </c>
      <c r="BW286" s="3">
        <v>0.31639700096633727</v>
      </c>
      <c r="BX286" s="3">
        <v>1.7939090024361608E-2</v>
      </c>
      <c r="BY286" s="3">
        <v>2.4785820904215094E-4</v>
      </c>
      <c r="BZ286" s="3">
        <v>0</v>
      </c>
      <c r="CA286" s="3">
        <v>2.6589498021507307E-3</v>
      </c>
      <c r="CB286" s="3">
        <v>0</v>
      </c>
      <c r="CC286" s="9"/>
      <c r="CD286" t="str">
        <f t="shared" si="29"/>
        <v>X</v>
      </c>
      <c r="CE286" t="str">
        <f t="shared" si="30"/>
        <v>X</v>
      </c>
      <c r="CF286" t="str">
        <f t="shared" si="31"/>
        <v>X</v>
      </c>
      <c r="CG286" t="str">
        <f t="shared" si="32"/>
        <v>X</v>
      </c>
      <c r="CH286" t="str">
        <f t="shared" si="33"/>
        <v/>
      </c>
      <c r="CI286" t="str">
        <f t="shared" si="34"/>
        <v>X</v>
      </c>
      <c r="CJ286" t="str">
        <f t="shared" si="35"/>
        <v/>
      </c>
    </row>
    <row r="287" spans="1:88" ht="32" x14ac:dyDescent="0.4">
      <c r="A287" s="37">
        <v>285</v>
      </c>
      <c r="B287" s="39" t="s">
        <v>284</v>
      </c>
      <c r="C287" s="1">
        <v>0.99916153635724902</v>
      </c>
      <c r="D287" s="1">
        <v>8.0438946248193098E-4</v>
      </c>
      <c r="E287" s="1">
        <v>0</v>
      </c>
      <c r="F287" s="4">
        <v>1.3662373000297099E-5</v>
      </c>
      <c r="G287" s="1">
        <v>0</v>
      </c>
      <c r="H287" s="1">
        <v>0</v>
      </c>
      <c r="I287" s="1">
        <v>0</v>
      </c>
      <c r="J287" s="5" t="s">
        <v>953</v>
      </c>
      <c r="K287" s="2">
        <v>8.0438946248193098E-4</v>
      </c>
      <c r="L287" s="2">
        <v>0</v>
      </c>
      <c r="M287" s="5" t="s">
        <v>954</v>
      </c>
      <c r="N287" s="2">
        <v>0</v>
      </c>
      <c r="O287" s="2">
        <v>0</v>
      </c>
      <c r="P287" s="2">
        <v>0</v>
      </c>
      <c r="Q287" s="1">
        <v>0.99427042796529896</v>
      </c>
      <c r="R287" s="1">
        <v>5.7002513991511296E-3</v>
      </c>
      <c r="S287" s="1">
        <v>0</v>
      </c>
      <c r="T287" s="4">
        <v>5.9038787960567903E-6</v>
      </c>
      <c r="U287" s="1">
        <v>0</v>
      </c>
      <c r="V287" s="1">
        <v>0</v>
      </c>
      <c r="W287" s="1">
        <v>0</v>
      </c>
      <c r="X287" s="2">
        <v>0.99983592582164005</v>
      </c>
      <c r="Y287" s="2">
        <v>1.3583957012158399E-4</v>
      </c>
      <c r="Z287" s="2">
        <v>0</v>
      </c>
      <c r="AA287" s="6">
        <v>1.6040656940088099E-5</v>
      </c>
      <c r="AB287" s="2">
        <v>0</v>
      </c>
      <c r="AC287" s="2">
        <v>0</v>
      </c>
      <c r="AD287" s="2">
        <v>0</v>
      </c>
      <c r="AE287" s="1">
        <v>0.99916153635724902</v>
      </c>
      <c r="AF287" s="1">
        <v>8.0438946248193098E-4</v>
      </c>
      <c r="AG287" s="1">
        <v>0</v>
      </c>
      <c r="AH287" s="4">
        <v>1.3662373000297099E-5</v>
      </c>
      <c r="AI287" s="1">
        <v>0</v>
      </c>
      <c r="AJ287" s="1">
        <v>0</v>
      </c>
      <c r="AK287" s="1">
        <v>0</v>
      </c>
      <c r="AL287" s="2">
        <v>0.99839311432549105</v>
      </c>
      <c r="AM287" s="2">
        <v>1.58176573839159E-3</v>
      </c>
      <c r="AN287" s="2">
        <v>0</v>
      </c>
      <c r="AO287" s="6">
        <v>1.2235457121226201E-5</v>
      </c>
      <c r="AP287" s="2">
        <v>0</v>
      </c>
      <c r="AQ287" s="2">
        <v>0</v>
      </c>
      <c r="AR287" s="2">
        <v>0</v>
      </c>
      <c r="AS287" s="1">
        <v>0.99916153635724902</v>
      </c>
      <c r="AT287" s="1">
        <v>8.0438946248193098E-4</v>
      </c>
      <c r="AU287" s="1">
        <v>0</v>
      </c>
      <c r="AV287" s="4">
        <v>1.3662373000297099E-5</v>
      </c>
      <c r="AW287" s="1">
        <v>0</v>
      </c>
      <c r="AX287" s="1">
        <v>0</v>
      </c>
      <c r="AY287" s="1">
        <v>0</v>
      </c>
      <c r="AZ287" s="2">
        <v>0.99646274637375598</v>
      </c>
      <c r="BA287" s="2">
        <v>3.5163456368313899E-3</v>
      </c>
      <c r="BB287" s="2">
        <v>0</v>
      </c>
      <c r="BC287" s="6">
        <v>9.3754592560091097E-6</v>
      </c>
      <c r="BD287" s="2">
        <v>0</v>
      </c>
      <c r="BE287" s="2">
        <v>0</v>
      </c>
      <c r="BF287" s="2">
        <v>0</v>
      </c>
      <c r="BG287" s="1">
        <v>0.99916153635724902</v>
      </c>
      <c r="BH287" s="1">
        <v>8.0438946248193098E-4</v>
      </c>
      <c r="BI287" s="1">
        <v>0</v>
      </c>
      <c r="BJ287" s="4">
        <v>1.3662373000297099E-5</v>
      </c>
      <c r="BK287" s="1">
        <v>0</v>
      </c>
      <c r="BL287" s="1">
        <v>0</v>
      </c>
      <c r="BM287" s="1">
        <v>0</v>
      </c>
      <c r="BN287" s="2">
        <v>0.99646274637375598</v>
      </c>
      <c r="BO287" s="2">
        <v>3.5163456368313899E-3</v>
      </c>
      <c r="BP287" s="2">
        <v>0</v>
      </c>
      <c r="BQ287" s="6">
        <v>9.3754592560091097E-6</v>
      </c>
      <c r="BR287" s="2">
        <v>0</v>
      </c>
      <c r="BS287" s="2">
        <v>0</v>
      </c>
      <c r="BT287" s="2">
        <v>0</v>
      </c>
      <c r="BU287" s="9"/>
      <c r="BV287" s="3">
        <v>0.9980079006987711</v>
      </c>
      <c r="BW287" s="3">
        <v>1.8472495293736734E-3</v>
      </c>
      <c r="BX287" s="3">
        <v>0</v>
      </c>
      <c r="BY287" s="3">
        <v>1.1953378152286413E-5</v>
      </c>
      <c r="BZ287" s="3">
        <v>0</v>
      </c>
      <c r="CA287" s="3">
        <v>0</v>
      </c>
      <c r="CB287" s="3">
        <v>0</v>
      </c>
      <c r="CC287" s="9"/>
      <c r="CD287" t="str">
        <f t="shared" si="29"/>
        <v>X</v>
      </c>
      <c r="CE287" t="str">
        <f t="shared" si="30"/>
        <v>X</v>
      </c>
      <c r="CF287" t="str">
        <f t="shared" si="31"/>
        <v/>
      </c>
      <c r="CG287" t="str">
        <f t="shared" si="32"/>
        <v>X</v>
      </c>
      <c r="CH287" t="str">
        <f t="shared" si="33"/>
        <v/>
      </c>
      <c r="CI287" t="str">
        <f t="shared" si="34"/>
        <v/>
      </c>
      <c r="CJ287" t="str">
        <f t="shared" si="35"/>
        <v/>
      </c>
    </row>
    <row r="288" spans="1:88" ht="32" x14ac:dyDescent="0.4">
      <c r="A288" s="37">
        <v>286</v>
      </c>
      <c r="B288" s="39" t="s">
        <v>285</v>
      </c>
      <c r="C288" s="1">
        <v>0.34029533706278298</v>
      </c>
      <c r="D288" s="1">
        <v>6.1188733472362998E-2</v>
      </c>
      <c r="E288" s="1">
        <v>7.4060681614099996E-2</v>
      </c>
      <c r="F288" s="1">
        <v>0</v>
      </c>
      <c r="G288" s="1">
        <v>0</v>
      </c>
      <c r="H288" s="1">
        <v>0.51365671823658299</v>
      </c>
      <c r="I288" s="1">
        <v>0</v>
      </c>
      <c r="J288" s="5" t="s">
        <v>955</v>
      </c>
      <c r="K288" s="5" t="s">
        <v>956</v>
      </c>
      <c r="L288" s="2">
        <v>7.4060681614099996E-2</v>
      </c>
      <c r="M288" s="2">
        <v>0</v>
      </c>
      <c r="N288" s="2">
        <v>0</v>
      </c>
      <c r="O288" s="5" t="s">
        <v>957</v>
      </c>
      <c r="P288" s="2">
        <v>0</v>
      </c>
      <c r="Q288" s="1">
        <v>0.34029533706278298</v>
      </c>
      <c r="R288" s="1">
        <v>6.1188733472362998E-2</v>
      </c>
      <c r="S288" s="1">
        <v>7.4060681614099996E-2</v>
      </c>
      <c r="T288" s="1">
        <v>0</v>
      </c>
      <c r="U288" s="1">
        <v>0</v>
      </c>
      <c r="V288" s="1">
        <v>0.51365671823658299</v>
      </c>
      <c r="W288" s="1">
        <v>0</v>
      </c>
      <c r="X288" s="2">
        <v>2.0695344652876799E-2</v>
      </c>
      <c r="Y288" s="2">
        <v>7.4790365407825798E-3</v>
      </c>
      <c r="Z288" s="2">
        <v>7.0891984388398704E-3</v>
      </c>
      <c r="AA288" s="2">
        <v>0</v>
      </c>
      <c r="AB288" s="2">
        <v>0</v>
      </c>
      <c r="AC288" s="2">
        <v>0.96373187598872501</v>
      </c>
      <c r="AD288" s="2">
        <v>0</v>
      </c>
      <c r="AE288" s="1">
        <v>0.47420597749503801</v>
      </c>
      <c r="AF288" s="1">
        <v>1.2499540441871401E-2</v>
      </c>
      <c r="AG288" s="1">
        <v>2.3562396484697202E-3</v>
      </c>
      <c r="AH288" s="1">
        <v>0</v>
      </c>
      <c r="AI288" s="1">
        <v>0</v>
      </c>
      <c r="AJ288" s="1">
        <v>0.51007015698957103</v>
      </c>
      <c r="AK288" s="1">
        <v>0</v>
      </c>
      <c r="AL288" s="2">
        <v>0.34029533706278298</v>
      </c>
      <c r="AM288" s="2">
        <v>6.1188733472362998E-2</v>
      </c>
      <c r="AN288" s="2">
        <v>7.4060681614099996E-2</v>
      </c>
      <c r="AO288" s="2">
        <v>0</v>
      </c>
      <c r="AP288" s="2">
        <v>0</v>
      </c>
      <c r="AQ288" s="2">
        <v>0.51365671823658299</v>
      </c>
      <c r="AR288" s="2">
        <v>0</v>
      </c>
      <c r="AS288" s="1">
        <v>0.34029533706278298</v>
      </c>
      <c r="AT288" s="1">
        <v>6.1188733472362998E-2</v>
      </c>
      <c r="AU288" s="1">
        <v>7.4060681614099996E-2</v>
      </c>
      <c r="AV288" s="1">
        <v>0</v>
      </c>
      <c r="AW288" s="1">
        <v>0</v>
      </c>
      <c r="AX288" s="1">
        <v>0.51365671823658299</v>
      </c>
      <c r="AY288" s="1">
        <v>0</v>
      </c>
      <c r="AZ288" s="2">
        <v>5.16808744075598E-2</v>
      </c>
      <c r="BA288" s="2">
        <v>9.33913640512746E-2</v>
      </c>
      <c r="BB288" s="2">
        <v>2.7538346869401901E-4</v>
      </c>
      <c r="BC288" s="2">
        <v>0</v>
      </c>
      <c r="BD288" s="2">
        <v>0</v>
      </c>
      <c r="BE288" s="2">
        <v>0.85400533341196005</v>
      </c>
      <c r="BF288" s="2">
        <v>0</v>
      </c>
      <c r="BG288" s="1">
        <v>0.34029533706278298</v>
      </c>
      <c r="BH288" s="1">
        <v>6.1188733472362998E-2</v>
      </c>
      <c r="BI288" s="1">
        <v>7.4060681614099996E-2</v>
      </c>
      <c r="BJ288" s="1">
        <v>0</v>
      </c>
      <c r="BK288" s="1">
        <v>0</v>
      </c>
      <c r="BL288" s="1">
        <v>0.51365671823658299</v>
      </c>
      <c r="BM288" s="1">
        <v>0</v>
      </c>
      <c r="BN288" s="2">
        <v>5.16808744075598E-2</v>
      </c>
      <c r="BO288" s="2">
        <v>9.33913640512746E-2</v>
      </c>
      <c r="BP288" s="2">
        <v>2.7538346869401901E-4</v>
      </c>
      <c r="BQ288" s="2">
        <v>0</v>
      </c>
      <c r="BR288" s="2">
        <v>0</v>
      </c>
      <c r="BS288" s="2">
        <v>0.85400533341196005</v>
      </c>
      <c r="BT288" s="2">
        <v>0</v>
      </c>
      <c r="BU288" s="9"/>
      <c r="BV288" s="3">
        <v>0.25552663958632771</v>
      </c>
      <c r="BW288" s="3">
        <v>5.6967219160779799E-2</v>
      </c>
      <c r="BX288" s="3">
        <v>4.543602947092977E-2</v>
      </c>
      <c r="BY288" s="3">
        <v>0</v>
      </c>
      <c r="BZ288" s="3">
        <v>0</v>
      </c>
      <c r="CA288" s="3">
        <v>0.63889958788723689</v>
      </c>
      <c r="CB288" s="3">
        <v>0</v>
      </c>
      <c r="CC288" s="9"/>
      <c r="CD288" t="str">
        <f t="shared" si="29"/>
        <v>X</v>
      </c>
      <c r="CE288" t="str">
        <f t="shared" si="30"/>
        <v>X</v>
      </c>
      <c r="CF288" t="str">
        <f t="shared" si="31"/>
        <v>X</v>
      </c>
      <c r="CG288" t="str">
        <f t="shared" si="32"/>
        <v/>
      </c>
      <c r="CH288" t="str">
        <f t="shared" si="33"/>
        <v/>
      </c>
      <c r="CI288" t="str">
        <f t="shared" si="34"/>
        <v>X</v>
      </c>
      <c r="CJ288" t="str">
        <f t="shared" si="35"/>
        <v/>
      </c>
    </row>
    <row r="289" spans="1:88" ht="32" x14ac:dyDescent="0.4">
      <c r="A289" s="37">
        <v>287</v>
      </c>
      <c r="B289" s="39" t="s">
        <v>286</v>
      </c>
      <c r="C289" s="1">
        <v>0.13984259644385899</v>
      </c>
      <c r="D289" s="1">
        <v>3.6957997494801802E-4</v>
      </c>
      <c r="E289" s="1">
        <v>0</v>
      </c>
      <c r="F289" s="1">
        <v>0.85461931056509999</v>
      </c>
      <c r="G289" s="1">
        <v>0</v>
      </c>
      <c r="H289" s="1">
        <v>4.7379695501352298E-3</v>
      </c>
      <c r="I289" s="1">
        <v>0</v>
      </c>
      <c r="J289" s="5" t="s">
        <v>958</v>
      </c>
      <c r="K289" s="2">
        <v>0</v>
      </c>
      <c r="L289" s="2">
        <v>0</v>
      </c>
      <c r="M289" s="5" t="s">
        <v>959</v>
      </c>
      <c r="N289" s="2">
        <v>3.93406157548653E-4</v>
      </c>
      <c r="O289" s="2">
        <v>9.7495173281783899E-3</v>
      </c>
      <c r="P289" s="2">
        <v>0</v>
      </c>
      <c r="Q289" s="1">
        <v>0.89372949311820704</v>
      </c>
      <c r="R289" s="1">
        <v>0</v>
      </c>
      <c r="S289" s="1">
        <v>0</v>
      </c>
      <c r="T289" s="1">
        <v>7.9354176459877995E-2</v>
      </c>
      <c r="U289" s="1">
        <v>1.2209049816282999E-4</v>
      </c>
      <c r="V289" s="1">
        <v>2.6396770654637299E-2</v>
      </c>
      <c r="W289" s="1">
        <v>0</v>
      </c>
      <c r="X289" s="2">
        <v>0.89372949311820704</v>
      </c>
      <c r="Y289" s="2">
        <v>0</v>
      </c>
      <c r="Z289" s="2">
        <v>0</v>
      </c>
      <c r="AA289" s="2">
        <v>7.9354176459877995E-2</v>
      </c>
      <c r="AB289" s="2">
        <v>1.2209049816282999E-4</v>
      </c>
      <c r="AC289" s="2">
        <v>2.6396770654637299E-2</v>
      </c>
      <c r="AD289" s="2">
        <v>0</v>
      </c>
      <c r="AE289" s="1">
        <v>0.90244642808459097</v>
      </c>
      <c r="AF289" s="1">
        <v>0</v>
      </c>
      <c r="AG289" s="1">
        <v>0</v>
      </c>
      <c r="AH289" s="1">
        <v>5.6162545187571397E-2</v>
      </c>
      <c r="AI289" s="1">
        <v>7.6673417058658103E-4</v>
      </c>
      <c r="AJ289" s="1">
        <v>4.0004729274281399E-2</v>
      </c>
      <c r="AK289" s="1">
        <v>0</v>
      </c>
      <c r="AL289" s="2">
        <v>0.271626803706144</v>
      </c>
      <c r="AM289" s="2">
        <v>0</v>
      </c>
      <c r="AN289" s="2">
        <v>2.6727539211000801E-4</v>
      </c>
      <c r="AO289" s="2">
        <v>0.71975341845343799</v>
      </c>
      <c r="AP289" s="2">
        <v>0</v>
      </c>
      <c r="AQ289" s="2">
        <v>7.9774297968081293E-3</v>
      </c>
      <c r="AR289" s="2">
        <v>0</v>
      </c>
      <c r="AS289" s="1">
        <v>0.89372949311820704</v>
      </c>
      <c r="AT289" s="1">
        <v>0</v>
      </c>
      <c r="AU289" s="1">
        <v>0</v>
      </c>
      <c r="AV289" s="1">
        <v>7.9354176459877995E-2</v>
      </c>
      <c r="AW289" s="1">
        <v>1.2209049816282999E-4</v>
      </c>
      <c r="AX289" s="1">
        <v>2.6396770654637299E-2</v>
      </c>
      <c r="AY289" s="1">
        <v>0</v>
      </c>
      <c r="AZ289" s="2">
        <v>0.59090414259608803</v>
      </c>
      <c r="BA289" s="2">
        <v>0</v>
      </c>
      <c r="BB289" s="2">
        <v>0</v>
      </c>
      <c r="BC289" s="2">
        <v>0.39298937621895602</v>
      </c>
      <c r="BD289" s="2">
        <v>2.6433944611169402E-4</v>
      </c>
      <c r="BE289" s="2">
        <v>1.54000996315856E-2</v>
      </c>
      <c r="BF289" s="2">
        <v>0</v>
      </c>
      <c r="BG289" s="1">
        <v>0.13984259644385899</v>
      </c>
      <c r="BH289" s="1">
        <v>3.6957997494801802E-4</v>
      </c>
      <c r="BI289" s="1">
        <v>0</v>
      </c>
      <c r="BJ289" s="1">
        <v>0.85461931056509999</v>
      </c>
      <c r="BK289" s="1">
        <v>0</v>
      </c>
      <c r="BL289" s="1">
        <v>4.7379695501352298E-3</v>
      </c>
      <c r="BM289" s="1">
        <v>0</v>
      </c>
      <c r="BN289" s="2">
        <v>0.13984259644385899</v>
      </c>
      <c r="BO289" s="2">
        <v>3.6957997494801802E-4</v>
      </c>
      <c r="BP289" s="2">
        <v>0</v>
      </c>
      <c r="BQ289" s="2">
        <v>0.85461931056509999</v>
      </c>
      <c r="BR289" s="2">
        <v>0</v>
      </c>
      <c r="BS289" s="2">
        <v>4.7379695501352298E-3</v>
      </c>
      <c r="BT289" s="2">
        <v>0</v>
      </c>
      <c r="BU289" s="9"/>
      <c r="BV289" s="3">
        <v>0.54063262700811343</v>
      </c>
      <c r="BW289" s="3">
        <v>1.108739924844054E-4</v>
      </c>
      <c r="BX289" s="3">
        <v>2.6727539211000801E-5</v>
      </c>
      <c r="BY289" s="3">
        <v>0.44120286677054438</v>
      </c>
      <c r="BZ289" s="3">
        <v>1.7907512687354179E-4</v>
      </c>
      <c r="CA289" s="3">
        <v>1.6653599664517106E-2</v>
      </c>
      <c r="CB289" s="3">
        <v>0</v>
      </c>
      <c r="CC289" s="9"/>
      <c r="CD289" t="str">
        <f t="shared" si="29"/>
        <v>X</v>
      </c>
      <c r="CE289" t="str">
        <f t="shared" si="30"/>
        <v>X</v>
      </c>
      <c r="CF289" t="str">
        <f t="shared" si="31"/>
        <v>X</v>
      </c>
      <c r="CG289" t="str">
        <f t="shared" si="32"/>
        <v>X</v>
      </c>
      <c r="CH289" t="str">
        <f t="shared" si="33"/>
        <v>X</v>
      </c>
      <c r="CI289" t="str">
        <f t="shared" si="34"/>
        <v>X</v>
      </c>
      <c r="CJ289" t="str">
        <f t="shared" si="35"/>
        <v/>
      </c>
    </row>
    <row r="290" spans="1:88" ht="48" x14ac:dyDescent="0.4">
      <c r="A290" s="37">
        <v>288</v>
      </c>
      <c r="B290" s="39" t="s">
        <v>287</v>
      </c>
      <c r="C290" s="1">
        <v>0.99997203232510201</v>
      </c>
      <c r="D290" s="1">
        <v>0</v>
      </c>
      <c r="E290" s="1">
        <v>0</v>
      </c>
      <c r="F290" s="4">
        <v>8.42793309898974E-6</v>
      </c>
      <c r="G290" s="1">
        <v>0</v>
      </c>
      <c r="H290" s="1">
        <v>0</v>
      </c>
      <c r="I290" s="1">
        <v>0</v>
      </c>
      <c r="J290" s="5" t="s">
        <v>960</v>
      </c>
      <c r="K290" s="2">
        <v>0</v>
      </c>
      <c r="L290" s="2">
        <v>0</v>
      </c>
      <c r="M290" s="5" t="s">
        <v>961</v>
      </c>
      <c r="N290" s="2">
        <v>0</v>
      </c>
      <c r="O290" s="2">
        <v>0</v>
      </c>
      <c r="P290" s="2">
        <v>0</v>
      </c>
      <c r="Q290" s="4">
        <v>3.8035717442298198E-6</v>
      </c>
      <c r="R290" s="1">
        <v>0</v>
      </c>
      <c r="S290" s="1">
        <v>0</v>
      </c>
      <c r="T290" s="1">
        <v>0</v>
      </c>
      <c r="U290" s="1">
        <v>0</v>
      </c>
      <c r="V290" s="1">
        <v>0</v>
      </c>
      <c r="W290" s="1">
        <v>0</v>
      </c>
      <c r="X290" s="2">
        <v>0.99996833712127897</v>
      </c>
      <c r="Y290" s="2">
        <v>0</v>
      </c>
      <c r="Z290" s="2">
        <v>0</v>
      </c>
      <c r="AA290" s="2">
        <v>0</v>
      </c>
      <c r="AB290" s="2">
        <v>0</v>
      </c>
      <c r="AC290" s="2">
        <v>0</v>
      </c>
      <c r="AD290" s="2">
        <v>0</v>
      </c>
      <c r="AE290" s="1">
        <v>0.99997203232510201</v>
      </c>
      <c r="AF290" s="1">
        <v>0</v>
      </c>
      <c r="AG290" s="1">
        <v>0</v>
      </c>
      <c r="AH290" s="4">
        <v>8.42793309898974E-6</v>
      </c>
      <c r="AI290" s="1">
        <v>0</v>
      </c>
      <c r="AJ290" s="1">
        <v>0</v>
      </c>
      <c r="AK290" s="1">
        <v>0</v>
      </c>
      <c r="AL290" s="2">
        <v>0.99997203232510201</v>
      </c>
      <c r="AM290" s="2">
        <v>0</v>
      </c>
      <c r="AN290" s="2">
        <v>0</v>
      </c>
      <c r="AO290" s="6">
        <v>8.42793309898974E-6</v>
      </c>
      <c r="AP290" s="2">
        <v>0</v>
      </c>
      <c r="AQ290" s="2">
        <v>0</v>
      </c>
      <c r="AR290" s="2">
        <v>0</v>
      </c>
      <c r="AS290" s="1">
        <v>0.999840454818686</v>
      </c>
      <c r="AT290" s="4">
        <v>2.5006919284755199E-5</v>
      </c>
      <c r="AU290" s="1">
        <v>0</v>
      </c>
      <c r="AV290" s="1">
        <v>1.22998179932264E-4</v>
      </c>
      <c r="AW290" s="1">
        <v>0</v>
      </c>
      <c r="AX290" s="1">
        <v>0</v>
      </c>
      <c r="AY290" s="1">
        <v>0</v>
      </c>
      <c r="AZ290" s="2">
        <v>0.99996833712127897</v>
      </c>
      <c r="BA290" s="2">
        <v>0</v>
      </c>
      <c r="BB290" s="2">
        <v>0</v>
      </c>
      <c r="BC290" s="2">
        <v>0</v>
      </c>
      <c r="BD290" s="2">
        <v>0</v>
      </c>
      <c r="BE290" s="2">
        <v>0</v>
      </c>
      <c r="BF290" s="2">
        <v>0</v>
      </c>
      <c r="BG290" s="4">
        <v>3.8035717442298198E-6</v>
      </c>
      <c r="BH290" s="1">
        <v>0</v>
      </c>
      <c r="BI290" s="1">
        <v>0</v>
      </c>
      <c r="BJ290" s="1">
        <v>0</v>
      </c>
      <c r="BK290" s="1">
        <v>0</v>
      </c>
      <c r="BL290" s="1">
        <v>0</v>
      </c>
      <c r="BM290" s="1">
        <v>0</v>
      </c>
      <c r="BN290" s="2">
        <v>0.99997203232510201</v>
      </c>
      <c r="BO290" s="2">
        <v>0</v>
      </c>
      <c r="BP290" s="2">
        <v>0</v>
      </c>
      <c r="BQ290" s="6">
        <v>8.42793309898974E-6</v>
      </c>
      <c r="BR290" s="2">
        <v>0</v>
      </c>
      <c r="BS290" s="2">
        <v>0</v>
      </c>
      <c r="BT290" s="2">
        <v>0</v>
      </c>
      <c r="BU290" s="9"/>
      <c r="BV290" s="3">
        <v>0.77774142950057124</v>
      </c>
      <c r="BW290" s="3">
        <v>2.50069192847552E-6</v>
      </c>
      <c r="BX290" s="3">
        <v>0</v>
      </c>
      <c r="BY290" s="3">
        <v>1.7412212480913661E-5</v>
      </c>
      <c r="BZ290" s="3">
        <v>0</v>
      </c>
      <c r="CA290" s="3">
        <v>0</v>
      </c>
      <c r="CB290" s="3">
        <v>0</v>
      </c>
      <c r="CC290" s="9"/>
      <c r="CD290" t="str">
        <f t="shared" si="29"/>
        <v>X</v>
      </c>
      <c r="CE290" t="str">
        <f t="shared" si="30"/>
        <v>X</v>
      </c>
      <c r="CF290" t="str">
        <f t="shared" si="31"/>
        <v/>
      </c>
      <c r="CG290" t="str">
        <f t="shared" si="32"/>
        <v>X</v>
      </c>
      <c r="CH290" t="str">
        <f t="shared" si="33"/>
        <v/>
      </c>
      <c r="CI290" t="str">
        <f t="shared" si="34"/>
        <v/>
      </c>
      <c r="CJ290" t="str">
        <f t="shared" si="35"/>
        <v/>
      </c>
    </row>
    <row r="291" spans="1:88" ht="80" x14ac:dyDescent="0.4">
      <c r="A291" s="37">
        <v>289</v>
      </c>
      <c r="B291" s="39" t="s">
        <v>288</v>
      </c>
      <c r="C291" s="1">
        <v>6.6446125667480399E-2</v>
      </c>
      <c r="D291" s="1">
        <v>0.93275075261843499</v>
      </c>
      <c r="E291" s="1">
        <v>1.09962737451682E-4</v>
      </c>
      <c r="F291" s="1">
        <v>0</v>
      </c>
      <c r="G291" s="1">
        <v>0</v>
      </c>
      <c r="H291" s="1">
        <v>5.2267745760877404E-4</v>
      </c>
      <c r="I291" s="1">
        <v>0</v>
      </c>
      <c r="J291" s="5" t="s">
        <v>962</v>
      </c>
      <c r="K291" s="5" t="s">
        <v>963</v>
      </c>
      <c r="L291" s="2">
        <v>0</v>
      </c>
      <c r="M291" s="2">
        <v>4.6398237099734303E-4</v>
      </c>
      <c r="N291" s="2">
        <v>0</v>
      </c>
      <c r="O291" s="2">
        <v>1.29809769206505E-3</v>
      </c>
      <c r="P291" s="2">
        <v>0</v>
      </c>
      <c r="Q291" s="1">
        <v>0.27301790496375999</v>
      </c>
      <c r="R291" s="1">
        <v>0.72345066108822198</v>
      </c>
      <c r="S291" s="1">
        <v>0</v>
      </c>
      <c r="T291" s="1">
        <v>3.4256744497948197E-4</v>
      </c>
      <c r="U291" s="1">
        <v>0</v>
      </c>
      <c r="V291" s="1">
        <v>2.8597273238695499E-3</v>
      </c>
      <c r="W291" s="1">
        <v>0</v>
      </c>
      <c r="X291" s="2">
        <v>1.7475162358572199E-2</v>
      </c>
      <c r="Y291" s="2">
        <v>0.98049681273867395</v>
      </c>
      <c r="Z291" s="2">
        <v>0</v>
      </c>
      <c r="AA291" s="2">
        <v>0</v>
      </c>
      <c r="AB291" s="2">
        <v>2.18435233839806E-4</v>
      </c>
      <c r="AC291" s="2">
        <v>1.6879385288998401E-3</v>
      </c>
      <c r="AD291" s="2">
        <v>0</v>
      </c>
      <c r="AE291" s="1">
        <v>0.28725803226955199</v>
      </c>
      <c r="AF291" s="1">
        <v>0.70121198777213301</v>
      </c>
      <c r="AG291" s="1">
        <v>1.33390439763181E-3</v>
      </c>
      <c r="AH291" s="1">
        <v>0</v>
      </c>
      <c r="AI291" s="1">
        <v>0</v>
      </c>
      <c r="AJ291" s="1">
        <v>8.2743351943311699E-3</v>
      </c>
      <c r="AK291" s="1">
        <v>0</v>
      </c>
      <c r="AL291" s="2">
        <v>4.5272332258851897E-2</v>
      </c>
      <c r="AM291" s="2">
        <v>0.95463920089098597</v>
      </c>
      <c r="AN291" s="2">
        <v>0</v>
      </c>
      <c r="AO291" s="6">
        <v>2.8902542238055701E-5</v>
      </c>
      <c r="AP291" s="2">
        <v>0</v>
      </c>
      <c r="AQ291" s="6">
        <v>3.1366158532070098E-5</v>
      </c>
      <c r="AR291" s="2">
        <v>0</v>
      </c>
      <c r="AS291" s="1">
        <v>8.8534444437885607E-2</v>
      </c>
      <c r="AT291" s="1">
        <v>0.91138831606574899</v>
      </c>
      <c r="AU291" s="1">
        <v>0</v>
      </c>
      <c r="AV291" s="4">
        <v>2.82429694604896E-5</v>
      </c>
      <c r="AW291" s="1">
        <v>0</v>
      </c>
      <c r="AX291" s="4">
        <v>3.2002805088203897E-5</v>
      </c>
      <c r="AY291" s="1">
        <v>0</v>
      </c>
      <c r="AZ291" s="2">
        <v>9.1594862052970002E-2</v>
      </c>
      <c r="BA291" s="2">
        <v>0.90362868468454405</v>
      </c>
      <c r="BB291" s="2">
        <v>0</v>
      </c>
      <c r="BC291" s="2">
        <v>1.04799558381834E-4</v>
      </c>
      <c r="BD291" s="2">
        <v>0</v>
      </c>
      <c r="BE291" s="2">
        <v>4.5978981675716497E-3</v>
      </c>
      <c r="BF291" s="2">
        <v>0</v>
      </c>
      <c r="BG291" s="1">
        <v>1.7475162358572199E-2</v>
      </c>
      <c r="BH291" s="1">
        <v>0.98049681273867395</v>
      </c>
      <c r="BI291" s="1">
        <v>0</v>
      </c>
      <c r="BJ291" s="1">
        <v>0</v>
      </c>
      <c r="BK291" s="1">
        <v>2.18435233839806E-4</v>
      </c>
      <c r="BL291" s="1">
        <v>1.6879385288998401E-3</v>
      </c>
      <c r="BM291" s="1">
        <v>0</v>
      </c>
      <c r="BN291" s="2">
        <v>1.7475162358572199E-2</v>
      </c>
      <c r="BO291" s="2">
        <v>0.98049681273867395</v>
      </c>
      <c r="BP291" s="2">
        <v>0</v>
      </c>
      <c r="BQ291" s="2">
        <v>0</v>
      </c>
      <c r="BR291" s="2">
        <v>2.18435233839806E-4</v>
      </c>
      <c r="BS291" s="2">
        <v>1.6879385288998401E-3</v>
      </c>
      <c r="BT291" s="2">
        <v>0</v>
      </c>
      <c r="BU291" s="9"/>
      <c r="BV291" s="3">
        <v>0.10050546541402404</v>
      </c>
      <c r="BW291" s="3">
        <v>0.89650667125956573</v>
      </c>
      <c r="BX291" s="3">
        <v>1.443867135083492E-4</v>
      </c>
      <c r="BY291" s="3">
        <v>9.6849488605720425E-5</v>
      </c>
      <c r="BZ291" s="3">
        <v>6.5530570151941804E-5</v>
      </c>
      <c r="CA291" s="3">
        <v>2.2679920385765993E-3</v>
      </c>
      <c r="CB291" s="3">
        <v>0</v>
      </c>
      <c r="CC291" s="9"/>
      <c r="CD291" t="str">
        <f t="shared" si="29"/>
        <v>X</v>
      </c>
      <c r="CE291" t="str">
        <f t="shared" si="30"/>
        <v>X</v>
      </c>
      <c r="CF291" t="str">
        <f t="shared" si="31"/>
        <v>X</v>
      </c>
      <c r="CG291" t="str">
        <f t="shared" si="32"/>
        <v>X</v>
      </c>
      <c r="CH291" t="str">
        <f t="shared" si="33"/>
        <v>X</v>
      </c>
      <c r="CI291" t="str">
        <f t="shared" si="34"/>
        <v>X</v>
      </c>
      <c r="CJ291" t="str">
        <f t="shared" si="35"/>
        <v/>
      </c>
    </row>
    <row r="292" spans="1:88" ht="16" x14ac:dyDescent="0.4">
      <c r="A292" s="37">
        <v>290</v>
      </c>
      <c r="B292" s="39" t="s">
        <v>289</v>
      </c>
      <c r="C292" s="1">
        <v>0.82064917098322898</v>
      </c>
      <c r="D292" s="1">
        <v>1.7007781574164899E-2</v>
      </c>
      <c r="E292" s="1">
        <v>0.12939584592752401</v>
      </c>
      <c r="F292" s="1">
        <v>0</v>
      </c>
      <c r="G292" s="1">
        <v>0</v>
      </c>
      <c r="H292" s="1">
        <v>2.8101916559608899E-2</v>
      </c>
      <c r="I292" s="1">
        <v>0</v>
      </c>
      <c r="J292" s="2">
        <v>6.3350074259862998E-2</v>
      </c>
      <c r="K292" s="5" t="s">
        <v>964</v>
      </c>
      <c r="L292" s="5" t="s">
        <v>965</v>
      </c>
      <c r="M292" s="2">
        <v>0</v>
      </c>
      <c r="N292" s="2">
        <v>0</v>
      </c>
      <c r="O292" s="2">
        <v>7.0068930501702695E-2</v>
      </c>
      <c r="P292" s="2">
        <v>0</v>
      </c>
      <c r="Q292" s="1">
        <v>0.130027722663978</v>
      </c>
      <c r="R292" s="1">
        <v>4.3500345125216198E-3</v>
      </c>
      <c r="S292" s="1">
        <v>0.86303199018948595</v>
      </c>
      <c r="T292" s="1">
        <v>0</v>
      </c>
      <c r="U292" s="1">
        <v>0</v>
      </c>
      <c r="V292" s="1">
        <v>8.35545293623205E-4</v>
      </c>
      <c r="W292" s="1">
        <v>0</v>
      </c>
      <c r="X292" s="2">
        <v>0.82064917098322898</v>
      </c>
      <c r="Y292" s="2">
        <v>1.7007781574164899E-2</v>
      </c>
      <c r="Z292" s="2">
        <v>0.12939584592752401</v>
      </c>
      <c r="AA292" s="2">
        <v>0</v>
      </c>
      <c r="AB292" s="2">
        <v>0</v>
      </c>
      <c r="AC292" s="2">
        <v>2.8101916559608899E-2</v>
      </c>
      <c r="AD292" s="2">
        <v>0</v>
      </c>
      <c r="AE292" s="1">
        <v>0.82064917098322898</v>
      </c>
      <c r="AF292" s="1">
        <v>1.7007781574164899E-2</v>
      </c>
      <c r="AG292" s="1">
        <v>0.12939584592752401</v>
      </c>
      <c r="AH292" s="1">
        <v>0</v>
      </c>
      <c r="AI292" s="1">
        <v>0</v>
      </c>
      <c r="AJ292" s="1">
        <v>2.8101916559608899E-2</v>
      </c>
      <c r="AK292" s="1">
        <v>0</v>
      </c>
      <c r="AL292" s="2">
        <v>0.82064917098322898</v>
      </c>
      <c r="AM292" s="2">
        <v>1.7007781574164899E-2</v>
      </c>
      <c r="AN292" s="2">
        <v>0.12939584592752401</v>
      </c>
      <c r="AO292" s="2">
        <v>0</v>
      </c>
      <c r="AP292" s="2">
        <v>0</v>
      </c>
      <c r="AQ292" s="2">
        <v>2.8101916559608899E-2</v>
      </c>
      <c r="AR292" s="2">
        <v>0</v>
      </c>
      <c r="AS292" s="1">
        <v>0.82064917098322898</v>
      </c>
      <c r="AT292" s="1">
        <v>1.7007781574164899E-2</v>
      </c>
      <c r="AU292" s="1">
        <v>0.12939584592752401</v>
      </c>
      <c r="AV292" s="1">
        <v>0</v>
      </c>
      <c r="AW292" s="1">
        <v>0</v>
      </c>
      <c r="AX292" s="1">
        <v>2.8101916559608899E-2</v>
      </c>
      <c r="AY292" s="1">
        <v>0</v>
      </c>
      <c r="AZ292" s="2">
        <v>9.9609115250483701E-2</v>
      </c>
      <c r="BA292" s="2">
        <v>2.7820823275165201E-2</v>
      </c>
      <c r="BB292" s="2">
        <v>0.84919550702464397</v>
      </c>
      <c r="BC292" s="2">
        <v>0</v>
      </c>
      <c r="BD292" s="2">
        <v>0</v>
      </c>
      <c r="BE292" s="2">
        <v>1.79525035542327E-2</v>
      </c>
      <c r="BF292" s="2">
        <v>0</v>
      </c>
      <c r="BG292" s="1">
        <v>0.74552623071296797</v>
      </c>
      <c r="BH292" s="1">
        <v>0</v>
      </c>
      <c r="BI292" s="1">
        <v>0.21031261759481401</v>
      </c>
      <c r="BJ292" s="1">
        <v>0</v>
      </c>
      <c r="BK292" s="1">
        <v>9.9329436974215698E-3</v>
      </c>
      <c r="BL292" s="1">
        <v>3.1164034171766199E-2</v>
      </c>
      <c r="BM292" s="1">
        <v>0</v>
      </c>
      <c r="BN292" s="2">
        <v>0.82064917098322898</v>
      </c>
      <c r="BO292" s="2">
        <v>1.7007781574164899E-2</v>
      </c>
      <c r="BP292" s="2">
        <v>0.12939584592752401</v>
      </c>
      <c r="BQ292" s="2">
        <v>0</v>
      </c>
      <c r="BR292" s="2">
        <v>0</v>
      </c>
      <c r="BS292" s="2">
        <v>2.8101916559608899E-2</v>
      </c>
      <c r="BT292" s="2">
        <v>0</v>
      </c>
      <c r="BU292" s="9"/>
      <c r="BV292" s="3">
        <v>0.59624081687866659</v>
      </c>
      <c r="BW292" s="3">
        <v>1.4913060803630689E-2</v>
      </c>
      <c r="BX292" s="3">
        <v>0.29987946559712086</v>
      </c>
      <c r="BY292" s="3">
        <v>0</v>
      </c>
      <c r="BZ292" s="3">
        <v>9.9329436974215706E-4</v>
      </c>
      <c r="CA292" s="3">
        <v>2.8863251287897816E-2</v>
      </c>
      <c r="CB292" s="3">
        <v>0</v>
      </c>
      <c r="CC292" s="9"/>
      <c r="CD292" t="str">
        <f t="shared" si="29"/>
        <v>X</v>
      </c>
      <c r="CE292" t="str">
        <f t="shared" si="30"/>
        <v>X</v>
      </c>
      <c r="CF292" t="str">
        <f t="shared" si="31"/>
        <v>X</v>
      </c>
      <c r="CG292" t="str">
        <f t="shared" si="32"/>
        <v/>
      </c>
      <c r="CH292" t="str">
        <f t="shared" si="33"/>
        <v>X</v>
      </c>
      <c r="CI292" t="str">
        <f t="shared" si="34"/>
        <v>X</v>
      </c>
      <c r="CJ292" t="str">
        <f t="shared" si="35"/>
        <v/>
      </c>
    </row>
    <row r="293" spans="1:88" ht="112" x14ac:dyDescent="0.4">
      <c r="A293" s="37">
        <v>291</v>
      </c>
      <c r="B293" s="39" t="s">
        <v>290</v>
      </c>
      <c r="C293" s="1">
        <v>6.1994605424430301E-3</v>
      </c>
      <c r="D293" s="1">
        <v>0.99373003547843197</v>
      </c>
      <c r="E293" s="1">
        <v>0</v>
      </c>
      <c r="F293" s="4">
        <v>3.0204851523868501E-5</v>
      </c>
      <c r="G293" s="1">
        <v>0</v>
      </c>
      <c r="H293" s="4">
        <v>1.2069390756234399E-5</v>
      </c>
      <c r="I293" s="1">
        <v>0</v>
      </c>
      <c r="J293" s="2">
        <v>6.1994605424430301E-3</v>
      </c>
      <c r="K293" s="5" t="s">
        <v>966</v>
      </c>
      <c r="L293" s="2">
        <v>0</v>
      </c>
      <c r="M293" s="5" t="s">
        <v>967</v>
      </c>
      <c r="N293" s="2">
        <v>0</v>
      </c>
      <c r="O293" s="5" t="s">
        <v>968</v>
      </c>
      <c r="P293" s="2">
        <v>0</v>
      </c>
      <c r="Q293" s="1">
        <v>9.1348610499618205E-3</v>
      </c>
      <c r="R293" s="1">
        <v>0.99074538600040396</v>
      </c>
      <c r="S293" s="1">
        <v>0</v>
      </c>
      <c r="T293" s="4">
        <v>6.24660093226516E-5</v>
      </c>
      <c r="U293" s="1">
        <v>0</v>
      </c>
      <c r="V293" s="4">
        <v>1.97079785829842E-5</v>
      </c>
      <c r="W293" s="1">
        <v>0</v>
      </c>
      <c r="X293" s="2">
        <v>5.8638417585637403E-3</v>
      </c>
      <c r="Y293" s="2">
        <v>0.99233512016454795</v>
      </c>
      <c r="Z293" s="2">
        <v>1.16798878091876E-3</v>
      </c>
      <c r="AA293" s="2">
        <v>0</v>
      </c>
      <c r="AB293" s="2">
        <v>0</v>
      </c>
      <c r="AC293" s="2">
        <v>4.1195600429849802E-4</v>
      </c>
      <c r="AD293" s="2">
        <v>0</v>
      </c>
      <c r="AE293" s="1">
        <v>3.6997741564211298E-3</v>
      </c>
      <c r="AF293" s="1">
        <v>0.99627244265470105</v>
      </c>
      <c r="AG293" s="1">
        <v>0</v>
      </c>
      <c r="AH293" s="4">
        <v>1.2726234327950899E-5</v>
      </c>
      <c r="AI293" s="1">
        <v>0</v>
      </c>
      <c r="AJ293" s="1">
        <v>0</v>
      </c>
      <c r="AK293" s="1">
        <v>0</v>
      </c>
      <c r="AL293" s="2">
        <v>9.1348610499618205E-3</v>
      </c>
      <c r="AM293" s="2">
        <v>0.99074538600040396</v>
      </c>
      <c r="AN293" s="2">
        <v>0</v>
      </c>
      <c r="AO293" s="6">
        <v>6.24660093226516E-5</v>
      </c>
      <c r="AP293" s="2">
        <v>0</v>
      </c>
      <c r="AQ293" s="6">
        <v>1.97079785829842E-5</v>
      </c>
      <c r="AR293" s="2">
        <v>0</v>
      </c>
      <c r="AS293" s="1">
        <v>9.3309140500378394E-3</v>
      </c>
      <c r="AT293" s="1">
        <v>0.98552687287134799</v>
      </c>
      <c r="AU293" s="1">
        <v>2.6658108732721601E-3</v>
      </c>
      <c r="AV293" s="1">
        <v>0</v>
      </c>
      <c r="AW293" s="1">
        <v>0</v>
      </c>
      <c r="AX293" s="1">
        <v>2.0727252327917799E-3</v>
      </c>
      <c r="AY293" s="1">
        <v>0</v>
      </c>
      <c r="AZ293" s="2">
        <v>1.9693607131278002E-3</v>
      </c>
      <c r="BA293" s="2">
        <v>0.99801754227030304</v>
      </c>
      <c r="BB293" s="2">
        <v>0</v>
      </c>
      <c r="BC293" s="6">
        <v>1.5626554066901501E-6</v>
      </c>
      <c r="BD293" s="2">
        <v>0</v>
      </c>
      <c r="BE293" s="2">
        <v>0</v>
      </c>
      <c r="BF293" s="2">
        <v>0</v>
      </c>
      <c r="BG293" s="1">
        <v>9.1348610499618205E-3</v>
      </c>
      <c r="BH293" s="1">
        <v>0.99074538600040396</v>
      </c>
      <c r="BI293" s="1">
        <v>0</v>
      </c>
      <c r="BJ293" s="4">
        <v>6.24660093226516E-5</v>
      </c>
      <c r="BK293" s="1">
        <v>0</v>
      </c>
      <c r="BL293" s="4">
        <v>1.97079785829842E-5</v>
      </c>
      <c r="BM293" s="1">
        <v>0</v>
      </c>
      <c r="BN293" s="2">
        <v>1.62910207042141E-2</v>
      </c>
      <c r="BO293" s="2">
        <v>0.98362213482945804</v>
      </c>
      <c r="BP293" s="2">
        <v>0</v>
      </c>
      <c r="BQ293" s="6">
        <v>1.06158010679431E-5</v>
      </c>
      <c r="BR293" s="2">
        <v>0</v>
      </c>
      <c r="BS293" s="6">
        <v>5.94531470587876E-5</v>
      </c>
      <c r="BT293" s="2">
        <v>0</v>
      </c>
      <c r="BU293" s="9"/>
      <c r="BV293" s="3">
        <v>7.6958415617136124E-3</v>
      </c>
      <c r="BW293" s="3">
        <v>0.99130447847444458</v>
      </c>
      <c r="BX293" s="3">
        <v>3.8337996541909199E-4</v>
      </c>
      <c r="BY293" s="3">
        <v>2.6945285588267492E-5</v>
      </c>
      <c r="BZ293" s="3">
        <v>0</v>
      </c>
      <c r="CA293" s="3">
        <v>2.9059196785047249E-4</v>
      </c>
      <c r="CB293" s="3">
        <v>0</v>
      </c>
      <c r="CC293" s="9"/>
      <c r="CD293" t="str">
        <f t="shared" si="29"/>
        <v>X</v>
      </c>
      <c r="CE293" t="str">
        <f t="shared" si="30"/>
        <v>X</v>
      </c>
      <c r="CF293" t="str">
        <f t="shared" si="31"/>
        <v>X</v>
      </c>
      <c r="CG293" t="str">
        <f t="shared" si="32"/>
        <v>X</v>
      </c>
      <c r="CH293" t="str">
        <f t="shared" si="33"/>
        <v/>
      </c>
      <c r="CI293" t="str">
        <f t="shared" si="34"/>
        <v>X</v>
      </c>
      <c r="CJ293" t="str">
        <f t="shared" si="35"/>
        <v/>
      </c>
    </row>
    <row r="294" spans="1:88" ht="112" x14ac:dyDescent="0.4">
      <c r="A294" s="37">
        <v>292</v>
      </c>
      <c r="B294" s="39" t="s">
        <v>291</v>
      </c>
      <c r="C294" s="1">
        <v>1.4626814663412001E-4</v>
      </c>
      <c r="D294" s="1">
        <v>0</v>
      </c>
      <c r="E294" s="1">
        <v>0.99933639418379905</v>
      </c>
      <c r="F294" s="1">
        <v>0</v>
      </c>
      <c r="G294" s="1">
        <v>0</v>
      </c>
      <c r="H294" s="1">
        <v>2.9282189519542502E-4</v>
      </c>
      <c r="I294" s="1">
        <v>0</v>
      </c>
      <c r="J294" s="2">
        <v>1.4626814663412001E-4</v>
      </c>
      <c r="K294" s="2">
        <v>0</v>
      </c>
      <c r="L294" s="5" t="s">
        <v>969</v>
      </c>
      <c r="M294" s="2">
        <v>0</v>
      </c>
      <c r="N294" s="2">
        <v>0</v>
      </c>
      <c r="O294" s="2">
        <v>2.9282189519542502E-4</v>
      </c>
      <c r="P294" s="2">
        <v>0</v>
      </c>
      <c r="Q294" s="1">
        <v>1.4626814663412001E-4</v>
      </c>
      <c r="R294" s="1">
        <v>0</v>
      </c>
      <c r="S294" s="1">
        <v>0.99933639418379905</v>
      </c>
      <c r="T294" s="1">
        <v>0</v>
      </c>
      <c r="U294" s="1">
        <v>0</v>
      </c>
      <c r="V294" s="1">
        <v>2.9282189519542502E-4</v>
      </c>
      <c r="W294" s="1">
        <v>0</v>
      </c>
      <c r="X294" s="6">
        <v>7.9754930002246406E-5</v>
      </c>
      <c r="Y294" s="2">
        <v>0</v>
      </c>
      <c r="Z294" s="2">
        <v>0.99957871009752297</v>
      </c>
      <c r="AA294" s="2">
        <v>1.90906934994661E-4</v>
      </c>
      <c r="AB294" s="2">
        <v>0</v>
      </c>
      <c r="AC294" s="6">
        <v>4.6859771552650301E-5</v>
      </c>
      <c r="AD294" s="2">
        <v>0</v>
      </c>
      <c r="AE294" s="1">
        <v>1.42898209906978E-4</v>
      </c>
      <c r="AF294" s="1">
        <v>0</v>
      </c>
      <c r="AG294" s="1">
        <v>0.999655180204015</v>
      </c>
      <c r="AH294" s="4">
        <v>7.9720563034029097E-5</v>
      </c>
      <c r="AI294" s="1">
        <v>0</v>
      </c>
      <c r="AJ294" s="4">
        <v>6.0160714604137101E-5</v>
      </c>
      <c r="AK294" s="1">
        <v>0</v>
      </c>
      <c r="AL294" s="2">
        <v>1.4626814663412001E-4</v>
      </c>
      <c r="AM294" s="2">
        <v>0</v>
      </c>
      <c r="AN294" s="2">
        <v>0.99933639418379905</v>
      </c>
      <c r="AO294" s="2">
        <v>0</v>
      </c>
      <c r="AP294" s="2">
        <v>0</v>
      </c>
      <c r="AQ294" s="2">
        <v>2.9282189519542502E-4</v>
      </c>
      <c r="AR294" s="2">
        <v>0</v>
      </c>
      <c r="AS294" s="4">
        <v>2.1550522408814801E-5</v>
      </c>
      <c r="AT294" s="1">
        <v>0</v>
      </c>
      <c r="AU294" s="1">
        <v>0.99983461478764202</v>
      </c>
      <c r="AV294" s="1">
        <v>0</v>
      </c>
      <c r="AW294" s="1">
        <v>0</v>
      </c>
      <c r="AX294" s="4">
        <v>4.4351678644172599E-5</v>
      </c>
      <c r="AY294" s="1">
        <v>0</v>
      </c>
      <c r="AZ294" s="2">
        <v>1.4626814663412001E-4</v>
      </c>
      <c r="BA294" s="2">
        <v>0</v>
      </c>
      <c r="BB294" s="2">
        <v>0.99933639418379905</v>
      </c>
      <c r="BC294" s="2">
        <v>0</v>
      </c>
      <c r="BD294" s="2">
        <v>0</v>
      </c>
      <c r="BE294" s="2">
        <v>2.9282189519542502E-4</v>
      </c>
      <c r="BF294" s="2">
        <v>0</v>
      </c>
      <c r="BG294" s="1">
        <v>1.4626814663412001E-4</v>
      </c>
      <c r="BH294" s="1">
        <v>0</v>
      </c>
      <c r="BI294" s="1">
        <v>0.99933639418379905</v>
      </c>
      <c r="BJ294" s="1">
        <v>0</v>
      </c>
      <c r="BK294" s="1">
        <v>0</v>
      </c>
      <c r="BL294" s="1">
        <v>2.9282189519542502E-4</v>
      </c>
      <c r="BM294" s="1">
        <v>0</v>
      </c>
      <c r="BN294" s="2">
        <v>1.4626814663412001E-4</v>
      </c>
      <c r="BO294" s="2">
        <v>0</v>
      </c>
      <c r="BP294" s="2">
        <v>0.99933639418379905</v>
      </c>
      <c r="BQ294" s="2">
        <v>0</v>
      </c>
      <c r="BR294" s="2">
        <v>0</v>
      </c>
      <c r="BS294" s="2">
        <v>2.9282189519542502E-4</v>
      </c>
      <c r="BT294" s="2">
        <v>0</v>
      </c>
      <c r="BU294" s="9"/>
      <c r="BV294" s="3">
        <v>1.2680806887568793E-4</v>
      </c>
      <c r="BW294" s="3">
        <v>0</v>
      </c>
      <c r="BX294" s="3">
        <v>0.99945409668799712</v>
      </c>
      <c r="BY294" s="3">
        <v>2.7062749802869007E-5</v>
      </c>
      <c r="BZ294" s="3">
        <v>0</v>
      </c>
      <c r="CA294" s="3">
        <v>2.2011254311689351E-4</v>
      </c>
      <c r="CB294" s="3">
        <v>0</v>
      </c>
      <c r="CC294" s="9"/>
      <c r="CD294" t="str">
        <f t="shared" si="29"/>
        <v>X</v>
      </c>
      <c r="CE294" t="str">
        <f t="shared" si="30"/>
        <v/>
      </c>
      <c r="CF294" t="str">
        <f t="shared" si="31"/>
        <v>X</v>
      </c>
      <c r="CG294" t="str">
        <f t="shared" si="32"/>
        <v>X</v>
      </c>
      <c r="CH294" t="str">
        <f t="shared" si="33"/>
        <v/>
      </c>
      <c r="CI294" t="str">
        <f t="shared" si="34"/>
        <v>X</v>
      </c>
      <c r="CJ294" t="str">
        <f t="shared" si="35"/>
        <v/>
      </c>
    </row>
    <row r="295" spans="1:88" ht="112" x14ac:dyDescent="0.4">
      <c r="A295" s="37">
        <v>293</v>
      </c>
      <c r="B295" s="39" t="s">
        <v>292</v>
      </c>
      <c r="C295" s="1">
        <v>0.24834236023294601</v>
      </c>
      <c r="D295" s="1">
        <v>0.74782149689615396</v>
      </c>
      <c r="E295" s="1">
        <v>0</v>
      </c>
      <c r="F295" s="1">
        <v>0</v>
      </c>
      <c r="G295" s="1">
        <v>9.4194657446648397E-4</v>
      </c>
      <c r="H295" s="1">
        <v>2.3862752536367702E-3</v>
      </c>
      <c r="I295" s="1">
        <v>0</v>
      </c>
      <c r="J295" s="5" t="s">
        <v>970</v>
      </c>
      <c r="K295" s="5" t="s">
        <v>971</v>
      </c>
      <c r="L295" s="2">
        <v>0</v>
      </c>
      <c r="M295" s="5" t="s">
        <v>972</v>
      </c>
      <c r="N295" s="2">
        <v>0</v>
      </c>
      <c r="O295" s="2">
        <v>0</v>
      </c>
      <c r="P295" s="2">
        <v>0</v>
      </c>
      <c r="Q295" s="1">
        <v>0.202363073782382</v>
      </c>
      <c r="R295" s="1">
        <v>0.797359831217194</v>
      </c>
      <c r="S295" s="1">
        <v>0</v>
      </c>
      <c r="T295" s="1">
        <v>1.5642373234942599E-4</v>
      </c>
      <c r="U295" s="1">
        <v>0</v>
      </c>
      <c r="V295" s="1">
        <v>0</v>
      </c>
      <c r="W295" s="1">
        <v>0</v>
      </c>
      <c r="X295" s="2">
        <v>0.31790830081605498</v>
      </c>
      <c r="Y295" s="2">
        <v>0.59323118458338997</v>
      </c>
      <c r="Z295" s="2">
        <v>0</v>
      </c>
      <c r="AA295" s="2">
        <v>1.6648825476331501E-3</v>
      </c>
      <c r="AB295" s="2">
        <v>0</v>
      </c>
      <c r="AC295" s="2">
        <v>8.61994225750706E-2</v>
      </c>
      <c r="AD295" s="2">
        <v>0</v>
      </c>
      <c r="AE295" s="1">
        <v>0.13260055708431701</v>
      </c>
      <c r="AF295" s="1">
        <v>0.86722759326592902</v>
      </c>
      <c r="AG295" s="1">
        <v>0</v>
      </c>
      <c r="AH295" s="4">
        <v>7.8948959229744101E-5</v>
      </c>
      <c r="AI295" s="1">
        <v>0</v>
      </c>
      <c r="AJ295" s="1">
        <v>0</v>
      </c>
      <c r="AK295" s="1">
        <v>0</v>
      </c>
      <c r="AL295" s="2">
        <v>0.13260055708431701</v>
      </c>
      <c r="AM295" s="2">
        <v>0.86722759326592902</v>
      </c>
      <c r="AN295" s="2">
        <v>0</v>
      </c>
      <c r="AO295" s="6">
        <v>7.8948959229744101E-5</v>
      </c>
      <c r="AP295" s="2">
        <v>0</v>
      </c>
      <c r="AQ295" s="2">
        <v>0</v>
      </c>
      <c r="AR295" s="2">
        <v>0</v>
      </c>
      <c r="AS295" s="1">
        <v>0.13260055708431701</v>
      </c>
      <c r="AT295" s="1">
        <v>0.86722759326592902</v>
      </c>
      <c r="AU295" s="1">
        <v>0</v>
      </c>
      <c r="AV295" s="4">
        <v>7.8948959229744101E-5</v>
      </c>
      <c r="AW295" s="1">
        <v>0</v>
      </c>
      <c r="AX295" s="1">
        <v>0</v>
      </c>
      <c r="AY295" s="1">
        <v>0</v>
      </c>
      <c r="AZ295" s="2">
        <v>0.197014233812289</v>
      </c>
      <c r="BA295" s="2">
        <v>0.802672430814515</v>
      </c>
      <c r="BB295" s="2">
        <v>0</v>
      </c>
      <c r="BC295" s="2">
        <v>0</v>
      </c>
      <c r="BD295" s="2">
        <v>0</v>
      </c>
      <c r="BE295" s="2">
        <v>1.7078672536083601E-4</v>
      </c>
      <c r="BF295" s="2">
        <v>0</v>
      </c>
      <c r="BG295" s="1">
        <v>0.16717610520461501</v>
      </c>
      <c r="BH295" s="1">
        <v>0.83269961341109</v>
      </c>
      <c r="BI295" s="1">
        <v>0</v>
      </c>
      <c r="BJ295" s="4">
        <v>2.7131775209067299E-5</v>
      </c>
      <c r="BK295" s="1">
        <v>0</v>
      </c>
      <c r="BL295" s="1">
        <v>0</v>
      </c>
      <c r="BM295" s="1">
        <v>0</v>
      </c>
      <c r="BN295" s="2">
        <v>5.5702664308842798E-2</v>
      </c>
      <c r="BO295" s="2">
        <v>0.94410343298388599</v>
      </c>
      <c r="BP295" s="2">
        <v>0</v>
      </c>
      <c r="BQ295" s="2">
        <v>1.0245836879376101E-4</v>
      </c>
      <c r="BR295" s="2">
        <v>0</v>
      </c>
      <c r="BS295" s="6">
        <v>4.3077682602857702E-5</v>
      </c>
      <c r="BT295" s="2">
        <v>0</v>
      </c>
      <c r="BU295" s="9"/>
      <c r="BV295" s="3">
        <v>0.17625648993445339</v>
      </c>
      <c r="BW295" s="3">
        <v>0.81328564107822399</v>
      </c>
      <c r="BX295" s="3">
        <v>0</v>
      </c>
      <c r="BY295" s="3">
        <v>2.4308258907495962E-4</v>
      </c>
      <c r="BZ295" s="3">
        <v>9.4194657446648391E-5</v>
      </c>
      <c r="CA295" s="3">
        <v>8.8799562236671053E-3</v>
      </c>
      <c r="CB295" s="3">
        <v>0</v>
      </c>
      <c r="CC295" s="9"/>
      <c r="CD295" t="str">
        <f t="shared" ref="CD295:CD354" si="36">IF(BV295&gt;0,"X","")</f>
        <v>X</v>
      </c>
      <c r="CE295" t="str">
        <f t="shared" ref="CE295:CE354" si="37">IF(BW295&gt;0,"X","")</f>
        <v>X</v>
      </c>
      <c r="CF295" t="str">
        <f t="shared" ref="CF295:CF354" si="38">IF(BX295&gt;0,"X","")</f>
        <v/>
      </c>
      <c r="CG295" t="str">
        <f t="shared" ref="CG295:CG354" si="39">IF(BY295&gt;0,"X","")</f>
        <v>X</v>
      </c>
      <c r="CH295" t="str">
        <f t="shared" ref="CH295:CH354" si="40">IF(BZ295&gt;0,"X","")</f>
        <v>X</v>
      </c>
      <c r="CI295" t="str">
        <f t="shared" ref="CI295:CI354" si="41">IF(CA295&gt;0,"X","")</f>
        <v>X</v>
      </c>
      <c r="CJ295" t="str">
        <f t="shared" ref="CJ295:CJ354" si="42">IF(CB295&gt;0,"X","")</f>
        <v/>
      </c>
    </row>
    <row r="296" spans="1:88" ht="160" x14ac:dyDescent="0.4">
      <c r="A296" s="37">
        <v>294</v>
      </c>
      <c r="B296" s="39" t="s">
        <v>293</v>
      </c>
      <c r="C296" s="1">
        <v>3.06744288791239E-3</v>
      </c>
      <c r="D296" s="4">
        <v>5.0286751409876199E-6</v>
      </c>
      <c r="E296" s="1">
        <v>0</v>
      </c>
      <c r="F296" s="1">
        <v>0</v>
      </c>
      <c r="G296" s="1">
        <v>0</v>
      </c>
      <c r="H296" s="1">
        <v>0</v>
      </c>
      <c r="I296" s="1">
        <v>0</v>
      </c>
      <c r="J296" s="2">
        <v>2.6754280118437102E-4</v>
      </c>
      <c r="K296" s="5" t="s">
        <v>973</v>
      </c>
      <c r="L296" s="2">
        <v>0</v>
      </c>
      <c r="M296" s="2">
        <v>0</v>
      </c>
      <c r="N296" s="2">
        <v>0</v>
      </c>
      <c r="O296" s="5" t="s">
        <v>974</v>
      </c>
      <c r="P296" s="2">
        <v>0</v>
      </c>
      <c r="Q296" s="1">
        <v>2.8672815104297097E-4</v>
      </c>
      <c r="R296" s="4">
        <v>1.76931162403389E-6</v>
      </c>
      <c r="S296" s="1">
        <v>0</v>
      </c>
      <c r="T296" s="1">
        <v>0</v>
      </c>
      <c r="U296" s="1">
        <v>0</v>
      </c>
      <c r="V296" s="1">
        <v>0</v>
      </c>
      <c r="W296" s="1">
        <v>0</v>
      </c>
      <c r="X296" s="2">
        <v>1.41930082270189E-4</v>
      </c>
      <c r="Y296" s="6">
        <v>4.791673149523E-7</v>
      </c>
      <c r="Z296" s="2">
        <v>0</v>
      </c>
      <c r="AA296" s="2">
        <v>0</v>
      </c>
      <c r="AB296" s="2">
        <v>0</v>
      </c>
      <c r="AC296" s="2">
        <v>0</v>
      </c>
      <c r="AD296" s="2">
        <v>0</v>
      </c>
      <c r="AE296" s="1">
        <v>3.06744288791239E-3</v>
      </c>
      <c r="AF296" s="4">
        <v>5.0286751409876199E-6</v>
      </c>
      <c r="AG296" s="1">
        <v>0</v>
      </c>
      <c r="AH296" s="1">
        <v>0</v>
      </c>
      <c r="AI296" s="1">
        <v>0</v>
      </c>
      <c r="AJ296" s="1">
        <v>0</v>
      </c>
      <c r="AK296" s="1">
        <v>0</v>
      </c>
      <c r="AL296" s="2">
        <v>4.4678364642524197E-3</v>
      </c>
      <c r="AM296" s="6">
        <v>6.0902708663401404E-6</v>
      </c>
      <c r="AN296" s="2">
        <v>0</v>
      </c>
      <c r="AO296" s="2">
        <v>0</v>
      </c>
      <c r="AP296" s="2">
        <v>0</v>
      </c>
      <c r="AQ296" s="2">
        <v>0</v>
      </c>
      <c r="AR296" s="2">
        <v>0</v>
      </c>
      <c r="AS296" s="1">
        <v>1.41930082270189E-4</v>
      </c>
      <c r="AT296" s="4">
        <v>4.791673149523E-7</v>
      </c>
      <c r="AU296" s="1">
        <v>0</v>
      </c>
      <c r="AV296" s="1">
        <v>0</v>
      </c>
      <c r="AW296" s="1">
        <v>0</v>
      </c>
      <c r="AX296" s="1">
        <v>0</v>
      </c>
      <c r="AY296" s="1">
        <v>0</v>
      </c>
      <c r="AZ296" s="2">
        <v>3.06744288791239E-3</v>
      </c>
      <c r="BA296" s="6">
        <v>5.0286751409876199E-6</v>
      </c>
      <c r="BB296" s="2">
        <v>0</v>
      </c>
      <c r="BC296" s="2">
        <v>0</v>
      </c>
      <c r="BD296" s="2">
        <v>0</v>
      </c>
      <c r="BE296" s="2">
        <v>0</v>
      </c>
      <c r="BF296" s="2">
        <v>0</v>
      </c>
      <c r="BG296" s="1">
        <v>3.06744288791239E-3</v>
      </c>
      <c r="BH296" s="4">
        <v>5.0286751409876199E-6</v>
      </c>
      <c r="BI296" s="1">
        <v>0</v>
      </c>
      <c r="BJ296" s="1">
        <v>0</v>
      </c>
      <c r="BK296" s="1">
        <v>0</v>
      </c>
      <c r="BL296" s="1">
        <v>0</v>
      </c>
      <c r="BM296" s="1">
        <v>0</v>
      </c>
      <c r="BN296" s="2">
        <v>1.41930082270189E-4</v>
      </c>
      <c r="BO296" s="6">
        <v>4.791673149523E-7</v>
      </c>
      <c r="BP296" s="2">
        <v>0</v>
      </c>
      <c r="BQ296" s="2">
        <v>0</v>
      </c>
      <c r="BR296" s="2">
        <v>0</v>
      </c>
      <c r="BS296" s="2">
        <v>0</v>
      </c>
      <c r="BT296" s="2">
        <v>0</v>
      </c>
      <c r="BU296" s="9"/>
      <c r="BV296" s="3">
        <v>1.7717669214939887E-3</v>
      </c>
      <c r="BW296" s="3">
        <v>3.267976111020157E-6</v>
      </c>
      <c r="BX296" s="3">
        <v>0</v>
      </c>
      <c r="BY296" s="3">
        <v>0</v>
      </c>
      <c r="BZ296" s="3">
        <v>0</v>
      </c>
      <c r="CA296" s="3">
        <v>0</v>
      </c>
      <c r="CB296" s="3">
        <v>0</v>
      </c>
      <c r="CC296" s="9"/>
      <c r="CD296" t="str">
        <f t="shared" si="36"/>
        <v>X</v>
      </c>
      <c r="CE296" t="str">
        <f t="shared" si="37"/>
        <v>X</v>
      </c>
      <c r="CF296" t="str">
        <f t="shared" si="38"/>
        <v/>
      </c>
      <c r="CG296" t="str">
        <f t="shared" si="39"/>
        <v/>
      </c>
      <c r="CH296" t="str">
        <f t="shared" si="40"/>
        <v/>
      </c>
      <c r="CI296" t="str">
        <f t="shared" si="41"/>
        <v/>
      </c>
      <c r="CJ296" t="str">
        <f t="shared" si="42"/>
        <v/>
      </c>
    </row>
    <row r="297" spans="1:88" ht="128" x14ac:dyDescent="0.4">
      <c r="A297" s="37">
        <v>295</v>
      </c>
      <c r="B297" s="39" t="s">
        <v>294</v>
      </c>
      <c r="C297" s="1">
        <v>4.4881796033350498E-2</v>
      </c>
      <c r="D297" s="1">
        <v>2.2063747543638101E-2</v>
      </c>
      <c r="E297" s="1">
        <v>0</v>
      </c>
      <c r="F297" s="1">
        <v>0.46910934158515899</v>
      </c>
      <c r="G297" s="1">
        <v>0</v>
      </c>
      <c r="H297" s="1">
        <v>0.44615096396878201</v>
      </c>
      <c r="I297" s="1">
        <v>0</v>
      </c>
      <c r="J297" s="2">
        <v>0</v>
      </c>
      <c r="K297" s="5" t="s">
        <v>975</v>
      </c>
      <c r="L297" s="2">
        <v>0</v>
      </c>
      <c r="M297" s="5" t="s">
        <v>976</v>
      </c>
      <c r="N297" s="5" t="s">
        <v>977</v>
      </c>
      <c r="O297" s="5" t="s">
        <v>978</v>
      </c>
      <c r="P297" s="2">
        <v>0</v>
      </c>
      <c r="Q297" s="1">
        <v>8.3432613241071901E-2</v>
      </c>
      <c r="R297" s="1">
        <v>0.284026737251658</v>
      </c>
      <c r="S297" s="1">
        <v>0</v>
      </c>
      <c r="T297" s="1">
        <v>0.24292520047555</v>
      </c>
      <c r="U297" s="1">
        <v>0</v>
      </c>
      <c r="V297" s="1">
        <v>0.29579545320601303</v>
      </c>
      <c r="W297" s="1">
        <v>0</v>
      </c>
      <c r="X297" s="2">
        <v>0</v>
      </c>
      <c r="Y297" s="2">
        <v>0.23981605188323701</v>
      </c>
      <c r="Z297" s="2">
        <v>0</v>
      </c>
      <c r="AA297" s="2">
        <v>0.27486970323925303</v>
      </c>
      <c r="AB297" s="2">
        <v>0.102779496113862</v>
      </c>
      <c r="AC297" s="2">
        <v>0.29309775230247498</v>
      </c>
      <c r="AD297" s="2">
        <v>0</v>
      </c>
      <c r="AE297" s="1">
        <v>0</v>
      </c>
      <c r="AF297" s="1">
        <v>0.23981605188323701</v>
      </c>
      <c r="AG297" s="1">
        <v>0</v>
      </c>
      <c r="AH297" s="1">
        <v>0.27486970323925303</v>
      </c>
      <c r="AI297" s="1">
        <v>0.102779496113862</v>
      </c>
      <c r="AJ297" s="1">
        <v>0.29309775230247498</v>
      </c>
      <c r="AK297" s="1">
        <v>0</v>
      </c>
      <c r="AL297" s="2">
        <v>6.0666174090122399E-2</v>
      </c>
      <c r="AM297" s="2">
        <v>3.4792428072504503E-2</v>
      </c>
      <c r="AN297" s="2">
        <v>0</v>
      </c>
      <c r="AO297" s="2">
        <v>0.33600840649552199</v>
      </c>
      <c r="AP297" s="2">
        <v>0</v>
      </c>
      <c r="AQ297" s="2">
        <v>0.53153533593244595</v>
      </c>
      <c r="AR297" s="2">
        <v>0</v>
      </c>
      <c r="AS297" s="1">
        <v>2.3647213343832501E-2</v>
      </c>
      <c r="AT297" s="1">
        <v>0.21442318856790499</v>
      </c>
      <c r="AU297" s="1">
        <v>0</v>
      </c>
      <c r="AV297" s="1">
        <v>8.1142508985269396E-2</v>
      </c>
      <c r="AW297" s="1">
        <v>0</v>
      </c>
      <c r="AX297" s="1">
        <v>0.66904086969159304</v>
      </c>
      <c r="AY297" s="1">
        <v>0</v>
      </c>
      <c r="AZ297" s="2">
        <v>0</v>
      </c>
      <c r="BA297" s="2">
        <v>0.23981605188323701</v>
      </c>
      <c r="BB297" s="2">
        <v>0</v>
      </c>
      <c r="BC297" s="2">
        <v>0.27486970323925303</v>
      </c>
      <c r="BD297" s="2">
        <v>0.102779496113862</v>
      </c>
      <c r="BE297" s="2">
        <v>0.29309775230247498</v>
      </c>
      <c r="BF297" s="2">
        <v>0</v>
      </c>
      <c r="BG297" s="1">
        <v>0</v>
      </c>
      <c r="BH297" s="1">
        <v>0.23981605188323701</v>
      </c>
      <c r="BI297" s="1">
        <v>0</v>
      </c>
      <c r="BJ297" s="1">
        <v>0.27486970323925303</v>
      </c>
      <c r="BK297" s="1">
        <v>0.102779496113862</v>
      </c>
      <c r="BL297" s="1">
        <v>0.29309775230247498</v>
      </c>
      <c r="BM297" s="1">
        <v>0</v>
      </c>
      <c r="BN297" s="2">
        <v>0</v>
      </c>
      <c r="BO297" s="2">
        <v>0.23981605188323701</v>
      </c>
      <c r="BP297" s="2">
        <v>0</v>
      </c>
      <c r="BQ297" s="2">
        <v>0.27486970323925303</v>
      </c>
      <c r="BR297" s="2">
        <v>0.102779496113862</v>
      </c>
      <c r="BS297" s="2">
        <v>0.29309775230247498</v>
      </c>
      <c r="BT297" s="2">
        <v>0</v>
      </c>
      <c r="BU297" s="9"/>
      <c r="BV297" s="3">
        <v>2.1262779670837728E-2</v>
      </c>
      <c r="BW297" s="3">
        <v>0.1949318178724323</v>
      </c>
      <c r="BX297" s="3">
        <v>0</v>
      </c>
      <c r="BY297" s="3">
        <v>0.2781704415264184</v>
      </c>
      <c r="BZ297" s="3">
        <v>5.7099720063256663E-2</v>
      </c>
      <c r="CA297" s="3">
        <v>0.37866793159013429</v>
      </c>
      <c r="CB297" s="3">
        <v>0</v>
      </c>
      <c r="CC297" s="9"/>
      <c r="CD297" t="str">
        <f t="shared" si="36"/>
        <v>X</v>
      </c>
      <c r="CE297" t="str">
        <f t="shared" si="37"/>
        <v>X</v>
      </c>
      <c r="CF297" t="str">
        <f t="shared" si="38"/>
        <v/>
      </c>
      <c r="CG297" t="str">
        <f t="shared" si="39"/>
        <v>X</v>
      </c>
      <c r="CH297" t="str">
        <f t="shared" si="40"/>
        <v>X</v>
      </c>
      <c r="CI297" t="str">
        <f t="shared" si="41"/>
        <v>X</v>
      </c>
      <c r="CJ297" t="str">
        <f t="shared" si="42"/>
        <v/>
      </c>
    </row>
    <row r="298" spans="1:88" ht="101.5" x14ac:dyDescent="0.35">
      <c r="A298" s="37">
        <v>296</v>
      </c>
      <c r="B298" s="38" t="s">
        <v>295</v>
      </c>
      <c r="C298" s="1">
        <v>0.65060509743381001</v>
      </c>
      <c r="D298" s="1">
        <v>0.347177361977281</v>
      </c>
      <c r="E298" s="1">
        <v>0</v>
      </c>
      <c r="F298" s="1">
        <v>5.4344665885525795E-4</v>
      </c>
      <c r="G298" s="1">
        <v>0</v>
      </c>
      <c r="H298" s="1">
        <v>1.35371177016474E-3</v>
      </c>
      <c r="I298" s="1">
        <v>0</v>
      </c>
      <c r="J298" s="5" t="s">
        <v>979</v>
      </c>
      <c r="K298" s="2">
        <v>1.0020664110728099E-3</v>
      </c>
      <c r="L298" s="2">
        <v>0</v>
      </c>
      <c r="M298" s="2">
        <v>1.0183164037095699E-3</v>
      </c>
      <c r="N298" s="2">
        <v>0</v>
      </c>
      <c r="O298" s="2">
        <v>1.0946820753688601E-3</v>
      </c>
      <c r="P298" s="2">
        <v>0</v>
      </c>
      <c r="Q298" s="1">
        <v>0.99471927680013705</v>
      </c>
      <c r="R298" s="1">
        <v>3.5980843505354801E-3</v>
      </c>
      <c r="S298" s="1">
        <v>6.8835215347558905E-4</v>
      </c>
      <c r="T298" s="1">
        <v>7.64038024307688E-4</v>
      </c>
      <c r="U298" s="1">
        <v>0</v>
      </c>
      <c r="V298" s="1">
        <v>0</v>
      </c>
      <c r="W298" s="1">
        <v>0</v>
      </c>
      <c r="X298" s="2">
        <v>0.65060509743381001</v>
      </c>
      <c r="Y298" s="2">
        <v>0.347177361977281</v>
      </c>
      <c r="Z298" s="2">
        <v>0</v>
      </c>
      <c r="AA298" s="2">
        <v>5.4344665885525795E-4</v>
      </c>
      <c r="AB298" s="2">
        <v>0</v>
      </c>
      <c r="AC298" s="2">
        <v>1.35371177016474E-3</v>
      </c>
      <c r="AD298" s="2">
        <v>0</v>
      </c>
      <c r="AE298" s="1">
        <v>0.40230337934481097</v>
      </c>
      <c r="AF298" s="1">
        <v>0.59570324916366302</v>
      </c>
      <c r="AG298" s="1">
        <v>0</v>
      </c>
      <c r="AH298" s="1">
        <v>4.7329044940030599E-4</v>
      </c>
      <c r="AI298" s="1">
        <v>0</v>
      </c>
      <c r="AJ298" s="1">
        <v>1.2463740537715499E-3</v>
      </c>
      <c r="AK298" s="1">
        <v>0</v>
      </c>
      <c r="AL298" s="2">
        <v>0.97710261182290103</v>
      </c>
      <c r="AM298" s="2">
        <v>2.2475384294870001E-2</v>
      </c>
      <c r="AN298" s="2">
        <v>1.01031925197996E-4</v>
      </c>
      <c r="AO298" s="2">
        <v>1.84729863003124E-4</v>
      </c>
      <c r="AP298" s="2">
        <v>0</v>
      </c>
      <c r="AQ298" s="2">
        <v>0</v>
      </c>
      <c r="AR298" s="2">
        <v>0</v>
      </c>
      <c r="AS298" s="1">
        <v>0.40230337934481097</v>
      </c>
      <c r="AT298" s="1">
        <v>0.59570324916366302</v>
      </c>
      <c r="AU298" s="1">
        <v>0</v>
      </c>
      <c r="AV298" s="1">
        <v>4.7329044940030599E-4</v>
      </c>
      <c r="AW298" s="1">
        <v>0</v>
      </c>
      <c r="AX298" s="1">
        <v>1.2463740537715499E-3</v>
      </c>
      <c r="AY298" s="1">
        <v>0</v>
      </c>
      <c r="AZ298" s="2">
        <v>0.99682413247018897</v>
      </c>
      <c r="BA298" s="2">
        <v>2.3203760869448501E-3</v>
      </c>
      <c r="BB298" s="6">
        <v>9.6388948985401897E-5</v>
      </c>
      <c r="BC298" s="2">
        <v>6.3158703691111801E-4</v>
      </c>
      <c r="BD298" s="2">
        <v>0</v>
      </c>
      <c r="BE298" s="2">
        <v>0</v>
      </c>
      <c r="BF298" s="2">
        <v>0</v>
      </c>
      <c r="BG298" s="1">
        <v>0.98280947260139895</v>
      </c>
      <c r="BH298" s="1">
        <v>1.64115438249887E-2</v>
      </c>
      <c r="BI298" s="1">
        <v>2.47044271637158E-4</v>
      </c>
      <c r="BJ298" s="1">
        <v>3.896023322289E-4</v>
      </c>
      <c r="BK298" s="1">
        <v>0</v>
      </c>
      <c r="BL298" s="1">
        <v>0</v>
      </c>
      <c r="BM298" s="1">
        <v>0</v>
      </c>
      <c r="BN298" s="2">
        <v>0.98280947260139895</v>
      </c>
      <c r="BO298" s="2">
        <v>1.64115438249887E-2</v>
      </c>
      <c r="BP298" s="2">
        <v>2.47044271637158E-4</v>
      </c>
      <c r="BQ298" s="2">
        <v>3.896023322289E-4</v>
      </c>
      <c r="BR298" s="2">
        <v>0</v>
      </c>
      <c r="BS298" s="2">
        <v>0</v>
      </c>
      <c r="BT298" s="2">
        <v>0</v>
      </c>
      <c r="BU298" s="9"/>
      <c r="BV298" s="3">
        <v>0.7822313244281407</v>
      </c>
      <c r="BW298" s="3">
        <v>0.19479802210752886</v>
      </c>
      <c r="BX298" s="3">
        <v>1.3798615709333028E-4</v>
      </c>
      <c r="BY298" s="3">
        <v>5.4113502089004283E-4</v>
      </c>
      <c r="BZ298" s="3">
        <v>0</v>
      </c>
      <c r="CA298" s="3">
        <v>6.294853723241439E-4</v>
      </c>
      <c r="CB298" s="3">
        <v>0</v>
      </c>
      <c r="CC298" s="9"/>
      <c r="CD298" t="str">
        <f t="shared" si="36"/>
        <v>X</v>
      </c>
      <c r="CE298" t="str">
        <f t="shared" si="37"/>
        <v>X</v>
      </c>
      <c r="CF298" t="str">
        <f t="shared" si="38"/>
        <v>X</v>
      </c>
      <c r="CG298" t="str">
        <f t="shared" si="39"/>
        <v>X</v>
      </c>
      <c r="CH298" t="str">
        <f t="shared" si="40"/>
        <v/>
      </c>
      <c r="CI298" t="str">
        <f t="shared" si="41"/>
        <v>X</v>
      </c>
      <c r="CJ298" t="str">
        <f t="shared" si="42"/>
        <v/>
      </c>
    </row>
    <row r="299" spans="1:88" ht="80" x14ac:dyDescent="0.4">
      <c r="A299" s="37">
        <v>297</v>
      </c>
      <c r="B299" s="39" t="s">
        <v>296</v>
      </c>
      <c r="C299" s="1">
        <v>2.65154154506962E-2</v>
      </c>
      <c r="D299" s="1">
        <v>0.97340042302297303</v>
      </c>
      <c r="E299" s="1">
        <v>0</v>
      </c>
      <c r="F299" s="1">
        <v>0</v>
      </c>
      <c r="G299" s="4">
        <v>3.7227158345518299E-5</v>
      </c>
      <c r="H299" s="1">
        <v>0</v>
      </c>
      <c r="I299" s="1">
        <v>0</v>
      </c>
      <c r="J299" s="2">
        <v>8.1706460855841406E-2</v>
      </c>
      <c r="K299" s="5" t="s">
        <v>980</v>
      </c>
      <c r="L299" s="2">
        <v>1.89784564533125E-4</v>
      </c>
      <c r="M299" s="2">
        <v>0</v>
      </c>
      <c r="N299" s="2">
        <v>4.2191925841939797E-3</v>
      </c>
      <c r="O299" s="2">
        <v>0</v>
      </c>
      <c r="P299" s="2">
        <v>0</v>
      </c>
      <c r="Q299" s="1">
        <v>2.65154154506962E-2</v>
      </c>
      <c r="R299" s="1">
        <v>0.97340042302297303</v>
      </c>
      <c r="S299" s="1">
        <v>0</v>
      </c>
      <c r="T299" s="1">
        <v>0</v>
      </c>
      <c r="U299" s="4">
        <v>3.7227158345518299E-5</v>
      </c>
      <c r="V299" s="1">
        <v>0</v>
      </c>
      <c r="W299" s="1">
        <v>0</v>
      </c>
      <c r="X299" s="2">
        <v>2.65154154506962E-2</v>
      </c>
      <c r="Y299" s="2">
        <v>0.97340042302297303</v>
      </c>
      <c r="Z299" s="2">
        <v>0</v>
      </c>
      <c r="AA299" s="2">
        <v>0</v>
      </c>
      <c r="AB299" s="6">
        <v>3.7227158345518299E-5</v>
      </c>
      <c r="AC299" s="2">
        <v>0</v>
      </c>
      <c r="AD299" s="2">
        <v>0</v>
      </c>
      <c r="AE299" s="1">
        <v>2.65154154506962E-2</v>
      </c>
      <c r="AF299" s="1">
        <v>0.97340042302297303</v>
      </c>
      <c r="AG299" s="1">
        <v>0</v>
      </c>
      <c r="AH299" s="1">
        <v>0</v>
      </c>
      <c r="AI299" s="4">
        <v>3.7227158345518299E-5</v>
      </c>
      <c r="AJ299" s="1">
        <v>0</v>
      </c>
      <c r="AK299" s="1">
        <v>0</v>
      </c>
      <c r="AL299" s="2">
        <v>2.65154154506962E-2</v>
      </c>
      <c r="AM299" s="2">
        <v>0.97340042302297303</v>
      </c>
      <c r="AN299" s="2">
        <v>0</v>
      </c>
      <c r="AO299" s="2">
        <v>0</v>
      </c>
      <c r="AP299" s="6">
        <v>3.7227158345518299E-5</v>
      </c>
      <c r="AQ299" s="2">
        <v>0</v>
      </c>
      <c r="AR299" s="2">
        <v>0</v>
      </c>
      <c r="AS299" s="1">
        <v>2.53902509373523E-2</v>
      </c>
      <c r="AT299" s="1">
        <v>0.97385051838655801</v>
      </c>
      <c r="AU299" s="1">
        <v>0</v>
      </c>
      <c r="AV299" s="1">
        <v>0</v>
      </c>
      <c r="AW299" s="1">
        <v>6.2396267942327495E-4</v>
      </c>
      <c r="AX299" s="1">
        <v>0</v>
      </c>
      <c r="AY299" s="1">
        <v>0</v>
      </c>
      <c r="AZ299" s="2">
        <v>6.7162588380618596E-3</v>
      </c>
      <c r="BA299" s="2">
        <v>0.99325502415669498</v>
      </c>
      <c r="BB299" s="2">
        <v>0</v>
      </c>
      <c r="BC299" s="2">
        <v>0</v>
      </c>
      <c r="BD299" s="6">
        <v>1.8586612397026899E-5</v>
      </c>
      <c r="BE299" s="2">
        <v>0</v>
      </c>
      <c r="BF299" s="2">
        <v>0</v>
      </c>
      <c r="BG299" s="1">
        <v>2.65154154506962E-2</v>
      </c>
      <c r="BH299" s="1">
        <v>0.97340042302297303</v>
      </c>
      <c r="BI299" s="1">
        <v>0</v>
      </c>
      <c r="BJ299" s="1">
        <v>0</v>
      </c>
      <c r="BK299" s="4">
        <v>3.7227158345518299E-5</v>
      </c>
      <c r="BL299" s="1">
        <v>0</v>
      </c>
      <c r="BM299" s="1">
        <v>0</v>
      </c>
      <c r="BN299" s="2">
        <v>2.65154154506962E-2</v>
      </c>
      <c r="BO299" s="2">
        <v>0.97340042302297303</v>
      </c>
      <c r="BP299" s="2">
        <v>0</v>
      </c>
      <c r="BQ299" s="2">
        <v>0</v>
      </c>
      <c r="BR299" s="6">
        <v>3.7227158345518299E-5</v>
      </c>
      <c r="BS299" s="2">
        <v>0</v>
      </c>
      <c r="BT299" s="2">
        <v>0</v>
      </c>
      <c r="BU299" s="9"/>
      <c r="BV299" s="3">
        <v>2.9942087878612893E-2</v>
      </c>
      <c r="BW299" s="3">
        <v>0.97565650041156282</v>
      </c>
      <c r="BX299" s="3">
        <v>1.8978456453312498E-5</v>
      </c>
      <c r="BY299" s="3">
        <v>0</v>
      </c>
      <c r="BZ299" s="3">
        <v>5.1223319844329084E-4</v>
      </c>
      <c r="CA299" s="3">
        <v>0</v>
      </c>
      <c r="CB299" s="3">
        <v>0</v>
      </c>
      <c r="CC299" s="9"/>
      <c r="CD299" t="str">
        <f t="shared" si="36"/>
        <v>X</v>
      </c>
      <c r="CE299" t="str">
        <f t="shared" si="37"/>
        <v>X</v>
      </c>
      <c r="CF299" t="str">
        <f t="shared" si="38"/>
        <v>X</v>
      </c>
      <c r="CG299" t="str">
        <f t="shared" si="39"/>
        <v/>
      </c>
      <c r="CH299" t="str">
        <f t="shared" si="40"/>
        <v>X</v>
      </c>
      <c r="CI299" t="str">
        <f t="shared" si="41"/>
        <v/>
      </c>
      <c r="CJ299" t="str">
        <f t="shared" si="42"/>
        <v/>
      </c>
    </row>
    <row r="300" spans="1:88" ht="16" x14ac:dyDescent="0.4">
      <c r="A300" s="37">
        <v>298</v>
      </c>
      <c r="B300" s="39" t="s">
        <v>297</v>
      </c>
      <c r="C300" s="1">
        <v>3.25051640960477E-3</v>
      </c>
      <c r="D300" s="1">
        <v>0.96087624751716005</v>
      </c>
      <c r="E300" s="1">
        <v>0</v>
      </c>
      <c r="F300" s="1">
        <v>3.5621813144061598E-2</v>
      </c>
      <c r="G300" s="1">
        <v>0</v>
      </c>
      <c r="H300" s="1">
        <v>0</v>
      </c>
      <c r="I300" s="1">
        <v>0</v>
      </c>
      <c r="J300" s="2">
        <v>2.0701883199948199E-3</v>
      </c>
      <c r="K300" s="5" t="s">
        <v>981</v>
      </c>
      <c r="L300" s="2">
        <v>0</v>
      </c>
      <c r="M300" s="5" t="s">
        <v>982</v>
      </c>
      <c r="N300" s="2">
        <v>0</v>
      </c>
      <c r="O300" s="2">
        <v>0</v>
      </c>
      <c r="P300" s="2">
        <v>0</v>
      </c>
      <c r="Q300" s="1">
        <v>4.46837978619977E-3</v>
      </c>
      <c r="R300" s="1">
        <v>0.21292629628176199</v>
      </c>
      <c r="S300" s="1">
        <v>0</v>
      </c>
      <c r="T300" s="1">
        <v>0.78217485788409502</v>
      </c>
      <c r="U300" s="1">
        <v>2.4553059384026102E-4</v>
      </c>
      <c r="V300" s="1">
        <v>0</v>
      </c>
      <c r="W300" s="1">
        <v>0</v>
      </c>
      <c r="X300" s="2">
        <v>3.1842866079227401E-3</v>
      </c>
      <c r="Y300" s="2">
        <v>0.98333468671203905</v>
      </c>
      <c r="Z300" s="2">
        <v>0</v>
      </c>
      <c r="AA300" s="2">
        <v>1.3230863958523501E-2</v>
      </c>
      <c r="AB300" s="2">
        <v>0</v>
      </c>
      <c r="AC300" s="2">
        <v>0</v>
      </c>
      <c r="AD300" s="2">
        <v>0</v>
      </c>
      <c r="AE300" s="1">
        <v>1.2168332398029499E-3</v>
      </c>
      <c r="AF300" s="1">
        <v>0.99571452068583899</v>
      </c>
      <c r="AG300" s="1">
        <v>0</v>
      </c>
      <c r="AH300" s="1">
        <v>2.9588636097075001E-3</v>
      </c>
      <c r="AI300" s="1">
        <v>0</v>
      </c>
      <c r="AJ300" s="1">
        <v>0</v>
      </c>
      <c r="AK300" s="1">
        <v>0</v>
      </c>
      <c r="AL300" s="2">
        <v>2.0701883199948199E-3</v>
      </c>
      <c r="AM300" s="2">
        <v>0.982062868304722</v>
      </c>
      <c r="AN300" s="2">
        <v>0</v>
      </c>
      <c r="AO300" s="2">
        <v>1.5568537938780901E-2</v>
      </c>
      <c r="AP300" s="2">
        <v>0</v>
      </c>
      <c r="AQ300" s="2">
        <v>0</v>
      </c>
      <c r="AR300" s="2">
        <v>0</v>
      </c>
      <c r="AS300" s="1">
        <v>2.0701883199948199E-3</v>
      </c>
      <c r="AT300" s="1">
        <v>0.982062868304722</v>
      </c>
      <c r="AU300" s="1">
        <v>0</v>
      </c>
      <c r="AV300" s="1">
        <v>1.5568537938780901E-2</v>
      </c>
      <c r="AW300" s="1">
        <v>0</v>
      </c>
      <c r="AX300" s="1">
        <v>0</v>
      </c>
      <c r="AY300" s="1">
        <v>0</v>
      </c>
      <c r="AZ300" s="2">
        <v>1.2168332398029499E-3</v>
      </c>
      <c r="BA300" s="2">
        <v>0.99571452068583899</v>
      </c>
      <c r="BB300" s="2">
        <v>0</v>
      </c>
      <c r="BC300" s="2">
        <v>2.9588636097075001E-3</v>
      </c>
      <c r="BD300" s="2">
        <v>0</v>
      </c>
      <c r="BE300" s="2">
        <v>0</v>
      </c>
      <c r="BF300" s="2">
        <v>0</v>
      </c>
      <c r="BG300" s="1">
        <v>1.2168332398029499E-3</v>
      </c>
      <c r="BH300" s="1">
        <v>0.99571452068583899</v>
      </c>
      <c r="BI300" s="1">
        <v>0</v>
      </c>
      <c r="BJ300" s="1">
        <v>2.9588636097075001E-3</v>
      </c>
      <c r="BK300" s="1">
        <v>0</v>
      </c>
      <c r="BL300" s="1">
        <v>0</v>
      </c>
      <c r="BM300" s="1">
        <v>0</v>
      </c>
      <c r="BN300" s="2">
        <v>1.2168332398029499E-3</v>
      </c>
      <c r="BO300" s="2">
        <v>0.99571452068583899</v>
      </c>
      <c r="BP300" s="2">
        <v>0</v>
      </c>
      <c r="BQ300" s="2">
        <v>2.9588636097075001E-3</v>
      </c>
      <c r="BR300" s="2">
        <v>0</v>
      </c>
      <c r="BS300" s="2">
        <v>0</v>
      </c>
      <c r="BT300" s="2">
        <v>0</v>
      </c>
      <c r="BU300" s="9"/>
      <c r="BV300" s="3">
        <v>2.1981080722923538E-3</v>
      </c>
      <c r="BW300" s="3">
        <v>0.9004578944293069</v>
      </c>
      <c r="BX300" s="3">
        <v>0</v>
      </c>
      <c r="BY300" s="3">
        <v>9.711111836700799E-2</v>
      </c>
      <c r="BZ300" s="3">
        <v>2.4553059384026102E-5</v>
      </c>
      <c r="CA300" s="3">
        <v>0</v>
      </c>
      <c r="CB300" s="3">
        <v>0</v>
      </c>
      <c r="CC300" s="9"/>
      <c r="CD300" t="str">
        <f t="shared" si="36"/>
        <v>X</v>
      </c>
      <c r="CE300" t="str">
        <f t="shared" si="37"/>
        <v>X</v>
      </c>
      <c r="CF300" t="str">
        <f t="shared" si="38"/>
        <v/>
      </c>
      <c r="CG300" t="str">
        <f t="shared" si="39"/>
        <v>X</v>
      </c>
      <c r="CH300" t="str">
        <f t="shared" si="40"/>
        <v>X</v>
      </c>
      <c r="CI300" t="str">
        <f t="shared" si="41"/>
        <v/>
      </c>
      <c r="CJ300" t="str">
        <f t="shared" si="42"/>
        <v/>
      </c>
    </row>
    <row r="301" spans="1:88" ht="16" x14ac:dyDescent="0.4">
      <c r="A301" s="37">
        <v>299</v>
      </c>
      <c r="B301" s="39" t="s">
        <v>298</v>
      </c>
      <c r="C301" s="1">
        <v>0.99987846444204398</v>
      </c>
      <c r="D301" s="1">
        <v>1.02956395914963E-4</v>
      </c>
      <c r="E301" s="1">
        <v>0</v>
      </c>
      <c r="F301" s="4">
        <v>7.7195537500190903E-6</v>
      </c>
      <c r="G301" s="1">
        <v>0</v>
      </c>
      <c r="H301" s="1">
        <v>0</v>
      </c>
      <c r="I301" s="1">
        <v>0</v>
      </c>
      <c r="J301" s="5" t="s">
        <v>983</v>
      </c>
      <c r="K301" s="2">
        <v>1.02956395914963E-4</v>
      </c>
      <c r="L301" s="2">
        <v>0</v>
      </c>
      <c r="M301" s="5" t="s">
        <v>984</v>
      </c>
      <c r="N301" s="2">
        <v>0</v>
      </c>
      <c r="O301" s="2">
        <v>0</v>
      </c>
      <c r="P301" s="2">
        <v>0</v>
      </c>
      <c r="Q301" s="1">
        <v>0.99987846444204398</v>
      </c>
      <c r="R301" s="1">
        <v>1.02956395914963E-4</v>
      </c>
      <c r="S301" s="1">
        <v>0</v>
      </c>
      <c r="T301" s="4">
        <v>7.7195537500190903E-6</v>
      </c>
      <c r="U301" s="1">
        <v>0</v>
      </c>
      <c r="V301" s="1">
        <v>0</v>
      </c>
      <c r="W301" s="1">
        <v>0</v>
      </c>
      <c r="X301" s="2">
        <v>0.99987846444204398</v>
      </c>
      <c r="Y301" s="2">
        <v>1.02956395914963E-4</v>
      </c>
      <c r="Z301" s="2">
        <v>0</v>
      </c>
      <c r="AA301" s="6">
        <v>7.7195537500190903E-6</v>
      </c>
      <c r="AB301" s="2">
        <v>0</v>
      </c>
      <c r="AC301" s="2">
        <v>0</v>
      </c>
      <c r="AD301" s="2">
        <v>0</v>
      </c>
      <c r="AE301" s="1">
        <v>0.99979195152508604</v>
      </c>
      <c r="AF301" s="1">
        <v>1.73863856312047E-4</v>
      </c>
      <c r="AG301" s="1">
        <v>0</v>
      </c>
      <c r="AH301" s="4">
        <v>2.1317973815059701E-5</v>
      </c>
      <c r="AI301" s="1">
        <v>0</v>
      </c>
      <c r="AJ301" s="1">
        <v>0</v>
      </c>
      <c r="AK301" s="1">
        <v>0</v>
      </c>
      <c r="AL301" s="2">
        <v>0.99896891293594603</v>
      </c>
      <c r="AM301" s="2">
        <v>9.97467491207001E-4</v>
      </c>
      <c r="AN301" s="2">
        <v>0</v>
      </c>
      <c r="AO301" s="6">
        <v>1.9907062294922799E-5</v>
      </c>
      <c r="AP301" s="2">
        <v>0</v>
      </c>
      <c r="AQ301" s="2">
        <v>0</v>
      </c>
      <c r="AR301" s="2">
        <v>0</v>
      </c>
      <c r="AS301" s="1">
        <v>0.99987846444204398</v>
      </c>
      <c r="AT301" s="1">
        <v>1.02956395914963E-4</v>
      </c>
      <c r="AU301" s="1">
        <v>0</v>
      </c>
      <c r="AV301" s="4">
        <v>7.7195537500190903E-6</v>
      </c>
      <c r="AW301" s="1">
        <v>0</v>
      </c>
      <c r="AX301" s="1">
        <v>0</v>
      </c>
      <c r="AY301" s="1">
        <v>0</v>
      </c>
      <c r="AZ301" s="2">
        <v>0.99987846444204398</v>
      </c>
      <c r="BA301" s="2">
        <v>1.02956395914963E-4</v>
      </c>
      <c r="BB301" s="2">
        <v>0</v>
      </c>
      <c r="BC301" s="6">
        <v>7.7195537500190903E-6</v>
      </c>
      <c r="BD301" s="2">
        <v>0</v>
      </c>
      <c r="BE301" s="2">
        <v>0</v>
      </c>
      <c r="BF301" s="2">
        <v>0</v>
      </c>
      <c r="BG301" s="1">
        <v>0.99987846444204398</v>
      </c>
      <c r="BH301" s="1">
        <v>1.02956395914963E-4</v>
      </c>
      <c r="BI301" s="1">
        <v>0</v>
      </c>
      <c r="BJ301" s="4">
        <v>7.7195537500190903E-6</v>
      </c>
      <c r="BK301" s="1">
        <v>0</v>
      </c>
      <c r="BL301" s="1">
        <v>0</v>
      </c>
      <c r="BM301" s="1">
        <v>0</v>
      </c>
      <c r="BN301" s="2">
        <v>0.99906575048308099</v>
      </c>
      <c r="BO301" s="2">
        <v>5.0184778569436995E-4</v>
      </c>
      <c r="BP301" s="2">
        <v>0</v>
      </c>
      <c r="BQ301" s="2">
        <v>4.22188905806397E-4</v>
      </c>
      <c r="BR301" s="2">
        <v>0</v>
      </c>
      <c r="BS301" s="2">
        <v>0</v>
      </c>
      <c r="BT301" s="2">
        <v>0</v>
      </c>
      <c r="BU301" s="9"/>
      <c r="BV301" s="3">
        <v>0.99967748906626397</v>
      </c>
      <c r="BW301" s="3">
        <v>2.3938739046181593E-4</v>
      </c>
      <c r="BX301" s="3">
        <v>0</v>
      </c>
      <c r="BY301" s="3">
        <v>5.6636807157388227E-5</v>
      </c>
      <c r="BZ301" s="3">
        <v>0</v>
      </c>
      <c r="CA301" s="3">
        <v>0</v>
      </c>
      <c r="CB301" s="3">
        <v>0</v>
      </c>
      <c r="CC301" s="9"/>
      <c r="CD301" t="str">
        <f t="shared" si="36"/>
        <v>X</v>
      </c>
      <c r="CE301" t="str">
        <f t="shared" si="37"/>
        <v>X</v>
      </c>
      <c r="CF301" t="str">
        <f t="shared" si="38"/>
        <v/>
      </c>
      <c r="CG301" t="str">
        <f t="shared" si="39"/>
        <v>X</v>
      </c>
      <c r="CH301" t="str">
        <f t="shared" si="40"/>
        <v/>
      </c>
      <c r="CI301" t="str">
        <f t="shared" si="41"/>
        <v/>
      </c>
      <c r="CJ301" t="str">
        <f t="shared" si="42"/>
        <v/>
      </c>
    </row>
    <row r="302" spans="1:88" ht="80" x14ac:dyDescent="0.4">
      <c r="A302" s="37">
        <v>300</v>
      </c>
      <c r="B302" s="39" t="s">
        <v>299</v>
      </c>
      <c r="C302" s="1">
        <v>0.105498958305107</v>
      </c>
      <c r="D302" s="1">
        <v>0.89295212586165695</v>
      </c>
      <c r="E302" s="1">
        <v>0</v>
      </c>
      <c r="F302" s="1">
        <v>0</v>
      </c>
      <c r="G302" s="1">
        <v>9.4694390590633996E-4</v>
      </c>
      <c r="H302" s="1">
        <v>2.22814270777219E-4</v>
      </c>
      <c r="I302" s="1">
        <v>0</v>
      </c>
      <c r="J302" s="5" t="s">
        <v>985</v>
      </c>
      <c r="K302" s="5" t="s">
        <v>986</v>
      </c>
      <c r="L302" s="2">
        <v>0</v>
      </c>
      <c r="M302" s="2">
        <v>0</v>
      </c>
      <c r="N302" s="2">
        <v>8.2920512231809799E-4</v>
      </c>
      <c r="O302" s="2">
        <v>3.2778423046368602E-4</v>
      </c>
      <c r="P302" s="2">
        <v>0</v>
      </c>
      <c r="Q302" s="1">
        <v>0.105498958305107</v>
      </c>
      <c r="R302" s="1">
        <v>0.89295212586165695</v>
      </c>
      <c r="S302" s="1">
        <v>0</v>
      </c>
      <c r="T302" s="1">
        <v>0</v>
      </c>
      <c r="U302" s="1">
        <v>9.4694390590633996E-4</v>
      </c>
      <c r="V302" s="1">
        <v>2.22814270777219E-4</v>
      </c>
      <c r="W302" s="1">
        <v>0</v>
      </c>
      <c r="X302" s="2">
        <v>0.32280524314945203</v>
      </c>
      <c r="Y302" s="2">
        <v>0.67694676015281896</v>
      </c>
      <c r="Z302" s="2">
        <v>0</v>
      </c>
      <c r="AA302" s="6">
        <v>5.8269252797468099E-5</v>
      </c>
      <c r="AB302" s="2">
        <v>1.07843872690237E-4</v>
      </c>
      <c r="AC302" s="2">
        <v>0</v>
      </c>
      <c r="AD302" s="2">
        <v>0</v>
      </c>
      <c r="AE302" s="1">
        <v>0.105498958305107</v>
      </c>
      <c r="AF302" s="1">
        <v>0.89295212586165695</v>
      </c>
      <c r="AG302" s="1">
        <v>0</v>
      </c>
      <c r="AH302" s="1">
        <v>0</v>
      </c>
      <c r="AI302" s="1">
        <v>9.4694390590633996E-4</v>
      </c>
      <c r="AJ302" s="1">
        <v>2.22814270777219E-4</v>
      </c>
      <c r="AK302" s="1">
        <v>0</v>
      </c>
      <c r="AL302" s="2">
        <v>0.105498958305107</v>
      </c>
      <c r="AM302" s="2">
        <v>0.89295212586165695</v>
      </c>
      <c r="AN302" s="2">
        <v>0</v>
      </c>
      <c r="AO302" s="2">
        <v>0</v>
      </c>
      <c r="AP302" s="2">
        <v>9.4694390590633996E-4</v>
      </c>
      <c r="AQ302" s="2">
        <v>2.22814270777219E-4</v>
      </c>
      <c r="AR302" s="2">
        <v>0</v>
      </c>
      <c r="AS302" s="1">
        <v>0.105498958305107</v>
      </c>
      <c r="AT302" s="1">
        <v>0.89295212586165695</v>
      </c>
      <c r="AU302" s="1">
        <v>0</v>
      </c>
      <c r="AV302" s="1">
        <v>0</v>
      </c>
      <c r="AW302" s="1">
        <v>9.4694390590633996E-4</v>
      </c>
      <c r="AX302" s="1">
        <v>2.22814270777219E-4</v>
      </c>
      <c r="AY302" s="1">
        <v>0</v>
      </c>
      <c r="AZ302" s="2">
        <v>0.105498958305107</v>
      </c>
      <c r="BA302" s="2">
        <v>0.89295212586165695</v>
      </c>
      <c r="BB302" s="2">
        <v>0</v>
      </c>
      <c r="BC302" s="2">
        <v>0</v>
      </c>
      <c r="BD302" s="2">
        <v>9.4694390590633996E-4</v>
      </c>
      <c r="BE302" s="2">
        <v>2.22814270777219E-4</v>
      </c>
      <c r="BF302" s="2">
        <v>0</v>
      </c>
      <c r="BG302" s="1">
        <v>0.105498958305107</v>
      </c>
      <c r="BH302" s="1">
        <v>0.89295212586165695</v>
      </c>
      <c r="BI302" s="1">
        <v>0</v>
      </c>
      <c r="BJ302" s="1">
        <v>0</v>
      </c>
      <c r="BK302" s="1">
        <v>9.4694390590633996E-4</v>
      </c>
      <c r="BL302" s="1">
        <v>2.22814270777219E-4</v>
      </c>
      <c r="BM302" s="1">
        <v>0</v>
      </c>
      <c r="BN302" s="2">
        <v>0.105498958305107</v>
      </c>
      <c r="BO302" s="2">
        <v>0.89295212586165695</v>
      </c>
      <c r="BP302" s="2">
        <v>0</v>
      </c>
      <c r="BQ302" s="2">
        <v>0</v>
      </c>
      <c r="BR302" s="2">
        <v>9.4694390590633996E-4</v>
      </c>
      <c r="BS302" s="2">
        <v>2.22814270777219E-4</v>
      </c>
      <c r="BT302" s="2">
        <v>0</v>
      </c>
      <c r="BU302" s="9"/>
      <c r="BV302" s="3">
        <v>0.12964410106558977</v>
      </c>
      <c r="BW302" s="3">
        <v>0.86895152967178613</v>
      </c>
      <c r="BX302" s="3">
        <v>0</v>
      </c>
      <c r="BY302" s="3">
        <v>5.8269252797468103E-6</v>
      </c>
      <c r="BZ302" s="3">
        <v>8.5126002422590552E-4</v>
      </c>
      <c r="CA302" s="3">
        <v>2.1102983966814377E-4</v>
      </c>
      <c r="CB302" s="3">
        <v>0</v>
      </c>
      <c r="CC302" s="9"/>
      <c r="CD302" t="str">
        <f t="shared" si="36"/>
        <v>X</v>
      </c>
      <c r="CE302" t="str">
        <f t="shared" si="37"/>
        <v>X</v>
      </c>
      <c r="CF302" t="str">
        <f t="shared" si="38"/>
        <v/>
      </c>
      <c r="CG302" t="str">
        <f t="shared" si="39"/>
        <v>X</v>
      </c>
      <c r="CH302" t="str">
        <f t="shared" si="40"/>
        <v>X</v>
      </c>
      <c r="CI302" t="str">
        <f t="shared" si="41"/>
        <v>X</v>
      </c>
      <c r="CJ302" t="str">
        <f t="shared" si="42"/>
        <v/>
      </c>
    </row>
    <row r="303" spans="1:88" ht="48" x14ac:dyDescent="0.4">
      <c r="A303" s="37">
        <v>301</v>
      </c>
      <c r="B303" s="39" t="s">
        <v>300</v>
      </c>
      <c r="C303" s="4">
        <v>4.1427443925533E-5</v>
      </c>
      <c r="D303" s="1">
        <v>0.99995296045439397</v>
      </c>
      <c r="E303" s="1">
        <v>0</v>
      </c>
      <c r="F303" s="1">
        <v>0</v>
      </c>
      <c r="G303" s="1">
        <v>0</v>
      </c>
      <c r="H303" s="1">
        <v>0</v>
      </c>
      <c r="I303" s="1">
        <v>0</v>
      </c>
      <c r="J303" s="5" t="s">
        <v>987</v>
      </c>
      <c r="K303" s="5" t="s">
        <v>988</v>
      </c>
      <c r="L303" s="2">
        <v>0</v>
      </c>
      <c r="M303" s="2">
        <v>0</v>
      </c>
      <c r="N303" s="2">
        <v>0</v>
      </c>
      <c r="O303" s="2">
        <v>0</v>
      </c>
      <c r="P303" s="2">
        <v>0</v>
      </c>
      <c r="Q303" s="4">
        <v>3.12256401800333E-5</v>
      </c>
      <c r="R303" s="4">
        <v>2.9942104016612901E-6</v>
      </c>
      <c r="S303" s="1">
        <v>0</v>
      </c>
      <c r="T303" s="1">
        <v>0</v>
      </c>
      <c r="U303" s="1">
        <v>0</v>
      </c>
      <c r="V303" s="1">
        <v>0</v>
      </c>
      <c r="W303" s="1">
        <v>0</v>
      </c>
      <c r="X303" s="6">
        <v>4.1427443925533E-5</v>
      </c>
      <c r="Y303" s="2">
        <v>0.99995296045439397</v>
      </c>
      <c r="Z303" s="2">
        <v>0</v>
      </c>
      <c r="AA303" s="2">
        <v>0</v>
      </c>
      <c r="AB303" s="2">
        <v>0</v>
      </c>
      <c r="AC303" s="2">
        <v>0</v>
      </c>
      <c r="AD303" s="2">
        <v>0</v>
      </c>
      <c r="AE303" s="4">
        <v>4.1427443925533E-5</v>
      </c>
      <c r="AF303" s="1">
        <v>0.99995296045439397</v>
      </c>
      <c r="AG303" s="1">
        <v>0</v>
      </c>
      <c r="AH303" s="1">
        <v>0</v>
      </c>
      <c r="AI303" s="1">
        <v>0</v>
      </c>
      <c r="AJ303" s="1">
        <v>0</v>
      </c>
      <c r="AK303" s="1">
        <v>0</v>
      </c>
      <c r="AL303" s="6">
        <v>8.4645559578865195E-6</v>
      </c>
      <c r="AM303" s="6">
        <v>2.1158710209678201E-6</v>
      </c>
      <c r="AN303" s="2">
        <v>0</v>
      </c>
      <c r="AO303" s="2">
        <v>0</v>
      </c>
      <c r="AP303" s="2">
        <v>0</v>
      </c>
      <c r="AQ303" s="2">
        <v>0</v>
      </c>
      <c r="AR303" s="2">
        <v>0</v>
      </c>
      <c r="AS303" s="4">
        <v>7.9820914610233E-5</v>
      </c>
      <c r="AT303" s="1">
        <v>0.99985797144701005</v>
      </c>
      <c r="AU303" s="1">
        <v>0</v>
      </c>
      <c r="AV303" s="4">
        <v>2.6595809105717099E-6</v>
      </c>
      <c r="AW303" s="4">
        <v>4.8345809980305699E-5</v>
      </c>
      <c r="AX303" s="1">
        <v>0</v>
      </c>
      <c r="AY303" s="1">
        <v>0</v>
      </c>
      <c r="AZ303" s="6">
        <v>4.1427443925533E-5</v>
      </c>
      <c r="BA303" s="2">
        <v>0.99995296045439397</v>
      </c>
      <c r="BB303" s="2">
        <v>0</v>
      </c>
      <c r="BC303" s="2">
        <v>0</v>
      </c>
      <c r="BD303" s="2">
        <v>0</v>
      </c>
      <c r="BE303" s="2">
        <v>0</v>
      </c>
      <c r="BF303" s="2">
        <v>0</v>
      </c>
      <c r="BG303" s="4">
        <v>4.1427443925533E-5</v>
      </c>
      <c r="BH303" s="1">
        <v>0.99995296045439397</v>
      </c>
      <c r="BI303" s="1">
        <v>0</v>
      </c>
      <c r="BJ303" s="1">
        <v>0</v>
      </c>
      <c r="BK303" s="1">
        <v>0</v>
      </c>
      <c r="BL303" s="1">
        <v>0</v>
      </c>
      <c r="BM303" s="1">
        <v>0</v>
      </c>
      <c r="BN303" s="2">
        <v>1.4940153662657601E-4</v>
      </c>
      <c r="BO303" s="2">
        <v>0.99984069319067703</v>
      </c>
      <c r="BP303" s="2">
        <v>0</v>
      </c>
      <c r="BQ303" s="2">
        <v>0</v>
      </c>
      <c r="BR303" s="2">
        <v>0</v>
      </c>
      <c r="BS303" s="2">
        <v>0</v>
      </c>
      <c r="BT303" s="2">
        <v>0</v>
      </c>
      <c r="BU303" s="9"/>
      <c r="BV303" s="3">
        <v>5.2894429666932654E-5</v>
      </c>
      <c r="BW303" s="3">
        <v>0.77771873077678655</v>
      </c>
      <c r="BX303" s="3">
        <v>0</v>
      </c>
      <c r="BY303" s="3">
        <v>2.6595809105717101E-7</v>
      </c>
      <c r="BZ303" s="3">
        <v>4.8345809980305696E-6</v>
      </c>
      <c r="CA303" s="3">
        <v>0</v>
      </c>
      <c r="CB303" s="3">
        <v>0</v>
      </c>
      <c r="CC303" s="9"/>
      <c r="CD303" t="str">
        <f t="shared" si="36"/>
        <v>X</v>
      </c>
      <c r="CE303" t="str">
        <f t="shared" si="37"/>
        <v>X</v>
      </c>
      <c r="CF303" t="str">
        <f t="shared" si="38"/>
        <v/>
      </c>
      <c r="CG303" t="str">
        <f t="shared" si="39"/>
        <v>X</v>
      </c>
      <c r="CH303" t="str">
        <f t="shared" si="40"/>
        <v>X</v>
      </c>
      <c r="CI303" t="str">
        <f t="shared" si="41"/>
        <v/>
      </c>
      <c r="CJ303" t="str">
        <f t="shared" si="42"/>
        <v/>
      </c>
    </row>
    <row r="304" spans="1:88" ht="176" x14ac:dyDescent="0.4">
      <c r="A304" s="37">
        <v>302</v>
      </c>
      <c r="B304" s="39" t="s">
        <v>301</v>
      </c>
      <c r="C304" s="1">
        <v>3.06948251649296E-2</v>
      </c>
      <c r="D304" s="1">
        <v>0.84909578336018698</v>
      </c>
      <c r="E304" s="1">
        <v>0</v>
      </c>
      <c r="F304" s="1">
        <v>0</v>
      </c>
      <c r="G304" s="1">
        <v>0.110038607224365</v>
      </c>
      <c r="H304" s="1">
        <v>9.4259665422894903E-3</v>
      </c>
      <c r="I304" s="1">
        <v>0</v>
      </c>
      <c r="J304" s="2">
        <v>3.06948251649296E-2</v>
      </c>
      <c r="K304" s="5" t="s">
        <v>989</v>
      </c>
      <c r="L304" s="2">
        <v>0</v>
      </c>
      <c r="M304" s="2">
        <v>0</v>
      </c>
      <c r="N304" s="5" t="s">
        <v>990</v>
      </c>
      <c r="O304" s="2">
        <v>9.4259665422894903E-3</v>
      </c>
      <c r="P304" s="2">
        <v>0</v>
      </c>
      <c r="Q304" s="1">
        <v>3.06948251649296E-2</v>
      </c>
      <c r="R304" s="1">
        <v>0.84909578336018698</v>
      </c>
      <c r="S304" s="1">
        <v>0</v>
      </c>
      <c r="T304" s="1">
        <v>0</v>
      </c>
      <c r="U304" s="1">
        <v>0.110038607224365</v>
      </c>
      <c r="V304" s="1">
        <v>9.4259665422894903E-3</v>
      </c>
      <c r="W304" s="1">
        <v>0</v>
      </c>
      <c r="X304" s="2">
        <v>4.4379576371477401E-3</v>
      </c>
      <c r="Y304" s="2">
        <v>0.96687133811754999</v>
      </c>
      <c r="Z304" s="2">
        <v>0</v>
      </c>
      <c r="AA304" s="2">
        <v>0</v>
      </c>
      <c r="AB304" s="2">
        <v>2.65728037933451E-2</v>
      </c>
      <c r="AC304" s="2">
        <v>1.9637577929500498E-3</v>
      </c>
      <c r="AD304" s="2">
        <v>0</v>
      </c>
      <c r="AE304" s="1">
        <v>2.8024336096284099E-2</v>
      </c>
      <c r="AF304" s="1">
        <v>0.93148788027691498</v>
      </c>
      <c r="AG304" s="1">
        <v>0</v>
      </c>
      <c r="AH304" s="1">
        <v>0</v>
      </c>
      <c r="AI304" s="1">
        <v>3.4856166966460697E-2</v>
      </c>
      <c r="AJ304" s="1">
        <v>4.0319409244278697E-3</v>
      </c>
      <c r="AK304" s="1">
        <v>0</v>
      </c>
      <c r="AL304" s="2">
        <v>6.7364755449489096E-4</v>
      </c>
      <c r="AM304" s="2">
        <v>0.999272939396742</v>
      </c>
      <c r="AN304" s="2">
        <v>0</v>
      </c>
      <c r="AO304" s="6">
        <v>3.4831064650266898E-6</v>
      </c>
      <c r="AP304" s="2">
        <v>0</v>
      </c>
      <c r="AQ304" s="2">
        <v>0</v>
      </c>
      <c r="AR304" s="2">
        <v>0</v>
      </c>
      <c r="AS304" s="1">
        <v>7.2852873212210902E-3</v>
      </c>
      <c r="AT304" s="1">
        <v>0.99005501568355903</v>
      </c>
      <c r="AU304" s="1">
        <v>0</v>
      </c>
      <c r="AV304" s="1">
        <v>0</v>
      </c>
      <c r="AW304" s="1">
        <v>2.2402495792809602E-3</v>
      </c>
      <c r="AX304" s="1">
        <v>2.5467559479113702E-4</v>
      </c>
      <c r="AY304" s="1">
        <v>0</v>
      </c>
      <c r="AZ304" s="2">
        <v>3.06948251649296E-2</v>
      </c>
      <c r="BA304" s="2">
        <v>0.84909578336018698</v>
      </c>
      <c r="BB304" s="2">
        <v>0</v>
      </c>
      <c r="BC304" s="2">
        <v>0</v>
      </c>
      <c r="BD304" s="2">
        <v>0.110038607224365</v>
      </c>
      <c r="BE304" s="2">
        <v>9.4259665422894903E-3</v>
      </c>
      <c r="BF304" s="2">
        <v>0</v>
      </c>
      <c r="BG304" s="1">
        <v>3.06948251649296E-2</v>
      </c>
      <c r="BH304" s="1">
        <v>0.84909578336018698</v>
      </c>
      <c r="BI304" s="1">
        <v>0</v>
      </c>
      <c r="BJ304" s="1">
        <v>0</v>
      </c>
      <c r="BK304" s="1">
        <v>0.110038607224365</v>
      </c>
      <c r="BL304" s="1">
        <v>9.4259665422894903E-3</v>
      </c>
      <c r="BM304" s="1">
        <v>0</v>
      </c>
      <c r="BN304" s="2">
        <v>6.1149584783309202E-3</v>
      </c>
      <c r="BO304" s="2">
        <v>0.99225024044101895</v>
      </c>
      <c r="BP304" s="2">
        <v>0</v>
      </c>
      <c r="BQ304" s="2">
        <v>0</v>
      </c>
      <c r="BR304" s="2">
        <v>1.17672279112806E-3</v>
      </c>
      <c r="BS304" s="2">
        <v>3.2367455721923498E-4</v>
      </c>
      <c r="BT304" s="2">
        <v>0</v>
      </c>
      <c r="BU304" s="9"/>
      <c r="BV304" s="3">
        <v>2.0001031291212674E-2</v>
      </c>
      <c r="BW304" s="3">
        <v>0.91959117192850348</v>
      </c>
      <c r="BX304" s="3">
        <v>0</v>
      </c>
      <c r="BY304" s="3">
        <v>3.4831064650266899E-7</v>
      </c>
      <c r="BZ304" s="3">
        <v>5.6111152447519422E-2</v>
      </c>
      <c r="CA304" s="3">
        <v>5.3703881580835743E-3</v>
      </c>
      <c r="CB304" s="3">
        <v>0</v>
      </c>
      <c r="CC304" s="9"/>
      <c r="CD304" t="str">
        <f t="shared" si="36"/>
        <v>X</v>
      </c>
      <c r="CE304" t="str">
        <f t="shared" si="37"/>
        <v>X</v>
      </c>
      <c r="CF304" t="str">
        <f t="shared" si="38"/>
        <v/>
      </c>
      <c r="CG304" t="str">
        <f t="shared" si="39"/>
        <v>X</v>
      </c>
      <c r="CH304" t="str">
        <f t="shared" si="40"/>
        <v>X</v>
      </c>
      <c r="CI304" t="str">
        <f t="shared" si="41"/>
        <v>X</v>
      </c>
      <c r="CJ304" t="str">
        <f t="shared" si="42"/>
        <v/>
      </c>
    </row>
    <row r="305" spans="1:88" ht="64" x14ac:dyDescent="0.4">
      <c r="A305" s="37">
        <v>303</v>
      </c>
      <c r="B305" s="39" t="s">
        <v>302</v>
      </c>
      <c r="C305" s="1">
        <v>9.1023059815578899E-2</v>
      </c>
      <c r="D305" s="1">
        <v>0.90475444824894802</v>
      </c>
      <c r="E305" s="1">
        <v>0</v>
      </c>
      <c r="F305" s="1">
        <v>1.10887875256971E-4</v>
      </c>
      <c r="G305" s="1">
        <v>0</v>
      </c>
      <c r="H305" s="1">
        <v>3.9386825096746998E-3</v>
      </c>
      <c r="I305" s="1">
        <v>0</v>
      </c>
      <c r="J305" s="5" t="s">
        <v>991</v>
      </c>
      <c r="K305" s="5" t="s">
        <v>992</v>
      </c>
      <c r="L305" s="2">
        <v>5.7309016362902597E-4</v>
      </c>
      <c r="M305" s="2">
        <v>0</v>
      </c>
      <c r="N305" s="2">
        <v>0</v>
      </c>
      <c r="O305" s="2">
        <v>6.4659864646383999E-2</v>
      </c>
      <c r="P305" s="2">
        <v>0</v>
      </c>
      <c r="Q305" s="1">
        <v>9.1023059815578899E-2</v>
      </c>
      <c r="R305" s="1">
        <v>0.90475444824894802</v>
      </c>
      <c r="S305" s="1">
        <v>0</v>
      </c>
      <c r="T305" s="1">
        <v>1.10887875256971E-4</v>
      </c>
      <c r="U305" s="1">
        <v>0</v>
      </c>
      <c r="V305" s="1">
        <v>3.9386825096746998E-3</v>
      </c>
      <c r="W305" s="1">
        <v>0</v>
      </c>
      <c r="X305" s="2">
        <v>9.1023059815578899E-2</v>
      </c>
      <c r="Y305" s="2">
        <v>0.90475444824894802</v>
      </c>
      <c r="Z305" s="2">
        <v>0</v>
      </c>
      <c r="AA305" s="2">
        <v>1.10887875256971E-4</v>
      </c>
      <c r="AB305" s="2">
        <v>0</v>
      </c>
      <c r="AC305" s="2">
        <v>3.9386825096746998E-3</v>
      </c>
      <c r="AD305" s="2">
        <v>0</v>
      </c>
      <c r="AE305" s="1">
        <v>9.1023059815578899E-2</v>
      </c>
      <c r="AF305" s="1">
        <v>0.90475444824894802</v>
      </c>
      <c r="AG305" s="1">
        <v>0</v>
      </c>
      <c r="AH305" s="1">
        <v>1.10887875256971E-4</v>
      </c>
      <c r="AI305" s="1">
        <v>0</v>
      </c>
      <c r="AJ305" s="1">
        <v>3.9386825096746998E-3</v>
      </c>
      <c r="AK305" s="1">
        <v>0</v>
      </c>
      <c r="AL305" s="2">
        <v>9.1023059815578899E-2</v>
      </c>
      <c r="AM305" s="2">
        <v>0.90475444824894802</v>
      </c>
      <c r="AN305" s="2">
        <v>0</v>
      </c>
      <c r="AO305" s="2">
        <v>1.10887875256971E-4</v>
      </c>
      <c r="AP305" s="2">
        <v>0</v>
      </c>
      <c r="AQ305" s="2">
        <v>3.9386825096746998E-3</v>
      </c>
      <c r="AR305" s="2">
        <v>0</v>
      </c>
      <c r="AS305" s="1">
        <v>9.1023059815578899E-2</v>
      </c>
      <c r="AT305" s="1">
        <v>0.90475444824894802</v>
      </c>
      <c r="AU305" s="1">
        <v>0</v>
      </c>
      <c r="AV305" s="1">
        <v>1.10887875256971E-4</v>
      </c>
      <c r="AW305" s="1">
        <v>0</v>
      </c>
      <c r="AX305" s="1">
        <v>3.9386825096746998E-3</v>
      </c>
      <c r="AY305" s="1">
        <v>0</v>
      </c>
      <c r="AZ305" s="2">
        <v>1.04720612653013E-2</v>
      </c>
      <c r="BA305" s="2">
        <v>0.98011154731905603</v>
      </c>
      <c r="BB305" s="2">
        <v>0</v>
      </c>
      <c r="BC305" s="6">
        <v>3.91619478786685E-5</v>
      </c>
      <c r="BD305" s="2">
        <v>0</v>
      </c>
      <c r="BE305" s="2">
        <v>9.2640987376416493E-3</v>
      </c>
      <c r="BF305" s="2">
        <v>0</v>
      </c>
      <c r="BG305" s="1">
        <v>1.51620603653189E-2</v>
      </c>
      <c r="BH305" s="1">
        <v>0.974068213887333</v>
      </c>
      <c r="BI305" s="4">
        <v>2.1172444700692001E-5</v>
      </c>
      <c r="BJ305" s="1">
        <v>0</v>
      </c>
      <c r="BK305" s="1">
        <v>0</v>
      </c>
      <c r="BL305" s="1">
        <v>1.0670628627359799E-2</v>
      </c>
      <c r="BM305" s="1">
        <v>0</v>
      </c>
      <c r="BN305" s="2">
        <v>2.73625659198224E-3</v>
      </c>
      <c r="BO305" s="2">
        <v>0.99670805975616406</v>
      </c>
      <c r="BP305" s="2">
        <v>0</v>
      </c>
      <c r="BQ305" s="2">
        <v>0</v>
      </c>
      <c r="BR305" s="2">
        <v>0</v>
      </c>
      <c r="BS305" s="2">
        <v>5.1897569828933203E-4</v>
      </c>
      <c r="BT305" s="2">
        <v>0</v>
      </c>
      <c r="BU305" s="9"/>
      <c r="BV305" s="3">
        <v>6.3834304124008423E-2</v>
      </c>
      <c r="BW305" s="3">
        <v>0.93104605671735996</v>
      </c>
      <c r="BX305" s="3">
        <v>5.9426260832971802E-5</v>
      </c>
      <c r="BY305" s="3">
        <v>7.0448919942049445E-5</v>
      </c>
      <c r="BZ305" s="3">
        <v>0</v>
      </c>
      <c r="CA305" s="3">
        <v>1.0874566276772302E-2</v>
      </c>
      <c r="CB305" s="3">
        <v>0</v>
      </c>
      <c r="CC305" s="9"/>
      <c r="CD305" t="str">
        <f t="shared" si="36"/>
        <v>X</v>
      </c>
      <c r="CE305" t="str">
        <f t="shared" si="37"/>
        <v>X</v>
      </c>
      <c r="CF305" t="str">
        <f t="shared" si="38"/>
        <v>X</v>
      </c>
      <c r="CG305" t="str">
        <f t="shared" si="39"/>
        <v>X</v>
      </c>
      <c r="CH305" t="str">
        <f t="shared" si="40"/>
        <v/>
      </c>
      <c r="CI305" t="str">
        <f t="shared" si="41"/>
        <v>X</v>
      </c>
      <c r="CJ305" t="str">
        <f t="shared" si="42"/>
        <v/>
      </c>
    </row>
    <row r="306" spans="1:88" ht="128" x14ac:dyDescent="0.4">
      <c r="A306" s="37">
        <v>304</v>
      </c>
      <c r="B306" s="39" t="s">
        <v>303</v>
      </c>
      <c r="C306" s="1">
        <v>3.6633908709801703E-2</v>
      </c>
      <c r="D306" s="1">
        <v>9.4329151630015901E-2</v>
      </c>
      <c r="E306" s="4">
        <v>5.8972106325237803E-5</v>
      </c>
      <c r="F306" s="1">
        <v>0</v>
      </c>
      <c r="G306" s="1">
        <v>0</v>
      </c>
      <c r="H306" s="1">
        <v>0.86884549138733203</v>
      </c>
      <c r="I306" s="1">
        <v>0</v>
      </c>
      <c r="J306" s="2">
        <v>2.5850045780952602E-3</v>
      </c>
      <c r="K306" s="2">
        <v>1.42610033259729E-3</v>
      </c>
      <c r="L306" s="2">
        <v>0</v>
      </c>
      <c r="M306" s="5" t="s">
        <v>993</v>
      </c>
      <c r="N306" s="2">
        <v>0</v>
      </c>
      <c r="O306" s="5" t="s">
        <v>994</v>
      </c>
      <c r="P306" s="2">
        <v>0</v>
      </c>
      <c r="Q306" s="1">
        <v>1.5706624703330001E-2</v>
      </c>
      <c r="R306" s="1">
        <v>1.27250981934209E-2</v>
      </c>
      <c r="S306" s="1">
        <v>3.63840126398802E-4</v>
      </c>
      <c r="T306" s="1">
        <v>0</v>
      </c>
      <c r="U306" s="1">
        <v>0</v>
      </c>
      <c r="V306" s="1">
        <v>0.97110840916210195</v>
      </c>
      <c r="W306" s="1">
        <v>0</v>
      </c>
      <c r="X306" s="2">
        <v>2.5850045780952602E-3</v>
      </c>
      <c r="Y306" s="2">
        <v>1.42610033259729E-3</v>
      </c>
      <c r="Z306" s="2">
        <v>0</v>
      </c>
      <c r="AA306" s="6">
        <v>2.8795558340454001E-6</v>
      </c>
      <c r="AB306" s="2">
        <v>0</v>
      </c>
      <c r="AC306" s="2">
        <v>0.99597886091867904</v>
      </c>
      <c r="AD306" s="2">
        <v>0</v>
      </c>
      <c r="AE306" s="1">
        <v>2.5850045780952602E-3</v>
      </c>
      <c r="AF306" s="1">
        <v>1.42610033259729E-3</v>
      </c>
      <c r="AG306" s="1">
        <v>0</v>
      </c>
      <c r="AH306" s="4">
        <v>2.8795558340454001E-6</v>
      </c>
      <c r="AI306" s="1">
        <v>0</v>
      </c>
      <c r="AJ306" s="1">
        <v>0.99597886091867904</v>
      </c>
      <c r="AK306" s="1">
        <v>0</v>
      </c>
      <c r="AL306" s="2">
        <v>2.1491875327625202E-3</v>
      </c>
      <c r="AM306" s="2">
        <v>4.69317052402218E-4</v>
      </c>
      <c r="AN306" s="2">
        <v>1.24731890525316E-4</v>
      </c>
      <c r="AO306" s="2">
        <v>0</v>
      </c>
      <c r="AP306" s="2">
        <v>0</v>
      </c>
      <c r="AQ306" s="2">
        <v>0.99723093575060595</v>
      </c>
      <c r="AR306" s="2">
        <v>0</v>
      </c>
      <c r="AS306" s="1">
        <v>4.4705470289636501E-3</v>
      </c>
      <c r="AT306" s="1">
        <v>4.0909084977446301E-4</v>
      </c>
      <c r="AU306" s="4">
        <v>5.4892820068282299E-5</v>
      </c>
      <c r="AV306" s="1">
        <v>0</v>
      </c>
      <c r="AW306" s="1">
        <v>0</v>
      </c>
      <c r="AX306" s="1">
        <v>0.99504128422587801</v>
      </c>
      <c r="AY306" s="1">
        <v>0</v>
      </c>
      <c r="AZ306" s="2">
        <v>2.5850045780952602E-3</v>
      </c>
      <c r="BA306" s="2">
        <v>1.42610033259729E-3</v>
      </c>
      <c r="BB306" s="2">
        <v>0</v>
      </c>
      <c r="BC306" s="6">
        <v>2.8795558340454001E-6</v>
      </c>
      <c r="BD306" s="2">
        <v>0</v>
      </c>
      <c r="BE306" s="2">
        <v>0.99597886091867904</v>
      </c>
      <c r="BF306" s="2">
        <v>0</v>
      </c>
      <c r="BG306" s="1">
        <v>3.34571251204414E-3</v>
      </c>
      <c r="BH306" s="1">
        <v>2.2511330764300301E-3</v>
      </c>
      <c r="BI306" s="1">
        <v>0</v>
      </c>
      <c r="BJ306" s="4">
        <v>3.5465651012305899E-6</v>
      </c>
      <c r="BK306" s="1">
        <v>0</v>
      </c>
      <c r="BL306" s="1">
        <v>0.99439053344221595</v>
      </c>
      <c r="BM306" s="1">
        <v>0</v>
      </c>
      <c r="BN306" s="2">
        <v>0.14341817721906699</v>
      </c>
      <c r="BO306" s="2">
        <v>0.69145431263651602</v>
      </c>
      <c r="BP306" s="2">
        <v>1.61239762448711E-3</v>
      </c>
      <c r="BQ306" s="2">
        <v>0</v>
      </c>
      <c r="BR306" s="2">
        <v>0</v>
      </c>
      <c r="BS306" s="2">
        <v>0.16317441819418699</v>
      </c>
      <c r="BT306" s="2">
        <v>0</v>
      </c>
      <c r="BU306" s="9"/>
      <c r="BV306" s="3">
        <v>2.1606417601835005E-2</v>
      </c>
      <c r="BW306" s="3">
        <v>8.0734250476894878E-2</v>
      </c>
      <c r="BX306" s="3">
        <v>2.2148345678047482E-4</v>
      </c>
      <c r="BY306" s="3">
        <v>1.3539147337074212E-6</v>
      </c>
      <c r="BZ306" s="3">
        <v>0</v>
      </c>
      <c r="CA306" s="3">
        <v>0.88641418387981752</v>
      </c>
      <c r="CB306" s="3">
        <v>0</v>
      </c>
      <c r="CC306" s="9"/>
      <c r="CD306" t="str">
        <f t="shared" si="36"/>
        <v>X</v>
      </c>
      <c r="CE306" t="str">
        <f t="shared" si="37"/>
        <v>X</v>
      </c>
      <c r="CF306" t="str">
        <f t="shared" si="38"/>
        <v>X</v>
      </c>
      <c r="CG306" t="str">
        <f t="shared" si="39"/>
        <v>X</v>
      </c>
      <c r="CH306" t="str">
        <f t="shared" si="40"/>
        <v/>
      </c>
      <c r="CI306" t="str">
        <f t="shared" si="41"/>
        <v>X</v>
      </c>
      <c r="CJ306" t="str">
        <f t="shared" si="42"/>
        <v/>
      </c>
    </row>
    <row r="307" spans="1:88" ht="48" x14ac:dyDescent="0.4">
      <c r="A307" s="37">
        <v>305</v>
      </c>
      <c r="B307" s="39" t="s">
        <v>304</v>
      </c>
      <c r="C307" s="1">
        <v>1.6163648142093801E-2</v>
      </c>
      <c r="D307" s="1">
        <v>0.98321666708250999</v>
      </c>
      <c r="E307" s="1">
        <v>0</v>
      </c>
      <c r="F307" s="4">
        <v>4.2033484807511697E-5</v>
      </c>
      <c r="G307" s="1">
        <v>0</v>
      </c>
      <c r="H307" s="1">
        <v>5.1719374764142305E-4</v>
      </c>
      <c r="I307" s="1">
        <v>0</v>
      </c>
      <c r="J307" s="2">
        <v>7.5914801531726195E-2</v>
      </c>
      <c r="K307" s="5" t="s">
        <v>995</v>
      </c>
      <c r="L307" s="2">
        <v>0</v>
      </c>
      <c r="M307" s="5" t="s">
        <v>996</v>
      </c>
      <c r="N307" s="2">
        <v>1.0715941204554E-4</v>
      </c>
      <c r="O307" s="2">
        <v>0</v>
      </c>
      <c r="P307" s="2">
        <v>0</v>
      </c>
      <c r="Q307" s="1">
        <v>0.13067339981381601</v>
      </c>
      <c r="R307" s="1">
        <v>0.86445377111200705</v>
      </c>
      <c r="S307" s="1">
        <v>0</v>
      </c>
      <c r="T307" s="1">
        <v>0</v>
      </c>
      <c r="U307" s="1">
        <v>4.2356795639856898E-3</v>
      </c>
      <c r="V307" s="1">
        <v>1.9885453110948101E-4</v>
      </c>
      <c r="W307" s="1">
        <v>0</v>
      </c>
      <c r="X307" s="2">
        <v>0.13067339981381601</v>
      </c>
      <c r="Y307" s="2">
        <v>0.86445377111200705</v>
      </c>
      <c r="Z307" s="2">
        <v>0</v>
      </c>
      <c r="AA307" s="2">
        <v>0</v>
      </c>
      <c r="AB307" s="2">
        <v>4.2356795639856898E-3</v>
      </c>
      <c r="AC307" s="2">
        <v>1.9885453110948101E-4</v>
      </c>
      <c r="AD307" s="2">
        <v>0</v>
      </c>
      <c r="AE307" s="1">
        <v>1.6163648142093801E-2</v>
      </c>
      <c r="AF307" s="1">
        <v>0.98321666708250999</v>
      </c>
      <c r="AG307" s="1">
        <v>0</v>
      </c>
      <c r="AH307" s="4">
        <v>4.2033484807511697E-5</v>
      </c>
      <c r="AI307" s="1">
        <v>0</v>
      </c>
      <c r="AJ307" s="1">
        <v>5.1719374764142305E-4</v>
      </c>
      <c r="AK307" s="1">
        <v>0</v>
      </c>
      <c r="AL307" s="2">
        <v>0.187685610604227</v>
      </c>
      <c r="AM307" s="2">
        <v>0.80499826246055195</v>
      </c>
      <c r="AN307" s="2">
        <v>0</v>
      </c>
      <c r="AO307" s="2">
        <v>0</v>
      </c>
      <c r="AP307" s="2">
        <v>6.4446793214770299E-3</v>
      </c>
      <c r="AQ307" s="2">
        <v>3.10706444471163E-4</v>
      </c>
      <c r="AR307" s="2">
        <v>0</v>
      </c>
      <c r="AS307" s="1">
        <v>0.13067339981381601</v>
      </c>
      <c r="AT307" s="1">
        <v>0.86445377111200705</v>
      </c>
      <c r="AU307" s="1">
        <v>0</v>
      </c>
      <c r="AV307" s="1">
        <v>0</v>
      </c>
      <c r="AW307" s="1">
        <v>4.2356795639856898E-3</v>
      </c>
      <c r="AX307" s="1">
        <v>1.9885453110948101E-4</v>
      </c>
      <c r="AY307" s="1">
        <v>0</v>
      </c>
      <c r="AZ307" s="2">
        <v>0.13067339981381601</v>
      </c>
      <c r="BA307" s="2">
        <v>0.86445377111200705</v>
      </c>
      <c r="BB307" s="2">
        <v>0</v>
      </c>
      <c r="BC307" s="2">
        <v>0</v>
      </c>
      <c r="BD307" s="2">
        <v>4.2356795639856898E-3</v>
      </c>
      <c r="BE307" s="2">
        <v>1.9885453110948101E-4</v>
      </c>
      <c r="BF307" s="2">
        <v>0</v>
      </c>
      <c r="BG307" s="1">
        <v>0.187685610604227</v>
      </c>
      <c r="BH307" s="1">
        <v>0.80499826246055195</v>
      </c>
      <c r="BI307" s="1">
        <v>0</v>
      </c>
      <c r="BJ307" s="1">
        <v>0</v>
      </c>
      <c r="BK307" s="1">
        <v>6.4446793214770299E-3</v>
      </c>
      <c r="BL307" s="1">
        <v>3.10706444471163E-4</v>
      </c>
      <c r="BM307" s="1">
        <v>0</v>
      </c>
      <c r="BN307" s="2">
        <v>0.13067339981381601</v>
      </c>
      <c r="BO307" s="2">
        <v>0.86445377111200705</v>
      </c>
      <c r="BP307" s="2">
        <v>0</v>
      </c>
      <c r="BQ307" s="2">
        <v>0</v>
      </c>
      <c r="BR307" s="2">
        <v>4.2356795639856898E-3</v>
      </c>
      <c r="BS307" s="2">
        <v>1.9885453110948101E-4</v>
      </c>
      <c r="BT307" s="2">
        <v>0</v>
      </c>
      <c r="BU307" s="9"/>
      <c r="BV307" s="3">
        <v>0.11369803180934479</v>
      </c>
      <c r="BW307" s="3">
        <v>0.87763319051624</v>
      </c>
      <c r="BX307" s="3">
        <v>0</v>
      </c>
      <c r="BY307" s="3">
        <v>9.3407744016692655E-6</v>
      </c>
      <c r="BZ307" s="3">
        <v>3.4174915874928052E-3</v>
      </c>
      <c r="CA307" s="3">
        <v>2.6500730397725775E-4</v>
      </c>
      <c r="CB307" s="3">
        <v>0</v>
      </c>
      <c r="CC307" s="9"/>
      <c r="CD307" t="str">
        <f t="shared" si="36"/>
        <v>X</v>
      </c>
      <c r="CE307" t="str">
        <f t="shared" si="37"/>
        <v>X</v>
      </c>
      <c r="CF307" t="str">
        <f t="shared" si="38"/>
        <v/>
      </c>
      <c r="CG307" t="str">
        <f t="shared" si="39"/>
        <v>X</v>
      </c>
      <c r="CH307" t="str">
        <f t="shared" si="40"/>
        <v>X</v>
      </c>
      <c r="CI307" t="str">
        <f t="shared" si="41"/>
        <v>X</v>
      </c>
      <c r="CJ307" t="str">
        <f t="shared" si="42"/>
        <v/>
      </c>
    </row>
    <row r="308" spans="1:88" ht="409.5" x14ac:dyDescent="0.4">
      <c r="A308" s="37">
        <v>306</v>
      </c>
      <c r="B308" s="39" t="s">
        <v>305</v>
      </c>
      <c r="C308" s="1">
        <v>1.5124898285703599E-2</v>
      </c>
      <c r="D308" s="1">
        <v>0.73660398867856403</v>
      </c>
      <c r="E308" s="1">
        <v>0</v>
      </c>
      <c r="F308" s="1">
        <v>0.24061171159627001</v>
      </c>
      <c r="G308" s="1">
        <v>0</v>
      </c>
      <c r="H308" s="1">
        <v>6.8045171539204896E-3</v>
      </c>
      <c r="I308" s="1">
        <v>0</v>
      </c>
      <c r="J308" s="5" t="s">
        <v>997</v>
      </c>
      <c r="K308" s="5" t="s">
        <v>998</v>
      </c>
      <c r="L308" s="2">
        <v>0</v>
      </c>
      <c r="M308" s="5" t="s">
        <v>999</v>
      </c>
      <c r="N308" s="2">
        <v>0</v>
      </c>
      <c r="O308" s="2">
        <v>6.8045171539204896E-3</v>
      </c>
      <c r="P308" s="2">
        <v>0</v>
      </c>
      <c r="Q308" s="1">
        <v>1.5124898285703599E-2</v>
      </c>
      <c r="R308" s="1">
        <v>0.73660398867856403</v>
      </c>
      <c r="S308" s="1">
        <v>0</v>
      </c>
      <c r="T308" s="1">
        <v>0.24061171159627001</v>
      </c>
      <c r="U308" s="1">
        <v>0</v>
      </c>
      <c r="V308" s="1">
        <v>6.8045171539204896E-3</v>
      </c>
      <c r="W308" s="1">
        <v>0</v>
      </c>
      <c r="X308" s="2">
        <v>1.5124898285703599E-2</v>
      </c>
      <c r="Y308" s="2">
        <v>0.73660398867856403</v>
      </c>
      <c r="Z308" s="2">
        <v>0</v>
      </c>
      <c r="AA308" s="2">
        <v>0.24061171159627001</v>
      </c>
      <c r="AB308" s="2">
        <v>0</v>
      </c>
      <c r="AC308" s="2">
        <v>6.8045171539204896E-3</v>
      </c>
      <c r="AD308" s="2">
        <v>0</v>
      </c>
      <c r="AE308" s="1">
        <v>1.5124898285703599E-2</v>
      </c>
      <c r="AF308" s="1">
        <v>0.73660398867856403</v>
      </c>
      <c r="AG308" s="1">
        <v>0</v>
      </c>
      <c r="AH308" s="1">
        <v>0.24061171159627001</v>
      </c>
      <c r="AI308" s="1">
        <v>0</v>
      </c>
      <c r="AJ308" s="1">
        <v>6.8045171539204896E-3</v>
      </c>
      <c r="AK308" s="1">
        <v>0</v>
      </c>
      <c r="AL308" s="2">
        <v>1.29270663374017E-2</v>
      </c>
      <c r="AM308" s="2">
        <v>0.93442253137304498</v>
      </c>
      <c r="AN308" s="2">
        <v>0</v>
      </c>
      <c r="AO308" s="2">
        <v>3.9595365515792999E-2</v>
      </c>
      <c r="AP308" s="2">
        <v>0</v>
      </c>
      <c r="AQ308" s="2">
        <v>7.2242706368238598E-3</v>
      </c>
      <c r="AR308" s="2">
        <v>0</v>
      </c>
      <c r="AS308" s="1">
        <v>1.5124898285703599E-2</v>
      </c>
      <c r="AT308" s="1">
        <v>0.73660398867856403</v>
      </c>
      <c r="AU308" s="1">
        <v>0</v>
      </c>
      <c r="AV308" s="1">
        <v>0.24061171159627001</v>
      </c>
      <c r="AW308" s="1">
        <v>0</v>
      </c>
      <c r="AX308" s="1">
        <v>6.8045171539204896E-3</v>
      </c>
      <c r="AY308" s="1">
        <v>0</v>
      </c>
      <c r="AZ308" s="2">
        <v>1.3630213083186E-2</v>
      </c>
      <c r="BA308" s="2">
        <v>0.85409732328044696</v>
      </c>
      <c r="BB308" s="2">
        <v>0</v>
      </c>
      <c r="BC308" s="2">
        <v>0.13099031366543701</v>
      </c>
      <c r="BD308" s="2">
        <v>0</v>
      </c>
      <c r="BE308" s="2">
        <v>7.7467420317238998E-4</v>
      </c>
      <c r="BF308" s="2">
        <v>0</v>
      </c>
      <c r="BG308" s="1">
        <v>1.4837359327017E-2</v>
      </c>
      <c r="BH308" s="1">
        <v>0.79526816240752896</v>
      </c>
      <c r="BI308" s="1">
        <v>0</v>
      </c>
      <c r="BJ308" s="1">
        <v>0.188375362063781</v>
      </c>
      <c r="BK308" s="1">
        <v>0</v>
      </c>
      <c r="BL308" s="1">
        <v>1.1648324756845701E-3</v>
      </c>
      <c r="BM308" s="1">
        <v>0</v>
      </c>
      <c r="BN308" s="2">
        <v>1.5124898285703599E-2</v>
      </c>
      <c r="BO308" s="2">
        <v>0.73660398867856403</v>
      </c>
      <c r="BP308" s="2">
        <v>0</v>
      </c>
      <c r="BQ308" s="2">
        <v>0.24061171159627001</v>
      </c>
      <c r="BR308" s="2">
        <v>0</v>
      </c>
      <c r="BS308" s="2">
        <v>6.8045171539204896E-3</v>
      </c>
      <c r="BT308" s="2">
        <v>0</v>
      </c>
      <c r="BU308" s="9"/>
      <c r="BV308" s="3">
        <v>1.4682669829091811E-2</v>
      </c>
      <c r="BW308" s="3">
        <v>0.77815688323693388</v>
      </c>
      <c r="BX308" s="3">
        <v>0</v>
      </c>
      <c r="BY308" s="3">
        <v>0.2002923678691812</v>
      </c>
      <c r="BZ308" s="3">
        <v>0</v>
      </c>
      <c r="CA308" s="3">
        <v>5.6795397393124255E-3</v>
      </c>
      <c r="CB308" s="3">
        <v>0</v>
      </c>
      <c r="CC308" s="9"/>
      <c r="CD308" t="str">
        <f t="shared" si="36"/>
        <v>X</v>
      </c>
      <c r="CE308" t="str">
        <f t="shared" si="37"/>
        <v>X</v>
      </c>
      <c r="CF308" t="str">
        <f t="shared" si="38"/>
        <v/>
      </c>
      <c r="CG308" t="str">
        <f t="shared" si="39"/>
        <v>X</v>
      </c>
      <c r="CH308" t="str">
        <f t="shared" si="40"/>
        <v/>
      </c>
      <c r="CI308" t="str">
        <f t="shared" si="41"/>
        <v>X</v>
      </c>
      <c r="CJ308" t="str">
        <f t="shared" si="42"/>
        <v/>
      </c>
    </row>
    <row r="309" spans="1:88" ht="64" x14ac:dyDescent="0.4">
      <c r="A309" s="37">
        <v>307</v>
      </c>
      <c r="B309" s="39" t="s">
        <v>306</v>
      </c>
      <c r="C309" s="1">
        <v>0.21101952800538101</v>
      </c>
      <c r="D309" s="1">
        <v>0.78824008431639603</v>
      </c>
      <c r="E309" s="1">
        <v>0</v>
      </c>
      <c r="F309" s="1">
        <v>1.94834320306997E-4</v>
      </c>
      <c r="G309" s="1">
        <v>0</v>
      </c>
      <c r="H309" s="1">
        <v>4.9661945959773596E-4</v>
      </c>
      <c r="I309" s="1">
        <v>0</v>
      </c>
      <c r="J309" s="5" t="s">
        <v>1000</v>
      </c>
      <c r="K309" s="5" t="s">
        <v>1001</v>
      </c>
      <c r="L309" s="2">
        <v>0</v>
      </c>
      <c r="M309" s="2">
        <v>1.0256477579624899E-4</v>
      </c>
      <c r="N309" s="2">
        <v>0</v>
      </c>
      <c r="O309" s="2">
        <v>7.1100457043718403E-4</v>
      </c>
      <c r="P309" s="2">
        <v>0</v>
      </c>
      <c r="Q309" s="1">
        <v>4.19290447532129E-2</v>
      </c>
      <c r="R309" s="1">
        <v>0.95722463859524398</v>
      </c>
      <c r="S309" s="1">
        <v>0</v>
      </c>
      <c r="T309" s="1">
        <v>1.0256477579624899E-4</v>
      </c>
      <c r="U309" s="1">
        <v>0</v>
      </c>
      <c r="V309" s="1">
        <v>7.1100457043718403E-4</v>
      </c>
      <c r="W309" s="1">
        <v>0</v>
      </c>
      <c r="X309" s="2">
        <v>0.38065915901735498</v>
      </c>
      <c r="Y309" s="2">
        <v>0.61524834480190105</v>
      </c>
      <c r="Z309" s="2">
        <v>0</v>
      </c>
      <c r="AA309" s="2">
        <v>2.2668821200868199E-4</v>
      </c>
      <c r="AB309" s="2">
        <v>0</v>
      </c>
      <c r="AC309" s="2">
        <v>3.81975230533995E-3</v>
      </c>
      <c r="AD309" s="2">
        <v>0</v>
      </c>
      <c r="AE309" s="1">
        <v>4.19290447532129E-2</v>
      </c>
      <c r="AF309" s="1">
        <v>0.95722463859524398</v>
      </c>
      <c r="AG309" s="1">
        <v>0</v>
      </c>
      <c r="AH309" s="1">
        <v>1.0256477579624899E-4</v>
      </c>
      <c r="AI309" s="1">
        <v>0</v>
      </c>
      <c r="AJ309" s="1">
        <v>7.1100457043718403E-4</v>
      </c>
      <c r="AK309" s="1">
        <v>0</v>
      </c>
      <c r="AL309" s="2">
        <v>2.5969552107257599E-2</v>
      </c>
      <c r="AM309" s="2">
        <v>0.97386115873544998</v>
      </c>
      <c r="AN309" s="2">
        <v>0</v>
      </c>
      <c r="AO309" s="6">
        <v>3.1705100213711599E-5</v>
      </c>
      <c r="AP309" s="2">
        <v>0</v>
      </c>
      <c r="AQ309" s="2">
        <v>1.2107976677723E-4</v>
      </c>
      <c r="AR309" s="2">
        <v>0</v>
      </c>
      <c r="AS309" s="1">
        <v>2.5969552107257599E-2</v>
      </c>
      <c r="AT309" s="1">
        <v>0.97386115873544998</v>
      </c>
      <c r="AU309" s="1">
        <v>0</v>
      </c>
      <c r="AV309" s="4">
        <v>3.1705100213711599E-5</v>
      </c>
      <c r="AW309" s="1">
        <v>0</v>
      </c>
      <c r="AX309" s="1">
        <v>1.2107976677723E-4</v>
      </c>
      <c r="AY309" s="1">
        <v>0</v>
      </c>
      <c r="AZ309" s="2">
        <v>2.5969552107257599E-2</v>
      </c>
      <c r="BA309" s="2">
        <v>0.97386115873544998</v>
      </c>
      <c r="BB309" s="2">
        <v>0</v>
      </c>
      <c r="BC309" s="6">
        <v>3.1705100213711599E-5</v>
      </c>
      <c r="BD309" s="2">
        <v>0</v>
      </c>
      <c r="BE309" s="2">
        <v>1.2107976677723E-4</v>
      </c>
      <c r="BF309" s="2">
        <v>0</v>
      </c>
      <c r="BG309" s="1">
        <v>2.3080342448399301E-2</v>
      </c>
      <c r="BH309" s="1">
        <v>0.97672137485307498</v>
      </c>
      <c r="BI309" s="1">
        <v>0</v>
      </c>
      <c r="BJ309" s="4">
        <v>3.7461193530137898E-5</v>
      </c>
      <c r="BK309" s="1">
        <v>0</v>
      </c>
      <c r="BL309" s="1">
        <v>1.43436375125854E-4</v>
      </c>
      <c r="BM309" s="1">
        <v>0</v>
      </c>
      <c r="BN309" s="2">
        <v>4.19290447532129E-2</v>
      </c>
      <c r="BO309" s="2">
        <v>0.95722463859524398</v>
      </c>
      <c r="BP309" s="2">
        <v>0</v>
      </c>
      <c r="BQ309" s="2">
        <v>1.0256477579624899E-4</v>
      </c>
      <c r="BR309" s="2">
        <v>0</v>
      </c>
      <c r="BS309" s="2">
        <v>7.1100457043718403E-4</v>
      </c>
      <c r="BT309" s="2">
        <v>0</v>
      </c>
      <c r="BU309" s="9"/>
      <c r="BV309" s="3">
        <v>9.0939424450282969E-2</v>
      </c>
      <c r="BW309" s="3">
        <v>0.90816302177371711</v>
      </c>
      <c r="BX309" s="3">
        <v>0</v>
      </c>
      <c r="BY309" s="3">
        <v>9.6435812967194764E-5</v>
      </c>
      <c r="BZ309" s="3">
        <v>0</v>
      </c>
      <c r="CA309" s="3">
        <v>7.6670657221439655E-4</v>
      </c>
      <c r="CB309" s="3">
        <v>0</v>
      </c>
      <c r="CC309" s="9"/>
      <c r="CD309" t="str">
        <f t="shared" si="36"/>
        <v>X</v>
      </c>
      <c r="CE309" t="str">
        <f t="shared" si="37"/>
        <v>X</v>
      </c>
      <c r="CF309" t="str">
        <f t="shared" si="38"/>
        <v/>
      </c>
      <c r="CG309" t="str">
        <f t="shared" si="39"/>
        <v>X</v>
      </c>
      <c r="CH309" t="str">
        <f t="shared" si="40"/>
        <v/>
      </c>
      <c r="CI309" t="str">
        <f t="shared" si="41"/>
        <v>X</v>
      </c>
      <c r="CJ309" t="str">
        <f t="shared" si="42"/>
        <v/>
      </c>
    </row>
    <row r="310" spans="1:88" ht="32" x14ac:dyDescent="0.4">
      <c r="A310" s="37">
        <v>308</v>
      </c>
      <c r="B310" s="39" t="s">
        <v>307</v>
      </c>
      <c r="C310" s="1">
        <v>7.9955951675706502E-2</v>
      </c>
      <c r="D310" s="4">
        <v>8.0190547871128693E-6</v>
      </c>
      <c r="E310" s="1">
        <v>0</v>
      </c>
      <c r="F310" s="4">
        <v>7.8847661150448194E-6</v>
      </c>
      <c r="G310" s="1">
        <v>0</v>
      </c>
      <c r="H310" s="1">
        <v>0</v>
      </c>
      <c r="I310" s="1">
        <v>0</v>
      </c>
      <c r="J310" s="5" t="s">
        <v>1002</v>
      </c>
      <c r="K310" s="5" t="s">
        <v>1003</v>
      </c>
      <c r="L310" s="2">
        <v>0</v>
      </c>
      <c r="M310" s="5" t="s">
        <v>1004</v>
      </c>
      <c r="N310" s="2">
        <v>0</v>
      </c>
      <c r="O310" s="2">
        <v>0</v>
      </c>
      <c r="P310" s="2">
        <v>0</v>
      </c>
      <c r="Q310" s="1">
        <v>0.88184478428340696</v>
      </c>
      <c r="R310" s="1">
        <v>0.11805200869103399</v>
      </c>
      <c r="S310" s="1">
        <v>0</v>
      </c>
      <c r="T310" s="4">
        <v>3.5067983315979797E-5</v>
      </c>
      <c r="U310" s="1">
        <v>0</v>
      </c>
      <c r="V310" s="1">
        <v>0</v>
      </c>
      <c r="W310" s="1">
        <v>0</v>
      </c>
      <c r="X310" s="2">
        <v>0.71771023773776099</v>
      </c>
      <c r="Y310" s="2">
        <v>0.28211096289383097</v>
      </c>
      <c r="Z310" s="2">
        <v>0</v>
      </c>
      <c r="AA310" s="6">
        <v>8.4755662481047597E-5</v>
      </c>
      <c r="AB310" s="2">
        <v>0</v>
      </c>
      <c r="AC310" s="2">
        <v>0</v>
      </c>
      <c r="AD310" s="2">
        <v>0</v>
      </c>
      <c r="AE310" s="1">
        <v>0.91809046818148299</v>
      </c>
      <c r="AF310" s="1">
        <v>8.1819391791726495E-2</v>
      </c>
      <c r="AG310" s="1">
        <v>0</v>
      </c>
      <c r="AH310" s="4">
        <v>2.6251038704874399E-5</v>
      </c>
      <c r="AI310" s="1">
        <v>0</v>
      </c>
      <c r="AJ310" s="1">
        <v>0</v>
      </c>
      <c r="AK310" s="1">
        <v>0</v>
      </c>
      <c r="AL310" s="2">
        <v>0.771515435692949</v>
      </c>
      <c r="AM310" s="2">
        <v>0.22826231658978099</v>
      </c>
      <c r="AN310" s="2">
        <v>0</v>
      </c>
      <c r="AO310" s="6">
        <v>6.6566041356356801E-5</v>
      </c>
      <c r="AP310" s="2">
        <v>0</v>
      </c>
      <c r="AQ310" s="2">
        <v>0</v>
      </c>
      <c r="AR310" s="2">
        <v>0</v>
      </c>
      <c r="AS310" s="1">
        <v>0.88184478428340696</v>
      </c>
      <c r="AT310" s="1">
        <v>0.11805200869103399</v>
      </c>
      <c r="AU310" s="1">
        <v>0</v>
      </c>
      <c r="AV310" s="4">
        <v>3.5067983315979797E-5</v>
      </c>
      <c r="AW310" s="1">
        <v>0</v>
      </c>
      <c r="AX310" s="1">
        <v>0</v>
      </c>
      <c r="AY310" s="1">
        <v>0</v>
      </c>
      <c r="AZ310" s="2">
        <v>0.91809046818148299</v>
      </c>
      <c r="BA310" s="2">
        <v>8.1819391791726495E-2</v>
      </c>
      <c r="BB310" s="2">
        <v>0</v>
      </c>
      <c r="BC310" s="6">
        <v>2.6251038704874399E-5</v>
      </c>
      <c r="BD310" s="2">
        <v>0</v>
      </c>
      <c r="BE310" s="2">
        <v>0</v>
      </c>
      <c r="BF310" s="2">
        <v>0</v>
      </c>
      <c r="BG310" s="1">
        <v>0.71771023773776099</v>
      </c>
      <c r="BH310" s="1">
        <v>0.28211096289383097</v>
      </c>
      <c r="BI310" s="1">
        <v>0</v>
      </c>
      <c r="BJ310" s="4">
        <v>8.4755662481047597E-5</v>
      </c>
      <c r="BK310" s="1">
        <v>0</v>
      </c>
      <c r="BL310" s="1">
        <v>0</v>
      </c>
      <c r="BM310" s="1">
        <v>0</v>
      </c>
      <c r="BN310" s="2">
        <v>0.91809046818148299</v>
      </c>
      <c r="BO310" s="2">
        <v>8.1819391791726495E-2</v>
      </c>
      <c r="BP310" s="2">
        <v>0</v>
      </c>
      <c r="BQ310" s="6">
        <v>2.6251038704874399E-5</v>
      </c>
      <c r="BR310" s="2">
        <v>0</v>
      </c>
      <c r="BS310" s="2">
        <v>0</v>
      </c>
      <c r="BT310" s="2">
        <v>0</v>
      </c>
      <c r="BU310" s="9"/>
      <c r="BV310" s="3">
        <v>0.75609475955060457</v>
      </c>
      <c r="BW310" s="3">
        <v>0.14156160602105305</v>
      </c>
      <c r="BX310" s="3">
        <v>0</v>
      </c>
      <c r="BY310" s="3">
        <v>4.3650135020008849E-5</v>
      </c>
      <c r="BZ310" s="3">
        <v>0</v>
      </c>
      <c r="CA310" s="3">
        <v>0</v>
      </c>
      <c r="CB310" s="3">
        <v>0</v>
      </c>
      <c r="CC310" s="9"/>
      <c r="CD310" t="str">
        <f t="shared" si="36"/>
        <v>X</v>
      </c>
      <c r="CE310" t="str">
        <f t="shared" si="37"/>
        <v>X</v>
      </c>
      <c r="CF310" t="str">
        <f t="shared" si="38"/>
        <v/>
      </c>
      <c r="CG310" t="str">
        <f t="shared" si="39"/>
        <v>X</v>
      </c>
      <c r="CH310" t="str">
        <f t="shared" si="40"/>
        <v/>
      </c>
      <c r="CI310" t="str">
        <f t="shared" si="41"/>
        <v/>
      </c>
      <c r="CJ310" t="str">
        <f t="shared" si="42"/>
        <v/>
      </c>
    </row>
    <row r="311" spans="1:88" ht="16" x14ac:dyDescent="0.4">
      <c r="A311" s="37">
        <v>309</v>
      </c>
      <c r="B311" s="39" t="s">
        <v>308</v>
      </c>
      <c r="C311" s="1">
        <v>0</v>
      </c>
      <c r="D311" s="1">
        <v>1.3875760444899001E-4</v>
      </c>
      <c r="E311" s="1">
        <v>0.99806609121603596</v>
      </c>
      <c r="F311" s="1">
        <v>0</v>
      </c>
      <c r="G311" s="1">
        <v>0</v>
      </c>
      <c r="H311" s="1">
        <v>0</v>
      </c>
      <c r="I311" s="1">
        <v>0</v>
      </c>
      <c r="J311" s="2">
        <v>0</v>
      </c>
      <c r="K311" s="2">
        <v>0</v>
      </c>
      <c r="L311" s="5" t="s">
        <v>1005</v>
      </c>
      <c r="M311" s="2">
        <v>0</v>
      </c>
      <c r="N311" s="2">
        <v>0</v>
      </c>
      <c r="O311" s="2">
        <v>0</v>
      </c>
      <c r="P311" s="2">
        <v>0</v>
      </c>
      <c r="Q311" s="1">
        <v>0</v>
      </c>
      <c r="R311" s="1">
        <v>1.3875760444899001E-4</v>
      </c>
      <c r="S311" s="1">
        <v>0.99806609121603596</v>
      </c>
      <c r="T311" s="1">
        <v>0</v>
      </c>
      <c r="U311" s="1">
        <v>0</v>
      </c>
      <c r="V311" s="1">
        <v>0</v>
      </c>
      <c r="W311" s="1">
        <v>0</v>
      </c>
      <c r="X311" s="2">
        <v>0</v>
      </c>
      <c r="Y311" s="2">
        <v>0</v>
      </c>
      <c r="Z311" s="2">
        <v>2.0846487419638699E-4</v>
      </c>
      <c r="AA311" s="2">
        <v>0</v>
      </c>
      <c r="AB311" s="2">
        <v>0</v>
      </c>
      <c r="AC311" s="2">
        <v>0</v>
      </c>
      <c r="AD311" s="2">
        <v>0</v>
      </c>
      <c r="AE311" s="1">
        <v>0</v>
      </c>
      <c r="AF311" s="1">
        <v>0</v>
      </c>
      <c r="AG311" s="4">
        <v>5.3523325950902698E-5</v>
      </c>
      <c r="AH311" s="4">
        <v>5.5291078033611402E-5</v>
      </c>
      <c r="AI311" s="1">
        <v>0</v>
      </c>
      <c r="AJ311" s="1">
        <v>0</v>
      </c>
      <c r="AK311" s="1">
        <v>0</v>
      </c>
      <c r="AL311" s="6">
        <v>3.1544068178926597E-5</v>
      </c>
      <c r="AM311" s="2">
        <v>0</v>
      </c>
      <c r="AN311" s="2">
        <v>0.99978921041924596</v>
      </c>
      <c r="AO311" s="2">
        <v>0</v>
      </c>
      <c r="AP311" s="2">
        <v>0</v>
      </c>
      <c r="AQ311" s="2">
        <v>0</v>
      </c>
      <c r="AR311" s="2">
        <v>0</v>
      </c>
      <c r="AS311" s="1">
        <v>0</v>
      </c>
      <c r="AT311" s="1">
        <v>1.3875760444899001E-4</v>
      </c>
      <c r="AU311" s="1">
        <v>0.99806609121603596</v>
      </c>
      <c r="AV311" s="1">
        <v>0</v>
      </c>
      <c r="AW311" s="1">
        <v>0</v>
      </c>
      <c r="AX311" s="1">
        <v>0</v>
      </c>
      <c r="AY311" s="1">
        <v>0</v>
      </c>
      <c r="AZ311" s="2">
        <v>0</v>
      </c>
      <c r="BA311" s="2">
        <v>1.3875760444899001E-4</v>
      </c>
      <c r="BB311" s="2">
        <v>0.99806609121603596</v>
      </c>
      <c r="BC311" s="2">
        <v>0</v>
      </c>
      <c r="BD311" s="2">
        <v>0</v>
      </c>
      <c r="BE311" s="2">
        <v>0</v>
      </c>
      <c r="BF311" s="2">
        <v>0</v>
      </c>
      <c r="BG311" s="1">
        <v>0</v>
      </c>
      <c r="BH311" s="1">
        <v>0</v>
      </c>
      <c r="BI311" s="4">
        <v>8.0796735134890696E-5</v>
      </c>
      <c r="BJ311" s="1">
        <v>0</v>
      </c>
      <c r="BK311" s="1">
        <v>0</v>
      </c>
      <c r="BL311" s="1">
        <v>0</v>
      </c>
      <c r="BM311" s="1">
        <v>0</v>
      </c>
      <c r="BN311" s="2">
        <v>0</v>
      </c>
      <c r="BO311" s="2">
        <v>0</v>
      </c>
      <c r="BP311" s="2">
        <v>0.99942675876557296</v>
      </c>
      <c r="BQ311" s="6">
        <v>9.9666494566571105E-5</v>
      </c>
      <c r="BR311" s="2">
        <v>0</v>
      </c>
      <c r="BS311" s="2">
        <v>0</v>
      </c>
      <c r="BT311" s="2">
        <v>0</v>
      </c>
      <c r="BU311" s="9"/>
      <c r="BV311" s="3">
        <v>3.1544068178926595E-6</v>
      </c>
      <c r="BW311" s="3">
        <v>5.5503041779596005E-5</v>
      </c>
      <c r="BX311" s="3">
        <v>0.66575812433158288</v>
      </c>
      <c r="BY311" s="3">
        <v>1.5495757260018248E-5</v>
      </c>
      <c r="BZ311" s="3">
        <v>0</v>
      </c>
      <c r="CA311" s="3">
        <v>0</v>
      </c>
      <c r="CB311" s="3">
        <v>0</v>
      </c>
      <c r="CC311" s="9"/>
      <c r="CD311" t="str">
        <f t="shared" si="36"/>
        <v>X</v>
      </c>
      <c r="CE311" t="str">
        <f t="shared" si="37"/>
        <v>X</v>
      </c>
      <c r="CF311" t="str">
        <f t="shared" si="38"/>
        <v>X</v>
      </c>
      <c r="CG311" t="str">
        <f t="shared" si="39"/>
        <v>X</v>
      </c>
      <c r="CH311" t="str">
        <f t="shared" si="40"/>
        <v/>
      </c>
      <c r="CI311" t="str">
        <f t="shared" si="41"/>
        <v/>
      </c>
      <c r="CJ311" t="str">
        <f t="shared" si="42"/>
        <v/>
      </c>
    </row>
    <row r="312" spans="1:88" ht="48" x14ac:dyDescent="0.4">
      <c r="A312" s="37">
        <v>310</v>
      </c>
      <c r="B312" s="39" t="s">
        <v>309</v>
      </c>
      <c r="C312" s="4">
        <v>8.6517400708252697E-5</v>
      </c>
      <c r="D312" s="1">
        <v>0.99987727988072905</v>
      </c>
      <c r="E312" s="1">
        <v>0</v>
      </c>
      <c r="F312" s="1">
        <v>0</v>
      </c>
      <c r="G312" s="1">
        <v>0</v>
      </c>
      <c r="H312" s="1">
        <v>0</v>
      </c>
      <c r="I312" s="1">
        <v>0</v>
      </c>
      <c r="J312" s="5" t="s">
        <v>1006</v>
      </c>
      <c r="K312" s="5" t="s">
        <v>1007</v>
      </c>
      <c r="L312" s="2">
        <v>0</v>
      </c>
      <c r="M312" s="2">
        <v>0</v>
      </c>
      <c r="N312" s="2">
        <v>0</v>
      </c>
      <c r="O312" s="2">
        <v>0</v>
      </c>
      <c r="P312" s="2">
        <v>0</v>
      </c>
      <c r="Q312" s="1">
        <v>1.11147712284678E-4</v>
      </c>
      <c r="R312" s="1">
        <v>0.99986238137031203</v>
      </c>
      <c r="S312" s="1">
        <v>0</v>
      </c>
      <c r="T312" s="1">
        <v>0</v>
      </c>
      <c r="U312" s="1">
        <v>0</v>
      </c>
      <c r="V312" s="1">
        <v>0</v>
      </c>
      <c r="W312" s="1">
        <v>0</v>
      </c>
      <c r="X312" s="2">
        <v>1.11147712284678E-4</v>
      </c>
      <c r="Y312" s="2">
        <v>0.99986238137031203</v>
      </c>
      <c r="Z312" s="2">
        <v>0</v>
      </c>
      <c r="AA312" s="2">
        <v>0</v>
      </c>
      <c r="AB312" s="2">
        <v>0</v>
      </c>
      <c r="AC312" s="2">
        <v>0</v>
      </c>
      <c r="AD312" s="2">
        <v>0</v>
      </c>
      <c r="AE312" s="1">
        <v>1.93075355935818E-4</v>
      </c>
      <c r="AF312" s="1">
        <v>0.99978718436845904</v>
      </c>
      <c r="AG312" s="1">
        <v>0</v>
      </c>
      <c r="AH312" s="1">
        <v>0</v>
      </c>
      <c r="AI312" s="1">
        <v>0</v>
      </c>
      <c r="AJ312" s="1">
        <v>0</v>
      </c>
      <c r="AK312" s="1">
        <v>0</v>
      </c>
      <c r="AL312" s="6">
        <v>7.0028447893068501E-5</v>
      </c>
      <c r="AM312" s="2">
        <v>0.99986702968133601</v>
      </c>
      <c r="AN312" s="2">
        <v>0</v>
      </c>
      <c r="AO312" s="2">
        <v>0</v>
      </c>
      <c r="AP312" s="2">
        <v>0</v>
      </c>
      <c r="AQ312" s="2">
        <v>0</v>
      </c>
      <c r="AR312" s="2">
        <v>0</v>
      </c>
      <c r="AS312" s="1">
        <v>1.6295002487932199E-4</v>
      </c>
      <c r="AT312" s="1">
        <v>0.99979767212104598</v>
      </c>
      <c r="AU312" s="1">
        <v>0</v>
      </c>
      <c r="AV312" s="1">
        <v>0</v>
      </c>
      <c r="AW312" s="1">
        <v>0</v>
      </c>
      <c r="AX312" s="1">
        <v>0</v>
      </c>
      <c r="AY312" s="1">
        <v>0</v>
      </c>
      <c r="AZ312" s="2">
        <v>5.0271758840617303E-4</v>
      </c>
      <c r="BA312" s="2">
        <v>0.99944128610876604</v>
      </c>
      <c r="BB312" s="2">
        <v>0</v>
      </c>
      <c r="BC312" s="2">
        <v>0</v>
      </c>
      <c r="BD312" s="2">
        <v>0</v>
      </c>
      <c r="BE312" s="2">
        <v>0</v>
      </c>
      <c r="BF312" s="2">
        <v>0</v>
      </c>
      <c r="BG312" s="1">
        <v>1.11147712284678E-4</v>
      </c>
      <c r="BH312" s="1">
        <v>0.99986238137031203</v>
      </c>
      <c r="BI312" s="1">
        <v>0</v>
      </c>
      <c r="BJ312" s="1">
        <v>0</v>
      </c>
      <c r="BK312" s="1">
        <v>0</v>
      </c>
      <c r="BL312" s="1">
        <v>0</v>
      </c>
      <c r="BM312" s="1">
        <v>0</v>
      </c>
      <c r="BN312" s="6">
        <v>3.8895071967700401E-5</v>
      </c>
      <c r="BO312" s="2">
        <v>0.99995355644353501</v>
      </c>
      <c r="BP312" s="2">
        <v>0</v>
      </c>
      <c r="BQ312" s="2">
        <v>0</v>
      </c>
      <c r="BR312" s="2">
        <v>0</v>
      </c>
      <c r="BS312" s="2">
        <v>0</v>
      </c>
      <c r="BT312" s="2">
        <v>0</v>
      </c>
      <c r="BU312" s="9"/>
      <c r="BV312" s="3">
        <v>1.5418078073826317E-4</v>
      </c>
      <c r="BW312" s="3">
        <v>0.99981235030164528</v>
      </c>
      <c r="BX312" s="3">
        <v>0</v>
      </c>
      <c r="BY312" s="3">
        <v>0</v>
      </c>
      <c r="BZ312" s="3">
        <v>0</v>
      </c>
      <c r="CA312" s="3">
        <v>0</v>
      </c>
      <c r="CB312" s="3">
        <v>0</v>
      </c>
      <c r="CC312" s="9"/>
      <c r="CD312" t="str">
        <f t="shared" si="36"/>
        <v>X</v>
      </c>
      <c r="CE312" t="str">
        <f t="shared" si="37"/>
        <v>X</v>
      </c>
      <c r="CF312" t="str">
        <f t="shared" si="38"/>
        <v/>
      </c>
      <c r="CG312" t="str">
        <f t="shared" si="39"/>
        <v/>
      </c>
      <c r="CH312" t="str">
        <f t="shared" si="40"/>
        <v/>
      </c>
      <c r="CI312" t="str">
        <f t="shared" si="41"/>
        <v/>
      </c>
      <c r="CJ312" t="str">
        <f t="shared" si="42"/>
        <v/>
      </c>
    </row>
    <row r="313" spans="1:88" ht="32" x14ac:dyDescent="0.4">
      <c r="A313" s="37">
        <v>311</v>
      </c>
      <c r="B313" s="39" t="s">
        <v>310</v>
      </c>
      <c r="C313" s="4">
        <v>6.3753472360699696E-6</v>
      </c>
      <c r="D313" s="4">
        <v>4.9930380789890903E-6</v>
      </c>
      <c r="E313" s="1">
        <v>0</v>
      </c>
      <c r="F313" s="1">
        <v>0</v>
      </c>
      <c r="G313" s="1">
        <v>0</v>
      </c>
      <c r="H313" s="1">
        <v>0.99997668114788796</v>
      </c>
      <c r="I313" s="1">
        <v>0</v>
      </c>
      <c r="J313" s="5" t="s">
        <v>1008</v>
      </c>
      <c r="K313" s="5" t="s">
        <v>1009</v>
      </c>
      <c r="L313" s="2">
        <v>0</v>
      </c>
      <c r="M313" s="2">
        <v>0</v>
      </c>
      <c r="N313" s="2">
        <v>0</v>
      </c>
      <c r="O313" s="5" t="s">
        <v>705</v>
      </c>
      <c r="P313" s="2">
        <v>0</v>
      </c>
      <c r="Q313" s="4">
        <v>6.3753472360699696E-6</v>
      </c>
      <c r="R313" s="4">
        <v>4.9930380789890903E-6</v>
      </c>
      <c r="S313" s="1">
        <v>0</v>
      </c>
      <c r="T313" s="1">
        <v>0</v>
      </c>
      <c r="U313" s="1">
        <v>0</v>
      </c>
      <c r="V313" s="1">
        <v>0.99997668114788796</v>
      </c>
      <c r="W313" s="1">
        <v>0</v>
      </c>
      <c r="X313" s="6">
        <v>4.64550676325364E-5</v>
      </c>
      <c r="Y313" s="6">
        <v>2.0325435011085499E-5</v>
      </c>
      <c r="Z313" s="6">
        <v>2.9082035621604602E-6</v>
      </c>
      <c r="AA313" s="2">
        <v>0</v>
      </c>
      <c r="AB313" s="2">
        <v>0</v>
      </c>
      <c r="AC313" s="2">
        <v>0.99992471091436497</v>
      </c>
      <c r="AD313" s="2">
        <v>0</v>
      </c>
      <c r="AE313" s="4">
        <v>6.3753472360699696E-6</v>
      </c>
      <c r="AF313" s="4">
        <v>4.9930380789890903E-6</v>
      </c>
      <c r="AG313" s="1">
        <v>0</v>
      </c>
      <c r="AH313" s="1">
        <v>0</v>
      </c>
      <c r="AI313" s="1">
        <v>0</v>
      </c>
      <c r="AJ313" s="1">
        <v>0.99997668114788796</v>
      </c>
      <c r="AK313" s="1">
        <v>0</v>
      </c>
      <c r="AL313" s="6">
        <v>3.5379181642915201E-5</v>
      </c>
      <c r="AM313" s="6">
        <v>3.5177073801982299E-5</v>
      </c>
      <c r="AN313" s="6">
        <v>8.5047051547612496E-6</v>
      </c>
      <c r="AO313" s="2">
        <v>0</v>
      </c>
      <c r="AP313" s="2">
        <v>0</v>
      </c>
      <c r="AQ313" s="2">
        <v>0.99991338748507996</v>
      </c>
      <c r="AR313" s="2">
        <v>0</v>
      </c>
      <c r="AS313" s="4">
        <v>6.3753472360699696E-6</v>
      </c>
      <c r="AT313" s="4">
        <v>4.9930380789890903E-6</v>
      </c>
      <c r="AU313" s="1">
        <v>0</v>
      </c>
      <c r="AV313" s="1">
        <v>0</v>
      </c>
      <c r="AW313" s="1">
        <v>0</v>
      </c>
      <c r="AX313" s="1">
        <v>0.99997668114788796</v>
      </c>
      <c r="AY313" s="1">
        <v>0</v>
      </c>
      <c r="AZ313" s="6">
        <v>5.5094045929169401E-6</v>
      </c>
      <c r="BA313" s="6">
        <v>3.69623065306394E-6</v>
      </c>
      <c r="BB313" s="2">
        <v>0</v>
      </c>
      <c r="BC313" s="2">
        <v>0</v>
      </c>
      <c r="BD313" s="2">
        <v>0</v>
      </c>
      <c r="BE313" s="2">
        <v>0.99998609806263195</v>
      </c>
      <c r="BF313" s="2">
        <v>0</v>
      </c>
      <c r="BG313" s="4">
        <v>6.3753472360699696E-6</v>
      </c>
      <c r="BH313" s="4">
        <v>4.9930380789890903E-6</v>
      </c>
      <c r="BI313" s="1">
        <v>0</v>
      </c>
      <c r="BJ313" s="1">
        <v>0</v>
      </c>
      <c r="BK313" s="1">
        <v>0</v>
      </c>
      <c r="BL313" s="1">
        <v>0.99997668114788796</v>
      </c>
      <c r="BM313" s="1">
        <v>0</v>
      </c>
      <c r="BN313" s="6">
        <v>6.3753472360699696E-6</v>
      </c>
      <c r="BO313" s="6">
        <v>4.9930380789890903E-6</v>
      </c>
      <c r="BP313" s="2">
        <v>0</v>
      </c>
      <c r="BQ313" s="2">
        <v>0</v>
      </c>
      <c r="BR313" s="2">
        <v>0</v>
      </c>
      <c r="BS313" s="2">
        <v>0.99997668114788796</v>
      </c>
      <c r="BT313" s="2">
        <v>0</v>
      </c>
      <c r="BU313" s="9"/>
      <c r="BV313" s="3">
        <v>1.395508192053204E-5</v>
      </c>
      <c r="BW313" s="3">
        <v>9.9063297711184745E-6</v>
      </c>
      <c r="BX313" s="3">
        <v>1.141290871692171E-6</v>
      </c>
      <c r="BY313" s="3">
        <v>0</v>
      </c>
      <c r="BZ313" s="3">
        <v>0</v>
      </c>
      <c r="CA313" s="3">
        <v>0.99996492037215612</v>
      </c>
      <c r="CB313" s="3">
        <v>0</v>
      </c>
      <c r="CC313" s="9"/>
      <c r="CD313" t="str">
        <f t="shared" si="36"/>
        <v>X</v>
      </c>
      <c r="CE313" t="str">
        <f t="shared" si="37"/>
        <v>X</v>
      </c>
      <c r="CF313" t="str">
        <f t="shared" si="38"/>
        <v>X</v>
      </c>
      <c r="CG313" t="str">
        <f t="shared" si="39"/>
        <v/>
      </c>
      <c r="CH313" t="str">
        <f t="shared" si="40"/>
        <v/>
      </c>
      <c r="CI313" t="str">
        <f t="shared" si="41"/>
        <v>X</v>
      </c>
      <c r="CJ313" t="str">
        <f t="shared" si="42"/>
        <v/>
      </c>
    </row>
    <row r="314" spans="1:88" ht="16" x14ac:dyDescent="0.4">
      <c r="A314" s="37">
        <v>312</v>
      </c>
      <c r="B314" s="39" t="s">
        <v>311</v>
      </c>
      <c r="C314" s="1">
        <v>4.6134607436448304E-3</v>
      </c>
      <c r="D314" s="1">
        <v>0.99450418057661205</v>
      </c>
      <c r="E314" s="1">
        <v>0</v>
      </c>
      <c r="F314" s="4">
        <v>7.9093330821547494E-5</v>
      </c>
      <c r="G314" s="1">
        <v>0</v>
      </c>
      <c r="H314" s="1">
        <v>6.1920509955947704E-4</v>
      </c>
      <c r="I314" s="1">
        <v>0</v>
      </c>
      <c r="J314" s="2">
        <v>6.5616840108448302E-3</v>
      </c>
      <c r="K314" s="5" t="s">
        <v>1010</v>
      </c>
      <c r="L314" s="2">
        <v>1.37496925652296E-4</v>
      </c>
      <c r="M314" s="2">
        <v>0</v>
      </c>
      <c r="N314" s="2">
        <v>0</v>
      </c>
      <c r="O314" s="5" t="s">
        <v>1011</v>
      </c>
      <c r="P314" s="2">
        <v>0</v>
      </c>
      <c r="Q314" s="1">
        <v>4.6134607436448304E-3</v>
      </c>
      <c r="R314" s="1">
        <v>0.99450418057661205</v>
      </c>
      <c r="S314" s="1">
        <v>0</v>
      </c>
      <c r="T314" s="4">
        <v>7.9093330821547494E-5</v>
      </c>
      <c r="U314" s="1">
        <v>0</v>
      </c>
      <c r="V314" s="1">
        <v>6.1920509955947704E-4</v>
      </c>
      <c r="W314" s="1">
        <v>0</v>
      </c>
      <c r="X314" s="2">
        <v>1.7021427166935099E-3</v>
      </c>
      <c r="Y314" s="2">
        <v>0.998165501153776</v>
      </c>
      <c r="Z314" s="2">
        <v>0</v>
      </c>
      <c r="AA314" s="2">
        <v>0</v>
      </c>
      <c r="AB314" s="2">
        <v>0</v>
      </c>
      <c r="AC314" s="6">
        <v>2.4516406781201399E-5</v>
      </c>
      <c r="AD314" s="2">
        <v>0</v>
      </c>
      <c r="AE314" s="1">
        <v>7.8241904873758497E-3</v>
      </c>
      <c r="AF314" s="1">
        <v>0.99083899901905903</v>
      </c>
      <c r="AG314" s="1">
        <v>0</v>
      </c>
      <c r="AH314" s="1">
        <v>1.70594357141207E-4</v>
      </c>
      <c r="AI314" s="1">
        <v>0</v>
      </c>
      <c r="AJ314" s="1">
        <v>7.4658207545696899E-4</v>
      </c>
      <c r="AK314" s="1">
        <v>0</v>
      </c>
      <c r="AL314" s="2">
        <v>1.43795819318685E-2</v>
      </c>
      <c r="AM314" s="2">
        <v>0.98164156436182803</v>
      </c>
      <c r="AN314" s="2">
        <v>0</v>
      </c>
      <c r="AO314" s="2">
        <v>1.0185486063196999E-3</v>
      </c>
      <c r="AP314" s="2">
        <v>0</v>
      </c>
      <c r="AQ314" s="2">
        <v>1.8733117971387601E-3</v>
      </c>
      <c r="AR314" s="2">
        <v>0</v>
      </c>
      <c r="AS314" s="1">
        <v>4.6134607436448304E-3</v>
      </c>
      <c r="AT314" s="1">
        <v>0.99450418057661205</v>
      </c>
      <c r="AU314" s="1">
        <v>0</v>
      </c>
      <c r="AV314" s="4">
        <v>7.9093330821547494E-5</v>
      </c>
      <c r="AW314" s="1">
        <v>0</v>
      </c>
      <c r="AX314" s="1">
        <v>6.1920509955947704E-4</v>
      </c>
      <c r="AY314" s="1">
        <v>0</v>
      </c>
      <c r="AZ314" s="2">
        <v>1.43795819318685E-2</v>
      </c>
      <c r="BA314" s="2">
        <v>0.98164156436182803</v>
      </c>
      <c r="BB314" s="2">
        <v>0</v>
      </c>
      <c r="BC314" s="2">
        <v>1.0185486063196999E-3</v>
      </c>
      <c r="BD314" s="2">
        <v>0</v>
      </c>
      <c r="BE314" s="2">
        <v>1.8733117971387601E-3</v>
      </c>
      <c r="BF314" s="2">
        <v>0</v>
      </c>
      <c r="BG314" s="1">
        <v>2.9872154892003401E-3</v>
      </c>
      <c r="BH314" s="1">
        <v>0.99553135195226905</v>
      </c>
      <c r="BI314" s="1">
        <v>1.2064623166386901E-4</v>
      </c>
      <c r="BJ314" s="1">
        <v>0</v>
      </c>
      <c r="BK314" s="1">
        <v>0</v>
      </c>
      <c r="BL314" s="1">
        <v>1.0511203328169201E-3</v>
      </c>
      <c r="BM314" s="1">
        <v>0</v>
      </c>
      <c r="BN314" s="2">
        <v>4.6134607436448304E-3</v>
      </c>
      <c r="BO314" s="2">
        <v>0.99450418057661205</v>
      </c>
      <c r="BP314" s="2">
        <v>0</v>
      </c>
      <c r="BQ314" s="6">
        <v>7.9093330821547494E-5</v>
      </c>
      <c r="BR314" s="2">
        <v>0</v>
      </c>
      <c r="BS314" s="2">
        <v>6.1920509955947704E-4</v>
      </c>
      <c r="BT314" s="2">
        <v>0</v>
      </c>
      <c r="BU314" s="9"/>
      <c r="BV314" s="3">
        <v>6.6288239542430846E-3</v>
      </c>
      <c r="BW314" s="3">
        <v>0.99175952257280087</v>
      </c>
      <c r="BX314" s="3">
        <v>2.5814315731616498E-5</v>
      </c>
      <c r="BY314" s="3">
        <v>2.5240648930667964E-4</v>
      </c>
      <c r="BZ314" s="3">
        <v>0</v>
      </c>
      <c r="CA314" s="3">
        <v>8.9396253417450215E-4</v>
      </c>
      <c r="CB314" s="3">
        <v>0</v>
      </c>
      <c r="CC314" s="9"/>
      <c r="CD314" t="str">
        <f t="shared" si="36"/>
        <v>X</v>
      </c>
      <c r="CE314" t="str">
        <f t="shared" si="37"/>
        <v>X</v>
      </c>
      <c r="CF314" t="str">
        <f t="shared" si="38"/>
        <v>X</v>
      </c>
      <c r="CG314" t="str">
        <f t="shared" si="39"/>
        <v>X</v>
      </c>
      <c r="CH314" t="str">
        <f t="shared" si="40"/>
        <v/>
      </c>
      <c r="CI314" t="str">
        <f t="shared" si="41"/>
        <v>X</v>
      </c>
      <c r="CJ314" t="str">
        <f t="shared" si="42"/>
        <v/>
      </c>
    </row>
    <row r="315" spans="1:88" ht="160" x14ac:dyDescent="0.4">
      <c r="A315" s="37">
        <v>313</v>
      </c>
      <c r="B315" s="39" t="s">
        <v>312</v>
      </c>
      <c r="C315" s="1">
        <v>1.71850492983423E-2</v>
      </c>
      <c r="D315" s="1">
        <v>0.66730429013392001</v>
      </c>
      <c r="E315" s="1">
        <v>0</v>
      </c>
      <c r="F315" s="1">
        <v>0</v>
      </c>
      <c r="G315" s="1">
        <v>2.26432313806204E-3</v>
      </c>
      <c r="H315" s="1">
        <v>0.31305408745504898</v>
      </c>
      <c r="I315" s="1">
        <v>0</v>
      </c>
      <c r="J315" s="5" t="s">
        <v>1012</v>
      </c>
      <c r="K315" s="5" t="s">
        <v>1013</v>
      </c>
      <c r="L315" s="2">
        <v>0</v>
      </c>
      <c r="M315" s="2">
        <v>0</v>
      </c>
      <c r="N315" s="2">
        <v>2.26432313806204E-3</v>
      </c>
      <c r="O315" s="5" t="s">
        <v>1014</v>
      </c>
      <c r="P315" s="2">
        <v>0</v>
      </c>
      <c r="Q315" s="1">
        <v>1.04974280441453E-2</v>
      </c>
      <c r="R315" s="1">
        <v>0.57929252758772198</v>
      </c>
      <c r="S315" s="1">
        <v>0</v>
      </c>
      <c r="T315" s="1">
        <v>0</v>
      </c>
      <c r="U315" s="1">
        <v>3.8967909144888398E-4</v>
      </c>
      <c r="V315" s="1">
        <v>0.40955167220446997</v>
      </c>
      <c r="W315" s="1">
        <v>0</v>
      </c>
      <c r="X315" s="2">
        <v>1.71850492983423E-2</v>
      </c>
      <c r="Y315" s="2">
        <v>0.66730429013392001</v>
      </c>
      <c r="Z315" s="2">
        <v>0</v>
      </c>
      <c r="AA315" s="2">
        <v>0</v>
      </c>
      <c r="AB315" s="2">
        <v>2.26432313806204E-3</v>
      </c>
      <c r="AC315" s="2">
        <v>0.31305408745504898</v>
      </c>
      <c r="AD315" s="2">
        <v>0</v>
      </c>
      <c r="AE315" s="1">
        <v>1.10900385668713E-2</v>
      </c>
      <c r="AF315" s="1">
        <v>0.32484471851975399</v>
      </c>
      <c r="AG315" s="1">
        <v>0</v>
      </c>
      <c r="AH315" s="1">
        <v>0</v>
      </c>
      <c r="AI315" s="1">
        <v>1.3697418329526301E-3</v>
      </c>
      <c r="AJ315" s="1">
        <v>0.66256818875213697</v>
      </c>
      <c r="AK315" s="1">
        <v>0</v>
      </c>
      <c r="AL315" s="2">
        <v>1.10900385668713E-2</v>
      </c>
      <c r="AM315" s="2">
        <v>0.32484471851975399</v>
      </c>
      <c r="AN315" s="2">
        <v>0</v>
      </c>
      <c r="AO315" s="2">
        <v>0</v>
      </c>
      <c r="AP315" s="2">
        <v>1.3697418329526301E-3</v>
      </c>
      <c r="AQ315" s="2">
        <v>0.66256818875213697</v>
      </c>
      <c r="AR315" s="2">
        <v>0</v>
      </c>
      <c r="AS315" s="1">
        <v>1.57372949827178E-3</v>
      </c>
      <c r="AT315" s="1">
        <v>0.97695309725061297</v>
      </c>
      <c r="AU315" s="1">
        <v>0</v>
      </c>
      <c r="AV315" s="4">
        <v>1.2796421454422499E-5</v>
      </c>
      <c r="AW315" s="1">
        <v>0</v>
      </c>
      <c r="AX315" s="1">
        <v>2.14226843932699E-2</v>
      </c>
      <c r="AY315" s="1">
        <v>0</v>
      </c>
      <c r="AZ315" s="2">
        <v>1.0117334896032301E-2</v>
      </c>
      <c r="BA315" s="2">
        <v>0.98315571740410002</v>
      </c>
      <c r="BB315" s="2">
        <v>0</v>
      </c>
      <c r="BC315" s="2">
        <v>0</v>
      </c>
      <c r="BD315" s="2">
        <v>3.9083905764217302E-4</v>
      </c>
      <c r="BE315" s="2">
        <v>6.2573156233409599E-3</v>
      </c>
      <c r="BF315" s="2">
        <v>0</v>
      </c>
      <c r="BG315" s="1">
        <v>1.71850492983423E-2</v>
      </c>
      <c r="BH315" s="1">
        <v>0.66730429013392001</v>
      </c>
      <c r="BI315" s="1">
        <v>0</v>
      </c>
      <c r="BJ315" s="1">
        <v>0</v>
      </c>
      <c r="BK315" s="1">
        <v>2.26432313806204E-3</v>
      </c>
      <c r="BL315" s="1">
        <v>0.31305408745504898</v>
      </c>
      <c r="BM315" s="1">
        <v>0</v>
      </c>
      <c r="BN315" s="2">
        <v>1.10900385668713E-2</v>
      </c>
      <c r="BO315" s="2">
        <v>0.32484471851975399</v>
      </c>
      <c r="BP315" s="2">
        <v>0</v>
      </c>
      <c r="BQ315" s="2">
        <v>0</v>
      </c>
      <c r="BR315" s="2">
        <v>1.3697418329526301E-3</v>
      </c>
      <c r="BS315" s="2">
        <v>0.66256818875213697</v>
      </c>
      <c r="BT315" s="2">
        <v>0</v>
      </c>
      <c r="BU315" s="9"/>
      <c r="BV315" s="3">
        <v>1.189041733712113E-2</v>
      </c>
      <c r="BW315" s="3">
        <v>0.61287204091149516</v>
      </c>
      <c r="BX315" s="3">
        <v>0</v>
      </c>
      <c r="BY315" s="3">
        <v>1.27964214544225E-6</v>
      </c>
      <c r="BZ315" s="3">
        <v>1.3947036200197104E-3</v>
      </c>
      <c r="CA315" s="3">
        <v>0.37378872231584875</v>
      </c>
      <c r="CB315" s="3">
        <v>0</v>
      </c>
      <c r="CC315" s="9"/>
      <c r="CD315" t="str">
        <f t="shared" si="36"/>
        <v>X</v>
      </c>
      <c r="CE315" t="str">
        <f t="shared" si="37"/>
        <v>X</v>
      </c>
      <c r="CF315" t="str">
        <f t="shared" si="38"/>
        <v/>
      </c>
      <c r="CG315" t="str">
        <f t="shared" si="39"/>
        <v>X</v>
      </c>
      <c r="CH315" t="str">
        <f t="shared" si="40"/>
        <v>X</v>
      </c>
      <c r="CI315" t="str">
        <f t="shared" si="41"/>
        <v>X</v>
      </c>
      <c r="CJ315" t="str">
        <f t="shared" si="42"/>
        <v/>
      </c>
    </row>
    <row r="316" spans="1:88" ht="16" x14ac:dyDescent="0.4">
      <c r="A316" s="37">
        <v>314</v>
      </c>
      <c r="B316" s="39" t="s">
        <v>313</v>
      </c>
      <c r="C316" s="1">
        <v>0.81594686708863196</v>
      </c>
      <c r="D316" s="1">
        <v>0.18301352898381701</v>
      </c>
      <c r="E316" s="1">
        <v>0</v>
      </c>
      <c r="F316" s="1">
        <v>3.4945306400540699E-4</v>
      </c>
      <c r="G316" s="1">
        <v>0</v>
      </c>
      <c r="H316" s="1">
        <v>0</v>
      </c>
      <c r="I316" s="1">
        <v>0</v>
      </c>
      <c r="J316" s="5" t="s">
        <v>1015</v>
      </c>
      <c r="K316" s="5" t="s">
        <v>1016</v>
      </c>
      <c r="L316" s="2">
        <v>0</v>
      </c>
      <c r="M316" s="2">
        <v>3.4945306400540699E-4</v>
      </c>
      <c r="N316" s="2">
        <v>0</v>
      </c>
      <c r="O316" s="2">
        <v>0</v>
      </c>
      <c r="P316" s="2">
        <v>0</v>
      </c>
      <c r="Q316" s="1">
        <v>0.81594686708863196</v>
      </c>
      <c r="R316" s="1">
        <v>0.18301352898381701</v>
      </c>
      <c r="S316" s="1">
        <v>0</v>
      </c>
      <c r="T316" s="1">
        <v>3.4945306400540699E-4</v>
      </c>
      <c r="U316" s="1">
        <v>0</v>
      </c>
      <c r="V316" s="1">
        <v>0</v>
      </c>
      <c r="W316" s="1">
        <v>0</v>
      </c>
      <c r="X316" s="2">
        <v>0.96851407834915304</v>
      </c>
      <c r="Y316" s="2">
        <v>3.1330368882156602E-2</v>
      </c>
      <c r="Z316" s="2">
        <v>0</v>
      </c>
      <c r="AA316" s="6">
        <v>5.1409940976051501E-5</v>
      </c>
      <c r="AB316" s="2">
        <v>0</v>
      </c>
      <c r="AC316" s="2">
        <v>0</v>
      </c>
      <c r="AD316" s="2">
        <v>0</v>
      </c>
      <c r="AE316" s="1">
        <v>0.98188354428617997</v>
      </c>
      <c r="AF316" s="1">
        <v>1.79375463767899E-2</v>
      </c>
      <c r="AG316" s="1">
        <v>0</v>
      </c>
      <c r="AH316" s="1">
        <v>0</v>
      </c>
      <c r="AI316" s="1">
        <v>0</v>
      </c>
      <c r="AJ316" s="1">
        <v>0</v>
      </c>
      <c r="AK316" s="1">
        <v>0</v>
      </c>
      <c r="AL316" s="2">
        <v>0.99749003903280797</v>
      </c>
      <c r="AM316" s="2">
        <v>2.37775550830626E-3</v>
      </c>
      <c r="AN316" s="2">
        <v>0</v>
      </c>
      <c r="AO316" s="2">
        <v>0</v>
      </c>
      <c r="AP316" s="2">
        <v>0</v>
      </c>
      <c r="AQ316" s="2">
        <v>0</v>
      </c>
      <c r="AR316" s="2">
        <v>0</v>
      </c>
      <c r="AS316" s="1">
        <v>0.81594686708863196</v>
      </c>
      <c r="AT316" s="1">
        <v>0.18301352898381701</v>
      </c>
      <c r="AU316" s="1">
        <v>0</v>
      </c>
      <c r="AV316" s="1">
        <v>3.4945306400540699E-4</v>
      </c>
      <c r="AW316" s="1">
        <v>0</v>
      </c>
      <c r="AX316" s="1">
        <v>0</v>
      </c>
      <c r="AY316" s="1">
        <v>0</v>
      </c>
      <c r="AZ316" s="2">
        <v>0.81594686708863196</v>
      </c>
      <c r="BA316" s="2">
        <v>0.18301352898381701</v>
      </c>
      <c r="BB316" s="2">
        <v>0</v>
      </c>
      <c r="BC316" s="2">
        <v>3.4945306400540699E-4</v>
      </c>
      <c r="BD316" s="2">
        <v>0</v>
      </c>
      <c r="BE316" s="2">
        <v>0</v>
      </c>
      <c r="BF316" s="2">
        <v>0</v>
      </c>
      <c r="BG316" s="1">
        <v>0.99749003903280797</v>
      </c>
      <c r="BH316" s="1">
        <v>2.37775550830626E-3</v>
      </c>
      <c r="BI316" s="1">
        <v>0</v>
      </c>
      <c r="BJ316" s="1">
        <v>0</v>
      </c>
      <c r="BK316" s="1">
        <v>0</v>
      </c>
      <c r="BL316" s="1">
        <v>0</v>
      </c>
      <c r="BM316" s="1">
        <v>0</v>
      </c>
      <c r="BN316" s="2">
        <v>0.81594686708863196</v>
      </c>
      <c r="BO316" s="2">
        <v>0.18301352898381701</v>
      </c>
      <c r="BP316" s="2">
        <v>0</v>
      </c>
      <c r="BQ316" s="2">
        <v>3.4945306400540699E-4</v>
      </c>
      <c r="BR316" s="2">
        <v>0</v>
      </c>
      <c r="BS316" s="2">
        <v>0</v>
      </c>
      <c r="BT316" s="2">
        <v>0</v>
      </c>
      <c r="BU316" s="9"/>
      <c r="BV316" s="3">
        <v>0.89167911512712328</v>
      </c>
      <c r="BW316" s="3">
        <v>0.10767678568829379</v>
      </c>
      <c r="BX316" s="3">
        <v>0</v>
      </c>
      <c r="BY316" s="3">
        <v>2.1481283250084933E-4</v>
      </c>
      <c r="BZ316" s="3">
        <v>0</v>
      </c>
      <c r="CA316" s="3">
        <v>0</v>
      </c>
      <c r="CB316" s="3">
        <v>0</v>
      </c>
      <c r="CC316" s="9"/>
      <c r="CD316" t="str">
        <f t="shared" si="36"/>
        <v>X</v>
      </c>
      <c r="CE316" t="str">
        <f t="shared" si="37"/>
        <v>X</v>
      </c>
      <c r="CF316" t="str">
        <f t="shared" si="38"/>
        <v/>
      </c>
      <c r="CG316" t="str">
        <f t="shared" si="39"/>
        <v>X</v>
      </c>
      <c r="CH316" t="str">
        <f t="shared" si="40"/>
        <v/>
      </c>
      <c r="CI316" t="str">
        <f t="shared" si="41"/>
        <v/>
      </c>
      <c r="CJ316" t="str">
        <f t="shared" si="42"/>
        <v/>
      </c>
    </row>
    <row r="317" spans="1:88" ht="16" x14ac:dyDescent="0.4">
      <c r="A317" s="37">
        <v>315</v>
      </c>
      <c r="B317" s="39" t="s">
        <v>314</v>
      </c>
      <c r="C317" s="1">
        <v>0.99536136923351304</v>
      </c>
      <c r="D317" s="1">
        <v>4.5570385829170196E-3</v>
      </c>
      <c r="E317" s="1">
        <v>0</v>
      </c>
      <c r="F317" s="1">
        <v>0</v>
      </c>
      <c r="G317" s="1">
        <v>0</v>
      </c>
      <c r="H317" s="1">
        <v>0</v>
      </c>
      <c r="I317" s="1">
        <v>0</v>
      </c>
      <c r="J317" s="5" t="s">
        <v>1017</v>
      </c>
      <c r="K317" s="2">
        <v>3.6064982184635399E-3</v>
      </c>
      <c r="L317" s="2">
        <v>0</v>
      </c>
      <c r="M317" s="5" t="s">
        <v>1018</v>
      </c>
      <c r="N317" s="2">
        <v>0</v>
      </c>
      <c r="O317" s="2">
        <v>0</v>
      </c>
      <c r="P317" s="2">
        <v>0</v>
      </c>
      <c r="Q317" s="1">
        <v>0.99910513775823795</v>
      </c>
      <c r="R317" s="1">
        <v>8.5065271769169202E-4</v>
      </c>
      <c r="S317" s="1">
        <v>0</v>
      </c>
      <c r="T317" s="4">
        <v>6.2764438738306098E-6</v>
      </c>
      <c r="U317" s="1">
        <v>0</v>
      </c>
      <c r="V317" s="1">
        <v>0</v>
      </c>
      <c r="W317" s="1">
        <v>0</v>
      </c>
      <c r="X317" s="2">
        <v>0.99910513775823795</v>
      </c>
      <c r="Y317" s="2">
        <v>8.5065271769169202E-4</v>
      </c>
      <c r="Z317" s="2">
        <v>0</v>
      </c>
      <c r="AA317" s="6">
        <v>6.2764438738306098E-6</v>
      </c>
      <c r="AB317" s="2">
        <v>0</v>
      </c>
      <c r="AC317" s="2">
        <v>0</v>
      </c>
      <c r="AD317" s="2">
        <v>0</v>
      </c>
      <c r="AE317" s="1">
        <v>0.99670403136934005</v>
      </c>
      <c r="AF317" s="1">
        <v>3.0842686999036002E-3</v>
      </c>
      <c r="AG317" s="1">
        <v>0</v>
      </c>
      <c r="AH317" s="4">
        <v>9.8323941993924596E-5</v>
      </c>
      <c r="AI317" s="1">
        <v>0</v>
      </c>
      <c r="AJ317" s="4">
        <v>4.2506991061377098E-5</v>
      </c>
      <c r="AK317" s="1">
        <v>0</v>
      </c>
      <c r="AL317" s="2">
        <v>0.99971808532541195</v>
      </c>
      <c r="AM317" s="2">
        <v>2.3374798737335701E-4</v>
      </c>
      <c r="AN317" s="2">
        <v>0</v>
      </c>
      <c r="AO317" s="2">
        <v>0</v>
      </c>
      <c r="AP317" s="2">
        <v>0</v>
      </c>
      <c r="AQ317" s="2">
        <v>0</v>
      </c>
      <c r="AR317" s="2">
        <v>0</v>
      </c>
      <c r="AS317" s="1">
        <v>0.99987692232467795</v>
      </c>
      <c r="AT317" s="4">
        <v>8.0814835630740902E-5</v>
      </c>
      <c r="AU317" s="1">
        <v>0</v>
      </c>
      <c r="AV317" s="1">
        <v>0</v>
      </c>
      <c r="AW317" s="1">
        <v>0</v>
      </c>
      <c r="AX317" s="1">
        <v>0</v>
      </c>
      <c r="AY317" s="1">
        <v>0</v>
      </c>
      <c r="AZ317" s="2">
        <v>0.99971808532541195</v>
      </c>
      <c r="BA317" s="2">
        <v>2.3374798737335701E-4</v>
      </c>
      <c r="BB317" s="2">
        <v>0</v>
      </c>
      <c r="BC317" s="2">
        <v>0</v>
      </c>
      <c r="BD317" s="2">
        <v>0</v>
      </c>
      <c r="BE317" s="2">
        <v>0</v>
      </c>
      <c r="BF317" s="2">
        <v>0</v>
      </c>
      <c r="BG317" s="1">
        <v>0.99925092865412202</v>
      </c>
      <c r="BH317" s="1">
        <v>6.7726292002085701E-4</v>
      </c>
      <c r="BI317" s="1">
        <v>0</v>
      </c>
      <c r="BJ317" s="1">
        <v>0</v>
      </c>
      <c r="BK317" s="1">
        <v>0</v>
      </c>
      <c r="BL317" s="4">
        <v>1.2488704027736701E-5</v>
      </c>
      <c r="BM317" s="1">
        <v>0</v>
      </c>
      <c r="BN317" s="2">
        <v>0.99667241532254103</v>
      </c>
      <c r="BO317" s="2">
        <v>3.2526117174147798E-3</v>
      </c>
      <c r="BP317" s="2">
        <v>0</v>
      </c>
      <c r="BQ317" s="2">
        <v>0</v>
      </c>
      <c r="BR317" s="2">
        <v>0</v>
      </c>
      <c r="BS317" s="2">
        <v>0</v>
      </c>
      <c r="BT317" s="2">
        <v>0</v>
      </c>
      <c r="BU317" s="9"/>
      <c r="BV317" s="3">
        <v>0.99839023478572164</v>
      </c>
      <c r="BW317" s="3">
        <v>1.7427296384480637E-3</v>
      </c>
      <c r="BX317" s="3">
        <v>0</v>
      </c>
      <c r="BY317" s="3">
        <v>1.2319647749065089E-5</v>
      </c>
      <c r="BZ317" s="3">
        <v>0</v>
      </c>
      <c r="CA317" s="3">
        <v>5.4995695089113801E-6</v>
      </c>
      <c r="CB317" s="3">
        <v>0</v>
      </c>
      <c r="CC317" s="9"/>
      <c r="CD317" t="str">
        <f t="shared" si="36"/>
        <v>X</v>
      </c>
      <c r="CE317" t="str">
        <f t="shared" si="37"/>
        <v>X</v>
      </c>
      <c r="CF317" t="str">
        <f t="shared" si="38"/>
        <v/>
      </c>
      <c r="CG317" t="str">
        <f t="shared" si="39"/>
        <v>X</v>
      </c>
      <c r="CH317" t="str">
        <f t="shared" si="40"/>
        <v/>
      </c>
      <c r="CI317" t="str">
        <f t="shared" si="41"/>
        <v>X</v>
      </c>
      <c r="CJ317" t="str">
        <f t="shared" si="42"/>
        <v/>
      </c>
    </row>
    <row r="318" spans="1:88" ht="224" x14ac:dyDescent="0.4">
      <c r="A318" s="37">
        <v>316</v>
      </c>
      <c r="B318" s="39" t="s">
        <v>315</v>
      </c>
      <c r="C318" s="1">
        <v>4.6707061914865204E-3</v>
      </c>
      <c r="D318" s="1">
        <v>0.96968667706481004</v>
      </c>
      <c r="E318" s="1">
        <v>0</v>
      </c>
      <c r="F318" s="4">
        <v>1.9733911622057101E-5</v>
      </c>
      <c r="G318" s="1">
        <v>0</v>
      </c>
      <c r="H318" s="1">
        <v>2.5595810326789901E-2</v>
      </c>
      <c r="I318" s="1">
        <v>0</v>
      </c>
      <c r="J318" s="2">
        <v>6.2038208723963798E-4</v>
      </c>
      <c r="K318" s="5" t="s">
        <v>1019</v>
      </c>
      <c r="L318" s="2">
        <v>0</v>
      </c>
      <c r="M318" s="5" t="s">
        <v>1020</v>
      </c>
      <c r="N318" s="2">
        <v>0</v>
      </c>
      <c r="O318" s="2">
        <v>1.2848699230026701E-2</v>
      </c>
      <c r="P318" s="2">
        <v>0</v>
      </c>
      <c r="Q318" s="1">
        <v>4.6707061914865204E-3</v>
      </c>
      <c r="R318" s="1">
        <v>0.96968667706481004</v>
      </c>
      <c r="S318" s="1">
        <v>0</v>
      </c>
      <c r="T318" s="4">
        <v>1.9733911622057101E-5</v>
      </c>
      <c r="U318" s="1">
        <v>0</v>
      </c>
      <c r="V318" s="1">
        <v>2.5595810326789901E-2</v>
      </c>
      <c r="W318" s="1">
        <v>0</v>
      </c>
      <c r="X318" s="2">
        <v>4.6707061914865204E-3</v>
      </c>
      <c r="Y318" s="2">
        <v>0.96968667706481004</v>
      </c>
      <c r="Z318" s="2">
        <v>0</v>
      </c>
      <c r="AA318" s="6">
        <v>1.9733911622057101E-5</v>
      </c>
      <c r="AB318" s="2">
        <v>0</v>
      </c>
      <c r="AC318" s="2">
        <v>2.5595810326789901E-2</v>
      </c>
      <c r="AD318" s="2">
        <v>0</v>
      </c>
      <c r="AE318" s="1">
        <v>4.6707061914865204E-3</v>
      </c>
      <c r="AF318" s="1">
        <v>0.96968667706481004</v>
      </c>
      <c r="AG318" s="1">
        <v>0</v>
      </c>
      <c r="AH318" s="4">
        <v>1.9733911622057101E-5</v>
      </c>
      <c r="AI318" s="1">
        <v>0</v>
      </c>
      <c r="AJ318" s="1">
        <v>2.5595810326789901E-2</v>
      </c>
      <c r="AK318" s="1">
        <v>0</v>
      </c>
      <c r="AL318" s="2">
        <v>4.6707061914865204E-3</v>
      </c>
      <c r="AM318" s="2">
        <v>0.96968667706481004</v>
      </c>
      <c r="AN318" s="2">
        <v>0</v>
      </c>
      <c r="AO318" s="6">
        <v>1.9733911622057101E-5</v>
      </c>
      <c r="AP318" s="2">
        <v>0</v>
      </c>
      <c r="AQ318" s="2">
        <v>2.5595810326789901E-2</v>
      </c>
      <c r="AR318" s="2">
        <v>0</v>
      </c>
      <c r="AS318" s="1">
        <v>2.7607486114453301E-3</v>
      </c>
      <c r="AT318" s="1">
        <v>0.98353229980437695</v>
      </c>
      <c r="AU318" s="1">
        <v>0</v>
      </c>
      <c r="AV318" s="4">
        <v>1.7542553501548302E-5</v>
      </c>
      <c r="AW318" s="1">
        <v>0</v>
      </c>
      <c r="AX318" s="1">
        <v>1.36642000688771E-2</v>
      </c>
      <c r="AY318" s="1">
        <v>0</v>
      </c>
      <c r="AZ318" s="2">
        <v>4.6431725507291999E-4</v>
      </c>
      <c r="BA318" s="2">
        <v>0.99952296981509503</v>
      </c>
      <c r="BB318" s="2">
        <v>0</v>
      </c>
      <c r="BC318" s="6">
        <v>8.3216674628326404E-7</v>
      </c>
      <c r="BD318" s="2">
        <v>0</v>
      </c>
      <c r="BE318" s="6">
        <v>1.07852834132819E-5</v>
      </c>
      <c r="BF318" s="2">
        <v>0</v>
      </c>
      <c r="BG318" s="1">
        <v>1.4972308155887001E-3</v>
      </c>
      <c r="BH318" s="1">
        <v>0.99443567810670797</v>
      </c>
      <c r="BI318" s="1">
        <v>0</v>
      </c>
      <c r="BJ318" s="4">
        <v>3.9994844486283498E-5</v>
      </c>
      <c r="BK318" s="1">
        <v>0</v>
      </c>
      <c r="BL318" s="1">
        <v>4.0042991801636204E-3</v>
      </c>
      <c r="BM318" s="1">
        <v>0</v>
      </c>
      <c r="BN318" s="2">
        <v>4.6707061914865204E-3</v>
      </c>
      <c r="BO318" s="2">
        <v>0.96968667706481004</v>
      </c>
      <c r="BP318" s="2">
        <v>0</v>
      </c>
      <c r="BQ318" s="6">
        <v>1.9733911622057101E-5</v>
      </c>
      <c r="BR318" s="2">
        <v>0</v>
      </c>
      <c r="BS318" s="2">
        <v>2.5595810326789901E-2</v>
      </c>
      <c r="BT318" s="2">
        <v>0</v>
      </c>
      <c r="BU318" s="9"/>
      <c r="BV318" s="3">
        <v>3.336691591826571E-3</v>
      </c>
      <c r="BW318" s="3">
        <v>0.9772901122350045</v>
      </c>
      <c r="BX318" s="3">
        <v>0</v>
      </c>
      <c r="BY318" s="3">
        <v>1.9641448274050855E-5</v>
      </c>
      <c r="BZ318" s="3">
        <v>0</v>
      </c>
      <c r="CA318" s="3">
        <v>1.8410284572322008E-2</v>
      </c>
      <c r="CB318" s="3">
        <v>0</v>
      </c>
      <c r="CC318" s="9"/>
      <c r="CD318" t="str">
        <f t="shared" si="36"/>
        <v>X</v>
      </c>
      <c r="CE318" t="str">
        <f t="shared" si="37"/>
        <v>X</v>
      </c>
      <c r="CF318" t="str">
        <f t="shared" si="38"/>
        <v/>
      </c>
      <c r="CG318" t="str">
        <f t="shared" si="39"/>
        <v>X</v>
      </c>
      <c r="CH318" t="str">
        <f t="shared" si="40"/>
        <v/>
      </c>
      <c r="CI318" t="str">
        <f t="shared" si="41"/>
        <v>X</v>
      </c>
      <c r="CJ318" t="str">
        <f t="shared" si="42"/>
        <v/>
      </c>
    </row>
    <row r="319" spans="1:88" ht="32" x14ac:dyDescent="0.4">
      <c r="A319" s="37">
        <v>317</v>
      </c>
      <c r="B319" s="39" t="s">
        <v>316</v>
      </c>
      <c r="C319" s="1">
        <v>0.99897236258135202</v>
      </c>
      <c r="D319" s="1">
        <v>1.00458475696655E-3</v>
      </c>
      <c r="E319" s="1">
        <v>0</v>
      </c>
      <c r="F319" s="1">
        <v>0</v>
      </c>
      <c r="G319" s="1">
        <v>0</v>
      </c>
      <c r="H319" s="1">
        <v>0</v>
      </c>
      <c r="I319" s="1">
        <v>0</v>
      </c>
      <c r="J319" s="5" t="s">
        <v>1021</v>
      </c>
      <c r="K319" s="2">
        <v>1.00458475696655E-3</v>
      </c>
      <c r="L319" s="2">
        <v>0</v>
      </c>
      <c r="M319" s="2">
        <v>0</v>
      </c>
      <c r="N319" s="2">
        <v>0</v>
      </c>
      <c r="O319" s="2">
        <v>0</v>
      </c>
      <c r="P319" s="2">
        <v>0</v>
      </c>
      <c r="Q319" s="1">
        <v>0.99897236258135202</v>
      </c>
      <c r="R319" s="1">
        <v>1.00458475696655E-3</v>
      </c>
      <c r="S319" s="1">
        <v>0</v>
      </c>
      <c r="T319" s="1">
        <v>0</v>
      </c>
      <c r="U319" s="1">
        <v>0</v>
      </c>
      <c r="V319" s="1">
        <v>0</v>
      </c>
      <c r="W319" s="1">
        <v>0</v>
      </c>
      <c r="X319" s="2">
        <v>0.99897236258135202</v>
      </c>
      <c r="Y319" s="2">
        <v>1.00458475696655E-3</v>
      </c>
      <c r="Z319" s="2">
        <v>0</v>
      </c>
      <c r="AA319" s="2">
        <v>0</v>
      </c>
      <c r="AB319" s="2">
        <v>0</v>
      </c>
      <c r="AC319" s="2">
        <v>0</v>
      </c>
      <c r="AD319" s="2">
        <v>0</v>
      </c>
      <c r="AE319" s="1">
        <v>0.99938627924367196</v>
      </c>
      <c r="AF319" s="1">
        <v>5.9623098932599895E-4</v>
      </c>
      <c r="AG319" s="1">
        <v>0</v>
      </c>
      <c r="AH319" s="1">
        <v>0</v>
      </c>
      <c r="AI319" s="1">
        <v>0</v>
      </c>
      <c r="AJ319" s="1">
        <v>0</v>
      </c>
      <c r="AK319" s="1">
        <v>0</v>
      </c>
      <c r="AL319" s="2">
        <v>0.99534695959081099</v>
      </c>
      <c r="AM319" s="2">
        <v>4.6178622381089903E-3</v>
      </c>
      <c r="AN319" s="2">
        <v>0</v>
      </c>
      <c r="AO319" s="6">
        <v>7.5528997167125203E-6</v>
      </c>
      <c r="AP319" s="2">
        <v>0</v>
      </c>
      <c r="AQ319" s="2">
        <v>0</v>
      </c>
      <c r="AR319" s="2">
        <v>0</v>
      </c>
      <c r="AS319" s="1">
        <v>0.99897236258135202</v>
      </c>
      <c r="AT319" s="1">
        <v>1.00458475696655E-3</v>
      </c>
      <c r="AU319" s="1">
        <v>0</v>
      </c>
      <c r="AV319" s="1">
        <v>0</v>
      </c>
      <c r="AW319" s="1">
        <v>0</v>
      </c>
      <c r="AX319" s="1">
        <v>0</v>
      </c>
      <c r="AY319" s="1">
        <v>0</v>
      </c>
      <c r="AZ319" s="2">
        <v>0.99340535216442605</v>
      </c>
      <c r="BA319" s="2">
        <v>6.5707618125743997E-3</v>
      </c>
      <c r="BB319" s="2">
        <v>0</v>
      </c>
      <c r="BC319" s="6">
        <v>5.1388820610678898E-6</v>
      </c>
      <c r="BD319" s="2">
        <v>0</v>
      </c>
      <c r="BE319" s="2">
        <v>0</v>
      </c>
      <c r="BF319" s="2">
        <v>0</v>
      </c>
      <c r="BG319" s="1">
        <v>0.99897236258135202</v>
      </c>
      <c r="BH319" s="1">
        <v>1.00458475696655E-3</v>
      </c>
      <c r="BI319" s="1">
        <v>0</v>
      </c>
      <c r="BJ319" s="1">
        <v>0</v>
      </c>
      <c r="BK319" s="1">
        <v>0</v>
      </c>
      <c r="BL319" s="1">
        <v>0</v>
      </c>
      <c r="BM319" s="1">
        <v>0</v>
      </c>
      <c r="BN319" s="2">
        <v>0.99340535216442605</v>
      </c>
      <c r="BO319" s="2">
        <v>6.5707618125743997E-3</v>
      </c>
      <c r="BP319" s="2">
        <v>0</v>
      </c>
      <c r="BQ319" s="6">
        <v>5.1388820610678898E-6</v>
      </c>
      <c r="BR319" s="2">
        <v>0</v>
      </c>
      <c r="BS319" s="2">
        <v>0</v>
      </c>
      <c r="BT319" s="2">
        <v>0</v>
      </c>
      <c r="BU319" s="9"/>
      <c r="BV319" s="3">
        <v>0.99737841734112165</v>
      </c>
      <c r="BW319" s="3">
        <v>2.4383125394383089E-3</v>
      </c>
      <c r="BX319" s="3">
        <v>0</v>
      </c>
      <c r="BY319" s="3">
        <v>1.7830663838848299E-6</v>
      </c>
      <c r="BZ319" s="3">
        <v>0</v>
      </c>
      <c r="CA319" s="3">
        <v>0</v>
      </c>
      <c r="CB319" s="3">
        <v>0</v>
      </c>
      <c r="CC319" s="9"/>
      <c r="CD319" t="str">
        <f t="shared" si="36"/>
        <v>X</v>
      </c>
      <c r="CE319" t="str">
        <f t="shared" si="37"/>
        <v>X</v>
      </c>
      <c r="CF319" t="str">
        <f t="shared" si="38"/>
        <v/>
      </c>
      <c r="CG319" t="str">
        <f t="shared" si="39"/>
        <v>X</v>
      </c>
      <c r="CH319" t="str">
        <f t="shared" si="40"/>
        <v/>
      </c>
      <c r="CI319" t="str">
        <f t="shared" si="41"/>
        <v/>
      </c>
      <c r="CJ319" t="str">
        <f t="shared" si="42"/>
        <v/>
      </c>
    </row>
    <row r="320" spans="1:88" ht="16" x14ac:dyDescent="0.4">
      <c r="A320" s="37">
        <v>318</v>
      </c>
      <c r="B320" s="39" t="s">
        <v>317</v>
      </c>
      <c r="C320" s="1">
        <v>0.99766608841678694</v>
      </c>
      <c r="D320" s="1">
        <v>1.86514589698444E-3</v>
      </c>
      <c r="E320" s="1">
        <v>0</v>
      </c>
      <c r="F320" s="1">
        <v>0</v>
      </c>
      <c r="G320" s="1">
        <v>0</v>
      </c>
      <c r="H320" s="1">
        <v>3.6084880863620198E-4</v>
      </c>
      <c r="I320" s="1">
        <v>0</v>
      </c>
      <c r="J320" s="5" t="s">
        <v>1022</v>
      </c>
      <c r="K320" s="5" t="s">
        <v>1023</v>
      </c>
      <c r="L320" s="2">
        <v>0</v>
      </c>
      <c r="M320" s="2">
        <v>0</v>
      </c>
      <c r="N320" s="2">
        <v>0</v>
      </c>
      <c r="O320" s="2">
        <v>0</v>
      </c>
      <c r="P320" s="2">
        <v>0</v>
      </c>
      <c r="Q320" s="1">
        <v>0.99126766922151599</v>
      </c>
      <c r="R320" s="1">
        <v>8.6356991816615505E-3</v>
      </c>
      <c r="S320" s="1">
        <v>0</v>
      </c>
      <c r="T320" s="1">
        <v>0</v>
      </c>
      <c r="U320" s="1">
        <v>0</v>
      </c>
      <c r="V320" s="1">
        <v>0</v>
      </c>
      <c r="W320" s="1">
        <v>0</v>
      </c>
      <c r="X320" s="2">
        <v>0.99126766922151599</v>
      </c>
      <c r="Y320" s="2">
        <v>8.6356991816615505E-3</v>
      </c>
      <c r="Z320" s="2">
        <v>0</v>
      </c>
      <c r="AA320" s="2">
        <v>0</v>
      </c>
      <c r="AB320" s="2">
        <v>0</v>
      </c>
      <c r="AC320" s="2">
        <v>0</v>
      </c>
      <c r="AD320" s="2">
        <v>0</v>
      </c>
      <c r="AE320" s="1">
        <v>0.99905789406072298</v>
      </c>
      <c r="AF320" s="1">
        <v>8.5544650266545304E-4</v>
      </c>
      <c r="AG320" s="1">
        <v>0</v>
      </c>
      <c r="AH320" s="1">
        <v>0</v>
      </c>
      <c r="AI320" s="1">
        <v>0</v>
      </c>
      <c r="AJ320" s="4">
        <v>1.9498831836685402E-5</v>
      </c>
      <c r="AK320" s="1">
        <v>0</v>
      </c>
      <c r="AL320" s="2">
        <v>0.99126766922151599</v>
      </c>
      <c r="AM320" s="2">
        <v>8.6356991816615505E-3</v>
      </c>
      <c r="AN320" s="2">
        <v>0</v>
      </c>
      <c r="AO320" s="2">
        <v>0</v>
      </c>
      <c r="AP320" s="2">
        <v>0</v>
      </c>
      <c r="AQ320" s="2">
        <v>0</v>
      </c>
      <c r="AR320" s="2">
        <v>0</v>
      </c>
      <c r="AS320" s="1">
        <v>0.99126766922151599</v>
      </c>
      <c r="AT320" s="1">
        <v>8.6356991816615505E-3</v>
      </c>
      <c r="AU320" s="1">
        <v>0</v>
      </c>
      <c r="AV320" s="1">
        <v>0</v>
      </c>
      <c r="AW320" s="1">
        <v>0</v>
      </c>
      <c r="AX320" s="1">
        <v>0</v>
      </c>
      <c r="AY320" s="1">
        <v>0</v>
      </c>
      <c r="AZ320" s="2">
        <v>0.99766003429803196</v>
      </c>
      <c r="BA320" s="2">
        <v>2.3146402571470001E-3</v>
      </c>
      <c r="BB320" s="2">
        <v>0</v>
      </c>
      <c r="BC320" s="2">
        <v>0</v>
      </c>
      <c r="BD320" s="2">
        <v>0</v>
      </c>
      <c r="BE320" s="2">
        <v>0</v>
      </c>
      <c r="BF320" s="2">
        <v>0</v>
      </c>
      <c r="BG320" s="1">
        <v>0.99126766922151599</v>
      </c>
      <c r="BH320" s="1">
        <v>8.6356991816615505E-3</v>
      </c>
      <c r="BI320" s="1">
        <v>0</v>
      </c>
      <c r="BJ320" s="1">
        <v>0</v>
      </c>
      <c r="BK320" s="1">
        <v>0</v>
      </c>
      <c r="BL320" s="1">
        <v>0</v>
      </c>
      <c r="BM320" s="1">
        <v>0</v>
      </c>
      <c r="BN320" s="2">
        <v>0.99905789406072298</v>
      </c>
      <c r="BO320" s="2">
        <v>8.5544650266545304E-4</v>
      </c>
      <c r="BP320" s="2">
        <v>0</v>
      </c>
      <c r="BQ320" s="2">
        <v>0</v>
      </c>
      <c r="BR320" s="2">
        <v>0</v>
      </c>
      <c r="BS320" s="6">
        <v>1.9498831836685402E-5</v>
      </c>
      <c r="BT320" s="2">
        <v>0</v>
      </c>
      <c r="BU320" s="9"/>
      <c r="BV320" s="3">
        <v>0.9944200285493161</v>
      </c>
      <c r="BW320" s="3">
        <v>5.4521305630855664E-3</v>
      </c>
      <c r="BX320" s="3">
        <v>0</v>
      </c>
      <c r="BY320" s="3">
        <v>0</v>
      </c>
      <c r="BZ320" s="3">
        <v>0</v>
      </c>
      <c r="CA320" s="3">
        <v>3.9984647230957281E-5</v>
      </c>
      <c r="CB320" s="3">
        <v>0</v>
      </c>
      <c r="CC320" s="9"/>
      <c r="CD320" t="str">
        <f t="shared" si="36"/>
        <v>X</v>
      </c>
      <c r="CE320" t="str">
        <f t="shared" si="37"/>
        <v>X</v>
      </c>
      <c r="CF320" t="str">
        <f t="shared" si="38"/>
        <v/>
      </c>
      <c r="CG320" t="str">
        <f t="shared" si="39"/>
        <v/>
      </c>
      <c r="CH320" t="str">
        <f t="shared" si="40"/>
        <v/>
      </c>
      <c r="CI320" t="str">
        <f t="shared" si="41"/>
        <v>X</v>
      </c>
      <c r="CJ320" t="str">
        <f t="shared" si="42"/>
        <v/>
      </c>
    </row>
    <row r="321" spans="1:88" ht="32" x14ac:dyDescent="0.4">
      <c r="A321" s="37">
        <v>319</v>
      </c>
      <c r="B321" s="39" t="s">
        <v>318</v>
      </c>
      <c r="C321" s="1">
        <v>0.99976883475280398</v>
      </c>
      <c r="D321" s="1">
        <v>2.1532264075913601E-4</v>
      </c>
      <c r="E321" s="1">
        <v>0</v>
      </c>
      <c r="F321" s="1">
        <v>0</v>
      </c>
      <c r="G321" s="1">
        <v>0</v>
      </c>
      <c r="H321" s="1">
        <v>0</v>
      </c>
      <c r="I321" s="1">
        <v>0</v>
      </c>
      <c r="J321" s="5" t="s">
        <v>1024</v>
      </c>
      <c r="K321" s="2">
        <v>1.01222135681964E-3</v>
      </c>
      <c r="L321" s="2">
        <v>0</v>
      </c>
      <c r="M321" s="2">
        <v>0</v>
      </c>
      <c r="N321" s="2">
        <v>0</v>
      </c>
      <c r="O321" s="5" t="s">
        <v>1025</v>
      </c>
      <c r="P321" s="2">
        <v>0</v>
      </c>
      <c r="Q321" s="1">
        <v>0.99907014953911599</v>
      </c>
      <c r="R321" s="1">
        <v>9.0716037889687303E-4</v>
      </c>
      <c r="S321" s="1">
        <v>0</v>
      </c>
      <c r="T321" s="1">
        <v>0</v>
      </c>
      <c r="U321" s="1">
        <v>0</v>
      </c>
      <c r="V321" s="1">
        <v>0</v>
      </c>
      <c r="W321" s="1">
        <v>0</v>
      </c>
      <c r="X321" s="2">
        <v>0.99895796849228202</v>
      </c>
      <c r="Y321" s="2">
        <v>1.01222135681964E-3</v>
      </c>
      <c r="Z321" s="2">
        <v>0</v>
      </c>
      <c r="AA321" s="2">
        <v>0</v>
      </c>
      <c r="AB321" s="2">
        <v>0</v>
      </c>
      <c r="AC321" s="6">
        <v>5.8609960172759097E-6</v>
      </c>
      <c r="AD321" s="2">
        <v>0</v>
      </c>
      <c r="AE321" s="1">
        <v>0.99971927703006802</v>
      </c>
      <c r="AF321" s="1">
        <v>2.5922996356337398E-4</v>
      </c>
      <c r="AG321" s="1">
        <v>0</v>
      </c>
      <c r="AH321" s="1">
        <v>0</v>
      </c>
      <c r="AI321" s="1">
        <v>0</v>
      </c>
      <c r="AJ321" s="1">
        <v>0</v>
      </c>
      <c r="AK321" s="1">
        <v>0</v>
      </c>
      <c r="AL321" s="6">
        <v>3.2918527690844499E-6</v>
      </c>
      <c r="AM321" s="2">
        <v>1.2199713464783299E-4</v>
      </c>
      <c r="AN321" s="2">
        <v>0</v>
      </c>
      <c r="AO321" s="2">
        <v>0</v>
      </c>
      <c r="AP321" s="2">
        <v>0</v>
      </c>
      <c r="AQ321" s="2">
        <v>0</v>
      </c>
      <c r="AR321" s="2">
        <v>0</v>
      </c>
      <c r="AS321" s="1">
        <v>0.99907014953911599</v>
      </c>
      <c r="AT321" s="1">
        <v>9.0716037889687303E-4</v>
      </c>
      <c r="AU321" s="1">
        <v>0</v>
      </c>
      <c r="AV321" s="1">
        <v>0</v>
      </c>
      <c r="AW321" s="1">
        <v>0</v>
      </c>
      <c r="AX321" s="1">
        <v>0</v>
      </c>
      <c r="AY321" s="1">
        <v>0</v>
      </c>
      <c r="AZ321" s="2">
        <v>0.99907014953911599</v>
      </c>
      <c r="BA321" s="2">
        <v>9.0716037889687303E-4</v>
      </c>
      <c r="BB321" s="2">
        <v>0</v>
      </c>
      <c r="BC321" s="2">
        <v>0</v>
      </c>
      <c r="BD321" s="2">
        <v>0</v>
      </c>
      <c r="BE321" s="2">
        <v>0</v>
      </c>
      <c r="BF321" s="2">
        <v>0</v>
      </c>
      <c r="BG321" s="1">
        <v>0.99907014953911599</v>
      </c>
      <c r="BH321" s="1">
        <v>9.0716037889687303E-4</v>
      </c>
      <c r="BI321" s="1">
        <v>0</v>
      </c>
      <c r="BJ321" s="1">
        <v>0</v>
      </c>
      <c r="BK321" s="1">
        <v>0</v>
      </c>
      <c r="BL321" s="1">
        <v>0</v>
      </c>
      <c r="BM321" s="1">
        <v>0</v>
      </c>
      <c r="BN321" s="2">
        <v>0.99971927703006802</v>
      </c>
      <c r="BO321" s="2">
        <v>2.5922996356337398E-4</v>
      </c>
      <c r="BP321" s="2">
        <v>0</v>
      </c>
      <c r="BQ321" s="2">
        <v>0</v>
      </c>
      <c r="BR321" s="2">
        <v>0</v>
      </c>
      <c r="BS321" s="2">
        <v>0</v>
      </c>
      <c r="BT321" s="2">
        <v>0</v>
      </c>
      <c r="BU321" s="9"/>
      <c r="BV321" s="3">
        <v>0.88827213859049492</v>
      </c>
      <c r="BW321" s="3">
        <v>6.5088639317604884E-4</v>
      </c>
      <c r="BX321" s="3">
        <v>0</v>
      </c>
      <c r="BY321" s="3">
        <v>0</v>
      </c>
      <c r="BZ321" s="3">
        <v>0</v>
      </c>
      <c r="CA321" s="3">
        <v>6.5122177969732329E-7</v>
      </c>
      <c r="CB321" s="3">
        <v>0</v>
      </c>
      <c r="CC321" s="9"/>
      <c r="CD321" t="str">
        <f t="shared" si="36"/>
        <v>X</v>
      </c>
      <c r="CE321" t="str">
        <f t="shared" si="37"/>
        <v>X</v>
      </c>
      <c r="CF321" t="str">
        <f t="shared" si="38"/>
        <v/>
      </c>
      <c r="CG321" t="str">
        <f t="shared" si="39"/>
        <v/>
      </c>
      <c r="CH321" t="str">
        <f t="shared" si="40"/>
        <v/>
      </c>
      <c r="CI321" t="str">
        <f t="shared" si="41"/>
        <v>X</v>
      </c>
      <c r="CJ321" t="str">
        <f t="shared" si="42"/>
        <v/>
      </c>
    </row>
    <row r="322" spans="1:88" ht="16" x14ac:dyDescent="0.4">
      <c r="A322" s="37">
        <v>320</v>
      </c>
      <c r="B322" s="39" t="s">
        <v>319</v>
      </c>
      <c r="C322" s="1">
        <v>0.98952864637980498</v>
      </c>
      <c r="D322" s="1">
        <v>1.04225870095748E-2</v>
      </c>
      <c r="E322" s="1">
        <v>0</v>
      </c>
      <c r="F322" s="1">
        <v>0</v>
      </c>
      <c r="G322" s="1">
        <v>0</v>
      </c>
      <c r="H322" s="1">
        <v>0</v>
      </c>
      <c r="I322" s="1">
        <v>0</v>
      </c>
      <c r="J322" s="5" t="s">
        <v>1026</v>
      </c>
      <c r="K322" s="2">
        <v>7.8935768513838502E-4</v>
      </c>
      <c r="L322" s="2">
        <v>0</v>
      </c>
      <c r="M322" s="2">
        <v>0</v>
      </c>
      <c r="N322" s="2">
        <v>0</v>
      </c>
      <c r="O322" s="2">
        <v>0</v>
      </c>
      <c r="P322" s="2">
        <v>0</v>
      </c>
      <c r="Q322" s="1">
        <v>0.99901495417647401</v>
      </c>
      <c r="R322" s="1">
        <v>9.3254075715184701E-4</v>
      </c>
      <c r="S322" s="1">
        <v>0</v>
      </c>
      <c r="T322" s="4">
        <v>9.6598349094976392E-6</v>
      </c>
      <c r="U322" s="1">
        <v>0</v>
      </c>
      <c r="V322" s="1">
        <v>0</v>
      </c>
      <c r="W322" s="1">
        <v>0</v>
      </c>
      <c r="X322" s="2">
        <v>0.99855961525131498</v>
      </c>
      <c r="Y322" s="2">
        <v>1.3717856413060601E-3</v>
      </c>
      <c r="Z322" s="2">
        <v>0</v>
      </c>
      <c r="AA322" s="6">
        <v>1.28034230117094E-5</v>
      </c>
      <c r="AB322" s="2">
        <v>0</v>
      </c>
      <c r="AC322" s="2">
        <v>0</v>
      </c>
      <c r="AD322" s="2">
        <v>0</v>
      </c>
      <c r="AE322" s="1">
        <v>0.99481991167128303</v>
      </c>
      <c r="AF322" s="1">
        <v>5.1265759437856898E-3</v>
      </c>
      <c r="AG322" s="1">
        <v>0</v>
      </c>
      <c r="AH322" s="4">
        <v>9.6168960622753599E-6</v>
      </c>
      <c r="AI322" s="1">
        <v>0</v>
      </c>
      <c r="AJ322" s="1">
        <v>0</v>
      </c>
      <c r="AK322" s="1">
        <v>0</v>
      </c>
      <c r="AL322" s="2">
        <v>0.998895281551198</v>
      </c>
      <c r="AM322" s="2">
        <v>9.2677475932204101E-4</v>
      </c>
      <c r="AN322" s="2">
        <v>0</v>
      </c>
      <c r="AO322" s="2">
        <v>1.2458603955285799E-4</v>
      </c>
      <c r="AP322" s="2">
        <v>0</v>
      </c>
      <c r="AQ322" s="2">
        <v>0</v>
      </c>
      <c r="AR322" s="2">
        <v>0</v>
      </c>
      <c r="AS322" s="1">
        <v>0.99901495417647401</v>
      </c>
      <c r="AT322" s="1">
        <v>9.3254075715184701E-4</v>
      </c>
      <c r="AU322" s="1">
        <v>0</v>
      </c>
      <c r="AV322" s="4">
        <v>9.6598349094976392E-6</v>
      </c>
      <c r="AW322" s="1">
        <v>0</v>
      </c>
      <c r="AX322" s="1">
        <v>0</v>
      </c>
      <c r="AY322" s="1">
        <v>0</v>
      </c>
      <c r="AZ322" s="2">
        <v>0.98952864637980498</v>
      </c>
      <c r="BA322" s="2">
        <v>1.04225870095748E-2</v>
      </c>
      <c r="BB322" s="2">
        <v>0</v>
      </c>
      <c r="BC322" s="2">
        <v>0</v>
      </c>
      <c r="BD322" s="2">
        <v>0</v>
      </c>
      <c r="BE322" s="2">
        <v>0</v>
      </c>
      <c r="BF322" s="2">
        <v>0</v>
      </c>
      <c r="BG322" s="1">
        <v>0.98952864637980498</v>
      </c>
      <c r="BH322" s="1">
        <v>1.04225870095748E-2</v>
      </c>
      <c r="BI322" s="1">
        <v>0</v>
      </c>
      <c r="BJ322" s="1">
        <v>0</v>
      </c>
      <c r="BK322" s="1">
        <v>0</v>
      </c>
      <c r="BL322" s="1">
        <v>0</v>
      </c>
      <c r="BM322" s="1">
        <v>0</v>
      </c>
      <c r="BN322" s="2">
        <v>0.98952864637980498</v>
      </c>
      <c r="BO322" s="2">
        <v>1.04225870095748E-2</v>
      </c>
      <c r="BP322" s="2">
        <v>0</v>
      </c>
      <c r="BQ322" s="2">
        <v>0</v>
      </c>
      <c r="BR322" s="2">
        <v>0</v>
      </c>
      <c r="BS322" s="2">
        <v>0</v>
      </c>
      <c r="BT322" s="2">
        <v>0</v>
      </c>
      <c r="BU322" s="9"/>
      <c r="BV322" s="3">
        <v>0.9942688113717737</v>
      </c>
      <c r="BW322" s="3">
        <v>5.1769923582155068E-3</v>
      </c>
      <c r="BX322" s="3">
        <v>0</v>
      </c>
      <c r="BY322" s="3">
        <v>1.6632602844583802E-5</v>
      </c>
      <c r="BZ322" s="3">
        <v>0</v>
      </c>
      <c r="CA322" s="3">
        <v>0</v>
      </c>
      <c r="CB322" s="3">
        <v>0</v>
      </c>
      <c r="CC322" s="9"/>
      <c r="CD322" t="str">
        <f t="shared" si="36"/>
        <v>X</v>
      </c>
      <c r="CE322" t="str">
        <f t="shared" si="37"/>
        <v>X</v>
      </c>
      <c r="CF322" t="str">
        <f t="shared" si="38"/>
        <v/>
      </c>
      <c r="CG322" t="str">
        <f t="shared" si="39"/>
        <v>X</v>
      </c>
      <c r="CH322" t="str">
        <f t="shared" si="40"/>
        <v/>
      </c>
      <c r="CI322" t="str">
        <f t="shared" si="41"/>
        <v/>
      </c>
      <c r="CJ322" t="str">
        <f t="shared" si="42"/>
        <v/>
      </c>
    </row>
    <row r="323" spans="1:88" ht="64" x14ac:dyDescent="0.4">
      <c r="A323" s="37">
        <v>321</v>
      </c>
      <c r="B323" s="39" t="s">
        <v>320</v>
      </c>
      <c r="C323" s="1">
        <v>1.9267167181863899E-4</v>
      </c>
      <c r="D323" s="1">
        <v>0.99976776218137797</v>
      </c>
      <c r="E323" s="1">
        <v>0</v>
      </c>
      <c r="F323" s="4">
        <v>2.2940996678925098E-5</v>
      </c>
      <c r="G323" s="1">
        <v>0</v>
      </c>
      <c r="H323" s="4">
        <v>9.4729896845800194E-6</v>
      </c>
      <c r="I323" s="1">
        <v>0</v>
      </c>
      <c r="J323" s="2">
        <v>2.8172729328629099E-4</v>
      </c>
      <c r="K323" s="5" t="s">
        <v>1027</v>
      </c>
      <c r="L323" s="2">
        <v>0</v>
      </c>
      <c r="M323" s="5" t="s">
        <v>1028</v>
      </c>
      <c r="N323" s="2">
        <v>0</v>
      </c>
      <c r="O323" s="2">
        <v>1.2569565618072301E-4</v>
      </c>
      <c r="P323" s="2">
        <v>0</v>
      </c>
      <c r="Q323" s="1">
        <v>6.14990523020039E-4</v>
      </c>
      <c r="R323" s="1">
        <v>0.99909645104640799</v>
      </c>
      <c r="S323" s="1">
        <v>0</v>
      </c>
      <c r="T323" s="1">
        <v>2.6046136987336297E-4</v>
      </c>
      <c r="U323" s="1">
        <v>0</v>
      </c>
      <c r="V323" s="4">
        <v>1.87277533122073E-5</v>
      </c>
      <c r="W323" s="1">
        <v>0</v>
      </c>
      <c r="X323" s="2">
        <v>6.14990523020039E-4</v>
      </c>
      <c r="Y323" s="2">
        <v>0.99909645104640799</v>
      </c>
      <c r="Z323" s="2">
        <v>0</v>
      </c>
      <c r="AA323" s="2">
        <v>2.6046136987336297E-4</v>
      </c>
      <c r="AB323" s="2">
        <v>0</v>
      </c>
      <c r="AC323" s="6">
        <v>1.87277533122073E-5</v>
      </c>
      <c r="AD323" s="2">
        <v>0</v>
      </c>
      <c r="AE323" s="1">
        <v>3.0973108862411502E-3</v>
      </c>
      <c r="AF323" s="1">
        <v>0.94311196559330601</v>
      </c>
      <c r="AG323" s="1">
        <v>0</v>
      </c>
      <c r="AH323" s="1">
        <v>5.0672698730442903E-2</v>
      </c>
      <c r="AI323" s="1">
        <v>0</v>
      </c>
      <c r="AJ323" s="1">
        <v>2.7077587927512E-3</v>
      </c>
      <c r="AK323" s="1">
        <v>0</v>
      </c>
      <c r="AL323" s="2">
        <v>6.14990523020039E-4</v>
      </c>
      <c r="AM323" s="2">
        <v>0.99909645104640799</v>
      </c>
      <c r="AN323" s="2">
        <v>0</v>
      </c>
      <c r="AO323" s="2">
        <v>2.6046136987336297E-4</v>
      </c>
      <c r="AP323" s="2">
        <v>0</v>
      </c>
      <c r="AQ323" s="6">
        <v>1.87277533122073E-5</v>
      </c>
      <c r="AR323" s="2">
        <v>0</v>
      </c>
      <c r="AS323" s="1">
        <v>1.7811377971483299E-4</v>
      </c>
      <c r="AT323" s="1">
        <v>0.99928389088860503</v>
      </c>
      <c r="AU323" s="1">
        <v>0</v>
      </c>
      <c r="AV323" s="4">
        <v>7.6177531572887093E-5</v>
      </c>
      <c r="AW323" s="1">
        <v>0</v>
      </c>
      <c r="AX323" s="1">
        <v>4.4235019199537001E-4</v>
      </c>
      <c r="AY323" s="1">
        <v>0</v>
      </c>
      <c r="AZ323" s="2">
        <v>6.14990523020039E-4</v>
      </c>
      <c r="BA323" s="2">
        <v>0.99909645104640799</v>
      </c>
      <c r="BB323" s="2">
        <v>0</v>
      </c>
      <c r="BC323" s="2">
        <v>2.6046136987336297E-4</v>
      </c>
      <c r="BD323" s="2">
        <v>0</v>
      </c>
      <c r="BE323" s="6">
        <v>1.87277533122073E-5</v>
      </c>
      <c r="BF323" s="2">
        <v>0</v>
      </c>
      <c r="BG323" s="1">
        <v>6.14990523020039E-4</v>
      </c>
      <c r="BH323" s="1">
        <v>0.99909645104640799</v>
      </c>
      <c r="BI323" s="1">
        <v>0</v>
      </c>
      <c r="BJ323" s="1">
        <v>2.6046136987336297E-4</v>
      </c>
      <c r="BK323" s="1">
        <v>0</v>
      </c>
      <c r="BL323" s="4">
        <v>1.87277533122073E-5</v>
      </c>
      <c r="BM323" s="1">
        <v>0</v>
      </c>
      <c r="BN323" s="2">
        <v>6.14990523020039E-4</v>
      </c>
      <c r="BO323" s="2">
        <v>0.99909645104640799</v>
      </c>
      <c r="BP323" s="2">
        <v>0</v>
      </c>
      <c r="BQ323" s="2">
        <v>2.6046136987336297E-4</v>
      </c>
      <c r="BR323" s="2">
        <v>0</v>
      </c>
      <c r="BS323" s="6">
        <v>1.87277533122073E-5</v>
      </c>
      <c r="BT323" s="2">
        <v>0</v>
      </c>
      <c r="BU323" s="9"/>
      <c r="BV323" s="3">
        <v>7.4397667691811459E-4</v>
      </c>
      <c r="BW323" s="3">
        <v>0.99297136943797071</v>
      </c>
      <c r="BX323" s="3">
        <v>0</v>
      </c>
      <c r="BY323" s="3">
        <v>5.8149539419927662E-3</v>
      </c>
      <c r="BZ323" s="3">
        <v>0</v>
      </c>
      <c r="CA323" s="3">
        <v>3.3976441504851172E-4</v>
      </c>
      <c r="CB323" s="3">
        <v>0</v>
      </c>
      <c r="CC323" s="9"/>
      <c r="CD323" t="str">
        <f t="shared" si="36"/>
        <v>X</v>
      </c>
      <c r="CE323" t="str">
        <f t="shared" si="37"/>
        <v>X</v>
      </c>
      <c r="CF323" t="str">
        <f t="shared" si="38"/>
        <v/>
      </c>
      <c r="CG323" t="str">
        <f t="shared" si="39"/>
        <v>X</v>
      </c>
      <c r="CH323" t="str">
        <f t="shared" si="40"/>
        <v/>
      </c>
      <c r="CI323" t="str">
        <f t="shared" si="41"/>
        <v>X</v>
      </c>
      <c r="CJ323" t="str">
        <f t="shared" si="42"/>
        <v/>
      </c>
    </row>
    <row r="324" spans="1:88" ht="16" x14ac:dyDescent="0.4">
      <c r="A324" s="37">
        <v>322</v>
      </c>
      <c r="B324" s="39" t="s">
        <v>321</v>
      </c>
      <c r="C324" s="4">
        <v>5.9571814906548101E-5</v>
      </c>
      <c r="D324" s="1">
        <v>0.99981828672185802</v>
      </c>
      <c r="E324" s="1">
        <v>0</v>
      </c>
      <c r="F324" s="1">
        <v>0</v>
      </c>
      <c r="G324" s="4">
        <v>7.8160824610306901E-5</v>
      </c>
      <c r="H324" s="4">
        <v>1.4107344636412699E-5</v>
      </c>
      <c r="I324" s="1">
        <v>0</v>
      </c>
      <c r="J324" s="2">
        <v>1.45703182816749E-4</v>
      </c>
      <c r="K324" s="5" t="s">
        <v>1029</v>
      </c>
      <c r="L324" s="2">
        <v>0</v>
      </c>
      <c r="M324" s="2">
        <v>0</v>
      </c>
      <c r="N324" s="2">
        <v>5.6100429303615105E-4</v>
      </c>
      <c r="O324" s="2">
        <v>1.06453317738909E-4</v>
      </c>
      <c r="P324" s="2">
        <v>0</v>
      </c>
      <c r="Q324" s="1">
        <v>1.45703182816749E-4</v>
      </c>
      <c r="R324" s="1">
        <v>0.99903005266331402</v>
      </c>
      <c r="S324" s="1">
        <v>0</v>
      </c>
      <c r="T324" s="1">
        <v>0</v>
      </c>
      <c r="U324" s="1">
        <v>5.6100429303615105E-4</v>
      </c>
      <c r="V324" s="1">
        <v>1.06453317738909E-4</v>
      </c>
      <c r="W324" s="1">
        <v>0</v>
      </c>
      <c r="X324" s="2">
        <v>1.6262949194856301E-4</v>
      </c>
      <c r="Y324" s="2">
        <v>0.999644578457206</v>
      </c>
      <c r="Z324" s="2">
        <v>0</v>
      </c>
      <c r="AA324" s="2">
        <v>0</v>
      </c>
      <c r="AB324" s="2">
        <v>1.47718961233644E-4</v>
      </c>
      <c r="AC324" s="6">
        <v>1.6778051232375199E-5</v>
      </c>
      <c r="AD324" s="2">
        <v>0</v>
      </c>
      <c r="AE324" s="4">
        <v>5.9571814906548101E-5</v>
      </c>
      <c r="AF324" s="1">
        <v>0.99981828672185802</v>
      </c>
      <c r="AG324" s="1">
        <v>0</v>
      </c>
      <c r="AH324" s="1">
        <v>0</v>
      </c>
      <c r="AI324" s="4">
        <v>7.8160824610306901E-5</v>
      </c>
      <c r="AJ324" s="4">
        <v>1.4107344636412699E-5</v>
      </c>
      <c r="AK324" s="1">
        <v>0</v>
      </c>
      <c r="AL324" s="6">
        <v>8.8062215409351894E-5</v>
      </c>
      <c r="AM324" s="2">
        <v>0.99922986033989603</v>
      </c>
      <c r="AN324" s="2">
        <v>0</v>
      </c>
      <c r="AO324" s="2">
        <v>0</v>
      </c>
      <c r="AP324" s="2">
        <v>4.5243927623280498E-4</v>
      </c>
      <c r="AQ324" s="2">
        <v>1.0077925772899E-4</v>
      </c>
      <c r="AR324" s="2">
        <v>0</v>
      </c>
      <c r="AS324" s="1">
        <v>4.2865181012397702E-4</v>
      </c>
      <c r="AT324" s="1">
        <v>0.99929068068596805</v>
      </c>
      <c r="AU324" s="1">
        <v>0</v>
      </c>
      <c r="AV324" s="1">
        <v>0</v>
      </c>
      <c r="AW324" s="1">
        <v>2.0936215636516999E-4</v>
      </c>
      <c r="AX324" s="4">
        <v>2.18600890844006E-5</v>
      </c>
      <c r="AY324" s="1">
        <v>0</v>
      </c>
      <c r="AZ324" s="2">
        <v>1.45703182816749E-4</v>
      </c>
      <c r="BA324" s="2">
        <v>0.99903005266331402</v>
      </c>
      <c r="BB324" s="2">
        <v>0</v>
      </c>
      <c r="BC324" s="2">
        <v>0</v>
      </c>
      <c r="BD324" s="2">
        <v>5.6100429303615105E-4</v>
      </c>
      <c r="BE324" s="2">
        <v>1.06453317738909E-4</v>
      </c>
      <c r="BF324" s="2">
        <v>0</v>
      </c>
      <c r="BG324" s="1">
        <v>1.45703182816749E-4</v>
      </c>
      <c r="BH324" s="1">
        <v>0.99903005266331402</v>
      </c>
      <c r="BI324" s="1">
        <v>0</v>
      </c>
      <c r="BJ324" s="1">
        <v>0</v>
      </c>
      <c r="BK324" s="1">
        <v>5.6100429303615105E-4</v>
      </c>
      <c r="BL324" s="1">
        <v>1.06453317738909E-4</v>
      </c>
      <c r="BM324" s="1">
        <v>0</v>
      </c>
      <c r="BN324" s="2">
        <v>4.2865181012397702E-4</v>
      </c>
      <c r="BO324" s="2">
        <v>0.99929068068596805</v>
      </c>
      <c r="BP324" s="2">
        <v>0</v>
      </c>
      <c r="BQ324" s="2">
        <v>0</v>
      </c>
      <c r="BR324" s="2">
        <v>2.0936215636516999E-4</v>
      </c>
      <c r="BS324" s="6">
        <v>2.18600890844006E-5</v>
      </c>
      <c r="BT324" s="2">
        <v>0</v>
      </c>
      <c r="BU324" s="9"/>
      <c r="BV324" s="3">
        <v>1.8099516886859612E-4</v>
      </c>
      <c r="BW324" s="3">
        <v>0.99935361462252181</v>
      </c>
      <c r="BX324" s="3">
        <v>0</v>
      </c>
      <c r="BY324" s="3">
        <v>0</v>
      </c>
      <c r="BZ324" s="3">
        <v>3.4192213715620077E-4</v>
      </c>
      <c r="CA324" s="3">
        <v>6.1530544735862797E-5</v>
      </c>
      <c r="CB324" s="3">
        <v>0</v>
      </c>
      <c r="CC324" s="9"/>
      <c r="CD324" t="str">
        <f t="shared" si="36"/>
        <v>X</v>
      </c>
      <c r="CE324" t="str">
        <f t="shared" si="37"/>
        <v>X</v>
      </c>
      <c r="CF324" t="str">
        <f t="shared" si="38"/>
        <v/>
      </c>
      <c r="CG324" t="str">
        <f t="shared" si="39"/>
        <v/>
      </c>
      <c r="CH324" t="str">
        <f t="shared" si="40"/>
        <v>X</v>
      </c>
      <c r="CI324" t="str">
        <f t="shared" si="41"/>
        <v>X</v>
      </c>
      <c r="CJ324" t="str">
        <f t="shared" si="42"/>
        <v/>
      </c>
    </row>
    <row r="325" spans="1:88" ht="80" x14ac:dyDescent="0.4">
      <c r="A325" s="37">
        <v>323</v>
      </c>
      <c r="B325" s="39" t="s">
        <v>322</v>
      </c>
      <c r="C325" s="1">
        <v>2.2459717514852198E-3</v>
      </c>
      <c r="D325" s="1">
        <v>1.19938843092623E-2</v>
      </c>
      <c r="E325" s="1">
        <v>2.0260728687296599E-4</v>
      </c>
      <c r="F325" s="1">
        <v>0</v>
      </c>
      <c r="G325" s="1">
        <v>0</v>
      </c>
      <c r="H325" s="1">
        <v>0.98541758646486999</v>
      </c>
      <c r="I325" s="1">
        <v>0</v>
      </c>
      <c r="J325" s="2">
        <v>9.0979205095597705E-4</v>
      </c>
      <c r="K325" s="2">
        <v>3.0675247897308799E-3</v>
      </c>
      <c r="L325" s="2">
        <v>1.99104629905336E-3</v>
      </c>
      <c r="M325" s="2">
        <v>0</v>
      </c>
      <c r="N325" s="2">
        <v>0</v>
      </c>
      <c r="O325" s="5" t="s">
        <v>1030</v>
      </c>
      <c r="P325" s="2">
        <v>0</v>
      </c>
      <c r="Q325" s="1">
        <v>9.0979205095597705E-4</v>
      </c>
      <c r="R325" s="1">
        <v>3.0675247897308799E-3</v>
      </c>
      <c r="S325" s="1">
        <v>1.99104629905336E-3</v>
      </c>
      <c r="T325" s="1">
        <v>0</v>
      </c>
      <c r="U325" s="1">
        <v>0</v>
      </c>
      <c r="V325" s="1">
        <v>0.99375758006929404</v>
      </c>
      <c r="W325" s="1">
        <v>0</v>
      </c>
      <c r="X325" s="2">
        <v>1.87665957005137E-4</v>
      </c>
      <c r="Y325" s="2">
        <v>0</v>
      </c>
      <c r="Z325" s="2">
        <v>2.62695210570483E-3</v>
      </c>
      <c r="AA325" s="2">
        <v>0</v>
      </c>
      <c r="AB325" s="2">
        <v>2.1173353166392399E-4</v>
      </c>
      <c r="AC325" s="2">
        <v>0.99686712452813298</v>
      </c>
      <c r="AD325" s="2">
        <v>0</v>
      </c>
      <c r="AE325" s="1">
        <v>3.6486880768229498E-4</v>
      </c>
      <c r="AF325" s="1">
        <v>0</v>
      </c>
      <c r="AG325" s="1">
        <v>3.7464681854561801E-3</v>
      </c>
      <c r="AH325" s="1">
        <v>0</v>
      </c>
      <c r="AI325" s="1">
        <v>7.0618635244257797E-4</v>
      </c>
      <c r="AJ325" s="1">
        <v>0.99505226058682505</v>
      </c>
      <c r="AK325" s="1">
        <v>0</v>
      </c>
      <c r="AL325" s="2">
        <v>1.63551112794695E-4</v>
      </c>
      <c r="AM325" s="6">
        <v>6.3232452036618796E-6</v>
      </c>
      <c r="AN325" s="2">
        <v>2.48821197941282E-4</v>
      </c>
      <c r="AO325" s="2">
        <v>0</v>
      </c>
      <c r="AP325" s="2">
        <v>0</v>
      </c>
      <c r="AQ325" s="2">
        <v>0.99957156825310201</v>
      </c>
      <c r="AR325" s="2">
        <v>0</v>
      </c>
      <c r="AS325" s="1">
        <v>9.0979205095597705E-4</v>
      </c>
      <c r="AT325" s="1">
        <v>3.0675247897308799E-3</v>
      </c>
      <c r="AU325" s="1">
        <v>1.99104629905336E-3</v>
      </c>
      <c r="AV325" s="1">
        <v>0</v>
      </c>
      <c r="AW325" s="1">
        <v>0</v>
      </c>
      <c r="AX325" s="1">
        <v>0.99375758006929404</v>
      </c>
      <c r="AY325" s="1">
        <v>0</v>
      </c>
      <c r="AZ325" s="6">
        <v>4.1563923105585103E-5</v>
      </c>
      <c r="BA325" s="6">
        <v>4.4746697850966597E-6</v>
      </c>
      <c r="BB325" s="2">
        <v>1.9185263628101399E-4</v>
      </c>
      <c r="BC325" s="2">
        <v>0</v>
      </c>
      <c r="BD325" s="2">
        <v>0</v>
      </c>
      <c r="BE325" s="2">
        <v>0.99975620216352301</v>
      </c>
      <c r="BF325" s="2">
        <v>0</v>
      </c>
      <c r="BG325" s="1">
        <v>1.0940357393499301E-4</v>
      </c>
      <c r="BH325" s="1">
        <v>2.1206472993793999E-4</v>
      </c>
      <c r="BI325" s="4">
        <v>9.6195401778047094E-5</v>
      </c>
      <c r="BJ325" s="1">
        <v>0</v>
      </c>
      <c r="BK325" s="1">
        <v>0</v>
      </c>
      <c r="BL325" s="1">
        <v>0.99949772934016001</v>
      </c>
      <c r="BM325" s="1">
        <v>0</v>
      </c>
      <c r="BN325" s="2">
        <v>9.0979205095597705E-4</v>
      </c>
      <c r="BO325" s="2">
        <v>3.0675247897308799E-3</v>
      </c>
      <c r="BP325" s="2">
        <v>1.99104629905336E-3</v>
      </c>
      <c r="BQ325" s="2">
        <v>0</v>
      </c>
      <c r="BR325" s="2">
        <v>0</v>
      </c>
      <c r="BS325" s="2">
        <v>0.99375758006929404</v>
      </c>
      <c r="BT325" s="2">
        <v>0</v>
      </c>
      <c r="BU325" s="9"/>
      <c r="BV325" s="3">
        <v>6.7521933298318325E-4</v>
      </c>
      <c r="BW325" s="3">
        <v>2.4486846113112521E-3</v>
      </c>
      <c r="BX325" s="3">
        <v>1.5077082010247758E-3</v>
      </c>
      <c r="BY325" s="3">
        <v>0</v>
      </c>
      <c r="BZ325" s="3">
        <v>9.1791988410650204E-5</v>
      </c>
      <c r="CA325" s="3">
        <v>0.99527057906049932</v>
      </c>
      <c r="CB325" s="3">
        <v>0</v>
      </c>
      <c r="CC325" s="9"/>
      <c r="CD325" t="str">
        <f t="shared" si="36"/>
        <v>X</v>
      </c>
      <c r="CE325" t="str">
        <f t="shared" si="37"/>
        <v>X</v>
      </c>
      <c r="CF325" t="str">
        <f t="shared" si="38"/>
        <v>X</v>
      </c>
      <c r="CG325" t="str">
        <f t="shared" si="39"/>
        <v/>
      </c>
      <c r="CH325" t="str">
        <f t="shared" si="40"/>
        <v>X</v>
      </c>
      <c r="CI325" t="str">
        <f t="shared" si="41"/>
        <v>X</v>
      </c>
      <c r="CJ325" t="str">
        <f t="shared" si="42"/>
        <v/>
      </c>
    </row>
    <row r="326" spans="1:88" ht="16" x14ac:dyDescent="0.4">
      <c r="A326" s="37">
        <v>324</v>
      </c>
      <c r="B326" s="39" t="s">
        <v>323</v>
      </c>
      <c r="C326" s="1">
        <v>1.9636662839690698E-3</v>
      </c>
      <c r="D326" s="1">
        <v>0.70157147206759896</v>
      </c>
      <c r="E326" s="1">
        <v>0</v>
      </c>
      <c r="F326" s="1">
        <v>0.29377232982127999</v>
      </c>
      <c r="G326" s="1">
        <v>0</v>
      </c>
      <c r="H326" s="1">
        <v>1.6320995916610701E-3</v>
      </c>
      <c r="I326" s="1">
        <v>0</v>
      </c>
      <c r="J326" s="2">
        <v>1.1973237669228699E-4</v>
      </c>
      <c r="K326" s="5" t="s">
        <v>1031</v>
      </c>
      <c r="L326" s="2">
        <v>0</v>
      </c>
      <c r="M326" s="5" t="s">
        <v>1032</v>
      </c>
      <c r="N326" s="2">
        <v>0</v>
      </c>
      <c r="O326" s="2">
        <v>0</v>
      </c>
      <c r="P326" s="2">
        <v>0</v>
      </c>
      <c r="Q326" s="1">
        <v>1.38699615890783E-4</v>
      </c>
      <c r="R326" s="1">
        <v>3.1720357873894101E-2</v>
      </c>
      <c r="S326" s="1">
        <v>0</v>
      </c>
      <c r="T326" s="1">
        <v>0.96807069727252104</v>
      </c>
      <c r="U326" s="1">
        <v>0</v>
      </c>
      <c r="V326" s="1">
        <v>0</v>
      </c>
      <c r="W326" s="1">
        <v>0</v>
      </c>
      <c r="X326" s="2">
        <v>1.15528535258638E-4</v>
      </c>
      <c r="Y326" s="2">
        <v>2.0154251908917901E-2</v>
      </c>
      <c r="Z326" s="2">
        <v>0</v>
      </c>
      <c r="AA326" s="2">
        <v>0.97955416745349699</v>
      </c>
      <c r="AB326" s="2">
        <v>0</v>
      </c>
      <c r="AC326" s="6">
        <v>9.5995235301903198E-5</v>
      </c>
      <c r="AD326" s="2">
        <v>0</v>
      </c>
      <c r="AE326" s="1">
        <v>6.5704135253947897E-4</v>
      </c>
      <c r="AF326" s="1">
        <v>0.11073855680002299</v>
      </c>
      <c r="AG326" s="1">
        <v>0</v>
      </c>
      <c r="AH326" s="1">
        <v>0.88840889022940195</v>
      </c>
      <c r="AI326" s="1">
        <v>0</v>
      </c>
      <c r="AJ326" s="1">
        <v>0</v>
      </c>
      <c r="AK326" s="1">
        <v>0</v>
      </c>
      <c r="AL326" s="6">
        <v>1.5322917108436601E-5</v>
      </c>
      <c r="AM326" s="2">
        <v>1.7023800119273099E-3</v>
      </c>
      <c r="AN326" s="2">
        <v>0</v>
      </c>
      <c r="AO326" s="2">
        <v>0.99823962248532905</v>
      </c>
      <c r="AP326" s="2">
        <v>0</v>
      </c>
      <c r="AQ326" s="2">
        <v>0</v>
      </c>
      <c r="AR326" s="2">
        <v>0</v>
      </c>
      <c r="AS326" s="4">
        <v>5.6558163887227699E-5</v>
      </c>
      <c r="AT326" s="1">
        <v>1.2238253499845E-2</v>
      </c>
      <c r="AU326" s="1">
        <v>0</v>
      </c>
      <c r="AV326" s="1">
        <v>0.98755989883334405</v>
      </c>
      <c r="AW326" s="1">
        <v>0</v>
      </c>
      <c r="AX326" s="1">
        <v>1.10852951077113E-4</v>
      </c>
      <c r="AY326" s="1">
        <v>0</v>
      </c>
      <c r="AZ326" s="6">
        <v>6.0757750295150099E-6</v>
      </c>
      <c r="BA326" s="2">
        <v>4.1295183255539799E-4</v>
      </c>
      <c r="BB326" s="2">
        <v>0</v>
      </c>
      <c r="BC326" s="2">
        <v>0.99955881898897503</v>
      </c>
      <c r="BD326" s="2">
        <v>0</v>
      </c>
      <c r="BE326" s="2">
        <v>0</v>
      </c>
      <c r="BF326" s="2">
        <v>0</v>
      </c>
      <c r="BG326" s="1">
        <v>1.15528535258638E-4</v>
      </c>
      <c r="BH326" s="1">
        <v>2.0154251908917901E-2</v>
      </c>
      <c r="BI326" s="1">
        <v>0</v>
      </c>
      <c r="BJ326" s="1">
        <v>0.97955416745349699</v>
      </c>
      <c r="BK326" s="1">
        <v>0</v>
      </c>
      <c r="BL326" s="4">
        <v>9.5995235301903198E-5</v>
      </c>
      <c r="BM326" s="1">
        <v>0</v>
      </c>
      <c r="BN326" s="2">
        <v>6.5704135253947897E-4</v>
      </c>
      <c r="BO326" s="2">
        <v>0.11073855680002299</v>
      </c>
      <c r="BP326" s="2">
        <v>0</v>
      </c>
      <c r="BQ326" s="2">
        <v>0.88840889022940195</v>
      </c>
      <c r="BR326" s="2">
        <v>0</v>
      </c>
      <c r="BS326" s="2">
        <v>0</v>
      </c>
      <c r="BT326" s="2">
        <v>0</v>
      </c>
      <c r="BU326" s="9"/>
      <c r="BV326" s="3">
        <v>3.8451949081735529E-4</v>
      </c>
      <c r="BW326" s="3">
        <v>0.11215900363374473</v>
      </c>
      <c r="BX326" s="3">
        <v>0</v>
      </c>
      <c r="BY326" s="3">
        <v>0.8870141647519163</v>
      </c>
      <c r="BZ326" s="3">
        <v>0</v>
      </c>
      <c r="CA326" s="3">
        <v>1.9349430133419894E-4</v>
      </c>
      <c r="CB326" s="3">
        <v>0</v>
      </c>
      <c r="CC326" s="9"/>
      <c r="CD326" t="str">
        <f t="shared" si="36"/>
        <v>X</v>
      </c>
      <c r="CE326" t="str">
        <f t="shared" si="37"/>
        <v>X</v>
      </c>
      <c r="CF326" t="str">
        <f t="shared" si="38"/>
        <v/>
      </c>
      <c r="CG326" t="str">
        <f t="shared" si="39"/>
        <v>X</v>
      </c>
      <c r="CH326" t="str">
        <f t="shared" si="40"/>
        <v/>
      </c>
      <c r="CI326" t="str">
        <f t="shared" si="41"/>
        <v>X</v>
      </c>
      <c r="CJ326" t="str">
        <f t="shared" si="42"/>
        <v/>
      </c>
    </row>
    <row r="327" spans="1:88" ht="32" x14ac:dyDescent="0.4">
      <c r="A327" s="37">
        <v>325</v>
      </c>
      <c r="B327" s="39" t="s">
        <v>324</v>
      </c>
      <c r="C327" s="1">
        <v>0.387307727665404</v>
      </c>
      <c r="D327" s="1">
        <v>0.58462819377773301</v>
      </c>
      <c r="E327" s="1">
        <v>0</v>
      </c>
      <c r="F327" s="1">
        <v>1.77454878679272E-2</v>
      </c>
      <c r="G327" s="1">
        <v>0</v>
      </c>
      <c r="H327" s="1">
        <v>8.4262343760332908E-3</v>
      </c>
      <c r="I327" s="1">
        <v>0</v>
      </c>
      <c r="J327" s="5" t="s">
        <v>1033</v>
      </c>
      <c r="K327" s="5" t="s">
        <v>1034</v>
      </c>
      <c r="L327" s="2">
        <v>0</v>
      </c>
      <c r="M327" s="2">
        <v>9.4589395548288092E-3</v>
      </c>
      <c r="N327" s="2">
        <v>0</v>
      </c>
      <c r="O327" s="2">
        <v>3.49524781580616E-3</v>
      </c>
      <c r="P327" s="2">
        <v>0</v>
      </c>
      <c r="Q327" s="1">
        <v>0.20610721178894101</v>
      </c>
      <c r="R327" s="1">
        <v>0.78375871302461697</v>
      </c>
      <c r="S327" s="1">
        <v>0</v>
      </c>
      <c r="T327" s="1">
        <v>6.7842671625218199E-3</v>
      </c>
      <c r="U327" s="1">
        <v>0</v>
      </c>
      <c r="V327" s="1">
        <v>2.1911450892497901E-3</v>
      </c>
      <c r="W327" s="1">
        <v>0</v>
      </c>
      <c r="X327" s="2">
        <v>0.387307727665404</v>
      </c>
      <c r="Y327" s="2">
        <v>0.58462819377773301</v>
      </c>
      <c r="Z327" s="2">
        <v>0</v>
      </c>
      <c r="AA327" s="2">
        <v>1.77454878679272E-2</v>
      </c>
      <c r="AB327" s="2">
        <v>0</v>
      </c>
      <c r="AC327" s="2">
        <v>8.4262343760332908E-3</v>
      </c>
      <c r="AD327" s="2">
        <v>0</v>
      </c>
      <c r="AE327" s="1">
        <v>0.49975355103702901</v>
      </c>
      <c r="AF327" s="1">
        <v>0.49697035626818697</v>
      </c>
      <c r="AG327" s="1">
        <v>1.40773999632408E-3</v>
      </c>
      <c r="AH327" s="1">
        <v>1.3551691479580801E-3</v>
      </c>
      <c r="AI327" s="1">
        <v>0</v>
      </c>
      <c r="AJ327" s="1">
        <v>0</v>
      </c>
      <c r="AK327" s="1">
        <v>0</v>
      </c>
      <c r="AL327" s="2">
        <v>0.387307727665404</v>
      </c>
      <c r="AM327" s="2">
        <v>0.58462819377773301</v>
      </c>
      <c r="AN327" s="2">
        <v>0</v>
      </c>
      <c r="AO327" s="2">
        <v>1.77454878679272E-2</v>
      </c>
      <c r="AP327" s="2">
        <v>0</v>
      </c>
      <c r="AQ327" s="2">
        <v>8.4262343760332908E-3</v>
      </c>
      <c r="AR327" s="2">
        <v>0</v>
      </c>
      <c r="AS327" s="1">
        <v>0.387307727665404</v>
      </c>
      <c r="AT327" s="1">
        <v>0.58462819377773301</v>
      </c>
      <c r="AU327" s="1">
        <v>0</v>
      </c>
      <c r="AV327" s="1">
        <v>1.77454878679272E-2</v>
      </c>
      <c r="AW327" s="1">
        <v>0</v>
      </c>
      <c r="AX327" s="1">
        <v>8.4262343760332908E-3</v>
      </c>
      <c r="AY327" s="1">
        <v>0</v>
      </c>
      <c r="AZ327" s="2">
        <v>0.387307727665404</v>
      </c>
      <c r="BA327" s="2">
        <v>0.58462819377773301</v>
      </c>
      <c r="BB327" s="2">
        <v>0</v>
      </c>
      <c r="BC327" s="2">
        <v>1.77454878679272E-2</v>
      </c>
      <c r="BD327" s="2">
        <v>0</v>
      </c>
      <c r="BE327" s="2">
        <v>8.4262343760332908E-3</v>
      </c>
      <c r="BF327" s="2">
        <v>0</v>
      </c>
      <c r="BG327" s="1">
        <v>0.88247969406277804</v>
      </c>
      <c r="BH327" s="1">
        <v>0.112526019458966</v>
      </c>
      <c r="BI327" s="1">
        <v>1.33588070569356E-3</v>
      </c>
      <c r="BJ327" s="1">
        <v>1.4021795942002701E-3</v>
      </c>
      <c r="BK327" s="1">
        <v>0</v>
      </c>
      <c r="BL327" s="1">
        <v>0</v>
      </c>
      <c r="BM327" s="1">
        <v>0</v>
      </c>
      <c r="BN327" s="2">
        <v>0.20610721178894101</v>
      </c>
      <c r="BO327" s="2">
        <v>0.78375871302461697</v>
      </c>
      <c r="BP327" s="2">
        <v>0</v>
      </c>
      <c r="BQ327" s="2">
        <v>6.7842671625218199E-3</v>
      </c>
      <c r="BR327" s="2">
        <v>0</v>
      </c>
      <c r="BS327" s="2">
        <v>2.1911450892497901E-3</v>
      </c>
      <c r="BT327" s="2">
        <v>0</v>
      </c>
      <c r="BU327" s="9"/>
      <c r="BV327" s="3">
        <v>0.41455403411163433</v>
      </c>
      <c r="BW327" s="3">
        <v>0.56668386340722798</v>
      </c>
      <c r="BX327" s="3">
        <v>2.74362070201764E-4</v>
      </c>
      <c r="BY327" s="3">
        <v>1.1451226196166682E-2</v>
      </c>
      <c r="BZ327" s="3">
        <v>0</v>
      </c>
      <c r="CA327" s="3">
        <v>5.0008709874472205E-3</v>
      </c>
      <c r="CB327" s="3">
        <v>0</v>
      </c>
      <c r="CC327" s="9"/>
      <c r="CD327" t="str">
        <f t="shared" si="36"/>
        <v>X</v>
      </c>
      <c r="CE327" t="str">
        <f t="shared" si="37"/>
        <v>X</v>
      </c>
      <c r="CF327" t="str">
        <f t="shared" si="38"/>
        <v>X</v>
      </c>
      <c r="CG327" t="str">
        <f t="shared" si="39"/>
        <v>X</v>
      </c>
      <c r="CH327" t="str">
        <f t="shared" si="40"/>
        <v/>
      </c>
      <c r="CI327" t="str">
        <f t="shared" si="41"/>
        <v>X</v>
      </c>
      <c r="CJ327" t="str">
        <f t="shared" si="42"/>
        <v/>
      </c>
    </row>
    <row r="328" spans="1:88" ht="32" x14ac:dyDescent="0.4">
      <c r="A328" s="37">
        <v>326</v>
      </c>
      <c r="B328" s="39" t="s">
        <v>325</v>
      </c>
      <c r="C328" s="1">
        <v>0.84557709674889303</v>
      </c>
      <c r="D328" s="1">
        <v>0.132241100964652</v>
      </c>
      <c r="E328" s="1">
        <v>0</v>
      </c>
      <c r="F328" s="1">
        <v>0</v>
      </c>
      <c r="G328" s="1">
        <v>0</v>
      </c>
      <c r="H328" s="1">
        <v>2.1761646358476501E-2</v>
      </c>
      <c r="I328" s="1">
        <v>0</v>
      </c>
      <c r="J328" s="2">
        <v>7.2422735691434495E-2</v>
      </c>
      <c r="K328" s="2">
        <v>1.5177610856162501E-3</v>
      </c>
      <c r="L328" s="5" t="s">
        <v>1035</v>
      </c>
      <c r="M328" s="2">
        <v>0</v>
      </c>
      <c r="N328" s="2">
        <v>0</v>
      </c>
      <c r="O328" s="5" t="s">
        <v>1036</v>
      </c>
      <c r="P328" s="2">
        <v>0</v>
      </c>
      <c r="Q328" s="1">
        <v>7.2422735691434495E-2</v>
      </c>
      <c r="R328" s="1">
        <v>1.5177610856162501E-3</v>
      </c>
      <c r="S328" s="4">
        <v>1.9573753427104699E-5</v>
      </c>
      <c r="T328" s="1">
        <v>0</v>
      </c>
      <c r="U328" s="1">
        <v>0</v>
      </c>
      <c r="V328" s="1">
        <v>0.92599032736561504</v>
      </c>
      <c r="W328" s="1">
        <v>0</v>
      </c>
      <c r="X328" s="2">
        <v>0.35432999882726302</v>
      </c>
      <c r="Y328" s="2">
        <v>1.9144785329216899E-3</v>
      </c>
      <c r="Z328" s="2">
        <v>0</v>
      </c>
      <c r="AA328" s="2">
        <v>0</v>
      </c>
      <c r="AB328" s="2">
        <v>0</v>
      </c>
      <c r="AC328" s="2">
        <v>0.64358694397523997</v>
      </c>
      <c r="AD328" s="2">
        <v>0</v>
      </c>
      <c r="AE328" s="1">
        <v>0.59814935421680704</v>
      </c>
      <c r="AF328" s="1">
        <v>3.1203207030814199E-2</v>
      </c>
      <c r="AG328" s="1">
        <v>3.6398459960501698E-4</v>
      </c>
      <c r="AH328" s="1">
        <v>0</v>
      </c>
      <c r="AI328" s="1">
        <v>0</v>
      </c>
      <c r="AJ328" s="1">
        <v>0.36977928809280702</v>
      </c>
      <c r="AK328" s="1">
        <v>0</v>
      </c>
      <c r="AL328" s="2">
        <v>0.35432999882726302</v>
      </c>
      <c r="AM328" s="2">
        <v>1.9144785329216899E-3</v>
      </c>
      <c r="AN328" s="2">
        <v>0</v>
      </c>
      <c r="AO328" s="2">
        <v>0</v>
      </c>
      <c r="AP328" s="2">
        <v>0</v>
      </c>
      <c r="AQ328" s="2">
        <v>0.64358694397523997</v>
      </c>
      <c r="AR328" s="2">
        <v>0</v>
      </c>
      <c r="AS328" s="1">
        <v>0.35432999882726302</v>
      </c>
      <c r="AT328" s="1">
        <v>1.9144785329216899E-3</v>
      </c>
      <c r="AU328" s="1">
        <v>0</v>
      </c>
      <c r="AV328" s="1">
        <v>0</v>
      </c>
      <c r="AW328" s="1">
        <v>0</v>
      </c>
      <c r="AX328" s="1">
        <v>0.64358694397523997</v>
      </c>
      <c r="AY328" s="1">
        <v>0</v>
      </c>
      <c r="AZ328" s="2">
        <v>2.58056169373528E-2</v>
      </c>
      <c r="BA328" s="2">
        <v>5.5468964823473703E-3</v>
      </c>
      <c r="BB328" s="2">
        <v>1.3122620082262401E-4</v>
      </c>
      <c r="BC328" s="2">
        <v>0</v>
      </c>
      <c r="BD328" s="2">
        <v>0</v>
      </c>
      <c r="BE328" s="2">
        <v>0.96840774521498996</v>
      </c>
      <c r="BF328" s="2">
        <v>0</v>
      </c>
      <c r="BG328" s="1">
        <v>7.2422735691434495E-2</v>
      </c>
      <c r="BH328" s="1">
        <v>1.5177610856162501E-3</v>
      </c>
      <c r="BI328" s="4">
        <v>1.9573753427104699E-5</v>
      </c>
      <c r="BJ328" s="1">
        <v>0</v>
      </c>
      <c r="BK328" s="1">
        <v>0</v>
      </c>
      <c r="BL328" s="1">
        <v>0.92599032736561504</v>
      </c>
      <c r="BM328" s="1">
        <v>0</v>
      </c>
      <c r="BN328" s="2">
        <v>7.2422735691434495E-2</v>
      </c>
      <c r="BO328" s="2">
        <v>1.5177610856162501E-3</v>
      </c>
      <c r="BP328" s="6">
        <v>1.9573753427104699E-5</v>
      </c>
      <c r="BQ328" s="2">
        <v>0</v>
      </c>
      <c r="BR328" s="2">
        <v>0</v>
      </c>
      <c r="BS328" s="2">
        <v>0.92599032736561504</v>
      </c>
      <c r="BT328" s="2">
        <v>0</v>
      </c>
      <c r="BU328" s="9"/>
      <c r="BV328" s="3">
        <v>0.28222130071505797</v>
      </c>
      <c r="BW328" s="3">
        <v>1.8080568441904359E-2</v>
      </c>
      <c r="BX328" s="3">
        <v>6.1548006745439467E-5</v>
      </c>
      <c r="BY328" s="3">
        <v>0</v>
      </c>
      <c r="BZ328" s="3">
        <v>0</v>
      </c>
      <c r="CA328" s="3">
        <v>0.6742978326320932</v>
      </c>
      <c r="CB328" s="3">
        <v>0</v>
      </c>
      <c r="CC328" s="9"/>
      <c r="CD328" t="str">
        <f t="shared" si="36"/>
        <v>X</v>
      </c>
      <c r="CE328" t="str">
        <f t="shared" si="37"/>
        <v>X</v>
      </c>
      <c r="CF328" t="str">
        <f t="shared" si="38"/>
        <v>X</v>
      </c>
      <c r="CG328" t="str">
        <f t="shared" si="39"/>
        <v/>
      </c>
      <c r="CH328" t="str">
        <f t="shared" si="40"/>
        <v/>
      </c>
      <c r="CI328" t="str">
        <f t="shared" si="41"/>
        <v>X</v>
      </c>
      <c r="CJ328" t="str">
        <f t="shared" si="42"/>
        <v/>
      </c>
    </row>
    <row r="329" spans="1:88" ht="16" x14ac:dyDescent="0.4">
      <c r="A329" s="37">
        <v>327</v>
      </c>
      <c r="B329" s="39" t="s">
        <v>326</v>
      </c>
      <c r="C329" s="1">
        <v>0.99114245920676602</v>
      </c>
      <c r="D329" s="1">
        <v>2.42418086326585E-3</v>
      </c>
      <c r="E329" s="1">
        <v>0</v>
      </c>
      <c r="F329" s="1">
        <v>6.1083536122855803E-3</v>
      </c>
      <c r="G329" s="1">
        <v>0</v>
      </c>
      <c r="H329" s="1">
        <v>1.6597589350542301E-4</v>
      </c>
      <c r="I329" s="1">
        <v>0</v>
      </c>
      <c r="J329" s="5" t="s">
        <v>1037</v>
      </c>
      <c r="K329" s="2">
        <v>2.42418086326585E-3</v>
      </c>
      <c r="L329" s="2">
        <v>0</v>
      </c>
      <c r="M329" s="2">
        <v>6.1083536122855803E-3</v>
      </c>
      <c r="N329" s="2">
        <v>0</v>
      </c>
      <c r="O329" s="2">
        <v>1.6597589350542301E-4</v>
      </c>
      <c r="P329" s="2">
        <v>0</v>
      </c>
      <c r="Q329" s="1">
        <v>0.99114245920676602</v>
      </c>
      <c r="R329" s="1">
        <v>2.42418086326585E-3</v>
      </c>
      <c r="S329" s="1">
        <v>0</v>
      </c>
      <c r="T329" s="1">
        <v>6.1083536122855803E-3</v>
      </c>
      <c r="U329" s="1">
        <v>0</v>
      </c>
      <c r="V329" s="1">
        <v>1.6597589350542301E-4</v>
      </c>
      <c r="W329" s="1">
        <v>0</v>
      </c>
      <c r="X329" s="2">
        <v>0.99114245920676602</v>
      </c>
      <c r="Y329" s="2">
        <v>2.42418086326585E-3</v>
      </c>
      <c r="Z329" s="2">
        <v>0</v>
      </c>
      <c r="AA329" s="2">
        <v>6.1083536122855803E-3</v>
      </c>
      <c r="AB329" s="2">
        <v>0</v>
      </c>
      <c r="AC329" s="2">
        <v>1.6597589350542301E-4</v>
      </c>
      <c r="AD329" s="2">
        <v>0</v>
      </c>
      <c r="AE329" s="1">
        <v>0.98866643329426995</v>
      </c>
      <c r="AF329" s="1">
        <v>4.8466026694966797E-3</v>
      </c>
      <c r="AG329" s="1">
        <v>0</v>
      </c>
      <c r="AH329" s="1">
        <v>6.2264140861195503E-3</v>
      </c>
      <c r="AI329" s="1">
        <v>0</v>
      </c>
      <c r="AJ329" s="4">
        <v>8.4021654556870403E-5</v>
      </c>
      <c r="AK329" s="1">
        <v>0</v>
      </c>
      <c r="AL329" s="2">
        <v>0.92189288404508196</v>
      </c>
      <c r="AM329" s="2">
        <v>3.3563745417163303E-2</v>
      </c>
      <c r="AN329" s="2">
        <v>0</v>
      </c>
      <c r="AO329" s="2">
        <v>7.6669185339988599E-3</v>
      </c>
      <c r="AP329" s="2">
        <v>0</v>
      </c>
      <c r="AQ329" s="2">
        <v>3.0273601010737901E-2</v>
      </c>
      <c r="AR329" s="2">
        <v>0</v>
      </c>
      <c r="AS329" s="1">
        <v>0.99091848037536401</v>
      </c>
      <c r="AT329" s="1">
        <v>2.0410906125215502E-3</v>
      </c>
      <c r="AU329" s="1">
        <v>0</v>
      </c>
      <c r="AV329" s="1">
        <v>6.8611240155714804E-3</v>
      </c>
      <c r="AW329" s="1">
        <v>0</v>
      </c>
      <c r="AX329" s="4">
        <v>6.8977651302412095E-5</v>
      </c>
      <c r="AY329" s="1">
        <v>0</v>
      </c>
      <c r="AZ329" s="2">
        <v>0.92189288404508196</v>
      </c>
      <c r="BA329" s="2">
        <v>3.3563745417163303E-2</v>
      </c>
      <c r="BB329" s="2">
        <v>0</v>
      </c>
      <c r="BC329" s="2">
        <v>7.6669185339988599E-3</v>
      </c>
      <c r="BD329" s="2">
        <v>0</v>
      </c>
      <c r="BE329" s="2">
        <v>3.0273601010737901E-2</v>
      </c>
      <c r="BF329" s="2">
        <v>0</v>
      </c>
      <c r="BG329" s="1">
        <v>0.99114245920676602</v>
      </c>
      <c r="BH329" s="1">
        <v>2.42418086326585E-3</v>
      </c>
      <c r="BI329" s="1">
        <v>0</v>
      </c>
      <c r="BJ329" s="1">
        <v>6.1083536122855803E-3</v>
      </c>
      <c r="BK329" s="1">
        <v>0</v>
      </c>
      <c r="BL329" s="1">
        <v>1.6597589350542301E-4</v>
      </c>
      <c r="BM329" s="1">
        <v>0</v>
      </c>
      <c r="BN329" s="2">
        <v>0.92189288404508196</v>
      </c>
      <c r="BO329" s="2">
        <v>3.3563745417163303E-2</v>
      </c>
      <c r="BP329" s="2">
        <v>0</v>
      </c>
      <c r="BQ329" s="2">
        <v>7.6669185339988599E-3</v>
      </c>
      <c r="BR329" s="2">
        <v>0</v>
      </c>
      <c r="BS329" s="2">
        <v>3.0273601010737901E-2</v>
      </c>
      <c r="BT329" s="2">
        <v>0</v>
      </c>
      <c r="BU329" s="9"/>
      <c r="BV329" s="3">
        <v>0.96775926695910486</v>
      </c>
      <c r="BW329" s="3">
        <v>1.1969983384983738E-2</v>
      </c>
      <c r="BX329" s="3">
        <v>0</v>
      </c>
      <c r="BY329" s="3">
        <v>6.6630061765115501E-3</v>
      </c>
      <c r="BZ329" s="3">
        <v>0</v>
      </c>
      <c r="CA329" s="3">
        <v>9.1803681805600092E-3</v>
      </c>
      <c r="CB329" s="3">
        <v>0</v>
      </c>
      <c r="CC329" s="9"/>
      <c r="CD329" t="str">
        <f t="shared" si="36"/>
        <v>X</v>
      </c>
      <c r="CE329" t="str">
        <f t="shared" si="37"/>
        <v>X</v>
      </c>
      <c r="CF329" t="str">
        <f t="shared" si="38"/>
        <v/>
      </c>
      <c r="CG329" t="str">
        <f t="shared" si="39"/>
        <v>X</v>
      </c>
      <c r="CH329" t="str">
        <f t="shared" si="40"/>
        <v/>
      </c>
      <c r="CI329" t="str">
        <f t="shared" si="41"/>
        <v>X</v>
      </c>
      <c r="CJ329" t="str">
        <f t="shared" si="42"/>
        <v/>
      </c>
    </row>
    <row r="330" spans="1:88" ht="32" x14ac:dyDescent="0.4">
      <c r="A330" s="37">
        <v>328</v>
      </c>
      <c r="B330" s="39" t="s">
        <v>327</v>
      </c>
      <c r="C330" s="1">
        <v>4.3998255217405302E-2</v>
      </c>
      <c r="D330" s="1">
        <v>0.72990021935290195</v>
      </c>
      <c r="E330" s="1">
        <v>3.5655552282466398E-2</v>
      </c>
      <c r="F330" s="1">
        <v>0</v>
      </c>
      <c r="G330" s="1">
        <v>0.146466990021445</v>
      </c>
      <c r="H330" s="1">
        <v>0</v>
      </c>
      <c r="I330" s="1">
        <v>0</v>
      </c>
      <c r="J330" s="2">
        <v>4.3998255217405302E-2</v>
      </c>
      <c r="K330" s="5" t="s">
        <v>1038</v>
      </c>
      <c r="L330" s="2">
        <v>3.5655552282466398E-2</v>
      </c>
      <c r="M330" s="2">
        <v>0</v>
      </c>
      <c r="N330" s="5" t="s">
        <v>1039</v>
      </c>
      <c r="O330" s="2">
        <v>0</v>
      </c>
      <c r="P330" s="2">
        <v>0</v>
      </c>
      <c r="Q330" s="1">
        <v>4.3998255217405302E-2</v>
      </c>
      <c r="R330" s="1">
        <v>0.72990021935290195</v>
      </c>
      <c r="S330" s="1">
        <v>3.5655552282466398E-2</v>
      </c>
      <c r="T330" s="1">
        <v>0</v>
      </c>
      <c r="U330" s="1">
        <v>0.146466990021445</v>
      </c>
      <c r="V330" s="1">
        <v>0</v>
      </c>
      <c r="W330" s="1">
        <v>0</v>
      </c>
      <c r="X330" s="2">
        <v>7.2649730393868905E-2</v>
      </c>
      <c r="Y330" s="2">
        <v>0.140245054111961</v>
      </c>
      <c r="Z330" s="2">
        <v>0.32369748099256601</v>
      </c>
      <c r="AA330" s="2">
        <v>0</v>
      </c>
      <c r="AB330" s="2">
        <v>0</v>
      </c>
      <c r="AC330" s="2">
        <v>0.35737836946877</v>
      </c>
      <c r="AD330" s="2">
        <v>0</v>
      </c>
      <c r="AE330" s="1">
        <v>0.116276093440355</v>
      </c>
      <c r="AF330" s="1">
        <v>0.67316534231135905</v>
      </c>
      <c r="AG330" s="1">
        <v>0</v>
      </c>
      <c r="AH330" s="1">
        <v>0</v>
      </c>
      <c r="AI330" s="1">
        <v>0.119967092856836</v>
      </c>
      <c r="AJ330" s="1">
        <v>4.5199330689862101E-2</v>
      </c>
      <c r="AK330" s="1">
        <v>0</v>
      </c>
      <c r="AL330" s="2">
        <v>0</v>
      </c>
      <c r="AM330" s="2">
        <v>0.19459249038110499</v>
      </c>
      <c r="AN330" s="2">
        <v>0.21534822713455001</v>
      </c>
      <c r="AO330" s="2">
        <v>0</v>
      </c>
      <c r="AP330" s="2">
        <v>0.27100408077648402</v>
      </c>
      <c r="AQ330" s="2">
        <v>0.189782613751002</v>
      </c>
      <c r="AR330" s="2">
        <v>0</v>
      </c>
      <c r="AS330" s="1">
        <v>4.3998255217405302E-2</v>
      </c>
      <c r="AT330" s="1">
        <v>0.72990021935290195</v>
      </c>
      <c r="AU330" s="1">
        <v>3.5655552282466398E-2</v>
      </c>
      <c r="AV330" s="1">
        <v>0</v>
      </c>
      <c r="AW330" s="1">
        <v>0.146466990021445</v>
      </c>
      <c r="AX330" s="1">
        <v>0</v>
      </c>
      <c r="AY330" s="1">
        <v>0</v>
      </c>
      <c r="AZ330" s="2">
        <v>0</v>
      </c>
      <c r="BA330" s="2">
        <v>0.19459249038110499</v>
      </c>
      <c r="BB330" s="2">
        <v>0.21534822713455001</v>
      </c>
      <c r="BC330" s="2">
        <v>0</v>
      </c>
      <c r="BD330" s="2">
        <v>0.27100408077648402</v>
      </c>
      <c r="BE330" s="2">
        <v>0.189782613751002</v>
      </c>
      <c r="BF330" s="2">
        <v>0</v>
      </c>
      <c r="BG330" s="1">
        <v>5.4765984421027501E-2</v>
      </c>
      <c r="BH330" s="1">
        <v>0.79038040824113298</v>
      </c>
      <c r="BI330" s="1">
        <v>8.3491437274038405E-2</v>
      </c>
      <c r="BJ330" s="1">
        <v>0</v>
      </c>
      <c r="BK330" s="1">
        <v>0</v>
      </c>
      <c r="BL330" s="1">
        <v>2.7078053855737302E-2</v>
      </c>
      <c r="BM330" s="1">
        <v>0</v>
      </c>
      <c r="BN330" s="2">
        <v>4.3998255217405302E-2</v>
      </c>
      <c r="BO330" s="2">
        <v>0.72990021935290195</v>
      </c>
      <c r="BP330" s="2">
        <v>3.5655552282466398E-2</v>
      </c>
      <c r="BQ330" s="2">
        <v>0</v>
      </c>
      <c r="BR330" s="2">
        <v>0.146466990021445</v>
      </c>
      <c r="BS330" s="2">
        <v>0</v>
      </c>
      <c r="BT330" s="2">
        <v>0</v>
      </c>
      <c r="BU330" s="9"/>
      <c r="BV330" s="3">
        <v>4.636830843422779E-2</v>
      </c>
      <c r="BW330" s="3">
        <v>0.54584185142647457</v>
      </c>
      <c r="BX330" s="3">
        <v>0.10161631339480363</v>
      </c>
      <c r="BY330" s="3">
        <v>0</v>
      </c>
      <c r="BZ330" s="3">
        <v>0.1386492460550649</v>
      </c>
      <c r="CA330" s="3">
        <v>8.0922098151637339E-2</v>
      </c>
      <c r="CB330" s="3">
        <v>0</v>
      </c>
      <c r="CC330" s="9"/>
      <c r="CD330" t="str">
        <f t="shared" si="36"/>
        <v>X</v>
      </c>
      <c r="CE330" t="str">
        <f t="shared" si="37"/>
        <v>X</v>
      </c>
      <c r="CF330" t="str">
        <f t="shared" si="38"/>
        <v>X</v>
      </c>
      <c r="CG330" t="str">
        <f t="shared" si="39"/>
        <v/>
      </c>
      <c r="CH330" t="str">
        <f t="shared" si="40"/>
        <v>X</v>
      </c>
      <c r="CI330" t="str">
        <f t="shared" si="41"/>
        <v>X</v>
      </c>
      <c r="CJ330" t="str">
        <f t="shared" si="42"/>
        <v/>
      </c>
    </row>
    <row r="331" spans="1:88" ht="16" x14ac:dyDescent="0.4">
      <c r="A331" s="37">
        <v>329</v>
      </c>
      <c r="B331" s="39" t="s">
        <v>328</v>
      </c>
      <c r="C331" s="1">
        <v>0.99989515106703297</v>
      </c>
      <c r="D331" s="4">
        <v>1.6280581163880099E-5</v>
      </c>
      <c r="E331" s="1">
        <v>0</v>
      </c>
      <c r="F331" s="4">
        <v>5.51783992059042E-5</v>
      </c>
      <c r="G331" s="1">
        <v>0</v>
      </c>
      <c r="H331" s="1">
        <v>0</v>
      </c>
      <c r="I331" s="1">
        <v>0</v>
      </c>
      <c r="J331" s="5" t="s">
        <v>1040</v>
      </c>
      <c r="K331" s="5" t="s">
        <v>1041</v>
      </c>
      <c r="L331" s="2">
        <v>0</v>
      </c>
      <c r="M331" s="2">
        <v>0</v>
      </c>
      <c r="N331" s="2">
        <v>0</v>
      </c>
      <c r="O331" s="2">
        <v>0</v>
      </c>
      <c r="P331" s="2">
        <v>0</v>
      </c>
      <c r="Q331" s="1">
        <v>0.99989515106703297</v>
      </c>
      <c r="R331" s="4">
        <v>1.6280581163880099E-5</v>
      </c>
      <c r="S331" s="1">
        <v>0</v>
      </c>
      <c r="T331" s="4">
        <v>5.51783992059042E-5</v>
      </c>
      <c r="U331" s="1">
        <v>0</v>
      </c>
      <c r="V331" s="1">
        <v>0</v>
      </c>
      <c r="W331" s="1">
        <v>0</v>
      </c>
      <c r="X331" s="2">
        <v>0.99989097938317895</v>
      </c>
      <c r="Y331" s="6">
        <v>4.4931879680575298E-5</v>
      </c>
      <c r="Z331" s="2">
        <v>0</v>
      </c>
      <c r="AA331" s="6">
        <v>3.9650143132135797E-5</v>
      </c>
      <c r="AB331" s="2">
        <v>0</v>
      </c>
      <c r="AC331" s="2">
        <v>0</v>
      </c>
      <c r="AD331" s="2">
        <v>0</v>
      </c>
      <c r="AE331" s="1">
        <v>0.99992649884134199</v>
      </c>
      <c r="AF331" s="4">
        <v>3.6139106370047401E-5</v>
      </c>
      <c r="AG331" s="1">
        <v>0</v>
      </c>
      <c r="AH331" s="4">
        <v>8.2310991345450499E-6</v>
      </c>
      <c r="AI331" s="1">
        <v>0</v>
      </c>
      <c r="AJ331" s="1">
        <v>0</v>
      </c>
      <c r="AK331" s="1">
        <v>0</v>
      </c>
      <c r="AL331" s="2">
        <v>0.99989515106703297</v>
      </c>
      <c r="AM331" s="6">
        <v>1.6280581163880099E-5</v>
      </c>
      <c r="AN331" s="2">
        <v>0</v>
      </c>
      <c r="AO331" s="6">
        <v>5.51783992059042E-5</v>
      </c>
      <c r="AP331" s="2">
        <v>0</v>
      </c>
      <c r="AQ331" s="2">
        <v>0</v>
      </c>
      <c r="AR331" s="2">
        <v>0</v>
      </c>
      <c r="AS331" s="1">
        <v>0.99989515106703297</v>
      </c>
      <c r="AT331" s="4">
        <v>1.6280581163880099E-5</v>
      </c>
      <c r="AU331" s="1">
        <v>0</v>
      </c>
      <c r="AV331" s="4">
        <v>5.51783992059042E-5</v>
      </c>
      <c r="AW331" s="1">
        <v>0</v>
      </c>
      <c r="AX331" s="1">
        <v>0</v>
      </c>
      <c r="AY331" s="1">
        <v>0</v>
      </c>
      <c r="AZ331" s="2">
        <v>0.99989515106703297</v>
      </c>
      <c r="BA331" s="6">
        <v>1.6280581163880099E-5</v>
      </c>
      <c r="BB331" s="2">
        <v>0</v>
      </c>
      <c r="BC331" s="6">
        <v>5.51783992059042E-5</v>
      </c>
      <c r="BD331" s="2">
        <v>0</v>
      </c>
      <c r="BE331" s="2">
        <v>0</v>
      </c>
      <c r="BF331" s="2">
        <v>0</v>
      </c>
      <c r="BG331" s="4">
        <v>8.7161755496945007E-6</v>
      </c>
      <c r="BH331" s="1">
        <v>0</v>
      </c>
      <c r="BI331" s="1">
        <v>0</v>
      </c>
      <c r="BJ331" s="4">
        <v>1.44776279504876E-5</v>
      </c>
      <c r="BK331" s="1">
        <v>0</v>
      </c>
      <c r="BL331" s="1">
        <v>0</v>
      </c>
      <c r="BM331" s="1">
        <v>0</v>
      </c>
      <c r="BN331" s="2">
        <v>0.99994378224527702</v>
      </c>
      <c r="BO331" s="6">
        <v>1.8602994417769201E-5</v>
      </c>
      <c r="BP331" s="2">
        <v>0</v>
      </c>
      <c r="BQ331" s="2">
        <v>0</v>
      </c>
      <c r="BR331" s="2">
        <v>0</v>
      </c>
      <c r="BS331" s="2">
        <v>0</v>
      </c>
      <c r="BT331" s="2">
        <v>0</v>
      </c>
      <c r="BU331" s="9"/>
      <c r="BV331" s="3">
        <v>0.88880508133116798</v>
      </c>
      <c r="BW331" s="3">
        <v>2.0119654031976931E-5</v>
      </c>
      <c r="BX331" s="3">
        <v>0</v>
      </c>
      <c r="BY331" s="3">
        <v>3.3825086624668947E-5</v>
      </c>
      <c r="BZ331" s="3">
        <v>0</v>
      </c>
      <c r="CA331" s="3">
        <v>0</v>
      </c>
      <c r="CB331" s="3">
        <v>0</v>
      </c>
      <c r="CC331" s="9"/>
      <c r="CD331" t="str">
        <f t="shared" si="36"/>
        <v>X</v>
      </c>
      <c r="CE331" t="str">
        <f t="shared" si="37"/>
        <v>X</v>
      </c>
      <c r="CF331" t="str">
        <f t="shared" si="38"/>
        <v/>
      </c>
      <c r="CG331" t="str">
        <f t="shared" si="39"/>
        <v>X</v>
      </c>
      <c r="CH331" t="str">
        <f t="shared" si="40"/>
        <v/>
      </c>
      <c r="CI331" t="str">
        <f t="shared" si="41"/>
        <v/>
      </c>
      <c r="CJ331" t="str">
        <f t="shared" si="42"/>
        <v/>
      </c>
    </row>
    <row r="332" spans="1:88" ht="48" x14ac:dyDescent="0.4">
      <c r="A332" s="37">
        <v>330</v>
      </c>
      <c r="B332" s="39" t="s">
        <v>329</v>
      </c>
      <c r="C332" s="1">
        <v>1.03838807821922E-2</v>
      </c>
      <c r="D332" s="1">
        <v>2.9568892272714702E-3</v>
      </c>
      <c r="E332" s="1">
        <v>0.90806206426684</v>
      </c>
      <c r="F332" s="1">
        <v>0</v>
      </c>
      <c r="G332" s="1">
        <v>0</v>
      </c>
      <c r="H332" s="1">
        <v>7.6599586532362193E-2</v>
      </c>
      <c r="I332" s="1">
        <v>0</v>
      </c>
      <c r="J332" s="5" t="s">
        <v>1042</v>
      </c>
      <c r="K332" s="5" t="s">
        <v>1043</v>
      </c>
      <c r="L332" s="5" t="s">
        <v>1044</v>
      </c>
      <c r="M332" s="2">
        <v>0</v>
      </c>
      <c r="N332" s="2">
        <v>0</v>
      </c>
      <c r="O332" s="5" t="s">
        <v>1045</v>
      </c>
      <c r="P332" s="2">
        <v>0</v>
      </c>
      <c r="Q332" s="1">
        <v>1.17785087553346E-2</v>
      </c>
      <c r="R332" s="1">
        <v>1.7769229452919599E-2</v>
      </c>
      <c r="S332" s="1">
        <v>0.83150266940960604</v>
      </c>
      <c r="T332" s="1">
        <v>0</v>
      </c>
      <c r="U332" s="1">
        <v>0</v>
      </c>
      <c r="V332" s="1">
        <v>0.13267943808855701</v>
      </c>
      <c r="W332" s="1">
        <v>0</v>
      </c>
      <c r="X332" s="2">
        <v>1.17785087553346E-2</v>
      </c>
      <c r="Y332" s="2">
        <v>1.7769229452919599E-2</v>
      </c>
      <c r="Z332" s="2">
        <v>0.83150266940960604</v>
      </c>
      <c r="AA332" s="2">
        <v>0</v>
      </c>
      <c r="AB332" s="2">
        <v>0</v>
      </c>
      <c r="AC332" s="2">
        <v>0.13267943808855701</v>
      </c>
      <c r="AD332" s="2">
        <v>0</v>
      </c>
      <c r="AE332" s="1">
        <v>1.17785087553346E-2</v>
      </c>
      <c r="AF332" s="1">
        <v>1.7769229452919599E-2</v>
      </c>
      <c r="AG332" s="1">
        <v>0.83150266940960604</v>
      </c>
      <c r="AH332" s="1">
        <v>0</v>
      </c>
      <c r="AI332" s="1">
        <v>0</v>
      </c>
      <c r="AJ332" s="1">
        <v>0.13267943808855701</v>
      </c>
      <c r="AK332" s="1">
        <v>0</v>
      </c>
      <c r="AL332" s="2">
        <v>6.5845255269312598E-3</v>
      </c>
      <c r="AM332" s="2">
        <v>9.7674836983984402E-3</v>
      </c>
      <c r="AN332" s="2">
        <v>0.87528882620487003</v>
      </c>
      <c r="AO332" s="2">
        <v>0</v>
      </c>
      <c r="AP332" s="2">
        <v>0</v>
      </c>
      <c r="AQ332" s="2">
        <v>0.10299892785308699</v>
      </c>
      <c r="AR332" s="2">
        <v>0</v>
      </c>
      <c r="AS332" s="1">
        <v>4.2688944639926799E-2</v>
      </c>
      <c r="AT332" s="1">
        <v>9.6146904687811494E-2</v>
      </c>
      <c r="AU332" s="1">
        <v>0.53936443760070596</v>
      </c>
      <c r="AV332" s="1">
        <v>0</v>
      </c>
      <c r="AW332" s="1">
        <v>0</v>
      </c>
      <c r="AX332" s="1">
        <v>0.29480416221240002</v>
      </c>
      <c r="AY332" s="1">
        <v>0</v>
      </c>
      <c r="AZ332" s="2">
        <v>3.7128452112014897E-2</v>
      </c>
      <c r="BA332" s="2">
        <v>0.10272672211818</v>
      </c>
      <c r="BB332" s="2">
        <v>0.407876009111999</v>
      </c>
      <c r="BC332" s="2">
        <v>0</v>
      </c>
      <c r="BD332" s="2">
        <v>0</v>
      </c>
      <c r="BE332" s="2">
        <v>0.44430176344809302</v>
      </c>
      <c r="BF332" s="2">
        <v>0</v>
      </c>
      <c r="BG332" s="1">
        <v>6.5845255269312598E-3</v>
      </c>
      <c r="BH332" s="1">
        <v>9.7674836983984402E-3</v>
      </c>
      <c r="BI332" s="1">
        <v>0.87528882620487003</v>
      </c>
      <c r="BJ332" s="1">
        <v>0</v>
      </c>
      <c r="BK332" s="1">
        <v>0</v>
      </c>
      <c r="BL332" s="1">
        <v>0.10299892785308699</v>
      </c>
      <c r="BM332" s="1">
        <v>0</v>
      </c>
      <c r="BN332" s="2">
        <v>8.8332665063990696E-3</v>
      </c>
      <c r="BO332" s="2">
        <v>1.5060437598909999E-2</v>
      </c>
      <c r="BP332" s="2">
        <v>0.89443247677353799</v>
      </c>
      <c r="BQ332" s="2">
        <v>0</v>
      </c>
      <c r="BR332" s="2">
        <v>0</v>
      </c>
      <c r="BS332" s="2">
        <v>7.3217977053802993E-2</v>
      </c>
      <c r="BT332" s="2">
        <v>0</v>
      </c>
      <c r="BU332" s="9"/>
      <c r="BV332" s="3">
        <v>1.6393235706711033E-2</v>
      </c>
      <c r="BW332" s="3">
        <v>3.2192623265303179E-2</v>
      </c>
      <c r="BX332" s="3">
        <v>0.77720229426573784</v>
      </c>
      <c r="BY332" s="3">
        <v>0</v>
      </c>
      <c r="BZ332" s="3">
        <v>0</v>
      </c>
      <c r="CA332" s="3">
        <v>0.16588440657983369</v>
      </c>
      <c r="CB332" s="3">
        <v>0</v>
      </c>
      <c r="CC332" s="9"/>
      <c r="CD332" t="str">
        <f t="shared" si="36"/>
        <v>X</v>
      </c>
      <c r="CE332" t="str">
        <f t="shared" si="37"/>
        <v>X</v>
      </c>
      <c r="CF332" t="str">
        <f t="shared" si="38"/>
        <v>X</v>
      </c>
      <c r="CG332" t="str">
        <f t="shared" si="39"/>
        <v/>
      </c>
      <c r="CH332" t="str">
        <f t="shared" si="40"/>
        <v/>
      </c>
      <c r="CI332" t="str">
        <f t="shared" si="41"/>
        <v>X</v>
      </c>
      <c r="CJ332" t="str">
        <f t="shared" si="42"/>
        <v/>
      </c>
    </row>
    <row r="333" spans="1:88" ht="144" x14ac:dyDescent="0.4">
      <c r="A333" s="37">
        <v>331</v>
      </c>
      <c r="B333" s="39" t="s">
        <v>330</v>
      </c>
      <c r="C333" s="1">
        <v>0.41754848904916297</v>
      </c>
      <c r="D333" s="1">
        <v>0.58228625796313105</v>
      </c>
      <c r="E333" s="1">
        <v>0</v>
      </c>
      <c r="F333" s="4">
        <v>9.0538353631666803E-5</v>
      </c>
      <c r="G333" s="1">
        <v>0</v>
      </c>
      <c r="H333" s="1">
        <v>0</v>
      </c>
      <c r="I333" s="1">
        <v>0</v>
      </c>
      <c r="J333" s="5" t="s">
        <v>1046</v>
      </c>
      <c r="K333" s="5" t="s">
        <v>1047</v>
      </c>
      <c r="L333" s="2">
        <v>0</v>
      </c>
      <c r="M333" s="5" t="s">
        <v>1048</v>
      </c>
      <c r="N333" s="2">
        <v>0</v>
      </c>
      <c r="O333" s="2">
        <v>2.0030587193915601E-4</v>
      </c>
      <c r="P333" s="2">
        <v>0</v>
      </c>
      <c r="Q333" s="1">
        <v>0.74249419983932596</v>
      </c>
      <c r="R333" s="1">
        <v>0.25733138214301798</v>
      </c>
      <c r="S333" s="1">
        <v>0</v>
      </c>
      <c r="T333" s="4">
        <v>5.2891918507755598E-5</v>
      </c>
      <c r="U333" s="1">
        <v>0</v>
      </c>
      <c r="V333" s="4">
        <v>6.1804461719390497E-5</v>
      </c>
      <c r="W333" s="1">
        <v>0</v>
      </c>
      <c r="X333" s="2">
        <v>0.41754848904916297</v>
      </c>
      <c r="Y333" s="2">
        <v>0.58228625796313105</v>
      </c>
      <c r="Z333" s="2">
        <v>0</v>
      </c>
      <c r="AA333" s="6">
        <v>9.0538353631666803E-5</v>
      </c>
      <c r="AB333" s="2">
        <v>0</v>
      </c>
      <c r="AC333" s="2">
        <v>0</v>
      </c>
      <c r="AD333" s="2">
        <v>0</v>
      </c>
      <c r="AE333" s="1">
        <v>0.877536823868583</v>
      </c>
      <c r="AF333" s="1">
        <v>0.122143768222125</v>
      </c>
      <c r="AG333" s="1">
        <v>0</v>
      </c>
      <c r="AH333" s="4">
        <v>6.9342400433379395E-5</v>
      </c>
      <c r="AI333" s="1">
        <v>0</v>
      </c>
      <c r="AJ333" s="1">
        <v>2.0030587193915601E-4</v>
      </c>
      <c r="AK333" s="1">
        <v>0</v>
      </c>
      <c r="AL333" s="2">
        <v>0.41754848904916297</v>
      </c>
      <c r="AM333" s="2">
        <v>0.58228625796313105</v>
      </c>
      <c r="AN333" s="2">
        <v>0</v>
      </c>
      <c r="AO333" s="6">
        <v>9.0538353631666803E-5</v>
      </c>
      <c r="AP333" s="2">
        <v>0</v>
      </c>
      <c r="AQ333" s="2">
        <v>0</v>
      </c>
      <c r="AR333" s="2">
        <v>0</v>
      </c>
      <c r="AS333" s="1">
        <v>0.877536823868583</v>
      </c>
      <c r="AT333" s="1">
        <v>0.122143768222125</v>
      </c>
      <c r="AU333" s="1">
        <v>0</v>
      </c>
      <c r="AV333" s="4">
        <v>6.9342400433379395E-5</v>
      </c>
      <c r="AW333" s="1">
        <v>0</v>
      </c>
      <c r="AX333" s="1">
        <v>2.0030587193915601E-4</v>
      </c>
      <c r="AY333" s="1">
        <v>0</v>
      </c>
      <c r="AZ333" s="2">
        <v>0.75761637729975295</v>
      </c>
      <c r="BA333" s="2">
        <v>0.24199543902673901</v>
      </c>
      <c r="BB333" s="2">
        <v>0</v>
      </c>
      <c r="BC333" s="2">
        <v>1.3189703205138001E-4</v>
      </c>
      <c r="BD333" s="2">
        <v>0</v>
      </c>
      <c r="BE333" s="2">
        <v>2.2037476138826899E-4</v>
      </c>
      <c r="BF333" s="2">
        <v>0</v>
      </c>
      <c r="BG333" s="1">
        <v>0.877536823868583</v>
      </c>
      <c r="BH333" s="1">
        <v>0.122143768222125</v>
      </c>
      <c r="BI333" s="1">
        <v>0</v>
      </c>
      <c r="BJ333" s="4">
        <v>6.9342400433379395E-5</v>
      </c>
      <c r="BK333" s="1">
        <v>0</v>
      </c>
      <c r="BL333" s="1">
        <v>2.0030587193915601E-4</v>
      </c>
      <c r="BM333" s="1">
        <v>0</v>
      </c>
      <c r="BN333" s="2">
        <v>0.877536823868583</v>
      </c>
      <c r="BO333" s="2">
        <v>0.122143768222125</v>
      </c>
      <c r="BP333" s="2">
        <v>0</v>
      </c>
      <c r="BQ333" s="6">
        <v>6.9342400433379395E-5</v>
      </c>
      <c r="BR333" s="2">
        <v>0</v>
      </c>
      <c r="BS333" s="2">
        <v>2.0030587193915601E-4</v>
      </c>
      <c r="BT333" s="2">
        <v>0</v>
      </c>
      <c r="BU333" s="9"/>
      <c r="BV333" s="3">
        <v>0.69587814886232224</v>
      </c>
      <c r="BW333" s="3">
        <v>0.30386229643862778</v>
      </c>
      <c r="BX333" s="3">
        <v>0</v>
      </c>
      <c r="BY333" s="3">
        <v>8.1530401465294846E-5</v>
      </c>
      <c r="BZ333" s="3">
        <v>0</v>
      </c>
      <c r="CA333" s="3">
        <v>1.2837085828034395E-4</v>
      </c>
      <c r="CB333" s="3">
        <v>0</v>
      </c>
      <c r="CC333" s="9"/>
      <c r="CD333" t="str">
        <f t="shared" si="36"/>
        <v>X</v>
      </c>
      <c r="CE333" t="str">
        <f t="shared" si="37"/>
        <v>X</v>
      </c>
      <c r="CF333" t="str">
        <f t="shared" si="38"/>
        <v/>
      </c>
      <c r="CG333" t="str">
        <f t="shared" si="39"/>
        <v>X</v>
      </c>
      <c r="CH333" t="str">
        <f t="shared" si="40"/>
        <v/>
      </c>
      <c r="CI333" t="str">
        <f t="shared" si="41"/>
        <v>X</v>
      </c>
      <c r="CJ333" t="str">
        <f t="shared" si="42"/>
        <v/>
      </c>
    </row>
    <row r="334" spans="1:88" ht="32" x14ac:dyDescent="0.4">
      <c r="A334" s="37">
        <v>332</v>
      </c>
      <c r="B334" s="39" t="s">
        <v>331</v>
      </c>
      <c r="C334" s="1">
        <v>1.0274651802527101E-3</v>
      </c>
      <c r="D334" s="1">
        <v>0.99499478175960998</v>
      </c>
      <c r="E334" s="1">
        <v>7.4361390702423497E-4</v>
      </c>
      <c r="F334" s="1">
        <v>0</v>
      </c>
      <c r="G334" s="1">
        <v>0</v>
      </c>
      <c r="H334" s="1">
        <v>3.0710615358510301E-3</v>
      </c>
      <c r="I334" s="1">
        <v>0</v>
      </c>
      <c r="J334" s="2">
        <v>1.3277140259876599E-2</v>
      </c>
      <c r="K334" s="5" t="s">
        <v>1049</v>
      </c>
      <c r="L334" s="2">
        <v>1.0421321711301299E-3</v>
      </c>
      <c r="M334" s="2">
        <v>0</v>
      </c>
      <c r="N334" s="2">
        <v>0</v>
      </c>
      <c r="O334" s="5" t="s">
        <v>1050</v>
      </c>
      <c r="P334" s="2">
        <v>0</v>
      </c>
      <c r="Q334" s="1">
        <v>1.0274651802527101E-3</v>
      </c>
      <c r="R334" s="1">
        <v>0.99499478175960998</v>
      </c>
      <c r="S334" s="1">
        <v>7.4361390702423497E-4</v>
      </c>
      <c r="T334" s="1">
        <v>0</v>
      </c>
      <c r="U334" s="1">
        <v>0</v>
      </c>
      <c r="V334" s="1">
        <v>3.0710615358510301E-3</v>
      </c>
      <c r="W334" s="1">
        <v>0</v>
      </c>
      <c r="X334" s="2">
        <v>1.0274651802527101E-3</v>
      </c>
      <c r="Y334" s="2">
        <v>0.99499478175960998</v>
      </c>
      <c r="Z334" s="2">
        <v>7.4361390702423497E-4</v>
      </c>
      <c r="AA334" s="2">
        <v>0</v>
      </c>
      <c r="AB334" s="2">
        <v>0</v>
      </c>
      <c r="AC334" s="2">
        <v>3.0710615358510301E-3</v>
      </c>
      <c r="AD334" s="2">
        <v>0</v>
      </c>
      <c r="AE334" s="1">
        <v>3.0344727281253901E-3</v>
      </c>
      <c r="AF334" s="1">
        <v>0.99164136329608799</v>
      </c>
      <c r="AG334" s="1">
        <v>1.87723579298507E-4</v>
      </c>
      <c r="AH334" s="1">
        <v>0</v>
      </c>
      <c r="AI334" s="1">
        <v>0</v>
      </c>
      <c r="AJ334" s="1">
        <v>5.0207422381649096E-3</v>
      </c>
      <c r="AK334" s="1">
        <v>0</v>
      </c>
      <c r="AL334" s="2">
        <v>2.8920606594269602E-3</v>
      </c>
      <c r="AM334" s="2">
        <v>0.97450783894316895</v>
      </c>
      <c r="AN334" s="2">
        <v>2.88188724222336E-4</v>
      </c>
      <c r="AO334" s="2">
        <v>0</v>
      </c>
      <c r="AP334" s="2">
        <v>0</v>
      </c>
      <c r="AQ334" s="2">
        <v>2.2118409680666199E-2</v>
      </c>
      <c r="AR334" s="2">
        <v>0</v>
      </c>
      <c r="AS334" s="1">
        <v>1.3277140259876599E-2</v>
      </c>
      <c r="AT334" s="1">
        <v>0.66922214410701797</v>
      </c>
      <c r="AU334" s="1">
        <v>1.0421321711301299E-3</v>
      </c>
      <c r="AV334" s="1">
        <v>0</v>
      </c>
      <c r="AW334" s="1">
        <v>0</v>
      </c>
      <c r="AX334" s="1">
        <v>0.31576503566302699</v>
      </c>
      <c r="AY334" s="1">
        <v>0</v>
      </c>
      <c r="AZ334" s="2">
        <v>1.3277140259876599E-2</v>
      </c>
      <c r="BA334" s="2">
        <v>0.66922214410701797</v>
      </c>
      <c r="BB334" s="2">
        <v>1.0421321711301299E-3</v>
      </c>
      <c r="BC334" s="2">
        <v>0</v>
      </c>
      <c r="BD334" s="2">
        <v>0</v>
      </c>
      <c r="BE334" s="2">
        <v>0.31576503566302699</v>
      </c>
      <c r="BF334" s="2">
        <v>0</v>
      </c>
      <c r="BG334" s="1">
        <v>1.3277140259876599E-2</v>
      </c>
      <c r="BH334" s="1">
        <v>0.66922214410701797</v>
      </c>
      <c r="BI334" s="1">
        <v>1.0421321711301299E-3</v>
      </c>
      <c r="BJ334" s="1">
        <v>0</v>
      </c>
      <c r="BK334" s="1">
        <v>0</v>
      </c>
      <c r="BL334" s="1">
        <v>0.31576503566302699</v>
      </c>
      <c r="BM334" s="1">
        <v>0</v>
      </c>
      <c r="BN334" s="2">
        <v>1.45124132873774E-3</v>
      </c>
      <c r="BO334" s="2">
        <v>0.99678504507089605</v>
      </c>
      <c r="BP334" s="2">
        <v>2.7856949402821699E-4</v>
      </c>
      <c r="BQ334" s="2">
        <v>0</v>
      </c>
      <c r="BR334" s="2">
        <v>0</v>
      </c>
      <c r="BS334" s="2">
        <v>1.44716139483867E-3</v>
      </c>
      <c r="BT334" s="2">
        <v>0</v>
      </c>
      <c r="BU334" s="9"/>
      <c r="BV334" s="3">
        <v>6.3568731296554616E-3</v>
      </c>
      <c r="BW334" s="3">
        <v>0.88395389165667082</v>
      </c>
      <c r="BX334" s="3">
        <v>7.1538522031422847E-4</v>
      </c>
      <c r="BY334" s="3">
        <v>0</v>
      </c>
      <c r="BZ334" s="3">
        <v>0</v>
      </c>
      <c r="CA334" s="3">
        <v>0.10945495610114488</v>
      </c>
      <c r="CB334" s="3">
        <v>0</v>
      </c>
      <c r="CC334" s="9"/>
      <c r="CD334" t="str">
        <f t="shared" si="36"/>
        <v>X</v>
      </c>
      <c r="CE334" t="str">
        <f t="shared" si="37"/>
        <v>X</v>
      </c>
      <c r="CF334" t="str">
        <f t="shared" si="38"/>
        <v>X</v>
      </c>
      <c r="CG334" t="str">
        <f t="shared" si="39"/>
        <v/>
      </c>
      <c r="CH334" t="str">
        <f t="shared" si="40"/>
        <v/>
      </c>
      <c r="CI334" t="str">
        <f t="shared" si="41"/>
        <v>X</v>
      </c>
      <c r="CJ334" t="str">
        <f t="shared" si="42"/>
        <v/>
      </c>
    </row>
    <row r="335" spans="1:88" ht="16" x14ac:dyDescent="0.4">
      <c r="A335" s="37">
        <v>333</v>
      </c>
      <c r="B335" s="39" t="s">
        <v>332</v>
      </c>
      <c r="C335" s="4">
        <v>4.1609252481792303E-5</v>
      </c>
      <c r="D335" s="1">
        <v>0</v>
      </c>
      <c r="E335" s="1">
        <v>1.03693305627063E-4</v>
      </c>
      <c r="F335" s="1">
        <v>0</v>
      </c>
      <c r="G335" s="1">
        <v>0</v>
      </c>
      <c r="H335" s="1">
        <v>0</v>
      </c>
      <c r="I335" s="1">
        <v>0</v>
      </c>
      <c r="J335" s="5" t="s">
        <v>1051</v>
      </c>
      <c r="K335" s="2">
        <v>0</v>
      </c>
      <c r="L335" s="2">
        <v>1.03693305627063E-4</v>
      </c>
      <c r="M335" s="2">
        <v>0</v>
      </c>
      <c r="N335" s="2">
        <v>0</v>
      </c>
      <c r="O335" s="2">
        <v>0</v>
      </c>
      <c r="P335" s="2">
        <v>0</v>
      </c>
      <c r="Q335" s="4">
        <v>6.0047178283066298E-5</v>
      </c>
      <c r="R335" s="4">
        <v>2.66357569134059E-5</v>
      </c>
      <c r="S335" s="4">
        <v>7.7217611400581601E-5</v>
      </c>
      <c r="T335" s="1">
        <v>0</v>
      </c>
      <c r="U335" s="1">
        <v>0</v>
      </c>
      <c r="V335" s="1">
        <v>0</v>
      </c>
      <c r="W335" s="1">
        <v>0</v>
      </c>
      <c r="X335" s="6">
        <v>4.1609252481792303E-5</v>
      </c>
      <c r="Y335" s="2">
        <v>0</v>
      </c>
      <c r="Z335" s="2">
        <v>1.03693305627063E-4</v>
      </c>
      <c r="AA335" s="2">
        <v>0</v>
      </c>
      <c r="AB335" s="2">
        <v>0</v>
      </c>
      <c r="AC335" s="2">
        <v>0</v>
      </c>
      <c r="AD335" s="2">
        <v>0</v>
      </c>
      <c r="AE335" s="4">
        <v>4.1609252481792303E-5</v>
      </c>
      <c r="AF335" s="1">
        <v>0</v>
      </c>
      <c r="AG335" s="1">
        <v>1.03693305627063E-4</v>
      </c>
      <c r="AH335" s="1">
        <v>0</v>
      </c>
      <c r="AI335" s="1">
        <v>0</v>
      </c>
      <c r="AJ335" s="1">
        <v>0</v>
      </c>
      <c r="AK335" s="1">
        <v>0</v>
      </c>
      <c r="AL335" s="6">
        <v>4.3322951744778497E-5</v>
      </c>
      <c r="AM335" s="2">
        <v>0</v>
      </c>
      <c r="AN335" s="6">
        <v>4.1598643475115298E-5</v>
      </c>
      <c r="AO335" s="2">
        <v>0</v>
      </c>
      <c r="AP335" s="2">
        <v>0</v>
      </c>
      <c r="AQ335" s="2">
        <v>0</v>
      </c>
      <c r="AR335" s="2">
        <v>0</v>
      </c>
      <c r="AS335" s="1">
        <v>2.7216311062061501E-4</v>
      </c>
      <c r="AT335" s="4">
        <v>6.0621678368838297E-5</v>
      </c>
      <c r="AU335" s="1">
        <v>0.99959884358476003</v>
      </c>
      <c r="AV335" s="1">
        <v>0</v>
      </c>
      <c r="AW335" s="1">
        <v>0</v>
      </c>
      <c r="AX335" s="4">
        <v>1.67539417335872E-5</v>
      </c>
      <c r="AY335" s="1">
        <v>0</v>
      </c>
      <c r="AZ335" s="6">
        <v>5.2717030248482698E-5</v>
      </c>
      <c r="BA335" s="2">
        <v>0</v>
      </c>
      <c r="BB335" s="6">
        <v>3.8567137662365799E-5</v>
      </c>
      <c r="BC335" s="2">
        <v>0</v>
      </c>
      <c r="BD335" s="2">
        <v>0</v>
      </c>
      <c r="BE335" s="2">
        <v>0</v>
      </c>
      <c r="BF335" s="2">
        <v>0</v>
      </c>
      <c r="BG335" s="1">
        <v>2.7216311062061501E-4</v>
      </c>
      <c r="BH335" s="4">
        <v>6.0621678368838297E-5</v>
      </c>
      <c r="BI335" s="1">
        <v>0.99959884358476003</v>
      </c>
      <c r="BJ335" s="1">
        <v>0</v>
      </c>
      <c r="BK335" s="1">
        <v>0</v>
      </c>
      <c r="BL335" s="4">
        <v>1.67539417335872E-5</v>
      </c>
      <c r="BM335" s="1">
        <v>0</v>
      </c>
      <c r="BN335" s="6">
        <v>6.7569625690277601E-5</v>
      </c>
      <c r="BO335" s="6">
        <v>4.00176480460379E-5</v>
      </c>
      <c r="BP335" s="6">
        <v>5.5596739528553502E-5</v>
      </c>
      <c r="BQ335" s="2">
        <v>0</v>
      </c>
      <c r="BR335" s="2">
        <v>0</v>
      </c>
      <c r="BS335" s="2">
        <v>0</v>
      </c>
      <c r="BT335" s="2">
        <v>0</v>
      </c>
      <c r="BU335" s="9"/>
      <c r="BV335" s="3">
        <v>9.9201196072579113E-5</v>
      </c>
      <c r="BW335" s="3">
        <v>1.8789676169712041E-5</v>
      </c>
      <c r="BX335" s="3">
        <v>0.19998254405240951</v>
      </c>
      <c r="BY335" s="3">
        <v>0</v>
      </c>
      <c r="BZ335" s="3">
        <v>0</v>
      </c>
      <c r="CA335" s="3">
        <v>3.3507883467174399E-6</v>
      </c>
      <c r="CB335" s="3">
        <v>0</v>
      </c>
      <c r="CC335" s="9"/>
      <c r="CD335" t="str">
        <f t="shared" si="36"/>
        <v>X</v>
      </c>
      <c r="CE335" t="str">
        <f t="shared" si="37"/>
        <v>X</v>
      </c>
      <c r="CF335" t="str">
        <f t="shared" si="38"/>
        <v>X</v>
      </c>
      <c r="CG335" t="str">
        <f t="shared" si="39"/>
        <v/>
      </c>
      <c r="CH335" t="str">
        <f t="shared" si="40"/>
        <v/>
      </c>
      <c r="CI335" t="str">
        <f t="shared" si="41"/>
        <v>X</v>
      </c>
      <c r="CJ335" t="str">
        <f t="shared" si="42"/>
        <v/>
      </c>
    </row>
    <row r="336" spans="1:88" ht="16" x14ac:dyDescent="0.4">
      <c r="A336" s="37">
        <v>334</v>
      </c>
      <c r="B336" s="39" t="s">
        <v>333</v>
      </c>
      <c r="C336" s="1">
        <v>0.99959491141054702</v>
      </c>
      <c r="D336" s="1">
        <v>0</v>
      </c>
      <c r="E336" s="4">
        <v>1.6855610318434399E-5</v>
      </c>
      <c r="F336" s="4">
        <v>2.04879018436008E-5</v>
      </c>
      <c r="G336" s="1">
        <v>0</v>
      </c>
      <c r="H336" s="1">
        <v>3.1708521600741702E-4</v>
      </c>
      <c r="I336" s="1">
        <v>0</v>
      </c>
      <c r="J336" s="5" t="s">
        <v>1052</v>
      </c>
      <c r="K336" s="5" t="s">
        <v>1053</v>
      </c>
      <c r="L336" s="2">
        <v>0</v>
      </c>
      <c r="M336" s="5" t="s">
        <v>1054</v>
      </c>
      <c r="N336" s="2">
        <v>0</v>
      </c>
      <c r="O336" s="5" t="s">
        <v>1055</v>
      </c>
      <c r="P336" s="2">
        <v>0</v>
      </c>
      <c r="Q336" s="1">
        <v>0.99994008714684601</v>
      </c>
      <c r="R336" s="4">
        <v>3.2535557167209403E-5</v>
      </c>
      <c r="S336" s="1">
        <v>0</v>
      </c>
      <c r="T336" s="1">
        <v>0</v>
      </c>
      <c r="U336" s="1">
        <v>0</v>
      </c>
      <c r="V336" s="1">
        <v>0</v>
      </c>
      <c r="W336" s="1">
        <v>0</v>
      </c>
      <c r="X336" s="2">
        <v>0.99959491141054702</v>
      </c>
      <c r="Y336" s="2">
        <v>0</v>
      </c>
      <c r="Z336" s="6">
        <v>1.6855610318434399E-5</v>
      </c>
      <c r="AA336" s="6">
        <v>2.04879018436008E-5</v>
      </c>
      <c r="AB336" s="2">
        <v>0</v>
      </c>
      <c r="AC336" s="2">
        <v>3.1708521600741702E-4</v>
      </c>
      <c r="AD336" s="2">
        <v>0</v>
      </c>
      <c r="AE336" s="1">
        <v>0.99959491141054702</v>
      </c>
      <c r="AF336" s="1">
        <v>0</v>
      </c>
      <c r="AG336" s="4">
        <v>1.6855610318434399E-5</v>
      </c>
      <c r="AH336" s="4">
        <v>2.04879018436008E-5</v>
      </c>
      <c r="AI336" s="1">
        <v>0</v>
      </c>
      <c r="AJ336" s="1">
        <v>3.1708521600741702E-4</v>
      </c>
      <c r="AK336" s="1">
        <v>0</v>
      </c>
      <c r="AL336" s="2">
        <v>0.99996106595594902</v>
      </c>
      <c r="AM336" s="6">
        <v>1.1275244360937001E-5</v>
      </c>
      <c r="AN336" s="2">
        <v>0</v>
      </c>
      <c r="AO336" s="2">
        <v>0</v>
      </c>
      <c r="AP336" s="2">
        <v>0</v>
      </c>
      <c r="AQ336" s="2">
        <v>0</v>
      </c>
      <c r="AR336" s="2">
        <v>0</v>
      </c>
      <c r="AS336" s="1">
        <v>0.99959491141054702</v>
      </c>
      <c r="AT336" s="1">
        <v>0</v>
      </c>
      <c r="AU336" s="4">
        <v>1.6855610318434399E-5</v>
      </c>
      <c r="AV336" s="4">
        <v>2.04879018436008E-5</v>
      </c>
      <c r="AW336" s="1">
        <v>0</v>
      </c>
      <c r="AX336" s="1">
        <v>3.1708521600741702E-4</v>
      </c>
      <c r="AY336" s="1">
        <v>0</v>
      </c>
      <c r="AZ336" s="2">
        <v>0.99959491141054702</v>
      </c>
      <c r="BA336" s="2">
        <v>0</v>
      </c>
      <c r="BB336" s="6">
        <v>1.6855610318434399E-5</v>
      </c>
      <c r="BC336" s="6">
        <v>2.04879018436008E-5</v>
      </c>
      <c r="BD336" s="2">
        <v>0</v>
      </c>
      <c r="BE336" s="2">
        <v>3.1708521600741702E-4</v>
      </c>
      <c r="BF336" s="2">
        <v>0</v>
      </c>
      <c r="BG336" s="1">
        <v>0.99959491141054702</v>
      </c>
      <c r="BH336" s="1">
        <v>0</v>
      </c>
      <c r="BI336" s="4">
        <v>1.6855610318434399E-5</v>
      </c>
      <c r="BJ336" s="4">
        <v>2.04879018436008E-5</v>
      </c>
      <c r="BK336" s="1">
        <v>0</v>
      </c>
      <c r="BL336" s="1">
        <v>3.1708521600741702E-4</v>
      </c>
      <c r="BM336" s="1">
        <v>0</v>
      </c>
      <c r="BN336" s="2">
        <v>0.99959491141054702</v>
      </c>
      <c r="BO336" s="2">
        <v>0</v>
      </c>
      <c r="BP336" s="6">
        <v>1.6855610318434399E-5</v>
      </c>
      <c r="BQ336" s="6">
        <v>2.04879018436008E-5</v>
      </c>
      <c r="BR336" s="2">
        <v>0</v>
      </c>
      <c r="BS336" s="2">
        <v>3.1708521600741702E-4</v>
      </c>
      <c r="BT336" s="2">
        <v>0</v>
      </c>
      <c r="BU336" s="9"/>
      <c r="BV336" s="3">
        <v>0.99967394810851373</v>
      </c>
      <c r="BW336" s="3">
        <v>4.8678668364607114E-6</v>
      </c>
      <c r="BX336" s="3">
        <v>1.1798927222904078E-5</v>
      </c>
      <c r="BY336" s="3">
        <v>1.5935034767245068E-5</v>
      </c>
      <c r="BZ336" s="3">
        <v>0</v>
      </c>
      <c r="CA336" s="3">
        <v>2.4662183467243543E-4</v>
      </c>
      <c r="CB336" s="3">
        <v>0</v>
      </c>
      <c r="CC336" s="9"/>
      <c r="CD336" t="str">
        <f t="shared" si="36"/>
        <v>X</v>
      </c>
      <c r="CE336" t="str">
        <f t="shared" si="37"/>
        <v>X</v>
      </c>
      <c r="CF336" t="str">
        <f t="shared" si="38"/>
        <v>X</v>
      </c>
      <c r="CG336" t="str">
        <f t="shared" si="39"/>
        <v>X</v>
      </c>
      <c r="CH336" t="str">
        <f t="shared" si="40"/>
        <v/>
      </c>
      <c r="CI336" t="str">
        <f t="shared" si="41"/>
        <v>X</v>
      </c>
      <c r="CJ336" t="str">
        <f t="shared" si="42"/>
        <v/>
      </c>
    </row>
    <row r="337" spans="1:88" ht="32" x14ac:dyDescent="0.4">
      <c r="A337" s="37">
        <v>335</v>
      </c>
      <c r="B337" s="39" t="s">
        <v>334</v>
      </c>
      <c r="C337" s="4">
        <v>1.17593722149641E-5</v>
      </c>
      <c r="D337" s="4">
        <v>8.3069752876034204E-6</v>
      </c>
      <c r="E337" s="1">
        <v>0</v>
      </c>
      <c r="F337" s="1">
        <v>0</v>
      </c>
      <c r="G337" s="1">
        <v>0</v>
      </c>
      <c r="H337" s="1">
        <v>0</v>
      </c>
      <c r="I337" s="1">
        <v>0</v>
      </c>
      <c r="J337" s="5" t="s">
        <v>1056</v>
      </c>
      <c r="K337" s="5" t="s">
        <v>1057</v>
      </c>
      <c r="L337" s="2">
        <v>0</v>
      </c>
      <c r="M337" s="2">
        <v>0</v>
      </c>
      <c r="N337" s="2">
        <v>0</v>
      </c>
      <c r="O337" s="5" t="s">
        <v>1058</v>
      </c>
      <c r="P337" s="2">
        <v>0</v>
      </c>
      <c r="Q337" s="1">
        <v>2.3560238102965101E-4</v>
      </c>
      <c r="R337" s="4">
        <v>1.1846465558245301E-5</v>
      </c>
      <c r="S337" s="1">
        <v>0</v>
      </c>
      <c r="T337" s="1">
        <v>0</v>
      </c>
      <c r="U337" s="1">
        <v>0</v>
      </c>
      <c r="V337" s="1">
        <v>0</v>
      </c>
      <c r="W337" s="1">
        <v>0</v>
      </c>
      <c r="X337" s="6">
        <v>3.6897232859026003E-5</v>
      </c>
      <c r="Y337" s="6">
        <v>2.3732171098081601E-5</v>
      </c>
      <c r="Z337" s="2">
        <v>0</v>
      </c>
      <c r="AA337" s="2">
        <v>0</v>
      </c>
      <c r="AB337" s="2">
        <v>0</v>
      </c>
      <c r="AC337" s="6">
        <v>7.9543071192450495E-6</v>
      </c>
      <c r="AD337" s="2">
        <v>0</v>
      </c>
      <c r="AE337" s="4">
        <v>3.6897232859026003E-5</v>
      </c>
      <c r="AF337" s="4">
        <v>2.3732171098081601E-5</v>
      </c>
      <c r="AG337" s="1">
        <v>0</v>
      </c>
      <c r="AH337" s="1">
        <v>0</v>
      </c>
      <c r="AI337" s="1">
        <v>0</v>
      </c>
      <c r="AJ337" s="4">
        <v>7.9543071192450495E-6</v>
      </c>
      <c r="AK337" s="1">
        <v>0</v>
      </c>
      <c r="AL337" s="6">
        <v>7.9529463094402998E-5</v>
      </c>
      <c r="AM337" s="6">
        <v>6.1124187236259298E-6</v>
      </c>
      <c r="AN337" s="2">
        <v>0</v>
      </c>
      <c r="AO337" s="2">
        <v>0</v>
      </c>
      <c r="AP337" s="2">
        <v>0</v>
      </c>
      <c r="AQ337" s="2">
        <v>0</v>
      </c>
      <c r="AR337" s="2">
        <v>0</v>
      </c>
      <c r="AS337" s="4">
        <v>3.6199002310346898E-5</v>
      </c>
      <c r="AT337" s="4">
        <v>3.86970959807975E-5</v>
      </c>
      <c r="AU337" s="1">
        <v>0</v>
      </c>
      <c r="AV337" s="1">
        <v>0</v>
      </c>
      <c r="AW337" s="1">
        <v>0</v>
      </c>
      <c r="AX337" s="1">
        <v>0</v>
      </c>
      <c r="AY337" s="1">
        <v>0</v>
      </c>
      <c r="AZ337" s="6">
        <v>9.0113191006347602E-5</v>
      </c>
      <c r="BA337" s="2">
        <v>0.99987370421598398</v>
      </c>
      <c r="BB337" s="2">
        <v>0</v>
      </c>
      <c r="BC337" s="2">
        <v>0</v>
      </c>
      <c r="BD337" s="2">
        <v>0</v>
      </c>
      <c r="BE337" s="2">
        <v>0</v>
      </c>
      <c r="BF337" s="2">
        <v>0</v>
      </c>
      <c r="BG337" s="4">
        <v>3.6897232859026003E-5</v>
      </c>
      <c r="BH337" s="4">
        <v>2.3732171098081601E-5</v>
      </c>
      <c r="BI337" s="1">
        <v>0</v>
      </c>
      <c r="BJ337" s="1">
        <v>0</v>
      </c>
      <c r="BK337" s="1">
        <v>0</v>
      </c>
      <c r="BL337" s="4">
        <v>7.9543071192450495E-6</v>
      </c>
      <c r="BM337" s="1">
        <v>0</v>
      </c>
      <c r="BN337" s="6">
        <v>3.6897232859026003E-5</v>
      </c>
      <c r="BO337" s="6">
        <v>2.3732171098081601E-5</v>
      </c>
      <c r="BP337" s="2">
        <v>0</v>
      </c>
      <c r="BQ337" s="2">
        <v>0</v>
      </c>
      <c r="BR337" s="2">
        <v>0</v>
      </c>
      <c r="BS337" s="6">
        <v>7.9543071192450495E-6</v>
      </c>
      <c r="BT337" s="2">
        <v>0</v>
      </c>
      <c r="BU337" s="9"/>
      <c r="BV337" s="3">
        <v>6.6754704565757399E-5</v>
      </c>
      <c r="BW337" s="3">
        <v>0.11111484398399184</v>
      </c>
      <c r="BX337" s="3">
        <v>0</v>
      </c>
      <c r="BY337" s="3">
        <v>0</v>
      </c>
      <c r="BZ337" s="3">
        <v>0</v>
      </c>
      <c r="CA337" s="3">
        <v>3.5352476085533551E-6</v>
      </c>
      <c r="CB337" s="3">
        <v>0</v>
      </c>
      <c r="CC337" s="9"/>
      <c r="CD337" t="str">
        <f t="shared" si="36"/>
        <v>X</v>
      </c>
      <c r="CE337" t="str">
        <f t="shared" si="37"/>
        <v>X</v>
      </c>
      <c r="CF337" t="str">
        <f t="shared" si="38"/>
        <v/>
      </c>
      <c r="CG337" t="str">
        <f t="shared" si="39"/>
        <v/>
      </c>
      <c r="CH337" t="str">
        <f t="shared" si="40"/>
        <v/>
      </c>
      <c r="CI337" t="str">
        <f t="shared" si="41"/>
        <v>X</v>
      </c>
      <c r="CJ337" t="str">
        <f t="shared" si="42"/>
        <v/>
      </c>
    </row>
    <row r="338" spans="1:88" ht="64" x14ac:dyDescent="0.4">
      <c r="A338" s="37">
        <v>336</v>
      </c>
      <c r="B338" s="39" t="s">
        <v>335</v>
      </c>
      <c r="C338" s="1">
        <v>0.99974107808606505</v>
      </c>
      <c r="D338" s="1">
        <v>2.4187052394625901E-4</v>
      </c>
      <c r="E338" s="1">
        <v>0</v>
      </c>
      <c r="F338" s="1">
        <v>0</v>
      </c>
      <c r="G338" s="4">
        <v>4.2030924751765703E-6</v>
      </c>
      <c r="H338" s="1">
        <v>0</v>
      </c>
      <c r="I338" s="1">
        <v>0</v>
      </c>
      <c r="J338" s="5" t="s">
        <v>1059</v>
      </c>
      <c r="K338" s="5" t="s">
        <v>1060</v>
      </c>
      <c r="L338" s="2">
        <v>0</v>
      </c>
      <c r="M338" s="5" t="s">
        <v>1061</v>
      </c>
      <c r="N338" s="2">
        <v>0</v>
      </c>
      <c r="O338" s="2">
        <v>0</v>
      </c>
      <c r="P338" s="2">
        <v>0</v>
      </c>
      <c r="Q338" s="1">
        <v>0.99974107808606505</v>
      </c>
      <c r="R338" s="1">
        <v>2.4187052394625901E-4</v>
      </c>
      <c r="S338" s="1">
        <v>0</v>
      </c>
      <c r="T338" s="1">
        <v>0</v>
      </c>
      <c r="U338" s="4">
        <v>4.2030924751765703E-6</v>
      </c>
      <c r="V338" s="1">
        <v>0</v>
      </c>
      <c r="W338" s="1">
        <v>0</v>
      </c>
      <c r="X338" s="2">
        <v>0.99236529207638702</v>
      </c>
      <c r="Y338" s="2">
        <v>7.6105183127461902E-3</v>
      </c>
      <c r="Z338" s="2">
        <v>0</v>
      </c>
      <c r="AA338" s="6">
        <v>8.3523886010740801E-6</v>
      </c>
      <c r="AB338" s="2">
        <v>0</v>
      </c>
      <c r="AC338" s="6">
        <v>6.5514051801831203E-6</v>
      </c>
      <c r="AD338" s="2">
        <v>0</v>
      </c>
      <c r="AE338" s="1">
        <v>0.99974107808606505</v>
      </c>
      <c r="AF338" s="1">
        <v>2.4187052394625901E-4</v>
      </c>
      <c r="AG338" s="1">
        <v>0</v>
      </c>
      <c r="AH338" s="1">
        <v>0</v>
      </c>
      <c r="AI338" s="4">
        <v>4.2030924751765703E-6</v>
      </c>
      <c r="AJ338" s="1">
        <v>0</v>
      </c>
      <c r="AK338" s="1">
        <v>0</v>
      </c>
      <c r="AL338" s="2">
        <v>0.99974107808606505</v>
      </c>
      <c r="AM338" s="2">
        <v>2.4187052394625901E-4</v>
      </c>
      <c r="AN338" s="2">
        <v>0</v>
      </c>
      <c r="AO338" s="2">
        <v>0</v>
      </c>
      <c r="AP338" s="6">
        <v>4.2030924751765703E-6</v>
      </c>
      <c r="AQ338" s="2">
        <v>0</v>
      </c>
      <c r="AR338" s="2">
        <v>0</v>
      </c>
      <c r="AS338" s="1">
        <v>0.99974107808606505</v>
      </c>
      <c r="AT338" s="1">
        <v>2.4187052394625901E-4</v>
      </c>
      <c r="AU338" s="1">
        <v>0</v>
      </c>
      <c r="AV338" s="1">
        <v>0</v>
      </c>
      <c r="AW338" s="4">
        <v>4.2030924751765703E-6</v>
      </c>
      <c r="AX338" s="1">
        <v>0</v>
      </c>
      <c r="AY338" s="1">
        <v>0</v>
      </c>
      <c r="AZ338" s="2">
        <v>0.99330324090561595</v>
      </c>
      <c r="BA338" s="2">
        <v>6.6798950676004998E-3</v>
      </c>
      <c r="BB338" s="2">
        <v>0</v>
      </c>
      <c r="BC338" s="6">
        <v>5.9773992059370803E-6</v>
      </c>
      <c r="BD338" s="2">
        <v>0</v>
      </c>
      <c r="BE338" s="2">
        <v>0</v>
      </c>
      <c r="BF338" s="2">
        <v>0</v>
      </c>
      <c r="BG338" s="1">
        <v>0.99702814871859702</v>
      </c>
      <c r="BH338" s="1">
        <v>2.9481394574215401E-3</v>
      </c>
      <c r="BI338" s="1">
        <v>0</v>
      </c>
      <c r="BJ338" s="4">
        <v>8.4615346507449607E-6</v>
      </c>
      <c r="BK338" s="1">
        <v>0</v>
      </c>
      <c r="BL338" s="1">
        <v>0</v>
      </c>
      <c r="BM338" s="1">
        <v>0</v>
      </c>
      <c r="BN338" s="2">
        <v>0.99974107808606505</v>
      </c>
      <c r="BO338" s="2">
        <v>2.4187052394625901E-4</v>
      </c>
      <c r="BP338" s="2">
        <v>0</v>
      </c>
      <c r="BQ338" s="2">
        <v>0</v>
      </c>
      <c r="BR338" s="6">
        <v>4.2030924751765703E-6</v>
      </c>
      <c r="BS338" s="2">
        <v>0</v>
      </c>
      <c r="BT338" s="2">
        <v>0</v>
      </c>
      <c r="BU338" s="9"/>
      <c r="BV338" s="3">
        <v>0.99790479446855451</v>
      </c>
      <c r="BW338" s="3">
        <v>2.0766417757161985E-3</v>
      </c>
      <c r="BX338" s="3">
        <v>0</v>
      </c>
      <c r="BY338" s="3">
        <v>2.5323691619729024E-6</v>
      </c>
      <c r="BZ338" s="3">
        <v>2.5218554851059424E-6</v>
      </c>
      <c r="CA338" s="3">
        <v>6.5514051801831201E-7</v>
      </c>
      <c r="CB338" s="3">
        <v>0</v>
      </c>
      <c r="CC338" s="9"/>
      <c r="CD338" t="str">
        <f t="shared" si="36"/>
        <v>X</v>
      </c>
      <c r="CE338" t="str">
        <f t="shared" si="37"/>
        <v>X</v>
      </c>
      <c r="CF338" t="str">
        <f t="shared" si="38"/>
        <v/>
      </c>
      <c r="CG338" t="str">
        <f t="shared" si="39"/>
        <v>X</v>
      </c>
      <c r="CH338" t="str">
        <f t="shared" si="40"/>
        <v>X</v>
      </c>
      <c r="CI338" t="str">
        <f t="shared" si="41"/>
        <v>X</v>
      </c>
      <c r="CJ338" t="str">
        <f t="shared" si="42"/>
        <v/>
      </c>
    </row>
    <row r="339" spans="1:88" ht="64" x14ac:dyDescent="0.4">
      <c r="A339" s="37">
        <v>337</v>
      </c>
      <c r="B339" s="39" t="s">
        <v>336</v>
      </c>
      <c r="C339" s="1">
        <v>0.98424636729575099</v>
      </c>
      <c r="D339" s="1">
        <v>1.5514742159626499E-2</v>
      </c>
      <c r="E339" s="1">
        <v>0</v>
      </c>
      <c r="F339" s="4">
        <v>3.9279138774937601E-5</v>
      </c>
      <c r="G339" s="1">
        <v>0</v>
      </c>
      <c r="H339" s="1">
        <v>0</v>
      </c>
      <c r="I339" s="1">
        <v>0</v>
      </c>
      <c r="J339" s="2">
        <v>0.98424636729575099</v>
      </c>
      <c r="K339" s="5" t="s">
        <v>1062</v>
      </c>
      <c r="L339" s="2">
        <v>0</v>
      </c>
      <c r="M339" s="5" t="s">
        <v>1063</v>
      </c>
      <c r="N339" s="2">
        <v>0</v>
      </c>
      <c r="O339" s="2">
        <v>0</v>
      </c>
      <c r="P339" s="2">
        <v>0</v>
      </c>
      <c r="Q339" s="1">
        <v>0.98424636729575099</v>
      </c>
      <c r="R339" s="1">
        <v>1.5514742159626499E-2</v>
      </c>
      <c r="S339" s="1">
        <v>0</v>
      </c>
      <c r="T339" s="4">
        <v>3.9279138774937601E-5</v>
      </c>
      <c r="U339" s="1">
        <v>0</v>
      </c>
      <c r="V339" s="1">
        <v>0</v>
      </c>
      <c r="W339" s="1">
        <v>0</v>
      </c>
      <c r="X339" s="2">
        <v>0.999612658406132</v>
      </c>
      <c r="Y339" s="2">
        <v>3.7955881230499199E-4</v>
      </c>
      <c r="Z339" s="2">
        <v>0</v>
      </c>
      <c r="AA339" s="6">
        <v>1.87140700673046E-6</v>
      </c>
      <c r="AB339" s="2">
        <v>0</v>
      </c>
      <c r="AC339" s="2">
        <v>0</v>
      </c>
      <c r="AD339" s="2">
        <v>0</v>
      </c>
      <c r="AE339" s="1">
        <v>0.98108520493988605</v>
      </c>
      <c r="AF339" s="1">
        <v>1.8651332271025001E-2</v>
      </c>
      <c r="AG339" s="1">
        <v>0</v>
      </c>
      <c r="AH339" s="4">
        <v>2.8856854564713399E-5</v>
      </c>
      <c r="AI339" s="1">
        <v>0</v>
      </c>
      <c r="AJ339" s="1">
        <v>0</v>
      </c>
      <c r="AK339" s="1">
        <v>0</v>
      </c>
      <c r="AL339" s="2">
        <v>0.98920786450252196</v>
      </c>
      <c r="AM339" s="2">
        <v>1.04809600129032E-2</v>
      </c>
      <c r="AN339" s="2">
        <v>0</v>
      </c>
      <c r="AO339" s="2">
        <v>2.67810477801557E-4</v>
      </c>
      <c r="AP339" s="2">
        <v>0</v>
      </c>
      <c r="AQ339" s="2">
        <v>0</v>
      </c>
      <c r="AR339" s="2">
        <v>0</v>
      </c>
      <c r="AS339" s="1">
        <v>0.98424636729575099</v>
      </c>
      <c r="AT339" s="1">
        <v>1.5514742159626499E-2</v>
      </c>
      <c r="AU339" s="1">
        <v>0</v>
      </c>
      <c r="AV339" s="4">
        <v>3.9279138774937601E-5</v>
      </c>
      <c r="AW339" s="1">
        <v>0</v>
      </c>
      <c r="AX339" s="1">
        <v>0</v>
      </c>
      <c r="AY339" s="1">
        <v>0</v>
      </c>
      <c r="AZ339" s="2">
        <v>0.97122826881601199</v>
      </c>
      <c r="BA339" s="2">
        <v>2.7616236506676901E-2</v>
      </c>
      <c r="BB339" s="2">
        <v>0</v>
      </c>
      <c r="BC339" s="2">
        <v>1.02281106117873E-3</v>
      </c>
      <c r="BD339" s="2">
        <v>0</v>
      </c>
      <c r="BE339" s="6">
        <v>4.5267645863509903E-5</v>
      </c>
      <c r="BF339" s="2">
        <v>0</v>
      </c>
      <c r="BG339" s="1">
        <v>0.98424636729575099</v>
      </c>
      <c r="BH339" s="1">
        <v>1.5514742159626499E-2</v>
      </c>
      <c r="BI339" s="1">
        <v>0</v>
      </c>
      <c r="BJ339" s="4">
        <v>3.9279138774937601E-5</v>
      </c>
      <c r="BK339" s="1">
        <v>0</v>
      </c>
      <c r="BL339" s="1">
        <v>0</v>
      </c>
      <c r="BM339" s="1">
        <v>0</v>
      </c>
      <c r="BN339" s="2">
        <v>0.98424636729575099</v>
      </c>
      <c r="BO339" s="2">
        <v>1.5514742159626499E-2</v>
      </c>
      <c r="BP339" s="2">
        <v>0</v>
      </c>
      <c r="BQ339" s="6">
        <v>3.9279138774937601E-5</v>
      </c>
      <c r="BR339" s="2">
        <v>0</v>
      </c>
      <c r="BS339" s="2">
        <v>0</v>
      </c>
      <c r="BT339" s="2">
        <v>0</v>
      </c>
      <c r="BU339" s="9"/>
      <c r="BV339" s="3">
        <v>0.98466122004390599</v>
      </c>
      <c r="BW339" s="3">
        <v>1.4966866489004733E-2</v>
      </c>
      <c r="BX339" s="3">
        <v>0</v>
      </c>
      <c r="BY339" s="3">
        <v>1.6863838826960211E-4</v>
      </c>
      <c r="BZ339" s="3">
        <v>0</v>
      </c>
      <c r="CA339" s="3">
        <v>4.5267645863509906E-6</v>
      </c>
      <c r="CB339" s="3">
        <v>0</v>
      </c>
      <c r="CC339" s="9"/>
      <c r="CD339" t="str">
        <f t="shared" si="36"/>
        <v>X</v>
      </c>
      <c r="CE339" t="str">
        <f t="shared" si="37"/>
        <v>X</v>
      </c>
      <c r="CF339" t="str">
        <f t="shared" si="38"/>
        <v/>
      </c>
      <c r="CG339" t="str">
        <f t="shared" si="39"/>
        <v>X</v>
      </c>
      <c r="CH339" t="str">
        <f t="shared" si="40"/>
        <v/>
      </c>
      <c r="CI339" t="str">
        <f t="shared" si="41"/>
        <v>X</v>
      </c>
      <c r="CJ339" t="str">
        <f t="shared" si="42"/>
        <v/>
      </c>
    </row>
    <row r="340" spans="1:88" ht="32" x14ac:dyDescent="0.4">
      <c r="A340" s="37">
        <v>338</v>
      </c>
      <c r="B340" s="39" t="s">
        <v>337</v>
      </c>
      <c r="C340" s="1">
        <v>0.57112521651278603</v>
      </c>
      <c r="D340" s="1">
        <v>0.42124825068531402</v>
      </c>
      <c r="E340" s="1">
        <v>0</v>
      </c>
      <c r="F340" s="1">
        <v>7.5228291125125904E-3</v>
      </c>
      <c r="G340" s="1">
        <v>0</v>
      </c>
      <c r="H340" s="1">
        <v>0</v>
      </c>
      <c r="I340" s="1">
        <v>0</v>
      </c>
      <c r="J340" s="5" t="s">
        <v>1064</v>
      </c>
      <c r="K340" s="5" t="s">
        <v>1065</v>
      </c>
      <c r="L340" s="2">
        <v>0</v>
      </c>
      <c r="M340" s="2">
        <v>5.2832645148404203E-2</v>
      </c>
      <c r="N340" s="2">
        <v>0</v>
      </c>
      <c r="O340" s="2">
        <v>0</v>
      </c>
      <c r="P340" s="2">
        <v>0</v>
      </c>
      <c r="Q340" s="1">
        <v>0.57112521651278603</v>
      </c>
      <c r="R340" s="1">
        <v>0.42124825068531402</v>
      </c>
      <c r="S340" s="1">
        <v>0</v>
      </c>
      <c r="T340" s="1">
        <v>7.5228291125125904E-3</v>
      </c>
      <c r="U340" s="1">
        <v>0</v>
      </c>
      <c r="V340" s="1">
        <v>0</v>
      </c>
      <c r="W340" s="1">
        <v>0</v>
      </c>
      <c r="X340" s="2">
        <v>0.70950871440357299</v>
      </c>
      <c r="Y340" s="2">
        <v>0.28758966186750901</v>
      </c>
      <c r="Z340" s="2">
        <v>0</v>
      </c>
      <c r="AA340" s="2">
        <v>2.5360170988021902E-3</v>
      </c>
      <c r="AB340" s="2">
        <v>0</v>
      </c>
      <c r="AC340" s="2">
        <v>2.5220356472931003E-4</v>
      </c>
      <c r="AD340" s="2">
        <v>0</v>
      </c>
      <c r="AE340" s="1">
        <v>0.313648232411393</v>
      </c>
      <c r="AF340" s="1">
        <v>0.68537921181909101</v>
      </c>
      <c r="AG340" s="1">
        <v>0</v>
      </c>
      <c r="AH340" s="1">
        <v>7.8733683687610501E-4</v>
      </c>
      <c r="AI340" s="1">
        <v>0</v>
      </c>
      <c r="AJ340" s="1">
        <v>0</v>
      </c>
      <c r="AK340" s="1">
        <v>0</v>
      </c>
      <c r="AL340" s="2">
        <v>0.14833973931844899</v>
      </c>
      <c r="AM340" s="2">
        <v>0.84916078413027596</v>
      </c>
      <c r="AN340" s="2">
        <v>0</v>
      </c>
      <c r="AO340" s="2">
        <v>2.20981605488555E-3</v>
      </c>
      <c r="AP340" s="2">
        <v>0</v>
      </c>
      <c r="AQ340" s="2">
        <v>0</v>
      </c>
      <c r="AR340" s="2">
        <v>0</v>
      </c>
      <c r="AS340" s="1">
        <v>0.14833973931844899</v>
      </c>
      <c r="AT340" s="1">
        <v>0.84916078413027596</v>
      </c>
      <c r="AU340" s="1">
        <v>0</v>
      </c>
      <c r="AV340" s="1">
        <v>2.20981605488555E-3</v>
      </c>
      <c r="AW340" s="1">
        <v>0</v>
      </c>
      <c r="AX340" s="1">
        <v>0</v>
      </c>
      <c r="AY340" s="1">
        <v>0</v>
      </c>
      <c r="AZ340" s="2">
        <v>0.30516379919244402</v>
      </c>
      <c r="BA340" s="2">
        <v>0.64184599965101896</v>
      </c>
      <c r="BB340" s="2">
        <v>0</v>
      </c>
      <c r="BC340" s="2">
        <v>5.2832645148404203E-2</v>
      </c>
      <c r="BD340" s="2">
        <v>0</v>
      </c>
      <c r="BE340" s="2">
        <v>0</v>
      </c>
      <c r="BF340" s="2">
        <v>0</v>
      </c>
      <c r="BG340" s="1">
        <v>0.313648232411393</v>
      </c>
      <c r="BH340" s="1">
        <v>0.68537921181909101</v>
      </c>
      <c r="BI340" s="1">
        <v>0</v>
      </c>
      <c r="BJ340" s="1">
        <v>7.8733683687610501E-4</v>
      </c>
      <c r="BK340" s="1">
        <v>0</v>
      </c>
      <c r="BL340" s="1">
        <v>0</v>
      </c>
      <c r="BM340" s="1">
        <v>0</v>
      </c>
      <c r="BN340" s="2">
        <v>0.14833973931844899</v>
      </c>
      <c r="BO340" s="2">
        <v>0.84916078413027596</v>
      </c>
      <c r="BP340" s="2">
        <v>0</v>
      </c>
      <c r="BQ340" s="2">
        <v>2.20981605488555E-3</v>
      </c>
      <c r="BR340" s="2">
        <v>0</v>
      </c>
      <c r="BS340" s="2">
        <v>0</v>
      </c>
      <c r="BT340" s="2">
        <v>0</v>
      </c>
      <c r="BU340" s="9"/>
      <c r="BV340" s="3">
        <v>0.35880429215552473</v>
      </c>
      <c r="BW340" s="3">
        <v>0.63224143765757401</v>
      </c>
      <c r="BX340" s="3">
        <v>0</v>
      </c>
      <c r="BY340" s="3">
        <v>1.3145108745904462E-2</v>
      </c>
      <c r="BZ340" s="3">
        <v>0</v>
      </c>
      <c r="CA340" s="3">
        <v>2.5220356472931003E-5</v>
      </c>
      <c r="CB340" s="3">
        <v>0</v>
      </c>
      <c r="CC340" s="9"/>
      <c r="CD340" t="str">
        <f t="shared" si="36"/>
        <v>X</v>
      </c>
      <c r="CE340" t="str">
        <f t="shared" si="37"/>
        <v>X</v>
      </c>
      <c r="CF340" t="str">
        <f t="shared" si="38"/>
        <v/>
      </c>
      <c r="CG340" t="str">
        <f t="shared" si="39"/>
        <v>X</v>
      </c>
      <c r="CH340" t="str">
        <f t="shared" si="40"/>
        <v/>
      </c>
      <c r="CI340" t="str">
        <f t="shared" si="41"/>
        <v>X</v>
      </c>
      <c r="CJ340" t="str">
        <f t="shared" si="42"/>
        <v/>
      </c>
    </row>
    <row r="341" spans="1:88" ht="96" x14ac:dyDescent="0.4">
      <c r="A341" s="37">
        <v>339</v>
      </c>
      <c r="B341" s="39" t="s">
        <v>338</v>
      </c>
      <c r="C341" s="4">
        <v>8.5585395130655197E-6</v>
      </c>
      <c r="D341" s="4">
        <v>1.5313536119432599E-6</v>
      </c>
      <c r="E341" s="1">
        <v>0</v>
      </c>
      <c r="F341" s="1">
        <v>0</v>
      </c>
      <c r="G341" s="1">
        <v>0</v>
      </c>
      <c r="H341" s="4">
        <v>2.3236623914216398E-6</v>
      </c>
      <c r="I341" s="1">
        <v>0</v>
      </c>
      <c r="J341" s="5" t="s">
        <v>1066</v>
      </c>
      <c r="K341" s="5" t="s">
        <v>1067</v>
      </c>
      <c r="L341" s="2">
        <v>0</v>
      </c>
      <c r="M341" s="2">
        <v>0</v>
      </c>
      <c r="N341" s="2">
        <v>0</v>
      </c>
      <c r="O341" s="5" t="s">
        <v>1068</v>
      </c>
      <c r="P341" s="2">
        <v>0</v>
      </c>
      <c r="Q341" s="4">
        <v>6.9260284796600402E-6</v>
      </c>
      <c r="R341" s="4">
        <v>2.17721939977962E-6</v>
      </c>
      <c r="S341" s="1">
        <v>0</v>
      </c>
      <c r="T341" s="1">
        <v>0</v>
      </c>
      <c r="U341" s="1">
        <v>0</v>
      </c>
      <c r="V341" s="4">
        <v>4.8250570471485301E-6</v>
      </c>
      <c r="W341" s="1">
        <v>0</v>
      </c>
      <c r="X341" s="6">
        <v>8.5585395130655197E-6</v>
      </c>
      <c r="Y341" s="6">
        <v>1.5313536119432599E-6</v>
      </c>
      <c r="Z341" s="2">
        <v>0</v>
      </c>
      <c r="AA341" s="2">
        <v>0</v>
      </c>
      <c r="AB341" s="2">
        <v>0</v>
      </c>
      <c r="AC341" s="6">
        <v>2.3236623914216398E-6</v>
      </c>
      <c r="AD341" s="2">
        <v>0</v>
      </c>
      <c r="AE341" s="4">
        <v>8.1835378569624299E-6</v>
      </c>
      <c r="AF341" s="4">
        <v>1.6993291541314001E-6</v>
      </c>
      <c r="AG341" s="1">
        <v>0</v>
      </c>
      <c r="AH341" s="1">
        <v>0</v>
      </c>
      <c r="AI341" s="1">
        <v>0</v>
      </c>
      <c r="AJ341" s="1">
        <v>1.8492448599989001E-4</v>
      </c>
      <c r="AK341" s="1">
        <v>0</v>
      </c>
      <c r="AL341" s="6">
        <v>8.5585395130655197E-6</v>
      </c>
      <c r="AM341" s="6">
        <v>1.5313536119432599E-6</v>
      </c>
      <c r="AN341" s="2">
        <v>0</v>
      </c>
      <c r="AO341" s="2">
        <v>0</v>
      </c>
      <c r="AP341" s="2">
        <v>0</v>
      </c>
      <c r="AQ341" s="6">
        <v>2.3236623914216398E-6</v>
      </c>
      <c r="AR341" s="2">
        <v>0</v>
      </c>
      <c r="AS341" s="4">
        <v>7.4175777712739896E-6</v>
      </c>
      <c r="AT341" s="4">
        <v>2.0602669421294899E-6</v>
      </c>
      <c r="AU341" s="1">
        <v>0</v>
      </c>
      <c r="AV341" s="1">
        <v>0</v>
      </c>
      <c r="AW341" s="1">
        <v>0</v>
      </c>
      <c r="AX341" s="4">
        <v>3.9002457265727201E-6</v>
      </c>
      <c r="AY341" s="1">
        <v>0</v>
      </c>
      <c r="AZ341" s="6">
        <v>7.4175777712739896E-6</v>
      </c>
      <c r="BA341" s="6">
        <v>2.0602669421294899E-6</v>
      </c>
      <c r="BB341" s="2">
        <v>0</v>
      </c>
      <c r="BC341" s="2">
        <v>0</v>
      </c>
      <c r="BD341" s="2">
        <v>0</v>
      </c>
      <c r="BE341" s="6">
        <v>3.9002457265727201E-6</v>
      </c>
      <c r="BF341" s="2">
        <v>0</v>
      </c>
      <c r="BG341" s="4">
        <v>8.5585395130655197E-6</v>
      </c>
      <c r="BH341" s="4">
        <v>1.5313536119432599E-6</v>
      </c>
      <c r="BI341" s="1">
        <v>0</v>
      </c>
      <c r="BJ341" s="1">
        <v>0</v>
      </c>
      <c r="BK341" s="1">
        <v>0</v>
      </c>
      <c r="BL341" s="4">
        <v>2.3236623914216398E-6</v>
      </c>
      <c r="BM341" s="1">
        <v>0</v>
      </c>
      <c r="BN341" s="6">
        <v>1.4657374064884599E-5</v>
      </c>
      <c r="BO341" s="6">
        <v>3.4252229276612199E-6</v>
      </c>
      <c r="BP341" s="2">
        <v>0</v>
      </c>
      <c r="BQ341" s="2">
        <v>0</v>
      </c>
      <c r="BR341" s="2">
        <v>0</v>
      </c>
      <c r="BS341" s="6">
        <v>9.2000274244610297E-5</v>
      </c>
      <c r="BT341" s="2">
        <v>0</v>
      </c>
      <c r="BU341" s="9"/>
      <c r="BV341" s="3">
        <v>8.7595837773685685E-6</v>
      </c>
      <c r="BW341" s="3">
        <v>1.949746645956029E-6</v>
      </c>
      <c r="BX341" s="3">
        <v>0</v>
      </c>
      <c r="BY341" s="3">
        <v>0</v>
      </c>
      <c r="BZ341" s="3">
        <v>0</v>
      </c>
      <c r="CA341" s="3">
        <v>3.3204995367831211E-5</v>
      </c>
      <c r="CB341" s="3">
        <v>0</v>
      </c>
      <c r="CC341" s="9"/>
      <c r="CD341" t="str">
        <f t="shared" si="36"/>
        <v>X</v>
      </c>
      <c r="CE341" t="str">
        <f t="shared" si="37"/>
        <v>X</v>
      </c>
      <c r="CF341" t="str">
        <f t="shared" si="38"/>
        <v/>
      </c>
      <c r="CG341" t="str">
        <f t="shared" si="39"/>
        <v/>
      </c>
      <c r="CH341" t="str">
        <f t="shared" si="40"/>
        <v/>
      </c>
      <c r="CI341" t="str">
        <f t="shared" si="41"/>
        <v>X</v>
      </c>
      <c r="CJ341" t="str">
        <f t="shared" si="42"/>
        <v/>
      </c>
    </row>
    <row r="342" spans="1:88" ht="32" x14ac:dyDescent="0.35">
      <c r="A342" s="37">
        <v>340</v>
      </c>
      <c r="B342" s="40" t="s">
        <v>339</v>
      </c>
      <c r="C342" s="1">
        <v>0.80357289988379899</v>
      </c>
      <c r="D342" s="1">
        <v>0.116686316524059</v>
      </c>
      <c r="E342" s="1">
        <v>2.7684256078254098E-2</v>
      </c>
      <c r="F342" s="1">
        <v>0</v>
      </c>
      <c r="G342" s="1">
        <v>0</v>
      </c>
      <c r="H342" s="1">
        <v>3.8073224992525197E-2</v>
      </c>
      <c r="I342" s="1">
        <v>0</v>
      </c>
      <c r="J342" s="5" t="s">
        <v>1069</v>
      </c>
      <c r="K342" s="5" t="s">
        <v>1070</v>
      </c>
      <c r="L342" s="5" t="s">
        <v>1071</v>
      </c>
      <c r="M342" s="2">
        <v>0</v>
      </c>
      <c r="N342" s="2">
        <v>0</v>
      </c>
      <c r="O342" s="5" t="s">
        <v>1072</v>
      </c>
      <c r="P342" s="2">
        <v>0</v>
      </c>
      <c r="Q342" s="1">
        <v>0.79666331487772002</v>
      </c>
      <c r="R342" s="1">
        <v>0.20099358235799</v>
      </c>
      <c r="S342" s="1">
        <v>8.5964933660699096E-4</v>
      </c>
      <c r="T342" s="1">
        <v>0</v>
      </c>
      <c r="U342" s="1">
        <v>0</v>
      </c>
      <c r="V342" s="1">
        <v>9.4122531966629795E-4</v>
      </c>
      <c r="W342" s="1">
        <v>0</v>
      </c>
      <c r="X342" s="2">
        <v>0.91698682897203099</v>
      </c>
      <c r="Y342" s="2">
        <v>2.2761683613185799E-2</v>
      </c>
      <c r="Z342" s="2">
        <v>1.7549724977338001E-2</v>
      </c>
      <c r="AA342" s="2">
        <v>0</v>
      </c>
      <c r="AB342" s="2">
        <v>0</v>
      </c>
      <c r="AC342" s="2">
        <v>3.4794254722927499E-2</v>
      </c>
      <c r="AD342" s="2">
        <v>0</v>
      </c>
      <c r="AE342" s="1">
        <v>0.80357289988379899</v>
      </c>
      <c r="AF342" s="1">
        <v>0.116686316524059</v>
      </c>
      <c r="AG342" s="1">
        <v>2.7684256078254098E-2</v>
      </c>
      <c r="AH342" s="1">
        <v>0</v>
      </c>
      <c r="AI342" s="1">
        <v>0</v>
      </c>
      <c r="AJ342" s="1">
        <v>3.8073224992525197E-2</v>
      </c>
      <c r="AK342" s="1">
        <v>0</v>
      </c>
      <c r="AL342" s="2">
        <v>0.95949945071939702</v>
      </c>
      <c r="AM342" s="2">
        <v>3.1988686038398099E-2</v>
      </c>
      <c r="AN342" s="2">
        <v>5.5782676933984303E-3</v>
      </c>
      <c r="AO342" s="2">
        <v>0</v>
      </c>
      <c r="AP342" s="2">
        <v>0</v>
      </c>
      <c r="AQ342" s="2">
        <v>0</v>
      </c>
      <c r="AR342" s="2">
        <v>0</v>
      </c>
      <c r="AS342" s="1">
        <v>0.97442802417281205</v>
      </c>
      <c r="AT342" s="1">
        <v>1.66331098642176E-2</v>
      </c>
      <c r="AU342" s="1">
        <v>6.4059822412804697E-3</v>
      </c>
      <c r="AV342" s="1">
        <v>0</v>
      </c>
      <c r="AW342" s="1">
        <v>0</v>
      </c>
      <c r="AX342" s="1">
        <v>0</v>
      </c>
      <c r="AY342" s="1">
        <v>0</v>
      </c>
      <c r="AZ342" s="2">
        <v>0.91698682897203099</v>
      </c>
      <c r="BA342" s="2">
        <v>2.2761683613185799E-2</v>
      </c>
      <c r="BB342" s="2">
        <v>1.7549724977338001E-2</v>
      </c>
      <c r="BC342" s="2">
        <v>0</v>
      </c>
      <c r="BD342" s="2">
        <v>0</v>
      </c>
      <c r="BE342" s="2">
        <v>3.4794254722927499E-2</v>
      </c>
      <c r="BF342" s="2">
        <v>0</v>
      </c>
      <c r="BG342" s="1">
        <v>0.91698682897203099</v>
      </c>
      <c r="BH342" s="1">
        <v>2.2761683613185799E-2</v>
      </c>
      <c r="BI342" s="1">
        <v>1.7549724977338001E-2</v>
      </c>
      <c r="BJ342" s="1">
        <v>0</v>
      </c>
      <c r="BK342" s="1">
        <v>0</v>
      </c>
      <c r="BL342" s="1">
        <v>3.4794254722927499E-2</v>
      </c>
      <c r="BM342" s="1">
        <v>0</v>
      </c>
      <c r="BN342" s="2">
        <v>0.66569876204910705</v>
      </c>
      <c r="BO342" s="2">
        <v>0.28192082778439498</v>
      </c>
      <c r="BP342" s="2">
        <v>4.7389750871549903E-2</v>
      </c>
      <c r="BQ342" s="2">
        <v>0</v>
      </c>
      <c r="BR342" s="2">
        <v>0</v>
      </c>
      <c r="BS342" s="2">
        <v>2.8873822014529901E-3</v>
      </c>
      <c r="BT342" s="2">
        <v>0</v>
      </c>
      <c r="BU342" s="9"/>
      <c r="BV342" s="3">
        <v>0.86159953761141417</v>
      </c>
      <c r="BW342" s="3">
        <v>9.2577098881408457E-2</v>
      </c>
      <c r="BX342" s="3">
        <v>1.8694593025706446E-2</v>
      </c>
      <c r="BY342" s="3">
        <v>0</v>
      </c>
      <c r="BZ342" s="3">
        <v>0</v>
      </c>
      <c r="CA342" s="3">
        <v>2.0484202408328017E-2</v>
      </c>
      <c r="CB342" s="3">
        <v>0</v>
      </c>
      <c r="CC342" s="9"/>
      <c r="CD342" t="str">
        <f t="shared" si="36"/>
        <v>X</v>
      </c>
      <c r="CE342" t="str">
        <f t="shared" si="37"/>
        <v>X</v>
      </c>
      <c r="CF342" t="str">
        <f t="shared" si="38"/>
        <v>X</v>
      </c>
      <c r="CG342" t="str">
        <f t="shared" si="39"/>
        <v/>
      </c>
      <c r="CH342" t="str">
        <f t="shared" si="40"/>
        <v/>
      </c>
      <c r="CI342" t="str">
        <f t="shared" si="41"/>
        <v>X</v>
      </c>
      <c r="CJ342" t="str">
        <f t="shared" si="42"/>
        <v/>
      </c>
    </row>
    <row r="343" spans="1:88" ht="16" x14ac:dyDescent="0.4">
      <c r="A343" s="37">
        <v>341</v>
      </c>
      <c r="B343" s="39" t="s">
        <v>340</v>
      </c>
      <c r="C343" s="4">
        <v>6.4064446801288596E-5</v>
      </c>
      <c r="D343" s="4">
        <v>6.3091342543084605E-5</v>
      </c>
      <c r="E343" s="1">
        <v>0</v>
      </c>
      <c r="F343" s="1">
        <v>0</v>
      </c>
      <c r="G343" s="1">
        <v>0</v>
      </c>
      <c r="H343" s="4">
        <v>3.7045228497808099E-5</v>
      </c>
      <c r="I343" s="1">
        <v>0</v>
      </c>
      <c r="J343" s="5" t="s">
        <v>1073</v>
      </c>
      <c r="K343" s="5" t="s">
        <v>1074</v>
      </c>
      <c r="L343" s="2">
        <v>0</v>
      </c>
      <c r="M343" s="2">
        <v>0</v>
      </c>
      <c r="N343" s="2">
        <v>0</v>
      </c>
      <c r="O343" s="5" t="s">
        <v>1075</v>
      </c>
      <c r="P343" s="2">
        <v>0</v>
      </c>
      <c r="Q343" s="1">
        <v>5.4313480998226303E-4</v>
      </c>
      <c r="R343" s="1">
        <v>0.99913333856814301</v>
      </c>
      <c r="S343" s="4">
        <v>3.8213488598719801E-5</v>
      </c>
      <c r="T343" s="1">
        <v>0</v>
      </c>
      <c r="U343" s="1">
        <v>0</v>
      </c>
      <c r="V343" s="1">
        <v>1.71413292894059E-4</v>
      </c>
      <c r="W343" s="1">
        <v>0</v>
      </c>
      <c r="X343" s="2">
        <v>1.3262181186994001E-4</v>
      </c>
      <c r="Y343" s="6">
        <v>1.9465244810934E-5</v>
      </c>
      <c r="Z343" s="2">
        <v>0</v>
      </c>
      <c r="AA343" s="2">
        <v>0</v>
      </c>
      <c r="AB343" s="2">
        <v>0</v>
      </c>
      <c r="AC343" s="2">
        <v>0</v>
      </c>
      <c r="AD343" s="2">
        <v>0</v>
      </c>
      <c r="AE343" s="4">
        <v>3.3858347037787498E-5</v>
      </c>
      <c r="AF343" s="4">
        <v>2.1491630020504301E-5</v>
      </c>
      <c r="AG343" s="1">
        <v>0</v>
      </c>
      <c r="AH343" s="1">
        <v>0</v>
      </c>
      <c r="AI343" s="1">
        <v>0</v>
      </c>
      <c r="AJ343" s="1">
        <v>0</v>
      </c>
      <c r="AK343" s="1">
        <v>0</v>
      </c>
      <c r="AL343" s="2">
        <v>6.4439053168220196E-4</v>
      </c>
      <c r="AM343" s="2">
        <v>0.99912750994098698</v>
      </c>
      <c r="AN343" s="6">
        <v>6.8257516369978996E-5</v>
      </c>
      <c r="AO343" s="2">
        <v>0</v>
      </c>
      <c r="AP343" s="2">
        <v>0</v>
      </c>
      <c r="AQ343" s="6">
        <v>3.2979612184946599E-5</v>
      </c>
      <c r="AR343" s="2">
        <v>0</v>
      </c>
      <c r="AS343" s="1">
        <v>1.2305206493502899E-4</v>
      </c>
      <c r="AT343" s="4">
        <v>8.2836646823698299E-5</v>
      </c>
      <c r="AU343" s="1">
        <v>0</v>
      </c>
      <c r="AV343" s="1">
        <v>0</v>
      </c>
      <c r="AW343" s="1">
        <v>0</v>
      </c>
      <c r="AX343" s="4">
        <v>6.8507111538809994E-5</v>
      </c>
      <c r="AY343" s="1">
        <v>0</v>
      </c>
      <c r="AZ343" s="6">
        <v>6.4064446801288596E-5</v>
      </c>
      <c r="BA343" s="6">
        <v>6.3091342543084605E-5</v>
      </c>
      <c r="BB343" s="2">
        <v>0</v>
      </c>
      <c r="BC343" s="2">
        <v>0</v>
      </c>
      <c r="BD343" s="2">
        <v>0</v>
      </c>
      <c r="BE343" s="6">
        <v>3.7045228497808099E-5</v>
      </c>
      <c r="BF343" s="2">
        <v>0</v>
      </c>
      <c r="BG343" s="1">
        <v>1.2827199431365501E-3</v>
      </c>
      <c r="BH343" s="1">
        <v>0.99776612073037896</v>
      </c>
      <c r="BI343" s="1">
        <v>4.7385433197927898E-4</v>
      </c>
      <c r="BJ343" s="1">
        <v>0</v>
      </c>
      <c r="BK343" s="1">
        <v>1.7772964688503101E-4</v>
      </c>
      <c r="BL343" s="1">
        <v>0</v>
      </c>
      <c r="BM343" s="1">
        <v>0</v>
      </c>
      <c r="BN343" s="2">
        <v>1.4672903081411901E-4</v>
      </c>
      <c r="BO343" s="6">
        <v>1.9113665644021498E-5</v>
      </c>
      <c r="BP343" s="2">
        <v>0</v>
      </c>
      <c r="BQ343" s="2">
        <v>0</v>
      </c>
      <c r="BR343" s="2">
        <v>0</v>
      </c>
      <c r="BS343" s="2">
        <v>0</v>
      </c>
      <c r="BT343" s="2">
        <v>0</v>
      </c>
      <c r="BU343" s="9"/>
      <c r="BV343" s="3">
        <v>3.3718171478449639E-4</v>
      </c>
      <c r="BW343" s="3">
        <v>0.33292178434576603</v>
      </c>
      <c r="BX343" s="3">
        <v>5.8032533694797776E-5</v>
      </c>
      <c r="BY343" s="3">
        <v>0</v>
      </c>
      <c r="BZ343" s="3">
        <v>1.77729646885031E-5</v>
      </c>
      <c r="CA343" s="3">
        <v>3.8554497068159091E-5</v>
      </c>
      <c r="CB343" s="3">
        <v>0</v>
      </c>
      <c r="CC343" s="9"/>
      <c r="CD343" t="str">
        <f t="shared" si="36"/>
        <v>X</v>
      </c>
      <c r="CE343" t="str">
        <f t="shared" si="37"/>
        <v>X</v>
      </c>
      <c r="CF343" t="str">
        <f t="shared" si="38"/>
        <v>X</v>
      </c>
      <c r="CG343" t="str">
        <f t="shared" si="39"/>
        <v/>
      </c>
      <c r="CH343" t="str">
        <f t="shared" si="40"/>
        <v>X</v>
      </c>
      <c r="CI343" t="str">
        <f t="shared" si="41"/>
        <v>X</v>
      </c>
      <c r="CJ343" t="str">
        <f t="shared" si="42"/>
        <v/>
      </c>
    </row>
    <row r="344" spans="1:88" ht="16" x14ac:dyDescent="0.4">
      <c r="A344" s="37">
        <v>342</v>
      </c>
      <c r="B344" s="39" t="s">
        <v>341</v>
      </c>
      <c r="C344" s="4">
        <v>5.68524690924237E-6</v>
      </c>
      <c r="D344" s="1">
        <v>7.1545532483623402E-4</v>
      </c>
      <c r="E344" s="1">
        <v>0</v>
      </c>
      <c r="F344" s="1">
        <v>0</v>
      </c>
      <c r="G344" s="1">
        <v>0</v>
      </c>
      <c r="H344" s="1">
        <v>0</v>
      </c>
      <c r="I344" s="1">
        <v>0</v>
      </c>
      <c r="J344" s="5" t="s">
        <v>1076</v>
      </c>
      <c r="K344" s="5" t="s">
        <v>1077</v>
      </c>
      <c r="L344" s="2">
        <v>0</v>
      </c>
      <c r="M344" s="2">
        <v>0</v>
      </c>
      <c r="N344" s="2">
        <v>0</v>
      </c>
      <c r="O344" s="5" t="s">
        <v>1078</v>
      </c>
      <c r="P344" s="2">
        <v>0</v>
      </c>
      <c r="Q344" s="4">
        <v>7.38000678482008E-6</v>
      </c>
      <c r="R344" s="4">
        <v>4.0136717268128298E-5</v>
      </c>
      <c r="S344" s="1">
        <v>0</v>
      </c>
      <c r="T344" s="1">
        <v>0</v>
      </c>
      <c r="U344" s="1">
        <v>0</v>
      </c>
      <c r="V344" s="1">
        <v>0</v>
      </c>
      <c r="W344" s="1">
        <v>0</v>
      </c>
      <c r="X344" s="6">
        <v>5.68524690924237E-6</v>
      </c>
      <c r="Y344" s="2">
        <v>7.1545532483623402E-4</v>
      </c>
      <c r="Z344" s="2">
        <v>0</v>
      </c>
      <c r="AA344" s="2">
        <v>0</v>
      </c>
      <c r="AB344" s="2">
        <v>0</v>
      </c>
      <c r="AC344" s="2">
        <v>0</v>
      </c>
      <c r="AD344" s="2">
        <v>0</v>
      </c>
      <c r="AE344" s="4">
        <v>5.68524690924237E-6</v>
      </c>
      <c r="AF344" s="1">
        <v>7.1545532483623402E-4</v>
      </c>
      <c r="AG344" s="1">
        <v>0</v>
      </c>
      <c r="AH344" s="1">
        <v>0</v>
      </c>
      <c r="AI344" s="1">
        <v>0</v>
      </c>
      <c r="AJ344" s="1">
        <v>0</v>
      </c>
      <c r="AK344" s="1">
        <v>0</v>
      </c>
      <c r="AL344" s="2">
        <v>0.99992268460298905</v>
      </c>
      <c r="AM344" s="6">
        <v>3.80398980638572E-5</v>
      </c>
      <c r="AN344" s="2">
        <v>0</v>
      </c>
      <c r="AO344" s="2">
        <v>0</v>
      </c>
      <c r="AP344" s="2">
        <v>0</v>
      </c>
      <c r="AQ344" s="2">
        <v>0</v>
      </c>
      <c r="AR344" s="2">
        <v>0</v>
      </c>
      <c r="AS344" s="1">
        <v>0.99990838137324201</v>
      </c>
      <c r="AT344" s="4">
        <v>4.2067924332629503E-5</v>
      </c>
      <c r="AU344" s="1">
        <v>0</v>
      </c>
      <c r="AV344" s="1">
        <v>0</v>
      </c>
      <c r="AW344" s="1">
        <v>0</v>
      </c>
      <c r="AX344" s="4">
        <v>1.22253120178075E-5</v>
      </c>
      <c r="AY344" s="1">
        <v>0</v>
      </c>
      <c r="AZ344" s="6">
        <v>5.68524690924237E-6</v>
      </c>
      <c r="BA344" s="2">
        <v>7.1545532483623402E-4</v>
      </c>
      <c r="BB344" s="2">
        <v>0</v>
      </c>
      <c r="BC344" s="2">
        <v>0</v>
      </c>
      <c r="BD344" s="2">
        <v>0</v>
      </c>
      <c r="BE344" s="2">
        <v>0</v>
      </c>
      <c r="BF344" s="2">
        <v>0</v>
      </c>
      <c r="BG344" s="4">
        <v>5.68524690924237E-6</v>
      </c>
      <c r="BH344" s="1">
        <v>7.1545532483623402E-4</v>
      </c>
      <c r="BI344" s="1">
        <v>0</v>
      </c>
      <c r="BJ344" s="1">
        <v>0</v>
      </c>
      <c r="BK344" s="1">
        <v>0</v>
      </c>
      <c r="BL344" s="1">
        <v>0</v>
      </c>
      <c r="BM344" s="1">
        <v>0</v>
      </c>
      <c r="BN344" s="2">
        <v>0.99990838137324201</v>
      </c>
      <c r="BO344" s="6">
        <v>4.2067924332629503E-5</v>
      </c>
      <c r="BP344" s="2">
        <v>0</v>
      </c>
      <c r="BQ344" s="2">
        <v>0</v>
      </c>
      <c r="BR344" s="2">
        <v>0</v>
      </c>
      <c r="BS344" s="6">
        <v>1.22253120178075E-5</v>
      </c>
      <c r="BT344" s="2">
        <v>0</v>
      </c>
      <c r="BU344" s="9"/>
      <c r="BV344" s="3">
        <v>0.33330836151008936</v>
      </c>
      <c r="BW344" s="3">
        <v>4.1550989868649056E-4</v>
      </c>
      <c r="BX344" s="3">
        <v>0</v>
      </c>
      <c r="BY344" s="3">
        <v>0</v>
      </c>
      <c r="BZ344" s="3">
        <v>0</v>
      </c>
      <c r="CA344" s="3">
        <v>2.7167360039572222E-6</v>
      </c>
      <c r="CB344" s="3">
        <v>0</v>
      </c>
      <c r="CC344" s="9"/>
      <c r="CD344" t="str">
        <f t="shared" si="36"/>
        <v>X</v>
      </c>
      <c r="CE344" t="str">
        <f t="shared" si="37"/>
        <v>X</v>
      </c>
      <c r="CF344" t="str">
        <f t="shared" si="38"/>
        <v/>
      </c>
      <c r="CG344" t="str">
        <f t="shared" si="39"/>
        <v/>
      </c>
      <c r="CH344" t="str">
        <f t="shared" si="40"/>
        <v/>
      </c>
      <c r="CI344" t="str">
        <f t="shared" si="41"/>
        <v>X</v>
      </c>
      <c r="CJ344" t="str">
        <f t="shared" si="42"/>
        <v/>
      </c>
    </row>
    <row r="345" spans="1:88" ht="96" x14ac:dyDescent="0.4">
      <c r="A345" s="37">
        <v>343</v>
      </c>
      <c r="B345" s="39" t="s">
        <v>342</v>
      </c>
      <c r="C345" s="1">
        <v>0.11269344757992</v>
      </c>
      <c r="D345" s="1">
        <v>0.24400794322939001</v>
      </c>
      <c r="E345" s="1">
        <v>0</v>
      </c>
      <c r="F345" s="1">
        <v>0</v>
      </c>
      <c r="G345" s="1">
        <v>0.60571930093512405</v>
      </c>
      <c r="H345" s="1">
        <v>3.5591885588930901E-2</v>
      </c>
      <c r="I345" s="1">
        <v>0</v>
      </c>
      <c r="J345" s="5" t="s">
        <v>1079</v>
      </c>
      <c r="K345" s="5" t="s">
        <v>1080</v>
      </c>
      <c r="L345" s="2">
        <v>0</v>
      </c>
      <c r="M345" s="2">
        <v>0</v>
      </c>
      <c r="N345" s="5" t="s">
        <v>1081</v>
      </c>
      <c r="O345" s="2">
        <v>3.5591885588930901E-2</v>
      </c>
      <c r="P345" s="2">
        <v>0</v>
      </c>
      <c r="Q345" s="1">
        <v>3.0460707640170299E-2</v>
      </c>
      <c r="R345" s="1">
        <v>0.104815638070202</v>
      </c>
      <c r="S345" s="1">
        <v>0</v>
      </c>
      <c r="T345" s="1">
        <v>0</v>
      </c>
      <c r="U345" s="1">
        <v>0.86258667704610503</v>
      </c>
      <c r="V345" s="1">
        <v>1.52525754685243E-3</v>
      </c>
      <c r="W345" s="1">
        <v>0</v>
      </c>
      <c r="X345" s="2">
        <v>3.0460707640170299E-2</v>
      </c>
      <c r="Y345" s="2">
        <v>0.104815638070202</v>
      </c>
      <c r="Z345" s="2">
        <v>0</v>
      </c>
      <c r="AA345" s="2">
        <v>0</v>
      </c>
      <c r="AB345" s="2">
        <v>0.86258667704610503</v>
      </c>
      <c r="AC345" s="2">
        <v>1.52525754685243E-3</v>
      </c>
      <c r="AD345" s="2">
        <v>0</v>
      </c>
      <c r="AE345" s="1">
        <v>1.6860915968126399E-2</v>
      </c>
      <c r="AF345" s="1">
        <v>0.37393690462911</v>
      </c>
      <c r="AG345" s="1">
        <v>0</v>
      </c>
      <c r="AH345" s="1">
        <v>0</v>
      </c>
      <c r="AI345" s="1">
        <v>0.606861126957562</v>
      </c>
      <c r="AJ345" s="1">
        <v>1.47177665371612E-3</v>
      </c>
      <c r="AK345" s="1">
        <v>0</v>
      </c>
      <c r="AL345" s="2">
        <v>4.3935923085555301E-2</v>
      </c>
      <c r="AM345" s="2">
        <v>7.90318218020057E-2</v>
      </c>
      <c r="AN345" s="2">
        <v>0</v>
      </c>
      <c r="AO345" s="2">
        <v>0</v>
      </c>
      <c r="AP345" s="2">
        <v>0.83535276524559599</v>
      </c>
      <c r="AQ345" s="2">
        <v>3.8112536842142899E-2</v>
      </c>
      <c r="AR345" s="2">
        <v>0</v>
      </c>
      <c r="AS345" s="1">
        <v>3.0460707640170299E-2</v>
      </c>
      <c r="AT345" s="1">
        <v>0.104815638070202</v>
      </c>
      <c r="AU345" s="1">
        <v>0</v>
      </c>
      <c r="AV345" s="1">
        <v>0</v>
      </c>
      <c r="AW345" s="1">
        <v>0.86258667704610503</v>
      </c>
      <c r="AX345" s="1">
        <v>1.52525754685243E-3</v>
      </c>
      <c r="AY345" s="1">
        <v>0</v>
      </c>
      <c r="AZ345" s="2">
        <v>0.11269344757992</v>
      </c>
      <c r="BA345" s="2">
        <v>0.24400794322939001</v>
      </c>
      <c r="BB345" s="2">
        <v>0</v>
      </c>
      <c r="BC345" s="2">
        <v>0</v>
      </c>
      <c r="BD345" s="2">
        <v>0.60571930093512405</v>
      </c>
      <c r="BE345" s="2">
        <v>3.5591885588930901E-2</v>
      </c>
      <c r="BF345" s="2">
        <v>0</v>
      </c>
      <c r="BG345" s="1">
        <v>3.0460707640170299E-2</v>
      </c>
      <c r="BH345" s="1">
        <v>0.104815638070202</v>
      </c>
      <c r="BI345" s="1">
        <v>0</v>
      </c>
      <c r="BJ345" s="1">
        <v>0</v>
      </c>
      <c r="BK345" s="1">
        <v>0.86258667704610503</v>
      </c>
      <c r="BL345" s="1">
        <v>1.52525754685243E-3</v>
      </c>
      <c r="BM345" s="1">
        <v>0</v>
      </c>
      <c r="BN345" s="2">
        <v>2.4798210144709201E-2</v>
      </c>
      <c r="BO345" s="2">
        <v>8.8139922398783696E-2</v>
      </c>
      <c r="BP345" s="2">
        <v>0</v>
      </c>
      <c r="BQ345" s="2">
        <v>0</v>
      </c>
      <c r="BR345" s="2">
        <v>0.88022869023901995</v>
      </c>
      <c r="BS345" s="2">
        <v>5.9721976723220004E-3</v>
      </c>
      <c r="BT345" s="2">
        <v>0</v>
      </c>
      <c r="BU345" s="9"/>
      <c r="BV345" s="3">
        <v>4.8091641657656899E-2</v>
      </c>
      <c r="BW345" s="3">
        <v>0.16093189861883192</v>
      </c>
      <c r="BX345" s="3">
        <v>0</v>
      </c>
      <c r="BY345" s="3">
        <v>0</v>
      </c>
      <c r="BZ345" s="3">
        <v>0.77602532138853852</v>
      </c>
      <c r="CA345" s="3">
        <v>1.5843319812238341E-2</v>
      </c>
      <c r="CB345" s="3">
        <v>0</v>
      </c>
      <c r="CC345" s="9"/>
      <c r="CD345" t="str">
        <f t="shared" si="36"/>
        <v>X</v>
      </c>
      <c r="CE345" t="str">
        <f t="shared" si="37"/>
        <v>X</v>
      </c>
      <c r="CF345" t="str">
        <f t="shared" si="38"/>
        <v/>
      </c>
      <c r="CG345" t="str">
        <f t="shared" si="39"/>
        <v/>
      </c>
      <c r="CH345" t="str">
        <f t="shared" si="40"/>
        <v>X</v>
      </c>
      <c r="CI345" t="str">
        <f t="shared" si="41"/>
        <v>X</v>
      </c>
      <c r="CJ345" t="str">
        <f t="shared" si="42"/>
        <v/>
      </c>
    </row>
    <row r="346" spans="1:88" ht="112" x14ac:dyDescent="0.4">
      <c r="A346" s="37">
        <v>344</v>
      </c>
      <c r="B346" s="39" t="s">
        <v>343</v>
      </c>
      <c r="C346" s="1">
        <v>6.9583652715120997E-4</v>
      </c>
      <c r="D346" s="1">
        <v>0.97881317024745695</v>
      </c>
      <c r="E346" s="1">
        <v>0</v>
      </c>
      <c r="F346" s="1">
        <v>0</v>
      </c>
      <c r="G346" s="1">
        <v>1.9518797565941701E-2</v>
      </c>
      <c r="H346" s="1">
        <v>5.4815854344681596E-4</v>
      </c>
      <c r="I346" s="1">
        <v>0</v>
      </c>
      <c r="J346" s="2">
        <v>5.5223161903137101E-4</v>
      </c>
      <c r="K346" s="5" t="s">
        <v>1082</v>
      </c>
      <c r="L346" s="2">
        <v>0</v>
      </c>
      <c r="M346" s="2">
        <v>0</v>
      </c>
      <c r="N346" s="5" t="s">
        <v>1083</v>
      </c>
      <c r="O346" s="2">
        <v>4.80663700379672E-4</v>
      </c>
      <c r="P346" s="2">
        <v>0</v>
      </c>
      <c r="Q346" s="1">
        <v>2.1783623349155799E-4</v>
      </c>
      <c r="R346" s="4">
        <v>3.8914135223080699E-5</v>
      </c>
      <c r="S346" s="1">
        <v>0</v>
      </c>
      <c r="T346" s="1">
        <v>0</v>
      </c>
      <c r="U346" s="1">
        <v>0.99963826294263103</v>
      </c>
      <c r="V346" s="4">
        <v>5.5423880562755702E-5</v>
      </c>
      <c r="W346" s="1">
        <v>0</v>
      </c>
      <c r="X346" s="2">
        <v>5.5223161903137101E-4</v>
      </c>
      <c r="Y346" s="2">
        <v>0.98682381998850599</v>
      </c>
      <c r="Z346" s="2">
        <v>0</v>
      </c>
      <c r="AA346" s="2">
        <v>0</v>
      </c>
      <c r="AB346" s="2">
        <v>1.18280588680067E-2</v>
      </c>
      <c r="AC346" s="2">
        <v>4.80663700379672E-4</v>
      </c>
      <c r="AD346" s="2">
        <v>0</v>
      </c>
      <c r="AE346" s="1">
        <v>1.08351672610544E-3</v>
      </c>
      <c r="AF346" s="1">
        <v>0.981996306339319</v>
      </c>
      <c r="AG346" s="1">
        <v>0</v>
      </c>
      <c r="AH346" s="1">
        <v>0</v>
      </c>
      <c r="AI346" s="1">
        <v>1.60618625936449E-2</v>
      </c>
      <c r="AJ346" s="1">
        <v>3.2283893899069899E-4</v>
      </c>
      <c r="AK346" s="1">
        <v>0</v>
      </c>
      <c r="AL346" s="2">
        <v>3.0506579204569299E-3</v>
      </c>
      <c r="AM346" s="2">
        <v>2.4569422426261801E-2</v>
      </c>
      <c r="AN346" s="2">
        <v>0</v>
      </c>
      <c r="AO346" s="2">
        <v>0</v>
      </c>
      <c r="AP346" s="2">
        <v>0.97098971492224995</v>
      </c>
      <c r="AQ346" s="2">
        <v>7.8752794671665505E-4</v>
      </c>
      <c r="AR346" s="2">
        <v>0</v>
      </c>
      <c r="AS346" s="1">
        <v>2.4410573338348898E-3</v>
      </c>
      <c r="AT346" s="1">
        <v>0.249057795253214</v>
      </c>
      <c r="AU346" s="1">
        <v>0</v>
      </c>
      <c r="AV346" s="1">
        <v>0</v>
      </c>
      <c r="AW346" s="1">
        <v>0.74609501569908099</v>
      </c>
      <c r="AX346" s="1">
        <v>1.34239130429835E-3</v>
      </c>
      <c r="AY346" s="1">
        <v>0</v>
      </c>
      <c r="AZ346" s="2">
        <v>1.50515785385362E-3</v>
      </c>
      <c r="BA346" s="2">
        <v>0.996549751832563</v>
      </c>
      <c r="BB346" s="2">
        <v>0</v>
      </c>
      <c r="BC346" s="2">
        <v>0</v>
      </c>
      <c r="BD346" s="2">
        <v>1.74707974857955E-3</v>
      </c>
      <c r="BE346" s="6">
        <v>9.96157772294939E-5</v>
      </c>
      <c r="BF346" s="2">
        <v>0</v>
      </c>
      <c r="BG346" s="1">
        <v>2.4410573338348898E-3</v>
      </c>
      <c r="BH346" s="1">
        <v>0.249057795253214</v>
      </c>
      <c r="BI346" s="1">
        <v>0</v>
      </c>
      <c r="BJ346" s="1">
        <v>0</v>
      </c>
      <c r="BK346" s="1">
        <v>0.74609501569908099</v>
      </c>
      <c r="BL346" s="1">
        <v>1.34239130429835E-3</v>
      </c>
      <c r="BM346" s="1">
        <v>0</v>
      </c>
      <c r="BN346" s="2">
        <v>5.5223161903137101E-4</v>
      </c>
      <c r="BO346" s="2">
        <v>0.98682381998850599</v>
      </c>
      <c r="BP346" s="2">
        <v>0</v>
      </c>
      <c r="BQ346" s="2">
        <v>0</v>
      </c>
      <c r="BR346" s="2">
        <v>1.18280588680067E-2</v>
      </c>
      <c r="BS346" s="2">
        <v>4.80663700379672E-4</v>
      </c>
      <c r="BT346" s="2">
        <v>0</v>
      </c>
      <c r="BU346" s="9"/>
      <c r="BV346" s="3">
        <v>1.3091814785822652E-3</v>
      </c>
      <c r="BW346" s="3">
        <v>0.60597008838491817</v>
      </c>
      <c r="BX346" s="3">
        <v>0</v>
      </c>
      <c r="BY346" s="3">
        <v>0</v>
      </c>
      <c r="BZ346" s="3">
        <v>0.39153354076746916</v>
      </c>
      <c r="CA346" s="3">
        <v>5.9403387966821348E-4</v>
      </c>
      <c r="CB346" s="3">
        <v>0</v>
      </c>
      <c r="CC346" s="9"/>
      <c r="CD346" t="str">
        <f t="shared" si="36"/>
        <v>X</v>
      </c>
      <c r="CE346" t="str">
        <f t="shared" si="37"/>
        <v>X</v>
      </c>
      <c r="CF346" t="str">
        <f t="shared" si="38"/>
        <v/>
      </c>
      <c r="CG346" t="str">
        <f t="shared" si="39"/>
        <v/>
      </c>
      <c r="CH346" t="str">
        <f t="shared" si="40"/>
        <v>X</v>
      </c>
      <c r="CI346" t="str">
        <f t="shared" si="41"/>
        <v>X</v>
      </c>
      <c r="CJ346" t="str">
        <f t="shared" si="42"/>
        <v/>
      </c>
    </row>
    <row r="347" spans="1:88" ht="32" x14ac:dyDescent="0.4">
      <c r="A347" s="37">
        <v>345</v>
      </c>
      <c r="B347" s="39" t="s">
        <v>344</v>
      </c>
      <c r="C347" s="4">
        <v>4.5936433389166997E-5</v>
      </c>
      <c r="D347" s="1">
        <v>0</v>
      </c>
      <c r="E347" s="4">
        <v>4.94955891718175E-5</v>
      </c>
      <c r="F347" s="1">
        <v>0</v>
      </c>
      <c r="G347" s="1">
        <v>0</v>
      </c>
      <c r="H347" s="4">
        <v>2.2332668418289799E-5</v>
      </c>
      <c r="I347" s="1">
        <v>0</v>
      </c>
      <c r="J347" s="2">
        <v>0</v>
      </c>
      <c r="K347" s="2">
        <v>0</v>
      </c>
      <c r="L347" s="5" t="s">
        <v>1084</v>
      </c>
      <c r="M347" s="2">
        <v>0</v>
      </c>
      <c r="N347" s="2">
        <v>0</v>
      </c>
      <c r="O347" s="2">
        <v>0</v>
      </c>
      <c r="P347" s="2">
        <v>0</v>
      </c>
      <c r="Q347" s="1">
        <v>0</v>
      </c>
      <c r="R347" s="1">
        <v>0</v>
      </c>
      <c r="S347" s="4">
        <v>1.6069025837440699E-5</v>
      </c>
      <c r="T347" s="1">
        <v>0</v>
      </c>
      <c r="U347" s="1">
        <v>0</v>
      </c>
      <c r="V347" s="1">
        <v>0</v>
      </c>
      <c r="W347" s="1">
        <v>0</v>
      </c>
      <c r="X347" s="2">
        <v>0</v>
      </c>
      <c r="Y347" s="2">
        <v>0</v>
      </c>
      <c r="Z347" s="2">
        <v>1.38139570979744E-4</v>
      </c>
      <c r="AA347" s="2">
        <v>0</v>
      </c>
      <c r="AB347" s="2">
        <v>0</v>
      </c>
      <c r="AC347" s="2">
        <v>0</v>
      </c>
      <c r="AD347" s="2">
        <v>0</v>
      </c>
      <c r="AE347" s="1">
        <v>0</v>
      </c>
      <c r="AF347" s="1">
        <v>0</v>
      </c>
      <c r="AG347" s="1">
        <v>1.5430351786333401E-4</v>
      </c>
      <c r="AH347" s="1">
        <v>0</v>
      </c>
      <c r="AI347" s="1">
        <v>0</v>
      </c>
      <c r="AJ347" s="1">
        <v>0</v>
      </c>
      <c r="AK347" s="1">
        <v>0</v>
      </c>
      <c r="AL347" s="2">
        <v>0</v>
      </c>
      <c r="AM347" s="2">
        <v>0</v>
      </c>
      <c r="AN347" s="6">
        <v>5.6524069594865897E-5</v>
      </c>
      <c r="AO347" s="2">
        <v>0</v>
      </c>
      <c r="AP347" s="2">
        <v>0</v>
      </c>
      <c r="AQ347" s="2">
        <v>0</v>
      </c>
      <c r="AR347" s="2">
        <v>0</v>
      </c>
      <c r="AS347" s="1">
        <v>0</v>
      </c>
      <c r="AT347" s="1">
        <v>0</v>
      </c>
      <c r="AU347" s="4">
        <v>5.6524069594865897E-5</v>
      </c>
      <c r="AV347" s="1">
        <v>0</v>
      </c>
      <c r="AW347" s="1">
        <v>0</v>
      </c>
      <c r="AX347" s="1">
        <v>0</v>
      </c>
      <c r="AY347" s="1">
        <v>0</v>
      </c>
      <c r="AZ347" s="2">
        <v>0</v>
      </c>
      <c r="BA347" s="2">
        <v>0</v>
      </c>
      <c r="BB347" s="6">
        <v>5.6524069594865897E-5</v>
      </c>
      <c r="BC347" s="2">
        <v>0</v>
      </c>
      <c r="BD347" s="2">
        <v>0</v>
      </c>
      <c r="BE347" s="2">
        <v>0</v>
      </c>
      <c r="BF347" s="2">
        <v>0</v>
      </c>
      <c r="BG347" s="1">
        <v>0</v>
      </c>
      <c r="BH347" s="1">
        <v>0</v>
      </c>
      <c r="BI347" s="4">
        <v>5.0291524201373799E-5</v>
      </c>
      <c r="BJ347" s="1">
        <v>0</v>
      </c>
      <c r="BK347" s="1">
        <v>0</v>
      </c>
      <c r="BL347" s="1">
        <v>0</v>
      </c>
      <c r="BM347" s="1">
        <v>0</v>
      </c>
      <c r="BN347" s="2">
        <v>0</v>
      </c>
      <c r="BO347" s="2">
        <v>0</v>
      </c>
      <c r="BP347" s="6">
        <v>5.6524069594865897E-5</v>
      </c>
      <c r="BQ347" s="2">
        <v>0</v>
      </c>
      <c r="BR347" s="2">
        <v>0</v>
      </c>
      <c r="BS347" s="2">
        <v>0</v>
      </c>
      <c r="BT347" s="2">
        <v>0</v>
      </c>
      <c r="BU347" s="9"/>
      <c r="BV347" s="3">
        <v>4.5936433389166995E-6</v>
      </c>
      <c r="BW347" s="3">
        <v>0</v>
      </c>
      <c r="BX347" s="3">
        <v>7.0488389603685949E-5</v>
      </c>
      <c r="BY347" s="3">
        <v>0</v>
      </c>
      <c r="BZ347" s="3">
        <v>0</v>
      </c>
      <c r="CA347" s="3">
        <v>2.2332668418289799E-6</v>
      </c>
      <c r="CB347" s="3">
        <v>0</v>
      </c>
      <c r="CC347" s="9"/>
      <c r="CD347" t="str">
        <f t="shared" si="36"/>
        <v>X</v>
      </c>
      <c r="CE347" t="str">
        <f t="shared" si="37"/>
        <v/>
      </c>
      <c r="CF347" t="str">
        <f t="shared" si="38"/>
        <v>X</v>
      </c>
      <c r="CG347" t="str">
        <f t="shared" si="39"/>
        <v/>
      </c>
      <c r="CH347" t="str">
        <f t="shared" si="40"/>
        <v/>
      </c>
      <c r="CI347" t="str">
        <f t="shared" si="41"/>
        <v>X</v>
      </c>
      <c r="CJ347" t="str">
        <f t="shared" si="42"/>
        <v/>
      </c>
    </row>
    <row r="348" spans="1:88" ht="192" x14ac:dyDescent="0.4">
      <c r="A348" s="37">
        <v>346</v>
      </c>
      <c r="B348" s="39" t="s">
        <v>345</v>
      </c>
      <c r="C348" s="1">
        <v>0.64615309119606001</v>
      </c>
      <c r="D348" s="1">
        <v>0.13627829462855701</v>
      </c>
      <c r="E348" s="1">
        <v>0</v>
      </c>
      <c r="F348" s="1">
        <v>2.8319068376550598E-3</v>
      </c>
      <c r="G348" s="1">
        <v>0</v>
      </c>
      <c r="H348" s="1">
        <v>0.21047495743320499</v>
      </c>
      <c r="I348" s="1">
        <v>0</v>
      </c>
      <c r="J348" s="5" t="s">
        <v>1085</v>
      </c>
      <c r="K348" s="5" t="s">
        <v>1086</v>
      </c>
      <c r="L348" s="2">
        <v>0</v>
      </c>
      <c r="M348" s="2">
        <v>4.7469023998966599E-3</v>
      </c>
      <c r="N348" s="2">
        <v>0</v>
      </c>
      <c r="O348" s="2">
        <v>7.8890583936090802E-2</v>
      </c>
      <c r="P348" s="2">
        <v>0</v>
      </c>
      <c r="Q348" s="1">
        <v>0.59105296872497304</v>
      </c>
      <c r="R348" s="1">
        <v>0.336520133362742</v>
      </c>
      <c r="S348" s="1">
        <v>0</v>
      </c>
      <c r="T348" s="1">
        <v>4.4041808324884503E-3</v>
      </c>
      <c r="U348" s="1">
        <v>0</v>
      </c>
      <c r="V348" s="1">
        <v>6.5784192833812705E-2</v>
      </c>
      <c r="W348" s="1">
        <v>0</v>
      </c>
      <c r="X348" s="2">
        <v>0.88616590873382795</v>
      </c>
      <c r="Y348" s="2">
        <v>2.7063608860467402E-2</v>
      </c>
      <c r="Z348" s="2">
        <v>0</v>
      </c>
      <c r="AA348" s="2">
        <v>4.7469023998966599E-3</v>
      </c>
      <c r="AB348" s="2">
        <v>0</v>
      </c>
      <c r="AC348" s="2">
        <v>7.8890583936090802E-2</v>
      </c>
      <c r="AD348" s="2">
        <v>0</v>
      </c>
      <c r="AE348" s="1">
        <v>0.88616590873382795</v>
      </c>
      <c r="AF348" s="1">
        <v>2.7063608860467402E-2</v>
      </c>
      <c r="AG348" s="1">
        <v>0</v>
      </c>
      <c r="AH348" s="1">
        <v>4.7469023998966599E-3</v>
      </c>
      <c r="AI348" s="1">
        <v>0</v>
      </c>
      <c r="AJ348" s="1">
        <v>7.8890583936090802E-2</v>
      </c>
      <c r="AK348" s="1">
        <v>0</v>
      </c>
      <c r="AL348" s="2">
        <v>0.66774033571888802</v>
      </c>
      <c r="AM348" s="2">
        <v>0.33131539576146901</v>
      </c>
      <c r="AN348" s="2">
        <v>0</v>
      </c>
      <c r="AO348" s="2">
        <v>5.1302345119907304E-4</v>
      </c>
      <c r="AP348" s="2">
        <v>0</v>
      </c>
      <c r="AQ348" s="2">
        <v>2.9521814509588499E-4</v>
      </c>
      <c r="AR348" s="2">
        <v>0</v>
      </c>
      <c r="AS348" s="1">
        <v>0.27693709290838497</v>
      </c>
      <c r="AT348" s="1">
        <v>0.46480788932392703</v>
      </c>
      <c r="AU348" s="1">
        <v>0</v>
      </c>
      <c r="AV348" s="1">
        <v>8.8661227298665792E-3</v>
      </c>
      <c r="AW348" s="1">
        <v>0</v>
      </c>
      <c r="AX348" s="1">
        <v>0.243264147324457</v>
      </c>
      <c r="AY348" s="1">
        <v>0</v>
      </c>
      <c r="AZ348" s="2">
        <v>0.72920870391267201</v>
      </c>
      <c r="BA348" s="2">
        <v>4.1915818226187597E-2</v>
      </c>
      <c r="BB348" s="2">
        <v>0</v>
      </c>
      <c r="BC348" s="2">
        <v>4.50475533073217E-3</v>
      </c>
      <c r="BD348" s="2">
        <v>0</v>
      </c>
      <c r="BE348" s="2">
        <v>0.220214237423774</v>
      </c>
      <c r="BF348" s="2">
        <v>0</v>
      </c>
      <c r="BG348" s="1">
        <v>0.512167786305047</v>
      </c>
      <c r="BH348" s="1">
        <v>0.20454039345439501</v>
      </c>
      <c r="BI348" s="1">
        <v>3.78476947059156E-3</v>
      </c>
      <c r="BJ348" s="1">
        <v>0</v>
      </c>
      <c r="BK348" s="1">
        <v>0</v>
      </c>
      <c r="BL348" s="1">
        <v>0.27397377194616601</v>
      </c>
      <c r="BM348" s="1">
        <v>0</v>
      </c>
      <c r="BN348" s="2">
        <v>0.586395823914315</v>
      </c>
      <c r="BO348" s="2">
        <v>0.40726903184805702</v>
      </c>
      <c r="BP348" s="2">
        <v>0</v>
      </c>
      <c r="BQ348" s="2">
        <v>1.42756583272766E-3</v>
      </c>
      <c r="BR348" s="2">
        <v>0</v>
      </c>
      <c r="BS348" s="2">
        <v>4.34111956435393E-3</v>
      </c>
      <c r="BT348" s="2">
        <v>0</v>
      </c>
      <c r="BU348" s="9"/>
      <c r="BV348" s="3">
        <v>0.64244306890533276</v>
      </c>
      <c r="BW348" s="3">
        <v>0.21964157492514103</v>
      </c>
      <c r="BX348" s="3">
        <v>3.7847694705915602E-4</v>
      </c>
      <c r="BY348" s="3">
        <v>3.6788262214358979E-3</v>
      </c>
      <c r="BZ348" s="3">
        <v>0</v>
      </c>
      <c r="CA348" s="3">
        <v>0.1255019396479137</v>
      </c>
      <c r="CB348" s="3">
        <v>0</v>
      </c>
      <c r="CC348" s="9"/>
      <c r="CD348" t="str">
        <f t="shared" si="36"/>
        <v>X</v>
      </c>
      <c r="CE348" t="str">
        <f t="shared" si="37"/>
        <v>X</v>
      </c>
      <c r="CF348" t="str">
        <f t="shared" si="38"/>
        <v>X</v>
      </c>
      <c r="CG348" t="str">
        <f t="shared" si="39"/>
        <v>X</v>
      </c>
      <c r="CH348" t="str">
        <f t="shared" si="40"/>
        <v/>
      </c>
      <c r="CI348" t="str">
        <f t="shared" si="41"/>
        <v>X</v>
      </c>
      <c r="CJ348" t="str">
        <f t="shared" si="42"/>
        <v/>
      </c>
    </row>
    <row r="349" spans="1:88" ht="32" x14ac:dyDescent="0.4">
      <c r="A349" s="37">
        <v>347</v>
      </c>
      <c r="B349" s="39" t="s">
        <v>346</v>
      </c>
      <c r="C349" s="1">
        <v>0.99617743407711601</v>
      </c>
      <c r="D349" s="1">
        <v>3.7687899394974601E-3</v>
      </c>
      <c r="E349" s="1">
        <v>0</v>
      </c>
      <c r="F349" s="4">
        <v>8.6439318796673396E-6</v>
      </c>
      <c r="G349" s="1">
        <v>0</v>
      </c>
      <c r="H349" s="1">
        <v>0</v>
      </c>
      <c r="I349" s="1">
        <v>0</v>
      </c>
      <c r="J349" s="5" t="s">
        <v>1087</v>
      </c>
      <c r="K349" s="5" t="s">
        <v>1088</v>
      </c>
      <c r="L349" s="2">
        <v>1.5034979680658299E-4</v>
      </c>
      <c r="M349" s="5" t="s">
        <v>1089</v>
      </c>
      <c r="N349" s="2">
        <v>0</v>
      </c>
      <c r="O349" s="2">
        <v>0</v>
      </c>
      <c r="P349" s="2">
        <v>0</v>
      </c>
      <c r="Q349" s="1">
        <v>0.99935103926616398</v>
      </c>
      <c r="R349" s="1">
        <v>4.9593930880814402E-4</v>
      </c>
      <c r="S349" s="1">
        <v>0</v>
      </c>
      <c r="T349" s="4">
        <v>4.3442080058587101E-5</v>
      </c>
      <c r="U349" s="1">
        <v>0</v>
      </c>
      <c r="V349" s="1">
        <v>0</v>
      </c>
      <c r="W349" s="1">
        <v>0</v>
      </c>
      <c r="X349" s="2">
        <v>0.99935103926616398</v>
      </c>
      <c r="Y349" s="2">
        <v>4.9593930880814402E-4</v>
      </c>
      <c r="Z349" s="2">
        <v>0</v>
      </c>
      <c r="AA349" s="6">
        <v>4.3442080058587101E-5</v>
      </c>
      <c r="AB349" s="2">
        <v>0</v>
      </c>
      <c r="AC349" s="2">
        <v>0</v>
      </c>
      <c r="AD349" s="2">
        <v>0</v>
      </c>
      <c r="AE349" s="1">
        <v>0.99935103926616398</v>
      </c>
      <c r="AF349" s="1">
        <v>4.9593930880814402E-4</v>
      </c>
      <c r="AG349" s="1">
        <v>0</v>
      </c>
      <c r="AH349" s="4">
        <v>4.3442080058587101E-5</v>
      </c>
      <c r="AI349" s="1">
        <v>0</v>
      </c>
      <c r="AJ349" s="1">
        <v>0</v>
      </c>
      <c r="AK349" s="1">
        <v>0</v>
      </c>
      <c r="AL349" s="2">
        <v>0.99935103926616398</v>
      </c>
      <c r="AM349" s="2">
        <v>4.9593930880814402E-4</v>
      </c>
      <c r="AN349" s="2">
        <v>0</v>
      </c>
      <c r="AO349" s="6">
        <v>4.3442080058587101E-5</v>
      </c>
      <c r="AP349" s="2">
        <v>0</v>
      </c>
      <c r="AQ349" s="2">
        <v>0</v>
      </c>
      <c r="AR349" s="2">
        <v>0</v>
      </c>
      <c r="AS349" s="1">
        <v>0.99935103926616398</v>
      </c>
      <c r="AT349" s="1">
        <v>4.9593930880814402E-4</v>
      </c>
      <c r="AU349" s="1">
        <v>0</v>
      </c>
      <c r="AV349" s="4">
        <v>4.3442080058587101E-5</v>
      </c>
      <c r="AW349" s="1">
        <v>0</v>
      </c>
      <c r="AX349" s="1">
        <v>0</v>
      </c>
      <c r="AY349" s="1">
        <v>0</v>
      </c>
      <c r="AZ349" s="2">
        <v>0.98680745069074705</v>
      </c>
      <c r="BA349" s="2">
        <v>1.2985583479377401E-2</v>
      </c>
      <c r="BB349" s="2">
        <v>0</v>
      </c>
      <c r="BC349" s="2">
        <v>0</v>
      </c>
      <c r="BD349" s="2">
        <v>0</v>
      </c>
      <c r="BE349" s="2">
        <v>0</v>
      </c>
      <c r="BF349" s="2">
        <v>0</v>
      </c>
      <c r="BG349" s="1">
        <v>0.99886424086318104</v>
      </c>
      <c r="BH349" s="1">
        <v>9.98916166754126E-4</v>
      </c>
      <c r="BI349" s="1">
        <v>0</v>
      </c>
      <c r="BJ349" s="4">
        <v>2.6859338362255401E-5</v>
      </c>
      <c r="BK349" s="1">
        <v>0</v>
      </c>
      <c r="BL349" s="1">
        <v>0</v>
      </c>
      <c r="BM349" s="1">
        <v>0</v>
      </c>
      <c r="BN349" s="2">
        <v>0.99935103926616398</v>
      </c>
      <c r="BO349" s="2">
        <v>4.9593930880814402E-4</v>
      </c>
      <c r="BP349" s="2">
        <v>0</v>
      </c>
      <c r="BQ349" s="6">
        <v>4.3442080058587101E-5</v>
      </c>
      <c r="BR349" s="2">
        <v>0</v>
      </c>
      <c r="BS349" s="2">
        <v>0</v>
      </c>
      <c r="BT349" s="2">
        <v>0</v>
      </c>
      <c r="BU349" s="9"/>
      <c r="BV349" s="3">
        <v>0.99755059569200299</v>
      </c>
      <c r="BW349" s="3">
        <v>2.3032139376086501E-3</v>
      </c>
      <c r="BX349" s="3">
        <v>1.5034979680658299E-5</v>
      </c>
      <c r="BY349" s="3">
        <v>3.2906194510382816E-5</v>
      </c>
      <c r="BZ349" s="3">
        <v>0</v>
      </c>
      <c r="CA349" s="3">
        <v>0</v>
      </c>
      <c r="CB349" s="3">
        <v>0</v>
      </c>
      <c r="CC349" s="9"/>
      <c r="CD349" t="str">
        <f t="shared" si="36"/>
        <v>X</v>
      </c>
      <c r="CE349" t="str">
        <f t="shared" si="37"/>
        <v>X</v>
      </c>
      <c r="CF349" t="str">
        <f t="shared" si="38"/>
        <v>X</v>
      </c>
      <c r="CG349" t="str">
        <f t="shared" si="39"/>
        <v>X</v>
      </c>
      <c r="CH349" t="str">
        <f t="shared" si="40"/>
        <v/>
      </c>
      <c r="CI349" t="str">
        <f t="shared" si="41"/>
        <v/>
      </c>
      <c r="CJ349" t="str">
        <f t="shared" si="42"/>
        <v/>
      </c>
    </row>
    <row r="350" spans="1:88" ht="16" x14ac:dyDescent="0.4">
      <c r="A350" s="37">
        <v>348</v>
      </c>
      <c r="B350" s="39" t="s">
        <v>347</v>
      </c>
      <c r="C350" s="1">
        <v>0</v>
      </c>
      <c r="D350" s="1">
        <v>0</v>
      </c>
      <c r="E350" s="1">
        <v>5.9856083042143403E-4</v>
      </c>
      <c r="F350" s="1">
        <v>0</v>
      </c>
      <c r="G350" s="1">
        <v>0.32051118648538002</v>
      </c>
      <c r="H350" s="1">
        <v>4.9487859257984403E-3</v>
      </c>
      <c r="I350" s="1">
        <v>0</v>
      </c>
      <c r="J350" s="2">
        <v>0</v>
      </c>
      <c r="K350" s="2">
        <v>1.08298116783697E-3</v>
      </c>
      <c r="L350" s="5" t="s">
        <v>1090</v>
      </c>
      <c r="M350" s="2">
        <v>0</v>
      </c>
      <c r="N350" s="5" t="s">
        <v>1091</v>
      </c>
      <c r="O350" s="2">
        <v>3.15405611155095E-3</v>
      </c>
      <c r="P350" s="2">
        <v>0</v>
      </c>
      <c r="Q350" s="1">
        <v>0</v>
      </c>
      <c r="R350" s="1">
        <v>0</v>
      </c>
      <c r="S350" s="1">
        <v>5.9856083042143403E-4</v>
      </c>
      <c r="T350" s="1">
        <v>0</v>
      </c>
      <c r="U350" s="1">
        <v>0.32051118648538002</v>
      </c>
      <c r="V350" s="1">
        <v>4.9487859257984403E-3</v>
      </c>
      <c r="W350" s="1">
        <v>0</v>
      </c>
      <c r="X350" s="2">
        <v>0</v>
      </c>
      <c r="Y350" s="2">
        <v>1.08298116783697E-3</v>
      </c>
      <c r="Z350" s="2">
        <v>0.81756869431329104</v>
      </c>
      <c r="AA350" s="2">
        <v>0</v>
      </c>
      <c r="AB350" s="2">
        <v>0.176295731754324</v>
      </c>
      <c r="AC350" s="2">
        <v>3.15405611155095E-3</v>
      </c>
      <c r="AD350" s="2">
        <v>0</v>
      </c>
      <c r="AE350" s="1">
        <v>0</v>
      </c>
      <c r="AF350" s="1">
        <v>2.81712504965308E-3</v>
      </c>
      <c r="AG350" s="1">
        <v>0.63865096148405198</v>
      </c>
      <c r="AH350" s="1">
        <v>0</v>
      </c>
      <c r="AI350" s="1">
        <v>0.35284595690389298</v>
      </c>
      <c r="AJ350" s="1">
        <v>2.8708805052746799E-3</v>
      </c>
      <c r="AK350" s="1">
        <v>0</v>
      </c>
      <c r="AL350" s="2">
        <v>0</v>
      </c>
      <c r="AM350" s="2">
        <v>0</v>
      </c>
      <c r="AN350" s="2">
        <v>5.9856083042143403E-4</v>
      </c>
      <c r="AO350" s="2">
        <v>0</v>
      </c>
      <c r="AP350" s="2">
        <v>0.32051118648538002</v>
      </c>
      <c r="AQ350" s="2">
        <v>4.9487859257984403E-3</v>
      </c>
      <c r="AR350" s="2">
        <v>0</v>
      </c>
      <c r="AS350" s="1">
        <v>0</v>
      </c>
      <c r="AT350" s="1">
        <v>1.08298116783697E-3</v>
      </c>
      <c r="AU350" s="1">
        <v>0.81756869431329104</v>
      </c>
      <c r="AV350" s="1">
        <v>0</v>
      </c>
      <c r="AW350" s="1">
        <v>0.176295731754324</v>
      </c>
      <c r="AX350" s="1">
        <v>3.15405611155095E-3</v>
      </c>
      <c r="AY350" s="1">
        <v>0</v>
      </c>
      <c r="AZ350" s="2">
        <v>0</v>
      </c>
      <c r="BA350" s="2">
        <v>0</v>
      </c>
      <c r="BB350" s="2">
        <v>5.9856083042143403E-4</v>
      </c>
      <c r="BC350" s="2">
        <v>0</v>
      </c>
      <c r="BD350" s="2">
        <v>0.32051118648538002</v>
      </c>
      <c r="BE350" s="2">
        <v>4.9487859257984403E-3</v>
      </c>
      <c r="BF350" s="2">
        <v>0</v>
      </c>
      <c r="BG350" s="1">
        <v>0</v>
      </c>
      <c r="BH350" s="1">
        <v>0</v>
      </c>
      <c r="BI350" s="1">
        <v>5.9856083042143403E-4</v>
      </c>
      <c r="BJ350" s="1">
        <v>0</v>
      </c>
      <c r="BK350" s="1">
        <v>0.32051118648538002</v>
      </c>
      <c r="BL350" s="1">
        <v>4.9487859257984403E-3</v>
      </c>
      <c r="BM350" s="1">
        <v>0</v>
      </c>
      <c r="BN350" s="2">
        <v>0</v>
      </c>
      <c r="BO350" s="2">
        <v>0</v>
      </c>
      <c r="BP350" s="2">
        <v>5.9856083042143403E-4</v>
      </c>
      <c r="BQ350" s="2">
        <v>0</v>
      </c>
      <c r="BR350" s="2">
        <v>0.32051118648538002</v>
      </c>
      <c r="BS350" s="2">
        <v>4.9487859257984403E-3</v>
      </c>
      <c r="BT350" s="2">
        <v>0</v>
      </c>
      <c r="BU350" s="9"/>
      <c r="BV350" s="3">
        <v>0</v>
      </c>
      <c r="BW350" s="3">
        <v>6.0660685531639907E-4</v>
      </c>
      <c r="BX350" s="3">
        <v>0.25304219056590693</v>
      </c>
      <c r="BY350" s="3">
        <v>0</v>
      </c>
      <c r="BZ350" s="3">
        <v>0.29205605992498007</v>
      </c>
      <c r="CA350" s="3">
        <v>4.2025764394718178E-3</v>
      </c>
      <c r="CB350" s="3">
        <v>0</v>
      </c>
      <c r="CC350" s="9"/>
      <c r="CD350" t="str">
        <f t="shared" si="36"/>
        <v/>
      </c>
      <c r="CE350" t="str">
        <f t="shared" si="37"/>
        <v>X</v>
      </c>
      <c r="CF350" t="str">
        <f t="shared" si="38"/>
        <v>X</v>
      </c>
      <c r="CG350" t="str">
        <f t="shared" si="39"/>
        <v/>
      </c>
      <c r="CH350" t="str">
        <f t="shared" si="40"/>
        <v>X</v>
      </c>
      <c r="CI350" t="str">
        <f t="shared" si="41"/>
        <v>X</v>
      </c>
      <c r="CJ350" t="str">
        <f t="shared" si="42"/>
        <v/>
      </c>
    </row>
    <row r="351" spans="1:88" ht="32" x14ac:dyDescent="0.4">
      <c r="A351" s="37">
        <v>349</v>
      </c>
      <c r="B351" s="39" t="s">
        <v>348</v>
      </c>
      <c r="C351" s="1">
        <v>0.25106045808250399</v>
      </c>
      <c r="D351" s="1">
        <v>0.74875360116107703</v>
      </c>
      <c r="E351" s="1">
        <v>0</v>
      </c>
      <c r="F351" s="1">
        <v>0</v>
      </c>
      <c r="G351" s="1">
        <v>0</v>
      </c>
      <c r="H351" s="1">
        <v>0</v>
      </c>
      <c r="I351" s="1">
        <v>0</v>
      </c>
      <c r="J351" s="2">
        <v>6.4764413555574801E-2</v>
      </c>
      <c r="K351" s="5" t="s">
        <v>1092</v>
      </c>
      <c r="L351" s="2">
        <v>0</v>
      </c>
      <c r="M351" s="2">
        <v>0</v>
      </c>
      <c r="N351" s="2">
        <v>0</v>
      </c>
      <c r="O351" s="2">
        <v>0</v>
      </c>
      <c r="P351" s="2">
        <v>0</v>
      </c>
      <c r="Q351" s="1">
        <v>0.191071323342171</v>
      </c>
      <c r="R351" s="1">
        <v>0.80874185848981195</v>
      </c>
      <c r="S351" s="1">
        <v>0</v>
      </c>
      <c r="T351" s="1">
        <v>0</v>
      </c>
      <c r="U351" s="1">
        <v>0</v>
      </c>
      <c r="V351" s="1">
        <v>0</v>
      </c>
      <c r="W351" s="1">
        <v>0</v>
      </c>
      <c r="X351" s="2">
        <v>0.34848217425628097</v>
      </c>
      <c r="Y351" s="2">
        <v>0.65135594479342696</v>
      </c>
      <c r="Z351" s="2">
        <v>0</v>
      </c>
      <c r="AA351" s="2">
        <v>0</v>
      </c>
      <c r="AB351" s="2">
        <v>0</v>
      </c>
      <c r="AC351" s="2">
        <v>0</v>
      </c>
      <c r="AD351" s="2">
        <v>0</v>
      </c>
      <c r="AE351" s="1">
        <v>0.61124228496919397</v>
      </c>
      <c r="AF351" s="1">
        <v>0.38865077081260502</v>
      </c>
      <c r="AG351" s="1">
        <v>0</v>
      </c>
      <c r="AH351" s="1">
        <v>0</v>
      </c>
      <c r="AI351" s="1">
        <v>0</v>
      </c>
      <c r="AJ351" s="1">
        <v>0</v>
      </c>
      <c r="AK351" s="1">
        <v>0</v>
      </c>
      <c r="AL351" s="2">
        <v>7.9463872068552502E-2</v>
      </c>
      <c r="AM351" s="2">
        <v>0.92039544846843402</v>
      </c>
      <c r="AN351" s="2">
        <v>0</v>
      </c>
      <c r="AO351" s="2">
        <v>0</v>
      </c>
      <c r="AP351" s="2">
        <v>0</v>
      </c>
      <c r="AQ351" s="2">
        <v>0</v>
      </c>
      <c r="AR351" s="2">
        <v>0</v>
      </c>
      <c r="AS351" s="1">
        <v>0.34848217425628097</v>
      </c>
      <c r="AT351" s="1">
        <v>0.65135594479342696</v>
      </c>
      <c r="AU351" s="1">
        <v>0</v>
      </c>
      <c r="AV351" s="1">
        <v>0</v>
      </c>
      <c r="AW351" s="1">
        <v>0</v>
      </c>
      <c r="AX351" s="1">
        <v>0</v>
      </c>
      <c r="AY351" s="1">
        <v>0</v>
      </c>
      <c r="AZ351" s="6">
        <v>4.7390915677704903E-5</v>
      </c>
      <c r="BA351" s="2">
        <v>0.29809277959811198</v>
      </c>
      <c r="BB351" s="2">
        <v>0</v>
      </c>
      <c r="BC351" s="2">
        <v>0</v>
      </c>
      <c r="BD351" s="2">
        <v>0</v>
      </c>
      <c r="BE351" s="2">
        <v>0</v>
      </c>
      <c r="BF351" s="2">
        <v>0</v>
      </c>
      <c r="BG351" s="4">
        <v>4.7390915677704903E-5</v>
      </c>
      <c r="BH351" s="1">
        <v>0.29809277959811198</v>
      </c>
      <c r="BI351" s="1">
        <v>0</v>
      </c>
      <c r="BJ351" s="1">
        <v>0</v>
      </c>
      <c r="BK351" s="1">
        <v>0</v>
      </c>
      <c r="BL351" s="1">
        <v>0</v>
      </c>
      <c r="BM351" s="1">
        <v>0</v>
      </c>
      <c r="BN351" s="2">
        <v>0.34848217425628097</v>
      </c>
      <c r="BO351" s="2">
        <v>0.65135594479342696</v>
      </c>
      <c r="BP351" s="2">
        <v>0</v>
      </c>
      <c r="BQ351" s="2">
        <v>0</v>
      </c>
      <c r="BR351" s="2">
        <v>0</v>
      </c>
      <c r="BS351" s="2">
        <v>0</v>
      </c>
      <c r="BT351" s="2">
        <v>0</v>
      </c>
      <c r="BU351" s="9"/>
      <c r="BV351" s="3">
        <v>0.22431436566181948</v>
      </c>
      <c r="BW351" s="3">
        <v>0.60186611916760357</v>
      </c>
      <c r="BX351" s="3">
        <v>0</v>
      </c>
      <c r="BY351" s="3">
        <v>0</v>
      </c>
      <c r="BZ351" s="3">
        <v>0</v>
      </c>
      <c r="CA351" s="3">
        <v>0</v>
      </c>
      <c r="CB351" s="3">
        <v>0</v>
      </c>
      <c r="CC351" s="9"/>
      <c r="CD351" t="str">
        <f t="shared" si="36"/>
        <v>X</v>
      </c>
      <c r="CE351" t="str">
        <f t="shared" si="37"/>
        <v>X</v>
      </c>
      <c r="CF351" t="str">
        <f t="shared" si="38"/>
        <v/>
      </c>
      <c r="CG351" t="str">
        <f t="shared" si="39"/>
        <v/>
      </c>
      <c r="CH351" t="str">
        <f t="shared" si="40"/>
        <v/>
      </c>
      <c r="CI351" t="str">
        <f t="shared" si="41"/>
        <v/>
      </c>
      <c r="CJ351" t="str">
        <f t="shared" si="42"/>
        <v/>
      </c>
    </row>
    <row r="352" spans="1:88" ht="48" x14ac:dyDescent="0.4">
      <c r="A352" s="37">
        <v>350</v>
      </c>
      <c r="B352" s="39" t="s">
        <v>349</v>
      </c>
      <c r="C352" s="1">
        <v>0.12230923843706</v>
      </c>
      <c r="D352" s="1">
        <v>0.151706764852444</v>
      </c>
      <c r="E352" s="1">
        <v>0</v>
      </c>
      <c r="F352" s="1">
        <v>0.126753325521374</v>
      </c>
      <c r="G352" s="1">
        <v>0</v>
      </c>
      <c r="H352" s="1">
        <v>0.58001170187421403</v>
      </c>
      <c r="I352" s="1">
        <v>0</v>
      </c>
      <c r="J352" s="2">
        <v>8.1713806596858493E-2</v>
      </c>
      <c r="K352" s="2">
        <v>7.8991841815963401E-2</v>
      </c>
      <c r="L352" s="2">
        <v>0</v>
      </c>
      <c r="M352" s="5" t="s">
        <v>1093</v>
      </c>
      <c r="N352" s="2">
        <v>0</v>
      </c>
      <c r="O352" s="5" t="s">
        <v>1094</v>
      </c>
      <c r="P352" s="2">
        <v>0</v>
      </c>
      <c r="Q352" s="1">
        <v>0.22580836091158199</v>
      </c>
      <c r="R352" s="1">
        <v>0.12661556886706901</v>
      </c>
      <c r="S352" s="1">
        <v>0</v>
      </c>
      <c r="T352" s="1">
        <v>9.3569575164561505E-2</v>
      </c>
      <c r="U352" s="1">
        <v>0</v>
      </c>
      <c r="V352" s="1">
        <v>0.51774387956143697</v>
      </c>
      <c r="W352" s="1">
        <v>0</v>
      </c>
      <c r="X352" s="2">
        <v>1.9258410588095999E-2</v>
      </c>
      <c r="Y352" s="2">
        <v>0.90884705616966199</v>
      </c>
      <c r="Z352" s="2">
        <v>0</v>
      </c>
      <c r="AA352" s="2">
        <v>2.4736356363658701E-2</v>
      </c>
      <c r="AB352" s="2">
        <v>0</v>
      </c>
      <c r="AC352" s="2">
        <v>4.1338459068996199E-2</v>
      </c>
      <c r="AD352" s="2">
        <v>0</v>
      </c>
      <c r="AE352" s="1">
        <v>2.7483787324499801E-2</v>
      </c>
      <c r="AF352" s="1">
        <v>0.89258717056224701</v>
      </c>
      <c r="AG352" s="1">
        <v>0</v>
      </c>
      <c r="AH352" s="1">
        <v>1.67958239143495E-2</v>
      </c>
      <c r="AI352" s="1">
        <v>0</v>
      </c>
      <c r="AJ352" s="1">
        <v>5.7179181879443E-2</v>
      </c>
      <c r="AK352" s="1">
        <v>0</v>
      </c>
      <c r="AL352" s="2">
        <v>8.1713806596858493E-2</v>
      </c>
      <c r="AM352" s="2">
        <v>7.8991841815963401E-2</v>
      </c>
      <c r="AN352" s="2">
        <v>0</v>
      </c>
      <c r="AO352" s="2">
        <v>0.117701549497261</v>
      </c>
      <c r="AP352" s="2">
        <v>0</v>
      </c>
      <c r="AQ352" s="2">
        <v>0.69546483475278997</v>
      </c>
      <c r="AR352" s="2">
        <v>0</v>
      </c>
      <c r="AS352" s="1">
        <v>0.12230923843706</v>
      </c>
      <c r="AT352" s="1">
        <v>0.151706764852444</v>
      </c>
      <c r="AU352" s="1">
        <v>0</v>
      </c>
      <c r="AV352" s="1">
        <v>0.126753325521374</v>
      </c>
      <c r="AW352" s="1">
        <v>0</v>
      </c>
      <c r="AX352" s="1">
        <v>0.58001170187421403</v>
      </c>
      <c r="AY352" s="1">
        <v>0</v>
      </c>
      <c r="AZ352" s="2">
        <v>8.1713806596858493E-2</v>
      </c>
      <c r="BA352" s="2">
        <v>7.8991841815963401E-2</v>
      </c>
      <c r="BB352" s="2">
        <v>0</v>
      </c>
      <c r="BC352" s="2">
        <v>0.117701549497261</v>
      </c>
      <c r="BD352" s="2">
        <v>0</v>
      </c>
      <c r="BE352" s="2">
        <v>0.69546483475278997</v>
      </c>
      <c r="BF352" s="2">
        <v>0</v>
      </c>
      <c r="BG352" s="1">
        <v>8.3370812574634995E-2</v>
      </c>
      <c r="BH352" s="1">
        <v>0.117879766728989</v>
      </c>
      <c r="BI352" s="1">
        <v>0</v>
      </c>
      <c r="BJ352" s="1">
        <v>4.5043859874971497E-2</v>
      </c>
      <c r="BK352" s="1">
        <v>0</v>
      </c>
      <c r="BL352" s="1">
        <v>0.72546252646812703</v>
      </c>
      <c r="BM352" s="1">
        <v>0</v>
      </c>
      <c r="BN352" s="2">
        <v>0.22265860496856901</v>
      </c>
      <c r="BO352" s="2">
        <v>0.55070916521870195</v>
      </c>
      <c r="BP352" s="2">
        <v>0</v>
      </c>
      <c r="BQ352" s="2">
        <v>3.7270431048340998E-2</v>
      </c>
      <c r="BR352" s="2">
        <v>0</v>
      </c>
      <c r="BS352" s="2">
        <v>0.172565000326523</v>
      </c>
      <c r="BT352" s="2">
        <v>0</v>
      </c>
      <c r="BU352" s="9"/>
      <c r="BV352" s="3">
        <v>0.10683398730320773</v>
      </c>
      <c r="BW352" s="3">
        <v>0.31370277826994475</v>
      </c>
      <c r="BX352" s="3">
        <v>0</v>
      </c>
      <c r="BY352" s="3">
        <v>7.8480644044794684E-2</v>
      </c>
      <c r="BZ352" s="3">
        <v>0</v>
      </c>
      <c r="CA352" s="3">
        <v>0.45169356895094825</v>
      </c>
      <c r="CB352" s="3">
        <v>0</v>
      </c>
      <c r="CC352" s="9"/>
      <c r="CD352" t="str">
        <f t="shared" si="36"/>
        <v>X</v>
      </c>
      <c r="CE352" t="str">
        <f t="shared" si="37"/>
        <v>X</v>
      </c>
      <c r="CF352" t="str">
        <f t="shared" si="38"/>
        <v/>
      </c>
      <c r="CG352" t="str">
        <f t="shared" si="39"/>
        <v>X</v>
      </c>
      <c r="CH352" t="str">
        <f t="shared" si="40"/>
        <v/>
      </c>
      <c r="CI352" t="str">
        <f t="shared" si="41"/>
        <v>X</v>
      </c>
      <c r="CJ352" t="str">
        <f t="shared" si="42"/>
        <v/>
      </c>
    </row>
    <row r="353" spans="1:88" ht="160" x14ac:dyDescent="0.4">
      <c r="A353" s="37">
        <v>351</v>
      </c>
      <c r="B353" s="39" t="s">
        <v>350</v>
      </c>
      <c r="C353" s="4">
        <v>5.7103165786118603E-5</v>
      </c>
      <c r="D353" s="1">
        <v>7.1139587278924396E-4</v>
      </c>
      <c r="E353" s="1">
        <v>0</v>
      </c>
      <c r="F353" s="1">
        <v>0</v>
      </c>
      <c r="G353" s="1">
        <v>0.99914572134395896</v>
      </c>
      <c r="H353" s="4">
        <v>6.0378830673258203E-5</v>
      </c>
      <c r="I353" s="1">
        <v>0</v>
      </c>
      <c r="J353" s="2">
        <v>2.10977830231782E-4</v>
      </c>
      <c r="K353" s="2">
        <v>4.5663201968105101E-4</v>
      </c>
      <c r="L353" s="2">
        <v>0</v>
      </c>
      <c r="M353" s="2">
        <v>0</v>
      </c>
      <c r="N353" s="2">
        <v>0.99880739002520602</v>
      </c>
      <c r="O353" s="2">
        <v>4.5642051106608699E-4</v>
      </c>
      <c r="P353" s="2">
        <v>0</v>
      </c>
      <c r="Q353" s="4">
        <v>5.7103165786118603E-5</v>
      </c>
      <c r="R353" s="1">
        <v>7.1139587278924396E-4</v>
      </c>
      <c r="S353" s="1">
        <v>0</v>
      </c>
      <c r="T353" s="1">
        <v>0</v>
      </c>
      <c r="U353" s="1">
        <v>0.99914572134395896</v>
      </c>
      <c r="V353" s="4">
        <v>6.0378830673258203E-5</v>
      </c>
      <c r="W353" s="1">
        <v>0</v>
      </c>
      <c r="X353" s="6">
        <v>3.21870615944396E-5</v>
      </c>
      <c r="Y353" s="6">
        <v>7.6206827465551206E-5</v>
      </c>
      <c r="Z353" s="2">
        <v>0</v>
      </c>
      <c r="AA353" s="2">
        <v>0</v>
      </c>
      <c r="AB353" s="2">
        <v>0.99988192093788097</v>
      </c>
      <c r="AC353" s="6">
        <v>2.06562027779322E-6</v>
      </c>
      <c r="AD353" s="2">
        <v>0</v>
      </c>
      <c r="AE353" s="1">
        <v>2.10977830231782E-4</v>
      </c>
      <c r="AF353" s="1">
        <v>4.5663201968105101E-4</v>
      </c>
      <c r="AG353" s="1">
        <v>0</v>
      </c>
      <c r="AH353" s="1">
        <v>0</v>
      </c>
      <c r="AI353" s="1">
        <v>0.99880739002520602</v>
      </c>
      <c r="AJ353" s="1">
        <v>4.5642051106608699E-4</v>
      </c>
      <c r="AK353" s="1">
        <v>0</v>
      </c>
      <c r="AL353" s="2">
        <v>2.10977830231782E-4</v>
      </c>
      <c r="AM353" s="2">
        <v>4.5663201968105101E-4</v>
      </c>
      <c r="AN353" s="2">
        <v>0</v>
      </c>
      <c r="AO353" s="2">
        <v>0</v>
      </c>
      <c r="AP353" s="2">
        <v>0.99880739002520602</v>
      </c>
      <c r="AQ353" s="2">
        <v>4.5642051106608699E-4</v>
      </c>
      <c r="AR353" s="2">
        <v>0</v>
      </c>
      <c r="AS353" s="4">
        <v>5.7103165786118603E-5</v>
      </c>
      <c r="AT353" s="1">
        <v>7.1139587278924396E-4</v>
      </c>
      <c r="AU353" s="1">
        <v>0</v>
      </c>
      <c r="AV353" s="1">
        <v>0</v>
      </c>
      <c r="AW353" s="1">
        <v>0.99914572134395896</v>
      </c>
      <c r="AX353" s="4">
        <v>6.0378830673258203E-5</v>
      </c>
      <c r="AY353" s="1">
        <v>0</v>
      </c>
      <c r="AZ353" s="6">
        <v>2.2063210937365399E-5</v>
      </c>
      <c r="BA353" s="6">
        <v>3.7079622426168598E-5</v>
      </c>
      <c r="BB353" s="2">
        <v>0</v>
      </c>
      <c r="BC353" s="2">
        <v>0</v>
      </c>
      <c r="BD353" s="2">
        <v>0.99989062181222998</v>
      </c>
      <c r="BE353" s="6">
        <v>2.5910947374761001E-5</v>
      </c>
      <c r="BF353" s="2">
        <v>0</v>
      </c>
      <c r="BG353" s="1">
        <v>2.10977830231782E-4</v>
      </c>
      <c r="BH353" s="1">
        <v>4.5663201968105101E-4</v>
      </c>
      <c r="BI353" s="1">
        <v>0</v>
      </c>
      <c r="BJ353" s="1">
        <v>0</v>
      </c>
      <c r="BK353" s="1">
        <v>0.99880739002520602</v>
      </c>
      <c r="BL353" s="1">
        <v>4.5642051106608699E-4</v>
      </c>
      <c r="BM353" s="1">
        <v>0</v>
      </c>
      <c r="BN353" s="2">
        <v>2.10977830231782E-4</v>
      </c>
      <c r="BO353" s="2">
        <v>4.5663201968105101E-4</v>
      </c>
      <c r="BP353" s="2">
        <v>0</v>
      </c>
      <c r="BQ353" s="2">
        <v>0</v>
      </c>
      <c r="BR353" s="2">
        <v>0.99880739002520602</v>
      </c>
      <c r="BS353" s="2">
        <v>4.5642051106608699E-4</v>
      </c>
      <c r="BT353" s="2">
        <v>0</v>
      </c>
      <c r="BU353" s="9"/>
      <c r="BV353" s="3">
        <v>1.2804489210490707E-4</v>
      </c>
      <c r="BW353" s="3">
        <v>4.5306341666647066E-4</v>
      </c>
      <c r="BX353" s="3">
        <v>0</v>
      </c>
      <c r="BY353" s="3">
        <v>0</v>
      </c>
      <c r="BZ353" s="3">
        <v>0.99912466569080183</v>
      </c>
      <c r="CA353" s="3">
        <v>2.4912156150027639E-4</v>
      </c>
      <c r="CB353" s="3">
        <v>0</v>
      </c>
      <c r="CC353" s="9"/>
      <c r="CD353" t="str">
        <f t="shared" si="36"/>
        <v>X</v>
      </c>
      <c r="CE353" t="str">
        <f t="shared" si="37"/>
        <v>X</v>
      </c>
      <c r="CF353" t="str">
        <f t="shared" si="38"/>
        <v/>
      </c>
      <c r="CG353" t="str">
        <f t="shared" si="39"/>
        <v/>
      </c>
      <c r="CH353" t="str">
        <f t="shared" si="40"/>
        <v>X</v>
      </c>
      <c r="CI353" t="str">
        <f t="shared" si="41"/>
        <v>X</v>
      </c>
      <c r="CJ353" t="str">
        <f t="shared" si="42"/>
        <v/>
      </c>
    </row>
    <row r="354" spans="1:88" ht="32" x14ac:dyDescent="0.4">
      <c r="A354" s="37">
        <v>352</v>
      </c>
      <c r="B354" s="39" t="s">
        <v>351</v>
      </c>
      <c r="C354" s="4">
        <v>7.45795661853319E-5</v>
      </c>
      <c r="D354" s="1">
        <v>5.7835580447862002E-4</v>
      </c>
      <c r="E354" s="1">
        <v>0</v>
      </c>
      <c r="F354" s="1">
        <v>0</v>
      </c>
      <c r="G354" s="1">
        <v>0.99926675999193304</v>
      </c>
      <c r="H354" s="1">
        <v>0</v>
      </c>
      <c r="I354" s="1">
        <v>0</v>
      </c>
      <c r="J354" s="5" t="s">
        <v>1095</v>
      </c>
      <c r="K354" s="2">
        <v>5.7835580447862002E-4</v>
      </c>
      <c r="L354" s="2">
        <v>0</v>
      </c>
      <c r="M354" s="2">
        <v>0</v>
      </c>
      <c r="N354" s="5" t="s">
        <v>1096</v>
      </c>
      <c r="O354" s="2">
        <v>0</v>
      </c>
      <c r="P354" s="2">
        <v>0</v>
      </c>
      <c r="Q354" s="4">
        <v>7.45795661853319E-5</v>
      </c>
      <c r="R354" s="1">
        <v>5.7835580447862002E-4</v>
      </c>
      <c r="S354" s="1">
        <v>0</v>
      </c>
      <c r="T354" s="1">
        <v>0</v>
      </c>
      <c r="U354" s="1">
        <v>0.99926675999193304</v>
      </c>
      <c r="V354" s="1">
        <v>0</v>
      </c>
      <c r="W354" s="1">
        <v>0</v>
      </c>
      <c r="X354" s="2">
        <v>2.1045975874090799E-3</v>
      </c>
      <c r="Y354" s="2">
        <v>0.979337112506109</v>
      </c>
      <c r="Z354" s="2">
        <v>0</v>
      </c>
      <c r="AA354" s="2">
        <v>0</v>
      </c>
      <c r="AB354" s="2">
        <v>1.8392524023523999E-2</v>
      </c>
      <c r="AC354" s="2">
        <v>0</v>
      </c>
      <c r="AD354" s="2">
        <v>0</v>
      </c>
      <c r="AE354" s="4">
        <v>7.45795661853319E-5</v>
      </c>
      <c r="AF354" s="1">
        <v>5.7835580447862002E-4</v>
      </c>
      <c r="AG354" s="1">
        <v>0</v>
      </c>
      <c r="AH354" s="1">
        <v>0</v>
      </c>
      <c r="AI354" s="1">
        <v>0.99926675999193304</v>
      </c>
      <c r="AJ354" s="1">
        <v>0</v>
      </c>
      <c r="AK354" s="1">
        <v>0</v>
      </c>
      <c r="AL354" s="2">
        <v>6.3390123273014405E-4</v>
      </c>
      <c r="AM354" s="2">
        <v>2.6513551296756502E-3</v>
      </c>
      <c r="AN354" s="2">
        <v>0</v>
      </c>
      <c r="AO354" s="2">
        <v>0</v>
      </c>
      <c r="AP354" s="2">
        <v>0.99618808825174598</v>
      </c>
      <c r="AQ354" s="2">
        <v>0</v>
      </c>
      <c r="AR354" s="2">
        <v>0</v>
      </c>
      <c r="AS354" s="1">
        <v>3.9460034384737304E-3</v>
      </c>
      <c r="AT354" s="1">
        <v>6.8114954074438003E-2</v>
      </c>
      <c r="AU354" s="1">
        <v>0</v>
      </c>
      <c r="AV354" s="1">
        <v>0</v>
      </c>
      <c r="AW354" s="1">
        <v>0.92631344323208098</v>
      </c>
      <c r="AX354" s="1">
        <v>0</v>
      </c>
      <c r="AY354" s="1">
        <v>0</v>
      </c>
      <c r="AZ354" s="6">
        <v>7.9756684630007295E-5</v>
      </c>
      <c r="BA354" s="2">
        <v>5.6769684801776703E-4</v>
      </c>
      <c r="BB354" s="2">
        <v>0</v>
      </c>
      <c r="BC354" s="2">
        <v>0</v>
      </c>
      <c r="BD354" s="2">
        <v>0.99925580508050005</v>
      </c>
      <c r="BE354" s="2">
        <v>0</v>
      </c>
      <c r="BF354" s="2">
        <v>0</v>
      </c>
      <c r="BG354" s="4">
        <v>6.3830782477381396E-5</v>
      </c>
      <c r="BH354" s="1">
        <v>1.8927435154020999E-4</v>
      </c>
      <c r="BI354" s="1">
        <v>0</v>
      </c>
      <c r="BJ354" s="1">
        <v>0</v>
      </c>
      <c r="BK354" s="1">
        <v>0.99968341479367495</v>
      </c>
      <c r="BL354" s="1">
        <v>0</v>
      </c>
      <c r="BM354" s="1">
        <v>0</v>
      </c>
      <c r="BN354" s="2">
        <v>3.9460034384737304E-3</v>
      </c>
      <c r="BO354" s="2">
        <v>6.8114954074438003E-2</v>
      </c>
      <c r="BP354" s="2">
        <v>0</v>
      </c>
      <c r="BQ354" s="2">
        <v>0</v>
      </c>
      <c r="BR354" s="2">
        <v>0.92631344323208098</v>
      </c>
      <c r="BS354" s="2">
        <v>0</v>
      </c>
      <c r="BT354" s="2">
        <v>0</v>
      </c>
      <c r="BU354" s="9"/>
      <c r="BV354" s="3">
        <v>1.2219813180833409E-3</v>
      </c>
      <c r="BW354" s="3">
        <v>0.11212887702021328</v>
      </c>
      <c r="BX354" s="3">
        <v>0</v>
      </c>
      <c r="BY354" s="3">
        <v>0</v>
      </c>
      <c r="BZ354" s="3">
        <v>0.87377188873215617</v>
      </c>
      <c r="CA354" s="3">
        <v>0</v>
      </c>
      <c r="CB354" s="3">
        <v>0</v>
      </c>
      <c r="CC354" s="9"/>
      <c r="CD354" t="str">
        <f t="shared" si="36"/>
        <v>X</v>
      </c>
      <c r="CE354" t="str">
        <f t="shared" si="37"/>
        <v>X</v>
      </c>
      <c r="CF354" t="str">
        <f t="shared" si="38"/>
        <v/>
      </c>
      <c r="CG354" t="str">
        <f t="shared" si="39"/>
        <v/>
      </c>
      <c r="CH354" t="str">
        <f t="shared" si="40"/>
        <v>X</v>
      </c>
      <c r="CI354" t="str">
        <f t="shared" si="41"/>
        <v/>
      </c>
      <c r="CJ354" t="str">
        <f t="shared" si="42"/>
        <v/>
      </c>
    </row>
    <row r="355" spans="1:88" ht="32" x14ac:dyDescent="0.4">
      <c r="A355" s="37">
        <v>353</v>
      </c>
      <c r="B355" s="39" t="s">
        <v>352</v>
      </c>
      <c r="C355" s="1">
        <v>1.17469245390236E-4</v>
      </c>
      <c r="D355" s="1">
        <v>0.99975941989403605</v>
      </c>
      <c r="E355" s="1">
        <v>0</v>
      </c>
      <c r="F355" s="4">
        <v>2.837810956424E-5</v>
      </c>
      <c r="G355" s="1">
        <v>0</v>
      </c>
      <c r="H355" s="4">
        <v>7.5091514118948006E-5</v>
      </c>
      <c r="I355" s="1">
        <v>0</v>
      </c>
      <c r="J355" s="5" t="s">
        <v>1097</v>
      </c>
      <c r="K355" s="5" t="s">
        <v>1098</v>
      </c>
      <c r="L355" s="2">
        <v>0</v>
      </c>
      <c r="M355" s="5" t="s">
        <v>1099</v>
      </c>
      <c r="N355" s="2">
        <v>0</v>
      </c>
      <c r="O355" s="5" t="s">
        <v>1100</v>
      </c>
      <c r="P355" s="2">
        <v>0</v>
      </c>
      <c r="Q355" s="1">
        <v>1.17469245390236E-4</v>
      </c>
      <c r="R355" s="1">
        <v>0.99975941989403605</v>
      </c>
      <c r="S355" s="1">
        <v>0</v>
      </c>
      <c r="T355" s="4">
        <v>2.837810956424E-5</v>
      </c>
      <c r="U355" s="1">
        <v>0</v>
      </c>
      <c r="V355" s="4">
        <v>7.5091514118948006E-5</v>
      </c>
      <c r="W355" s="1">
        <v>0</v>
      </c>
      <c r="X355" s="2">
        <v>1.25460699478545E-4</v>
      </c>
      <c r="Y355" s="2">
        <v>0.999770384045779</v>
      </c>
      <c r="Z355" s="2">
        <v>0</v>
      </c>
      <c r="AA355" s="2">
        <v>0</v>
      </c>
      <c r="AB355" s="6">
        <v>1.5238156188981599E-5</v>
      </c>
      <c r="AC355" s="6">
        <v>6.6054526363168995E-5</v>
      </c>
      <c r="AD355" s="2">
        <v>0</v>
      </c>
      <c r="AE355" s="1">
        <v>1.17469245390236E-4</v>
      </c>
      <c r="AF355" s="1">
        <v>0.99975941989403605</v>
      </c>
      <c r="AG355" s="1">
        <v>0</v>
      </c>
      <c r="AH355" s="4">
        <v>2.837810956424E-5</v>
      </c>
      <c r="AI355" s="1">
        <v>0</v>
      </c>
      <c r="AJ355" s="4">
        <v>7.5091514118948006E-5</v>
      </c>
      <c r="AK355" s="1">
        <v>0</v>
      </c>
      <c r="AL355" s="2">
        <v>1.17469245390236E-4</v>
      </c>
      <c r="AM355" s="2">
        <v>0.99975941989403605</v>
      </c>
      <c r="AN355" s="2">
        <v>0</v>
      </c>
      <c r="AO355" s="6">
        <v>2.837810956424E-5</v>
      </c>
      <c r="AP355" s="2">
        <v>0</v>
      </c>
      <c r="AQ355" s="6">
        <v>7.5091514118948006E-5</v>
      </c>
      <c r="AR355" s="2">
        <v>0</v>
      </c>
      <c r="AS355" s="1">
        <v>1.17469245390236E-4</v>
      </c>
      <c r="AT355" s="1">
        <v>0.99975941989403605</v>
      </c>
      <c r="AU355" s="1">
        <v>0</v>
      </c>
      <c r="AV355" s="4">
        <v>2.837810956424E-5</v>
      </c>
      <c r="AW355" s="1">
        <v>0</v>
      </c>
      <c r="AX355" s="4">
        <v>7.5091514118948006E-5</v>
      </c>
      <c r="AY355" s="1">
        <v>0</v>
      </c>
      <c r="AZ355" s="2">
        <v>1.17469245390236E-4</v>
      </c>
      <c r="BA355" s="2">
        <v>0.99975941989403605</v>
      </c>
      <c r="BB355" s="2">
        <v>0</v>
      </c>
      <c r="BC355" s="6">
        <v>2.837810956424E-5</v>
      </c>
      <c r="BD355" s="2">
        <v>0</v>
      </c>
      <c r="BE355" s="6">
        <v>7.5091514118948006E-5</v>
      </c>
      <c r="BF355" s="2">
        <v>0</v>
      </c>
      <c r="BG355" s="1">
        <v>1.66987265991954E-4</v>
      </c>
      <c r="BH355" s="1">
        <v>0.99979266658654298</v>
      </c>
      <c r="BI355" s="1">
        <v>0</v>
      </c>
      <c r="BJ355" s="4">
        <v>6.4212676916272004E-6</v>
      </c>
      <c r="BK355" s="1">
        <v>0</v>
      </c>
      <c r="BL355" s="4">
        <v>2.1596117603675599E-5</v>
      </c>
      <c r="BM355" s="1">
        <v>0</v>
      </c>
      <c r="BN355" s="2">
        <v>1.17469245390236E-4</v>
      </c>
      <c r="BO355" s="2">
        <v>0.99975941989403605</v>
      </c>
      <c r="BP355" s="2">
        <v>0</v>
      </c>
      <c r="BQ355" s="6">
        <v>2.837810956424E-5</v>
      </c>
      <c r="BR355" s="2">
        <v>0</v>
      </c>
      <c r="BS355" s="6">
        <v>7.5091514118948006E-5</v>
      </c>
      <c r="BT355" s="2">
        <v>0</v>
      </c>
      <c r="BU355" s="9"/>
      <c r="BV355" s="3">
        <v>1.2385918702246119E-4</v>
      </c>
      <c r="BW355" s="3">
        <v>0.99976433221006367</v>
      </c>
      <c r="BX355" s="3">
        <v>0</v>
      </c>
      <c r="BY355" s="3">
        <v>2.2785337182367466E-5</v>
      </c>
      <c r="BZ355" s="3">
        <v>1.5238156188981599E-6</v>
      </c>
      <c r="CA355" s="3">
        <v>6.8143471422164517E-5</v>
      </c>
      <c r="CB355" s="3">
        <v>0</v>
      </c>
      <c r="CC355" s="9"/>
      <c r="CD355" t="str">
        <f t="shared" ref="CD355:CD391" si="43">IF(BV355&gt;0,"X","")</f>
        <v>X</v>
      </c>
      <c r="CE355" t="str">
        <f t="shared" ref="CE355:CE391" si="44">IF(BW355&gt;0,"X","")</f>
        <v>X</v>
      </c>
      <c r="CF355" t="str">
        <f t="shared" ref="CF355:CF391" si="45">IF(BX355&gt;0,"X","")</f>
        <v/>
      </c>
      <c r="CG355" t="str">
        <f t="shared" ref="CG355:CG391" si="46">IF(BY355&gt;0,"X","")</f>
        <v>X</v>
      </c>
      <c r="CH355" t="str">
        <f t="shared" ref="CH355:CH391" si="47">IF(BZ355&gt;0,"X","")</f>
        <v>X</v>
      </c>
      <c r="CI355" t="str">
        <f t="shared" ref="CI355:CI391" si="48">IF(CA355&gt;0,"X","")</f>
        <v>X</v>
      </c>
      <c r="CJ355" t="str">
        <f t="shared" ref="CJ355:CJ391" si="49">IF(CB355&gt;0,"X","")</f>
        <v/>
      </c>
    </row>
    <row r="356" spans="1:88" ht="48" x14ac:dyDescent="0.4">
      <c r="A356" s="37">
        <v>354</v>
      </c>
      <c r="B356" s="39" t="s">
        <v>353</v>
      </c>
      <c r="C356" s="1">
        <v>1.6178663058990201E-2</v>
      </c>
      <c r="D356" s="1">
        <v>0.637752679805758</v>
      </c>
      <c r="E356" s="1">
        <v>0</v>
      </c>
      <c r="F356" s="1">
        <v>0</v>
      </c>
      <c r="G356" s="1">
        <v>1.7417427387638899E-2</v>
      </c>
      <c r="H356" s="1">
        <v>0.327641354576232</v>
      </c>
      <c r="I356" s="1">
        <v>0</v>
      </c>
      <c r="J356" s="2">
        <v>7.3997038488391002E-3</v>
      </c>
      <c r="K356" s="5" t="s">
        <v>1101</v>
      </c>
      <c r="L356" s="2">
        <v>0</v>
      </c>
      <c r="M356" s="5" t="s">
        <v>1102</v>
      </c>
      <c r="N356" s="2">
        <v>0</v>
      </c>
      <c r="O356" s="2">
        <v>3.8524101752481898E-4</v>
      </c>
      <c r="P356" s="2">
        <v>0</v>
      </c>
      <c r="Q356" s="1">
        <v>2.8878078329577601E-3</v>
      </c>
      <c r="R356" s="1">
        <v>0.98611086406539905</v>
      </c>
      <c r="S356" s="1">
        <v>0</v>
      </c>
      <c r="T356" s="1">
        <v>0</v>
      </c>
      <c r="U356" s="4">
        <v>3.5686289163224998E-5</v>
      </c>
      <c r="V356" s="1">
        <v>1.09110559114806E-2</v>
      </c>
      <c r="W356" s="1">
        <v>0</v>
      </c>
      <c r="X356" s="2">
        <v>1.6178663058990201E-2</v>
      </c>
      <c r="Y356" s="2">
        <v>0.637752679805758</v>
      </c>
      <c r="Z356" s="2">
        <v>0</v>
      </c>
      <c r="AA356" s="2">
        <v>0</v>
      </c>
      <c r="AB356" s="2">
        <v>1.7417427387638899E-2</v>
      </c>
      <c r="AC356" s="2">
        <v>0.327641354576232</v>
      </c>
      <c r="AD356" s="2">
        <v>0</v>
      </c>
      <c r="AE356" s="1">
        <v>2.3600109974949201E-3</v>
      </c>
      <c r="AF356" s="1">
        <v>0.99044276248485896</v>
      </c>
      <c r="AG356" s="1">
        <v>0</v>
      </c>
      <c r="AH356" s="1">
        <v>0</v>
      </c>
      <c r="AI356" s="1">
        <v>2.61172878546956E-4</v>
      </c>
      <c r="AJ356" s="1">
        <v>6.8378857226921701E-3</v>
      </c>
      <c r="AK356" s="1">
        <v>0</v>
      </c>
      <c r="AL356" s="2">
        <v>2.7111073996707299E-2</v>
      </c>
      <c r="AM356" s="2">
        <v>0.81635677116965499</v>
      </c>
      <c r="AN356" s="2">
        <v>0</v>
      </c>
      <c r="AO356" s="2">
        <v>0</v>
      </c>
      <c r="AP356" s="2">
        <v>7.1277903601464302E-3</v>
      </c>
      <c r="AQ356" s="2">
        <v>0.14892418917518699</v>
      </c>
      <c r="AR356" s="2">
        <v>0</v>
      </c>
      <c r="AS356" s="1">
        <v>2.4306343653480501E-3</v>
      </c>
      <c r="AT356" s="1">
        <v>0.99311626916978202</v>
      </c>
      <c r="AU356" s="1">
        <v>0</v>
      </c>
      <c r="AV356" s="1">
        <v>0</v>
      </c>
      <c r="AW356" s="4">
        <v>5.6506352076414E-5</v>
      </c>
      <c r="AX356" s="1">
        <v>4.33726766243626E-3</v>
      </c>
      <c r="AY356" s="1">
        <v>0</v>
      </c>
      <c r="AZ356" s="2">
        <v>1.6178663058990201E-2</v>
      </c>
      <c r="BA356" s="2">
        <v>0.637752679805758</v>
      </c>
      <c r="BB356" s="2">
        <v>0</v>
      </c>
      <c r="BC356" s="2">
        <v>0</v>
      </c>
      <c r="BD356" s="2">
        <v>1.7417427387638899E-2</v>
      </c>
      <c r="BE356" s="2">
        <v>0.327641354576232</v>
      </c>
      <c r="BF356" s="2">
        <v>0</v>
      </c>
      <c r="BG356" s="1">
        <v>2.9253358042970901E-3</v>
      </c>
      <c r="BH356" s="1">
        <v>0.99547004135403305</v>
      </c>
      <c r="BI356" s="1">
        <v>0</v>
      </c>
      <c r="BJ356" s="1">
        <v>0</v>
      </c>
      <c r="BK356" s="4">
        <v>4.6927439013332001E-5</v>
      </c>
      <c r="BL356" s="1">
        <v>1.4960604387678901E-3</v>
      </c>
      <c r="BM356" s="1">
        <v>0</v>
      </c>
      <c r="BN356" s="2">
        <v>1.6178663058990201E-2</v>
      </c>
      <c r="BO356" s="2">
        <v>0.637752679805758</v>
      </c>
      <c r="BP356" s="2">
        <v>0</v>
      </c>
      <c r="BQ356" s="2">
        <v>0</v>
      </c>
      <c r="BR356" s="2">
        <v>1.7417427387638899E-2</v>
      </c>
      <c r="BS356" s="2">
        <v>0.327641354576232</v>
      </c>
      <c r="BT356" s="2">
        <v>0</v>
      </c>
      <c r="BU356" s="9"/>
      <c r="BV356" s="3">
        <v>1.0982921908160501E-2</v>
      </c>
      <c r="BW356" s="3">
        <v>0.81472304749630675</v>
      </c>
      <c r="BX356" s="3">
        <v>0</v>
      </c>
      <c r="BY356" s="3">
        <v>0</v>
      </c>
      <c r="BZ356" s="3">
        <v>7.7197792869501958E-3</v>
      </c>
      <c r="CA356" s="3">
        <v>0.14834571182330167</v>
      </c>
      <c r="CB356" s="3">
        <v>0</v>
      </c>
      <c r="CC356" s="9"/>
      <c r="CD356" t="str">
        <f t="shared" si="43"/>
        <v>X</v>
      </c>
      <c r="CE356" t="str">
        <f t="shared" si="44"/>
        <v>X</v>
      </c>
      <c r="CF356" t="str">
        <f t="shared" si="45"/>
        <v/>
      </c>
      <c r="CG356" t="str">
        <f t="shared" si="46"/>
        <v/>
      </c>
      <c r="CH356" t="str">
        <f t="shared" si="47"/>
        <v>X</v>
      </c>
      <c r="CI356" t="str">
        <f t="shared" si="48"/>
        <v>X</v>
      </c>
      <c r="CJ356" t="str">
        <f t="shared" si="49"/>
        <v/>
      </c>
    </row>
    <row r="357" spans="1:88" ht="32" x14ac:dyDescent="0.4">
      <c r="A357" s="37">
        <v>355</v>
      </c>
      <c r="B357" s="39" t="s">
        <v>354</v>
      </c>
      <c r="C357" s="1">
        <v>0.67118137031666403</v>
      </c>
      <c r="D357" s="1">
        <v>0.32871505424986902</v>
      </c>
      <c r="E357" s="1">
        <v>0</v>
      </c>
      <c r="F357" s="1">
        <v>0</v>
      </c>
      <c r="G357" s="1">
        <v>0</v>
      </c>
      <c r="H357" s="1">
        <v>0</v>
      </c>
      <c r="I357" s="1">
        <v>0</v>
      </c>
      <c r="J357" s="5" t="s">
        <v>1103</v>
      </c>
      <c r="K357" s="5" t="s">
        <v>1104</v>
      </c>
      <c r="L357" s="2">
        <v>0</v>
      </c>
      <c r="M357" s="2">
        <v>0</v>
      </c>
      <c r="N357" s="2">
        <v>0</v>
      </c>
      <c r="O357" s="2">
        <v>0</v>
      </c>
      <c r="P357" s="2">
        <v>0</v>
      </c>
      <c r="Q357" s="1">
        <v>0.67118137031666403</v>
      </c>
      <c r="R357" s="1">
        <v>0.32871505424986902</v>
      </c>
      <c r="S357" s="1">
        <v>0</v>
      </c>
      <c r="T357" s="1">
        <v>0</v>
      </c>
      <c r="U357" s="1">
        <v>0</v>
      </c>
      <c r="V357" s="1">
        <v>0</v>
      </c>
      <c r="W357" s="1">
        <v>0</v>
      </c>
      <c r="X357" s="2">
        <v>0.67118137031666403</v>
      </c>
      <c r="Y357" s="2">
        <v>0.32871505424986902</v>
      </c>
      <c r="Z357" s="2">
        <v>0</v>
      </c>
      <c r="AA357" s="2">
        <v>0</v>
      </c>
      <c r="AB357" s="2">
        <v>0</v>
      </c>
      <c r="AC357" s="2">
        <v>0</v>
      </c>
      <c r="AD357" s="2">
        <v>0</v>
      </c>
      <c r="AE357" s="1">
        <v>7.2682822615617204E-2</v>
      </c>
      <c r="AF357" s="1">
        <v>0.92727254878029697</v>
      </c>
      <c r="AG357" s="1">
        <v>0</v>
      </c>
      <c r="AH357" s="4">
        <v>1.03477029508554E-5</v>
      </c>
      <c r="AI357" s="1">
        <v>0</v>
      </c>
      <c r="AJ357" s="1">
        <v>0</v>
      </c>
      <c r="AK357" s="1">
        <v>0</v>
      </c>
      <c r="AL357" s="2">
        <v>0.67118137031666403</v>
      </c>
      <c r="AM357" s="2">
        <v>0.32871505424986902</v>
      </c>
      <c r="AN357" s="2">
        <v>0</v>
      </c>
      <c r="AO357" s="2">
        <v>0</v>
      </c>
      <c r="AP357" s="2">
        <v>0</v>
      </c>
      <c r="AQ357" s="2">
        <v>0</v>
      </c>
      <c r="AR357" s="2">
        <v>0</v>
      </c>
      <c r="AS357" s="1">
        <v>0.67118137031666403</v>
      </c>
      <c r="AT357" s="1">
        <v>0.32871505424986902</v>
      </c>
      <c r="AU357" s="1">
        <v>0</v>
      </c>
      <c r="AV357" s="1">
        <v>0</v>
      </c>
      <c r="AW357" s="1">
        <v>0</v>
      </c>
      <c r="AX357" s="1">
        <v>0</v>
      </c>
      <c r="AY357" s="1">
        <v>0</v>
      </c>
      <c r="AZ357" s="2">
        <v>0.69769669851718796</v>
      </c>
      <c r="BA357" s="2">
        <v>0.30224228954586602</v>
      </c>
      <c r="BB357" s="2">
        <v>0</v>
      </c>
      <c r="BC357" s="6">
        <v>1.1230940992294201E-5</v>
      </c>
      <c r="BD357" s="2">
        <v>0</v>
      </c>
      <c r="BE357" s="2">
        <v>0</v>
      </c>
      <c r="BF357" s="2">
        <v>0</v>
      </c>
      <c r="BG357" s="1">
        <v>0.61547984477162998</v>
      </c>
      <c r="BH357" s="1">
        <v>0.38434578877199199</v>
      </c>
      <c r="BI357" s="1">
        <v>0</v>
      </c>
      <c r="BJ357" s="4">
        <v>4.47220003308676E-5</v>
      </c>
      <c r="BK357" s="1">
        <v>0</v>
      </c>
      <c r="BL357" s="1">
        <v>0</v>
      </c>
      <c r="BM357" s="1">
        <v>0</v>
      </c>
      <c r="BN357" s="2">
        <v>0.80822476874971405</v>
      </c>
      <c r="BO357" s="2">
        <v>0.19173748656071801</v>
      </c>
      <c r="BP357" s="2">
        <v>0</v>
      </c>
      <c r="BQ357" s="6">
        <v>8.1953142495977304E-6</v>
      </c>
      <c r="BR357" s="2">
        <v>0</v>
      </c>
      <c r="BS357" s="2">
        <v>0</v>
      </c>
      <c r="BT357" s="2">
        <v>0</v>
      </c>
      <c r="BU357" s="9"/>
      <c r="BV357" s="3">
        <v>0.61666566513749654</v>
      </c>
      <c r="BW357" s="3">
        <v>0.38324148721202422</v>
      </c>
      <c r="BX357" s="3">
        <v>0</v>
      </c>
      <c r="BY357" s="3">
        <v>7.4495958523614946E-6</v>
      </c>
      <c r="BZ357" s="3">
        <v>0</v>
      </c>
      <c r="CA357" s="3">
        <v>0</v>
      </c>
      <c r="CB357" s="3">
        <v>0</v>
      </c>
      <c r="CC357" s="9"/>
      <c r="CD357" t="str">
        <f t="shared" si="43"/>
        <v>X</v>
      </c>
      <c r="CE357" t="str">
        <f t="shared" si="44"/>
        <v>X</v>
      </c>
      <c r="CF357" t="str">
        <f t="shared" si="45"/>
        <v/>
      </c>
      <c r="CG357" t="str">
        <f t="shared" si="46"/>
        <v>X</v>
      </c>
      <c r="CH357" t="str">
        <f t="shared" si="47"/>
        <v/>
      </c>
      <c r="CI357" t="str">
        <f t="shared" si="48"/>
        <v/>
      </c>
      <c r="CJ357" t="str">
        <f t="shared" si="49"/>
        <v/>
      </c>
    </row>
    <row r="358" spans="1:88" ht="48" x14ac:dyDescent="0.4">
      <c r="A358" s="37">
        <v>356</v>
      </c>
      <c r="B358" s="39" t="s">
        <v>355</v>
      </c>
      <c r="C358" s="1">
        <v>1.8537213996722798E-2</v>
      </c>
      <c r="D358" s="1">
        <v>0.43107825035911201</v>
      </c>
      <c r="E358" s="1">
        <v>0</v>
      </c>
      <c r="F358" s="1">
        <v>0.53886888160209301</v>
      </c>
      <c r="G358" s="1">
        <v>1.07622966899897E-2</v>
      </c>
      <c r="H358" s="1">
        <v>0</v>
      </c>
      <c r="I358" s="1">
        <v>0</v>
      </c>
      <c r="J358" s="2">
        <v>6.4811429694333397E-3</v>
      </c>
      <c r="K358" s="2">
        <v>4.4570235866119197E-2</v>
      </c>
      <c r="L358" s="2">
        <v>0</v>
      </c>
      <c r="M358" s="5" t="s">
        <v>1105</v>
      </c>
      <c r="N358" s="2">
        <v>6.5757515714897101E-3</v>
      </c>
      <c r="O358" s="2">
        <v>0</v>
      </c>
      <c r="P358" s="2">
        <v>0</v>
      </c>
      <c r="Q358" s="1">
        <v>6.4811429694333397E-3</v>
      </c>
      <c r="R358" s="1">
        <v>4.4570235866119197E-2</v>
      </c>
      <c r="S358" s="1">
        <v>0</v>
      </c>
      <c r="T358" s="1">
        <v>0.94185857064221401</v>
      </c>
      <c r="U358" s="1">
        <v>6.5757515714897101E-3</v>
      </c>
      <c r="V358" s="1">
        <v>0</v>
      </c>
      <c r="W358" s="1">
        <v>0</v>
      </c>
      <c r="X358" s="2">
        <v>6.4811429694333397E-3</v>
      </c>
      <c r="Y358" s="2">
        <v>4.4570235866119197E-2</v>
      </c>
      <c r="Z358" s="2">
        <v>0</v>
      </c>
      <c r="AA358" s="2">
        <v>0.94185857064221401</v>
      </c>
      <c r="AB358" s="2">
        <v>6.5757515714897101E-3</v>
      </c>
      <c r="AC358" s="2">
        <v>0</v>
      </c>
      <c r="AD358" s="2">
        <v>0</v>
      </c>
      <c r="AE358" s="1">
        <v>6.4811429694333397E-3</v>
      </c>
      <c r="AF358" s="1">
        <v>4.4570235866119197E-2</v>
      </c>
      <c r="AG358" s="1">
        <v>0</v>
      </c>
      <c r="AH358" s="1">
        <v>0.94185857064221401</v>
      </c>
      <c r="AI358" s="1">
        <v>6.5757515714897101E-3</v>
      </c>
      <c r="AJ358" s="1">
        <v>0</v>
      </c>
      <c r="AK358" s="1">
        <v>0</v>
      </c>
      <c r="AL358" s="2">
        <v>6.4811429694333397E-3</v>
      </c>
      <c r="AM358" s="2">
        <v>4.4570235866119197E-2</v>
      </c>
      <c r="AN358" s="2">
        <v>0</v>
      </c>
      <c r="AO358" s="2">
        <v>0.94185857064221401</v>
      </c>
      <c r="AP358" s="2">
        <v>6.5757515714897101E-3</v>
      </c>
      <c r="AQ358" s="2">
        <v>0</v>
      </c>
      <c r="AR358" s="2">
        <v>0</v>
      </c>
      <c r="AS358" s="1">
        <v>4.5429436635640801E-2</v>
      </c>
      <c r="AT358" s="1">
        <v>0.27541699069025499</v>
      </c>
      <c r="AU358" s="1">
        <v>0</v>
      </c>
      <c r="AV358" s="1">
        <v>0.66816030947038396</v>
      </c>
      <c r="AW358" s="1">
        <v>8.0885240972508095E-3</v>
      </c>
      <c r="AX358" s="1">
        <v>0</v>
      </c>
      <c r="AY358" s="1">
        <v>0</v>
      </c>
      <c r="AZ358" s="2">
        <v>6.4811429694333397E-3</v>
      </c>
      <c r="BA358" s="2">
        <v>4.4570235866119197E-2</v>
      </c>
      <c r="BB358" s="2">
        <v>0</v>
      </c>
      <c r="BC358" s="2">
        <v>0.94185857064221401</v>
      </c>
      <c r="BD358" s="2">
        <v>6.5757515714897101E-3</v>
      </c>
      <c r="BE358" s="2">
        <v>0</v>
      </c>
      <c r="BF358" s="2">
        <v>0</v>
      </c>
      <c r="BG358" s="1">
        <v>3.97719972901074E-2</v>
      </c>
      <c r="BH358" s="1">
        <v>0.62600493783362998</v>
      </c>
      <c r="BI358" s="1">
        <v>0</v>
      </c>
      <c r="BJ358" s="1">
        <v>0.14197768239005501</v>
      </c>
      <c r="BK358" s="1">
        <v>0.17846142634905801</v>
      </c>
      <c r="BL358" s="1">
        <v>0</v>
      </c>
      <c r="BM358" s="1">
        <v>0</v>
      </c>
      <c r="BN358" s="2">
        <v>6.4811429694333397E-3</v>
      </c>
      <c r="BO358" s="2">
        <v>4.4570235866119197E-2</v>
      </c>
      <c r="BP358" s="2">
        <v>0</v>
      </c>
      <c r="BQ358" s="2">
        <v>0.94185857064221401</v>
      </c>
      <c r="BR358" s="2">
        <v>6.5757515714897101E-3</v>
      </c>
      <c r="BS358" s="2">
        <v>0</v>
      </c>
      <c r="BT358" s="2">
        <v>0</v>
      </c>
      <c r="BU358" s="9"/>
      <c r="BV358" s="3">
        <v>1.4910664870850437E-2</v>
      </c>
      <c r="BW358" s="3">
        <v>0.16444918299458317</v>
      </c>
      <c r="BX358" s="3">
        <v>0</v>
      </c>
      <c r="BY358" s="3">
        <v>0.77779536636842417</v>
      </c>
      <c r="BZ358" s="3">
        <v>2.4334250813672648E-2</v>
      </c>
      <c r="CA358" s="3">
        <v>0</v>
      </c>
      <c r="CB358" s="3">
        <v>0</v>
      </c>
      <c r="CC358" s="9"/>
      <c r="CD358" t="str">
        <f t="shared" si="43"/>
        <v>X</v>
      </c>
      <c r="CE358" t="str">
        <f t="shared" si="44"/>
        <v>X</v>
      </c>
      <c r="CF358" t="str">
        <f t="shared" si="45"/>
        <v/>
      </c>
      <c r="CG358" t="str">
        <f t="shared" si="46"/>
        <v>X</v>
      </c>
      <c r="CH358" t="str">
        <f t="shared" si="47"/>
        <v>X</v>
      </c>
      <c r="CI358" t="str">
        <f t="shared" si="48"/>
        <v/>
      </c>
      <c r="CJ358" t="str">
        <f t="shared" si="49"/>
        <v/>
      </c>
    </row>
    <row r="359" spans="1:88" ht="128" x14ac:dyDescent="0.4">
      <c r="A359" s="37">
        <v>357</v>
      </c>
      <c r="B359" s="39" t="s">
        <v>356</v>
      </c>
      <c r="C359" s="1">
        <v>0</v>
      </c>
      <c r="D359" s="1">
        <v>3.52035233222196E-3</v>
      </c>
      <c r="E359" s="1">
        <v>0.29300010839978502</v>
      </c>
      <c r="F359" s="1">
        <v>9.1316497334120196E-4</v>
      </c>
      <c r="G359" s="1">
        <v>0</v>
      </c>
      <c r="H359" s="1">
        <v>0.70229444189138701</v>
      </c>
      <c r="I359" s="1">
        <v>0</v>
      </c>
      <c r="J359" s="2">
        <v>0</v>
      </c>
      <c r="K359" s="2">
        <v>1.00290519089356E-3</v>
      </c>
      <c r="L359" s="5" t="s">
        <v>1106</v>
      </c>
      <c r="M359" s="2">
        <v>4.0336274064877901E-4</v>
      </c>
      <c r="N359" s="2">
        <v>0</v>
      </c>
      <c r="O359" s="2">
        <v>3.00334173075517E-3</v>
      </c>
      <c r="P359" s="2">
        <v>0</v>
      </c>
      <c r="Q359" s="1">
        <v>0</v>
      </c>
      <c r="R359" s="1">
        <v>5.43241988664208E-2</v>
      </c>
      <c r="S359" s="1">
        <v>0.62431469426861197</v>
      </c>
      <c r="T359" s="1">
        <v>2.8047830332642899E-2</v>
      </c>
      <c r="U359" s="1">
        <v>0</v>
      </c>
      <c r="V359" s="1">
        <v>0.291238459185932</v>
      </c>
      <c r="W359" s="1">
        <v>0</v>
      </c>
      <c r="X359" s="2">
        <v>0</v>
      </c>
      <c r="Y359" s="2">
        <v>3.5393439035072801E-4</v>
      </c>
      <c r="Z359" s="2">
        <v>0.98980828709990598</v>
      </c>
      <c r="AA359" s="2">
        <v>6.3388373729755896E-4</v>
      </c>
      <c r="AB359" s="2">
        <v>0</v>
      </c>
      <c r="AC359" s="2">
        <v>8.9620050421855904E-3</v>
      </c>
      <c r="AD359" s="2">
        <v>0</v>
      </c>
      <c r="AE359" s="1">
        <v>0</v>
      </c>
      <c r="AF359" s="1">
        <v>2.1207069201209201E-2</v>
      </c>
      <c r="AG359" s="1">
        <v>0.97159813244485704</v>
      </c>
      <c r="AH359" s="1">
        <v>2.8164163501487199E-3</v>
      </c>
      <c r="AI359" s="1">
        <v>0</v>
      </c>
      <c r="AJ359" s="1">
        <v>3.5798467025611402E-3</v>
      </c>
      <c r="AK359" s="1">
        <v>0</v>
      </c>
      <c r="AL359" s="2">
        <v>0</v>
      </c>
      <c r="AM359" s="2">
        <v>2.1207069201209201E-2</v>
      </c>
      <c r="AN359" s="2">
        <v>0.97159813244485704</v>
      </c>
      <c r="AO359" s="2">
        <v>2.8164163501487199E-3</v>
      </c>
      <c r="AP359" s="2">
        <v>0</v>
      </c>
      <c r="AQ359" s="2">
        <v>3.5798467025611402E-3</v>
      </c>
      <c r="AR359" s="2">
        <v>0</v>
      </c>
      <c r="AS359" s="1">
        <v>0</v>
      </c>
      <c r="AT359" s="1">
        <v>2.1207069201209201E-2</v>
      </c>
      <c r="AU359" s="1">
        <v>0.97159813244485704</v>
      </c>
      <c r="AV359" s="1">
        <v>2.8164163501487199E-3</v>
      </c>
      <c r="AW359" s="1">
        <v>0</v>
      </c>
      <c r="AX359" s="1">
        <v>3.5798467025611402E-3</v>
      </c>
      <c r="AY359" s="1">
        <v>0</v>
      </c>
      <c r="AZ359" s="2">
        <v>0</v>
      </c>
      <c r="BA359" s="2">
        <v>2.1207069201209201E-2</v>
      </c>
      <c r="BB359" s="2">
        <v>0.97159813244485704</v>
      </c>
      <c r="BC359" s="2">
        <v>2.8164163501487199E-3</v>
      </c>
      <c r="BD359" s="2">
        <v>0</v>
      </c>
      <c r="BE359" s="2">
        <v>3.5798467025611402E-3</v>
      </c>
      <c r="BF359" s="2">
        <v>0</v>
      </c>
      <c r="BG359" s="1">
        <v>0</v>
      </c>
      <c r="BH359" s="1">
        <v>2.1207069201209201E-2</v>
      </c>
      <c r="BI359" s="1">
        <v>0.97159813244485704</v>
      </c>
      <c r="BJ359" s="1">
        <v>2.8164163501487199E-3</v>
      </c>
      <c r="BK359" s="1">
        <v>0</v>
      </c>
      <c r="BL359" s="1">
        <v>3.5798467025611402E-3</v>
      </c>
      <c r="BM359" s="1">
        <v>0</v>
      </c>
      <c r="BN359" s="2">
        <v>0</v>
      </c>
      <c r="BO359" s="2">
        <v>2.1207069201209201E-2</v>
      </c>
      <c r="BP359" s="2">
        <v>0.97159813244485704</v>
      </c>
      <c r="BQ359" s="2">
        <v>2.8164163501487199E-3</v>
      </c>
      <c r="BR359" s="2">
        <v>0</v>
      </c>
      <c r="BS359" s="2">
        <v>3.5798467025611402E-3</v>
      </c>
      <c r="BT359" s="2">
        <v>0</v>
      </c>
      <c r="BU359" s="9"/>
      <c r="BV359" s="3">
        <v>0</v>
      </c>
      <c r="BW359" s="3">
        <v>1.8644380598714226E-2</v>
      </c>
      <c r="BX359" s="3">
        <v>0.85963465382638282</v>
      </c>
      <c r="BY359" s="3">
        <v>4.6896739884822744E-3</v>
      </c>
      <c r="BZ359" s="3">
        <v>0</v>
      </c>
      <c r="CA359" s="3">
        <v>0.10269773280656269</v>
      </c>
      <c r="CB359" s="3">
        <v>0</v>
      </c>
      <c r="CC359" s="9"/>
      <c r="CD359" t="str">
        <f t="shared" si="43"/>
        <v/>
      </c>
      <c r="CE359" t="str">
        <f t="shared" si="44"/>
        <v>X</v>
      </c>
      <c r="CF359" t="str">
        <f t="shared" si="45"/>
        <v>X</v>
      </c>
      <c r="CG359" t="str">
        <f t="shared" si="46"/>
        <v>X</v>
      </c>
      <c r="CH359" t="str">
        <f t="shared" si="47"/>
        <v/>
      </c>
      <c r="CI359" t="str">
        <f t="shared" si="48"/>
        <v>X</v>
      </c>
      <c r="CJ359" t="str">
        <f t="shared" si="49"/>
        <v/>
      </c>
    </row>
    <row r="360" spans="1:88" ht="16" x14ac:dyDescent="0.4">
      <c r="A360" s="37">
        <v>358</v>
      </c>
      <c r="B360" s="41" t="s">
        <v>357</v>
      </c>
      <c r="C360" s="1">
        <v>7.6931258701360902E-2</v>
      </c>
      <c r="D360" s="1">
        <v>0.88878352238443203</v>
      </c>
      <c r="E360" s="1">
        <v>1.4644484383472E-3</v>
      </c>
      <c r="F360" s="1">
        <v>3.23946303453626E-2</v>
      </c>
      <c r="G360" s="1">
        <v>0</v>
      </c>
      <c r="H360" s="1">
        <v>0</v>
      </c>
      <c r="I360" s="1">
        <v>0</v>
      </c>
      <c r="J360" s="5" t="s">
        <v>1107</v>
      </c>
      <c r="K360" s="5" t="s">
        <v>1108</v>
      </c>
      <c r="L360" s="2">
        <v>1.68354935987145E-3</v>
      </c>
      <c r="M360" s="5" t="s">
        <v>1109</v>
      </c>
      <c r="N360" s="2">
        <v>0</v>
      </c>
      <c r="O360" s="2">
        <v>0</v>
      </c>
      <c r="P360" s="2">
        <v>0</v>
      </c>
      <c r="Q360" s="1">
        <v>7.6931258701360902E-2</v>
      </c>
      <c r="R360" s="1">
        <v>0.88878352238443203</v>
      </c>
      <c r="S360" s="1">
        <v>1.4644484383472E-3</v>
      </c>
      <c r="T360" s="1">
        <v>3.23946303453626E-2</v>
      </c>
      <c r="U360" s="1">
        <v>0</v>
      </c>
      <c r="V360" s="1">
        <v>0</v>
      </c>
      <c r="W360" s="1">
        <v>0</v>
      </c>
      <c r="X360" s="2">
        <v>0.53695853686296602</v>
      </c>
      <c r="Y360" s="2">
        <v>0.15946870227386301</v>
      </c>
      <c r="Z360" s="2">
        <v>1.68354935987145E-3</v>
      </c>
      <c r="AA360" s="2">
        <v>0.30125126349855202</v>
      </c>
      <c r="AB360" s="2">
        <v>0</v>
      </c>
      <c r="AC360" s="2">
        <v>0</v>
      </c>
      <c r="AD360" s="2">
        <v>0</v>
      </c>
      <c r="AE360" s="1">
        <v>7.6931258701360902E-2</v>
      </c>
      <c r="AF360" s="1">
        <v>0.88878352238443203</v>
      </c>
      <c r="AG360" s="1">
        <v>1.4644484383472E-3</v>
      </c>
      <c r="AH360" s="1">
        <v>3.23946303453626E-2</v>
      </c>
      <c r="AI360" s="1">
        <v>0</v>
      </c>
      <c r="AJ360" s="1">
        <v>0</v>
      </c>
      <c r="AK360" s="1">
        <v>0</v>
      </c>
      <c r="AL360" s="2">
        <v>0.10650362040471301</v>
      </c>
      <c r="AM360" s="2">
        <v>0.88625342636947602</v>
      </c>
      <c r="AN360" s="2">
        <v>1.80719129980688E-4</v>
      </c>
      <c r="AO360" s="2">
        <v>6.7630155575509601E-3</v>
      </c>
      <c r="AP360" s="2">
        <v>0</v>
      </c>
      <c r="AQ360" s="2">
        <v>0</v>
      </c>
      <c r="AR360" s="2">
        <v>0</v>
      </c>
      <c r="AS360" s="1">
        <v>0.53695853686296602</v>
      </c>
      <c r="AT360" s="1">
        <v>0.15946870227386301</v>
      </c>
      <c r="AU360" s="1">
        <v>1.68354935987145E-3</v>
      </c>
      <c r="AV360" s="1">
        <v>0.30125126349855202</v>
      </c>
      <c r="AW360" s="1">
        <v>0</v>
      </c>
      <c r="AX360" s="1">
        <v>0</v>
      </c>
      <c r="AY360" s="1">
        <v>0</v>
      </c>
      <c r="AZ360" s="2">
        <v>0.59015058254151798</v>
      </c>
      <c r="BA360" s="2">
        <v>0.34816460784265801</v>
      </c>
      <c r="BB360" s="2">
        <v>0</v>
      </c>
      <c r="BC360" s="2">
        <v>3.4030945722811998E-2</v>
      </c>
      <c r="BD360" s="2">
        <v>1.7791353466728499E-2</v>
      </c>
      <c r="BE360" s="2">
        <v>0</v>
      </c>
      <c r="BF360" s="2">
        <v>0</v>
      </c>
      <c r="BG360" s="1">
        <v>0.66632830463449</v>
      </c>
      <c r="BH360" s="1">
        <v>0.269932081939387</v>
      </c>
      <c r="BI360" s="1">
        <v>0</v>
      </c>
      <c r="BJ360" s="1">
        <v>1.55967659050182E-2</v>
      </c>
      <c r="BK360" s="1">
        <v>3.6200136117700801E-2</v>
      </c>
      <c r="BL360" s="1">
        <v>0</v>
      </c>
      <c r="BM360" s="1">
        <v>0</v>
      </c>
      <c r="BN360" s="2">
        <v>0.53695853686296602</v>
      </c>
      <c r="BO360" s="2">
        <v>0.15946870227386301</v>
      </c>
      <c r="BP360" s="2">
        <v>1.68354935987145E-3</v>
      </c>
      <c r="BQ360" s="2">
        <v>0.30125126349855202</v>
      </c>
      <c r="BR360" s="2">
        <v>0</v>
      </c>
      <c r="BS360" s="2">
        <v>0</v>
      </c>
      <c r="BT360" s="2">
        <v>0</v>
      </c>
      <c r="BU360" s="9"/>
      <c r="BV360" s="3">
        <v>0.356072432697078</v>
      </c>
      <c r="BW360" s="3">
        <v>0.51656742112515608</v>
      </c>
      <c r="BX360" s="3">
        <v>1.1308261884508089E-3</v>
      </c>
      <c r="BY360" s="3">
        <v>0.11748093430190279</v>
      </c>
      <c r="BZ360" s="3">
        <v>5.3991489584429304E-3</v>
      </c>
      <c r="CA360" s="3">
        <v>0</v>
      </c>
      <c r="CB360" s="3">
        <v>0</v>
      </c>
      <c r="CC360" s="9"/>
      <c r="CD360" t="str">
        <f t="shared" si="43"/>
        <v>X</v>
      </c>
      <c r="CE360" t="str">
        <f t="shared" si="44"/>
        <v>X</v>
      </c>
      <c r="CF360" t="str">
        <f t="shared" si="45"/>
        <v>X</v>
      </c>
      <c r="CG360" t="str">
        <f t="shared" si="46"/>
        <v>X</v>
      </c>
      <c r="CH360" t="str">
        <f t="shared" si="47"/>
        <v>X</v>
      </c>
      <c r="CI360" t="str">
        <f t="shared" si="48"/>
        <v/>
      </c>
      <c r="CJ360" t="str">
        <f t="shared" si="49"/>
        <v/>
      </c>
    </row>
    <row r="361" spans="1:88" ht="64" x14ac:dyDescent="0.4">
      <c r="A361" s="37">
        <v>359</v>
      </c>
      <c r="B361" s="41" t="s">
        <v>358</v>
      </c>
      <c r="C361" s="1">
        <v>0.47101481552186297</v>
      </c>
      <c r="D361" s="1">
        <v>0.51806097567088705</v>
      </c>
      <c r="E361" s="1">
        <v>1.2493062184318801E-4</v>
      </c>
      <c r="F361" s="1">
        <v>1.0607531619814399E-2</v>
      </c>
      <c r="G361" s="1">
        <v>0</v>
      </c>
      <c r="H361" s="1">
        <v>0</v>
      </c>
      <c r="I361" s="1">
        <v>0</v>
      </c>
      <c r="J361" s="5" t="s">
        <v>1110</v>
      </c>
      <c r="K361" s="5" t="s">
        <v>1111</v>
      </c>
      <c r="L361" s="5" t="s">
        <v>1112</v>
      </c>
      <c r="M361" s="2">
        <v>1.4630824525326499E-3</v>
      </c>
      <c r="N361" s="2">
        <v>0</v>
      </c>
      <c r="O361" s="2">
        <v>0</v>
      </c>
      <c r="P361" s="2">
        <v>0</v>
      </c>
      <c r="Q361" s="1">
        <v>0.10326282931429399</v>
      </c>
      <c r="R361" s="1">
        <v>0.89628446781023097</v>
      </c>
      <c r="S361" s="1">
        <v>1.0156607358414E-4</v>
      </c>
      <c r="T361" s="1">
        <v>2.9517593191944998E-4</v>
      </c>
      <c r="U361" s="1">
        <v>0</v>
      </c>
      <c r="V361" s="1">
        <v>0</v>
      </c>
      <c r="W361" s="1">
        <v>0</v>
      </c>
      <c r="X361" s="2">
        <v>0.47101481552186297</v>
      </c>
      <c r="Y361" s="2">
        <v>0.51806097567088705</v>
      </c>
      <c r="Z361" s="2">
        <v>1.2493062184318801E-4</v>
      </c>
      <c r="AA361" s="2">
        <v>1.0607531619814399E-2</v>
      </c>
      <c r="AB361" s="2">
        <v>0</v>
      </c>
      <c r="AC361" s="2">
        <v>0</v>
      </c>
      <c r="AD361" s="2">
        <v>0</v>
      </c>
      <c r="AE361" s="1">
        <v>0.47101481552186297</v>
      </c>
      <c r="AF361" s="1">
        <v>0.51806097567088705</v>
      </c>
      <c r="AG361" s="1">
        <v>1.2493062184318801E-4</v>
      </c>
      <c r="AH361" s="1">
        <v>1.0607531619814399E-2</v>
      </c>
      <c r="AI361" s="1">
        <v>0</v>
      </c>
      <c r="AJ361" s="1">
        <v>0</v>
      </c>
      <c r="AK361" s="1">
        <v>0</v>
      </c>
      <c r="AL361" s="2">
        <v>0.27570376635029797</v>
      </c>
      <c r="AM361" s="2">
        <v>0.72061174635720104</v>
      </c>
      <c r="AN361" s="6">
        <v>6.8236837475529695E-5</v>
      </c>
      <c r="AO361" s="2">
        <v>3.5139869603335399E-3</v>
      </c>
      <c r="AP361" s="2">
        <v>0</v>
      </c>
      <c r="AQ361" s="2">
        <v>0</v>
      </c>
      <c r="AR361" s="2">
        <v>0</v>
      </c>
      <c r="AS361" s="1">
        <v>0.47101481552186297</v>
      </c>
      <c r="AT361" s="1">
        <v>0.51806097567088705</v>
      </c>
      <c r="AU361" s="1">
        <v>1.2493062184318801E-4</v>
      </c>
      <c r="AV361" s="1">
        <v>1.0607531619814399E-2</v>
      </c>
      <c r="AW361" s="1">
        <v>0</v>
      </c>
      <c r="AX361" s="1">
        <v>0</v>
      </c>
      <c r="AY361" s="1">
        <v>0</v>
      </c>
      <c r="AZ361" s="2">
        <v>0.67529376187843804</v>
      </c>
      <c r="BA361" s="2">
        <v>0.31857880791271198</v>
      </c>
      <c r="BB361" s="2">
        <v>1.2218173383723901E-4</v>
      </c>
      <c r="BC361" s="2">
        <v>5.8451542168540503E-3</v>
      </c>
      <c r="BD361" s="2">
        <v>0</v>
      </c>
      <c r="BE361" s="2">
        <v>0</v>
      </c>
      <c r="BF361" s="2">
        <v>0</v>
      </c>
      <c r="BG361" s="1">
        <v>0.47101481552186297</v>
      </c>
      <c r="BH361" s="1">
        <v>0.51806097567088705</v>
      </c>
      <c r="BI361" s="1">
        <v>1.2493062184318801E-4</v>
      </c>
      <c r="BJ361" s="1">
        <v>1.0607531619814399E-2</v>
      </c>
      <c r="BK361" s="1">
        <v>0</v>
      </c>
      <c r="BL361" s="1">
        <v>0</v>
      </c>
      <c r="BM361" s="1">
        <v>0</v>
      </c>
      <c r="BN361" s="2">
        <v>0.10326282931429399</v>
      </c>
      <c r="BO361" s="2">
        <v>0.89628446781023097</v>
      </c>
      <c r="BP361" s="2">
        <v>1.0156607358414E-4</v>
      </c>
      <c r="BQ361" s="2">
        <v>2.9517593191944998E-4</v>
      </c>
      <c r="BR361" s="2">
        <v>0</v>
      </c>
      <c r="BS361" s="2">
        <v>0</v>
      </c>
      <c r="BT361" s="2">
        <v>0</v>
      </c>
      <c r="BU361" s="9"/>
      <c r="BV361" s="3">
        <v>0.39028858494073765</v>
      </c>
      <c r="BW361" s="3">
        <v>0.60245159647164559</v>
      </c>
      <c r="BX361" s="3">
        <v>1.1313375863299878E-4</v>
      </c>
      <c r="BY361" s="3">
        <v>6.4450233592631134E-3</v>
      </c>
      <c r="BZ361" s="3">
        <v>0</v>
      </c>
      <c r="CA361" s="3">
        <v>0</v>
      </c>
      <c r="CB361" s="3">
        <v>0</v>
      </c>
      <c r="CC361" s="9"/>
      <c r="CD361" t="str">
        <f t="shared" si="43"/>
        <v>X</v>
      </c>
      <c r="CE361" t="str">
        <f t="shared" si="44"/>
        <v>X</v>
      </c>
      <c r="CF361" t="str">
        <f t="shared" si="45"/>
        <v>X</v>
      </c>
      <c r="CG361" t="str">
        <f t="shared" si="46"/>
        <v>X</v>
      </c>
      <c r="CH361" t="str">
        <f t="shared" si="47"/>
        <v/>
      </c>
      <c r="CI361" t="str">
        <f t="shared" si="48"/>
        <v/>
      </c>
      <c r="CJ361" t="str">
        <f t="shared" si="49"/>
        <v/>
      </c>
    </row>
    <row r="362" spans="1:88" ht="128" x14ac:dyDescent="0.4">
      <c r="A362" s="37">
        <v>360</v>
      </c>
      <c r="B362" s="41" t="s">
        <v>359</v>
      </c>
      <c r="C362" s="1">
        <v>3.5902002683073503E-2</v>
      </c>
      <c r="D362" s="1">
        <v>0.47981313642085199</v>
      </c>
      <c r="E362" s="1">
        <v>0</v>
      </c>
      <c r="F362" s="1">
        <v>0</v>
      </c>
      <c r="G362" s="1">
        <v>5.4638763167637702E-2</v>
      </c>
      <c r="H362" s="1">
        <v>0.42925266960185499</v>
      </c>
      <c r="I362" s="1">
        <v>0</v>
      </c>
      <c r="J362" s="5" t="s">
        <v>1113</v>
      </c>
      <c r="K362" s="5" t="s">
        <v>1114</v>
      </c>
      <c r="L362" s="2">
        <v>0</v>
      </c>
      <c r="M362" s="2">
        <v>0</v>
      </c>
      <c r="N362" s="2">
        <v>1.63195532043405E-3</v>
      </c>
      <c r="O362" s="2">
        <v>0.23708856871502201</v>
      </c>
      <c r="P362" s="2">
        <v>0</v>
      </c>
      <c r="Q362" s="1">
        <v>1.0801152905933401E-2</v>
      </c>
      <c r="R362" s="1">
        <v>0.91702892880374298</v>
      </c>
      <c r="S362" s="1">
        <v>0</v>
      </c>
      <c r="T362" s="4">
        <v>3.7125666802225497E-5</v>
      </c>
      <c r="U362" s="1">
        <v>0</v>
      </c>
      <c r="V362" s="1">
        <v>7.2034421342914504E-2</v>
      </c>
      <c r="W362" s="1">
        <v>0</v>
      </c>
      <c r="X362" s="2">
        <v>1.0801152905933401E-2</v>
      </c>
      <c r="Y362" s="2">
        <v>0.91702892880374298</v>
      </c>
      <c r="Z362" s="2">
        <v>0</v>
      </c>
      <c r="AA362" s="6">
        <v>3.7125666802225497E-5</v>
      </c>
      <c r="AB362" s="2">
        <v>0</v>
      </c>
      <c r="AC362" s="2">
        <v>7.2034421342914504E-2</v>
      </c>
      <c r="AD362" s="2">
        <v>0</v>
      </c>
      <c r="AE362" s="1">
        <v>1.0801152905933401E-2</v>
      </c>
      <c r="AF362" s="1">
        <v>0.91702892880374298</v>
      </c>
      <c r="AG362" s="1">
        <v>0</v>
      </c>
      <c r="AH362" s="4">
        <v>3.7125666802225497E-5</v>
      </c>
      <c r="AI362" s="1">
        <v>0</v>
      </c>
      <c r="AJ362" s="1">
        <v>7.2034421342914504E-2</v>
      </c>
      <c r="AK362" s="1">
        <v>0</v>
      </c>
      <c r="AL362" s="2">
        <v>2.39043697984988E-2</v>
      </c>
      <c r="AM362" s="2">
        <v>0.73720043729719398</v>
      </c>
      <c r="AN362" s="2">
        <v>0</v>
      </c>
      <c r="AO362" s="2">
        <v>0</v>
      </c>
      <c r="AP362" s="2">
        <v>1.63195532043405E-3</v>
      </c>
      <c r="AQ362" s="2">
        <v>0.23708856871502201</v>
      </c>
      <c r="AR362" s="2">
        <v>0</v>
      </c>
      <c r="AS362" s="1">
        <v>1.0801152905933401E-2</v>
      </c>
      <c r="AT362" s="1">
        <v>0.91702892880374298</v>
      </c>
      <c r="AU362" s="1">
        <v>0</v>
      </c>
      <c r="AV362" s="4">
        <v>3.7125666802225497E-5</v>
      </c>
      <c r="AW362" s="1">
        <v>0</v>
      </c>
      <c r="AX362" s="1">
        <v>7.2034421342914504E-2</v>
      </c>
      <c r="AY362" s="1">
        <v>0</v>
      </c>
      <c r="AZ362" s="2">
        <v>1.0801152905933401E-2</v>
      </c>
      <c r="BA362" s="2">
        <v>0.91702892880374298</v>
      </c>
      <c r="BB362" s="2">
        <v>0</v>
      </c>
      <c r="BC362" s="6">
        <v>3.7125666802225497E-5</v>
      </c>
      <c r="BD362" s="2">
        <v>0</v>
      </c>
      <c r="BE362" s="2">
        <v>7.2034421342914504E-2</v>
      </c>
      <c r="BF362" s="2">
        <v>0</v>
      </c>
      <c r="BG362" s="1">
        <v>2.39043697984988E-2</v>
      </c>
      <c r="BH362" s="1">
        <v>0.73720043729719398</v>
      </c>
      <c r="BI362" s="1">
        <v>0</v>
      </c>
      <c r="BJ362" s="1">
        <v>0</v>
      </c>
      <c r="BK362" s="1">
        <v>1.63195532043405E-3</v>
      </c>
      <c r="BL362" s="1">
        <v>0.23708856871502201</v>
      </c>
      <c r="BM362" s="1">
        <v>0</v>
      </c>
      <c r="BN362" s="2">
        <v>2.4664086038005399E-2</v>
      </c>
      <c r="BO362" s="2">
        <v>0.85852504164660803</v>
      </c>
      <c r="BP362" s="2">
        <v>0</v>
      </c>
      <c r="BQ362" s="2">
        <v>0</v>
      </c>
      <c r="BR362" s="2">
        <v>2.0978056691795099E-3</v>
      </c>
      <c r="BS362" s="2">
        <v>0.114508319412831</v>
      </c>
      <c r="BT362" s="2">
        <v>0</v>
      </c>
      <c r="BU362" s="9"/>
      <c r="BV362" s="3">
        <v>1.8042288094193726E-2</v>
      </c>
      <c r="BW362" s="3">
        <v>0.82198707740895138</v>
      </c>
      <c r="BX362" s="3">
        <v>0</v>
      </c>
      <c r="BY362" s="3">
        <v>1.8562833401112748E-5</v>
      </c>
      <c r="BZ362" s="3">
        <v>6.1632434798119373E-3</v>
      </c>
      <c r="CA362" s="3">
        <v>0.16151988018743241</v>
      </c>
      <c r="CB362" s="3">
        <v>0</v>
      </c>
      <c r="CC362" s="9"/>
      <c r="CD362" t="str">
        <f t="shared" si="43"/>
        <v>X</v>
      </c>
      <c r="CE362" t="str">
        <f t="shared" si="44"/>
        <v>X</v>
      </c>
      <c r="CF362" t="str">
        <f t="shared" si="45"/>
        <v/>
      </c>
      <c r="CG362" t="str">
        <f t="shared" si="46"/>
        <v>X</v>
      </c>
      <c r="CH362" t="str">
        <f t="shared" si="47"/>
        <v>X</v>
      </c>
      <c r="CI362" t="str">
        <f t="shared" si="48"/>
        <v>X</v>
      </c>
      <c r="CJ362" t="str">
        <f t="shared" si="49"/>
        <v/>
      </c>
    </row>
    <row r="363" spans="1:88" ht="64" x14ac:dyDescent="0.4">
      <c r="A363" s="37">
        <v>361</v>
      </c>
      <c r="B363" s="41" t="s">
        <v>360</v>
      </c>
      <c r="C363" s="1">
        <v>0.13926998383313999</v>
      </c>
      <c r="D363" s="1">
        <v>0.86004958020087097</v>
      </c>
      <c r="E363" s="1">
        <v>2.9479805363337701E-4</v>
      </c>
      <c r="F363" s="1">
        <v>0</v>
      </c>
      <c r="G363" s="1">
        <v>1.55197819488709E-4</v>
      </c>
      <c r="H363" s="1">
        <v>0</v>
      </c>
      <c r="I363" s="1">
        <v>0</v>
      </c>
      <c r="J363" s="5" t="s">
        <v>1115</v>
      </c>
      <c r="K363" s="2">
        <v>0.60586093466402102</v>
      </c>
      <c r="L363" s="5" t="s">
        <v>1116</v>
      </c>
      <c r="M363" s="5" t="s">
        <v>1117</v>
      </c>
      <c r="N363" s="2">
        <v>0</v>
      </c>
      <c r="O363" s="2">
        <v>0</v>
      </c>
      <c r="P363" s="2">
        <v>0</v>
      </c>
      <c r="Q363" s="1">
        <v>0.39382186153841803</v>
      </c>
      <c r="R363" s="1">
        <v>0.60586093466402102</v>
      </c>
      <c r="S363" s="4">
        <v>9.6835538286400795E-5</v>
      </c>
      <c r="T363" s="4">
        <v>8.8690923673547499E-5</v>
      </c>
      <c r="U363" s="1">
        <v>0</v>
      </c>
      <c r="V363" s="1">
        <v>0</v>
      </c>
      <c r="W363" s="1">
        <v>0</v>
      </c>
      <c r="X363" s="2">
        <v>0.39382186153841803</v>
      </c>
      <c r="Y363" s="2">
        <v>0.60586093466402102</v>
      </c>
      <c r="Z363" s="6">
        <v>9.6835538286400795E-5</v>
      </c>
      <c r="AA363" s="6">
        <v>8.8690923673547499E-5</v>
      </c>
      <c r="AB363" s="2">
        <v>0</v>
      </c>
      <c r="AC363" s="2">
        <v>0</v>
      </c>
      <c r="AD363" s="2">
        <v>0</v>
      </c>
      <c r="AE363" s="1">
        <v>0.85127804192942003</v>
      </c>
      <c r="AF363" s="1">
        <v>0.148560484594253</v>
      </c>
      <c r="AG363" s="4">
        <v>4.4178557987110099E-5</v>
      </c>
      <c r="AH363" s="1">
        <v>0</v>
      </c>
      <c r="AI363" s="1">
        <v>0</v>
      </c>
      <c r="AJ363" s="1">
        <v>0</v>
      </c>
      <c r="AK363" s="1">
        <v>0</v>
      </c>
      <c r="AL363" s="2">
        <v>0.43659933849312399</v>
      </c>
      <c r="AM363" s="2">
        <v>0.56313809315733598</v>
      </c>
      <c r="AN363" s="2">
        <v>0</v>
      </c>
      <c r="AO363" s="6">
        <v>8.0218411468994602E-5</v>
      </c>
      <c r="AP363" s="2">
        <v>0</v>
      </c>
      <c r="AQ363" s="2">
        <v>0</v>
      </c>
      <c r="AR363" s="2">
        <v>0</v>
      </c>
      <c r="AS363" s="1">
        <v>0.89972157016935606</v>
      </c>
      <c r="AT363" s="1">
        <v>0.10010843805099</v>
      </c>
      <c r="AU363" s="4">
        <v>5.9144319952722501E-5</v>
      </c>
      <c r="AV363" s="4">
        <v>4.5916409469740902E-5</v>
      </c>
      <c r="AW363" s="1">
        <v>0</v>
      </c>
      <c r="AX363" s="1">
        <v>0</v>
      </c>
      <c r="AY363" s="1">
        <v>0</v>
      </c>
      <c r="AZ363" s="2">
        <v>0.39382186153841803</v>
      </c>
      <c r="BA363" s="2">
        <v>0.60586093466402102</v>
      </c>
      <c r="BB363" s="6">
        <v>9.6835538286400795E-5</v>
      </c>
      <c r="BC363" s="6">
        <v>8.8690923673547499E-5</v>
      </c>
      <c r="BD363" s="2">
        <v>0</v>
      </c>
      <c r="BE363" s="2">
        <v>0</v>
      </c>
      <c r="BF363" s="2">
        <v>0</v>
      </c>
      <c r="BG363" s="1">
        <v>0.39382186153841803</v>
      </c>
      <c r="BH363" s="1">
        <v>0.60586093466402102</v>
      </c>
      <c r="BI363" s="4">
        <v>9.6835538286400795E-5</v>
      </c>
      <c r="BJ363" s="4">
        <v>8.8690923673547499E-5</v>
      </c>
      <c r="BK363" s="1">
        <v>0</v>
      </c>
      <c r="BL363" s="1">
        <v>0</v>
      </c>
      <c r="BM363" s="1">
        <v>0</v>
      </c>
      <c r="BN363" s="2">
        <v>0.39382186153841803</v>
      </c>
      <c r="BO363" s="2">
        <v>0.60586093466402102</v>
      </c>
      <c r="BP363" s="6">
        <v>9.6835538286400795E-5</v>
      </c>
      <c r="BQ363" s="6">
        <v>8.8690923673547499E-5</v>
      </c>
      <c r="BR363" s="2">
        <v>0</v>
      </c>
      <c r="BS363" s="2">
        <v>0</v>
      </c>
      <c r="BT363" s="2">
        <v>0</v>
      </c>
      <c r="BU363" s="9"/>
      <c r="BV363" s="3">
        <v>0.47733091579079229</v>
      </c>
      <c r="BW363" s="3">
        <v>0.53070222039875747</v>
      </c>
      <c r="BX363" s="3">
        <v>9.8033180333912613E-5</v>
      </c>
      <c r="BY363" s="3">
        <v>6.3287715478496998E-5</v>
      </c>
      <c r="BZ363" s="3">
        <v>1.55197819488709E-5</v>
      </c>
      <c r="CA363" s="3">
        <v>0</v>
      </c>
      <c r="CB363" s="3">
        <v>0</v>
      </c>
      <c r="CC363" s="9"/>
      <c r="CD363" t="str">
        <f t="shared" si="43"/>
        <v>X</v>
      </c>
      <c r="CE363" t="str">
        <f t="shared" si="44"/>
        <v>X</v>
      </c>
      <c r="CF363" t="str">
        <f t="shared" si="45"/>
        <v>X</v>
      </c>
      <c r="CG363" t="str">
        <f t="shared" si="46"/>
        <v>X</v>
      </c>
      <c r="CH363" t="str">
        <f t="shared" si="47"/>
        <v>X</v>
      </c>
      <c r="CI363" t="str">
        <f t="shared" si="48"/>
        <v/>
      </c>
      <c r="CJ363" t="str">
        <f t="shared" si="49"/>
        <v/>
      </c>
    </row>
    <row r="364" spans="1:88" ht="48" x14ac:dyDescent="0.4">
      <c r="A364" s="37">
        <v>362</v>
      </c>
      <c r="B364" s="41" t="s">
        <v>361</v>
      </c>
      <c r="C364" s="1">
        <v>0.67460894279607797</v>
      </c>
      <c r="D364" s="1">
        <v>0.12742672314883799</v>
      </c>
      <c r="E364" s="1">
        <v>0.15341015388955301</v>
      </c>
      <c r="F364" s="1">
        <v>0</v>
      </c>
      <c r="G364" s="1">
        <v>0</v>
      </c>
      <c r="H364" s="1">
        <v>4.0524927515444897E-2</v>
      </c>
      <c r="I364" s="1">
        <v>0</v>
      </c>
      <c r="J364" s="5" t="s">
        <v>1118</v>
      </c>
      <c r="K364" s="5" t="s">
        <v>1119</v>
      </c>
      <c r="L364" s="2">
        <v>5.9000450057873797E-3</v>
      </c>
      <c r="M364" s="2">
        <v>0</v>
      </c>
      <c r="N364" s="2">
        <v>0</v>
      </c>
      <c r="O364" s="2">
        <v>2.4877845587420399E-3</v>
      </c>
      <c r="P364" s="2">
        <v>0</v>
      </c>
      <c r="Q364" s="1">
        <v>0.49940038011169402</v>
      </c>
      <c r="R364" s="1">
        <v>0.490316847156757</v>
      </c>
      <c r="S364" s="1">
        <v>5.9000450057873797E-3</v>
      </c>
      <c r="T364" s="1">
        <v>0</v>
      </c>
      <c r="U364" s="1">
        <v>0</v>
      </c>
      <c r="V364" s="1">
        <v>2.4877845587420399E-3</v>
      </c>
      <c r="W364" s="1">
        <v>0</v>
      </c>
      <c r="X364" s="2">
        <v>4.1943449854020098E-2</v>
      </c>
      <c r="Y364" s="2">
        <v>0.95781854038456404</v>
      </c>
      <c r="Z364" s="2">
        <v>1.18739564120716E-4</v>
      </c>
      <c r="AA364" s="2">
        <v>0</v>
      </c>
      <c r="AB364" s="2">
        <v>0</v>
      </c>
      <c r="AC364" s="2">
        <v>0</v>
      </c>
      <c r="AD364" s="2">
        <v>0</v>
      </c>
      <c r="AE364" s="1">
        <v>0.67460894279607797</v>
      </c>
      <c r="AF364" s="1">
        <v>0.12742672314883799</v>
      </c>
      <c r="AG364" s="1">
        <v>0.15341015388955301</v>
      </c>
      <c r="AH364" s="1">
        <v>0</v>
      </c>
      <c r="AI364" s="1">
        <v>0</v>
      </c>
      <c r="AJ364" s="1">
        <v>4.0524927515444897E-2</v>
      </c>
      <c r="AK364" s="1">
        <v>0</v>
      </c>
      <c r="AL364" s="2">
        <v>0.67460894279607797</v>
      </c>
      <c r="AM364" s="2">
        <v>0.12742672314883799</v>
      </c>
      <c r="AN364" s="2">
        <v>0.15341015388955301</v>
      </c>
      <c r="AO364" s="2">
        <v>0</v>
      </c>
      <c r="AP364" s="2">
        <v>0</v>
      </c>
      <c r="AQ364" s="2">
        <v>4.0524927515444897E-2</v>
      </c>
      <c r="AR364" s="2">
        <v>0</v>
      </c>
      <c r="AS364" s="1">
        <v>0.44528618106566498</v>
      </c>
      <c r="AT364" s="1">
        <v>0.51430937382073505</v>
      </c>
      <c r="AU364" s="1">
        <v>2.5572278124570198E-2</v>
      </c>
      <c r="AV364" s="1">
        <v>0</v>
      </c>
      <c r="AW364" s="1">
        <v>0</v>
      </c>
      <c r="AX364" s="1">
        <v>1.23368038666106E-2</v>
      </c>
      <c r="AY364" s="1">
        <v>0</v>
      </c>
      <c r="AZ364" s="2">
        <v>0.68749628712599498</v>
      </c>
      <c r="BA364" s="2">
        <v>0.29102150913177699</v>
      </c>
      <c r="BB364" s="2">
        <v>1.29802020703992E-2</v>
      </c>
      <c r="BC364" s="2">
        <v>0</v>
      </c>
      <c r="BD364" s="2">
        <v>0</v>
      </c>
      <c r="BE364" s="2">
        <v>6.1906047447870304E-3</v>
      </c>
      <c r="BF364" s="2">
        <v>0</v>
      </c>
      <c r="BG364" s="1">
        <v>0.67460894279607797</v>
      </c>
      <c r="BH364" s="1">
        <v>0.12742672314883799</v>
      </c>
      <c r="BI364" s="1">
        <v>0.15341015388955301</v>
      </c>
      <c r="BJ364" s="1">
        <v>0</v>
      </c>
      <c r="BK364" s="1">
        <v>0</v>
      </c>
      <c r="BL364" s="1">
        <v>4.0524927515444897E-2</v>
      </c>
      <c r="BM364" s="1">
        <v>0</v>
      </c>
      <c r="BN364" s="2">
        <v>0.67460894279607797</v>
      </c>
      <c r="BO364" s="2">
        <v>0.12742672314883799</v>
      </c>
      <c r="BP364" s="2">
        <v>0.15341015388955301</v>
      </c>
      <c r="BQ364" s="2">
        <v>0</v>
      </c>
      <c r="BR364" s="2">
        <v>0</v>
      </c>
      <c r="BS364" s="2">
        <v>4.0524927515444897E-2</v>
      </c>
      <c r="BT364" s="2">
        <v>0</v>
      </c>
      <c r="BU364" s="9"/>
      <c r="BV364" s="3">
        <v>0.56079677912641812</v>
      </c>
      <c r="BW364" s="3">
        <v>0.32117776513755808</v>
      </c>
      <c r="BX364" s="3">
        <v>8.1752207921842998E-2</v>
      </c>
      <c r="BY364" s="3">
        <v>0</v>
      </c>
      <c r="BZ364" s="3">
        <v>0</v>
      </c>
      <c r="CA364" s="3">
        <v>2.261276153061062E-2</v>
      </c>
      <c r="CB364" s="3">
        <v>0</v>
      </c>
      <c r="CC364" s="9"/>
      <c r="CD364" t="str">
        <f t="shared" si="43"/>
        <v>X</v>
      </c>
      <c r="CE364" t="str">
        <f t="shared" si="44"/>
        <v>X</v>
      </c>
      <c r="CF364" t="str">
        <f t="shared" si="45"/>
        <v>X</v>
      </c>
      <c r="CG364" t="str">
        <f t="shared" si="46"/>
        <v/>
      </c>
      <c r="CH364" t="str">
        <f t="shared" si="47"/>
        <v/>
      </c>
      <c r="CI364" t="str">
        <f t="shared" si="48"/>
        <v>X</v>
      </c>
      <c r="CJ364" t="str">
        <f t="shared" si="49"/>
        <v/>
      </c>
    </row>
    <row r="365" spans="1:88" ht="128" x14ac:dyDescent="0.4">
      <c r="A365" s="37">
        <v>363</v>
      </c>
      <c r="B365" s="41" t="s">
        <v>362</v>
      </c>
      <c r="C365" s="1">
        <v>4.8570923597373297E-3</v>
      </c>
      <c r="D365" s="1">
        <v>0.99464804700579701</v>
      </c>
      <c r="E365" s="1">
        <v>0</v>
      </c>
      <c r="F365" s="4">
        <v>4.8520120033214802E-5</v>
      </c>
      <c r="G365" s="1">
        <v>0</v>
      </c>
      <c r="H365" s="1">
        <v>4.13121838514504E-4</v>
      </c>
      <c r="I365" s="1">
        <v>0</v>
      </c>
      <c r="J365" s="2">
        <v>6.1303324329921999E-3</v>
      </c>
      <c r="K365" s="5" t="s">
        <v>1120</v>
      </c>
      <c r="L365" s="2">
        <v>0</v>
      </c>
      <c r="M365" s="2">
        <v>1.08826030634862E-4</v>
      </c>
      <c r="N365" s="2">
        <v>0</v>
      </c>
      <c r="O365" s="2">
        <v>5.3815636810650401E-3</v>
      </c>
      <c r="P365" s="2">
        <v>0</v>
      </c>
      <c r="Q365" s="1">
        <v>2.6194680923686902E-3</v>
      </c>
      <c r="R365" s="1">
        <v>0.99596656125328098</v>
      </c>
      <c r="S365" s="1">
        <v>0</v>
      </c>
      <c r="T365" s="4">
        <v>7.1321053045387002E-5</v>
      </c>
      <c r="U365" s="1">
        <v>0</v>
      </c>
      <c r="V365" s="1">
        <v>1.3293160727840599E-3</v>
      </c>
      <c r="W365" s="1">
        <v>0</v>
      </c>
      <c r="X365" s="2">
        <v>6.1303324329921999E-3</v>
      </c>
      <c r="Y365" s="2">
        <v>0.98833364388592104</v>
      </c>
      <c r="Z365" s="2">
        <v>0</v>
      </c>
      <c r="AA365" s="2">
        <v>1.08826030634862E-4</v>
      </c>
      <c r="AB365" s="2">
        <v>0</v>
      </c>
      <c r="AC365" s="2">
        <v>5.3815636810650401E-3</v>
      </c>
      <c r="AD365" s="2">
        <v>0</v>
      </c>
      <c r="AE365" s="1">
        <v>6.1303324329921999E-3</v>
      </c>
      <c r="AF365" s="1">
        <v>0.98833364388592104</v>
      </c>
      <c r="AG365" s="1">
        <v>0</v>
      </c>
      <c r="AH365" s="1">
        <v>1.08826030634862E-4</v>
      </c>
      <c r="AI365" s="1">
        <v>0</v>
      </c>
      <c r="AJ365" s="1">
        <v>5.3815636810650401E-3</v>
      </c>
      <c r="AK365" s="1">
        <v>0</v>
      </c>
      <c r="AL365" s="2">
        <v>6.1303324329921999E-3</v>
      </c>
      <c r="AM365" s="2">
        <v>0.98833364388592104</v>
      </c>
      <c r="AN365" s="2">
        <v>0</v>
      </c>
      <c r="AO365" s="2">
        <v>1.08826030634862E-4</v>
      </c>
      <c r="AP365" s="2">
        <v>0</v>
      </c>
      <c r="AQ365" s="2">
        <v>5.3815636810650401E-3</v>
      </c>
      <c r="AR365" s="2">
        <v>0</v>
      </c>
      <c r="AS365" s="1">
        <v>6.1303324329921999E-3</v>
      </c>
      <c r="AT365" s="1">
        <v>0.98833364388592104</v>
      </c>
      <c r="AU365" s="1">
        <v>0</v>
      </c>
      <c r="AV365" s="1">
        <v>1.08826030634862E-4</v>
      </c>
      <c r="AW365" s="1">
        <v>0</v>
      </c>
      <c r="AX365" s="1">
        <v>5.3815636810650401E-3</v>
      </c>
      <c r="AY365" s="1">
        <v>0</v>
      </c>
      <c r="AZ365" s="2">
        <v>6.1303324329921999E-3</v>
      </c>
      <c r="BA365" s="2">
        <v>0.98833364388592104</v>
      </c>
      <c r="BB365" s="2">
        <v>0</v>
      </c>
      <c r="BC365" s="2">
        <v>1.08826030634862E-4</v>
      </c>
      <c r="BD365" s="2">
        <v>0</v>
      </c>
      <c r="BE365" s="2">
        <v>5.3815636810650401E-3</v>
      </c>
      <c r="BF365" s="2">
        <v>0</v>
      </c>
      <c r="BG365" s="1">
        <v>3.6661944372238298E-2</v>
      </c>
      <c r="BH365" s="1">
        <v>0.68906318968773606</v>
      </c>
      <c r="BI365" s="1">
        <v>0</v>
      </c>
      <c r="BJ365" s="1">
        <v>1.3634159505584199E-3</v>
      </c>
      <c r="BK365" s="1">
        <v>0</v>
      </c>
      <c r="BL365" s="1">
        <v>0.27261800847440198</v>
      </c>
      <c r="BM365" s="1">
        <v>0</v>
      </c>
      <c r="BN365" s="2">
        <v>1.22602862556339E-2</v>
      </c>
      <c r="BO365" s="2">
        <v>0.98158838242581203</v>
      </c>
      <c r="BP365" s="2">
        <v>0</v>
      </c>
      <c r="BQ365" s="2">
        <v>8.7760583518465402E-4</v>
      </c>
      <c r="BR365" s="2">
        <v>0</v>
      </c>
      <c r="BS365" s="2">
        <v>5.14146973359547E-3</v>
      </c>
      <c r="BT365" s="2">
        <v>0</v>
      </c>
      <c r="BU365" s="9"/>
      <c r="BV365" s="3">
        <v>9.3180785677931411E-3</v>
      </c>
      <c r="BW365" s="3">
        <v>0.95588159997802569</v>
      </c>
      <c r="BX365" s="3">
        <v>0</v>
      </c>
      <c r="BY365" s="3">
        <v>3.0138191426308476E-4</v>
      </c>
      <c r="BZ365" s="3">
        <v>0</v>
      </c>
      <c r="CA365" s="3">
        <v>3.1179129820568623E-2</v>
      </c>
      <c r="CB365" s="3">
        <v>0</v>
      </c>
      <c r="CC365" s="9"/>
      <c r="CD365" t="str">
        <f t="shared" si="43"/>
        <v>X</v>
      </c>
      <c r="CE365" t="str">
        <f t="shared" si="44"/>
        <v>X</v>
      </c>
      <c r="CF365" t="str">
        <f t="shared" si="45"/>
        <v/>
      </c>
      <c r="CG365" t="str">
        <f t="shared" si="46"/>
        <v>X</v>
      </c>
      <c r="CH365" t="str">
        <f t="shared" si="47"/>
        <v/>
      </c>
      <c r="CI365" t="str">
        <f t="shared" si="48"/>
        <v>X</v>
      </c>
      <c r="CJ365" t="str">
        <f t="shared" si="49"/>
        <v/>
      </c>
    </row>
    <row r="366" spans="1:88" ht="48" x14ac:dyDescent="0.4">
      <c r="A366" s="37">
        <v>364</v>
      </c>
      <c r="B366" s="41" t="s">
        <v>363</v>
      </c>
      <c r="C366" s="1">
        <v>2.3639311765560299E-2</v>
      </c>
      <c r="D366" s="1">
        <v>0.20361195051136399</v>
      </c>
      <c r="E366" s="1">
        <v>0</v>
      </c>
      <c r="F366" s="1">
        <v>0.77039294971529004</v>
      </c>
      <c r="G366" s="1">
        <v>0</v>
      </c>
      <c r="H366" s="1">
        <v>1.8633819306008101E-3</v>
      </c>
      <c r="I366" s="1">
        <v>0</v>
      </c>
      <c r="J366" s="2">
        <v>4.8307541103667202E-2</v>
      </c>
      <c r="K366" s="5" t="s">
        <v>1121</v>
      </c>
      <c r="L366" s="2">
        <v>0</v>
      </c>
      <c r="M366" s="5" t="s">
        <v>1122</v>
      </c>
      <c r="N366" s="2">
        <v>0</v>
      </c>
      <c r="O366" s="5" t="s">
        <v>1123</v>
      </c>
      <c r="P366" s="2">
        <v>0</v>
      </c>
      <c r="Q366" s="1">
        <v>2.3639311765560299E-2</v>
      </c>
      <c r="R366" s="1">
        <v>0.20361195051136399</v>
      </c>
      <c r="S366" s="1">
        <v>0</v>
      </c>
      <c r="T366" s="1">
        <v>0.77039294971529004</v>
      </c>
      <c r="U366" s="1">
        <v>0</v>
      </c>
      <c r="V366" s="1">
        <v>1.8633819306008101E-3</v>
      </c>
      <c r="W366" s="1">
        <v>0</v>
      </c>
      <c r="X366" s="2">
        <v>5.9685211669356301E-2</v>
      </c>
      <c r="Y366" s="2">
        <v>0.65035825915431</v>
      </c>
      <c r="Z366" s="2">
        <v>0</v>
      </c>
      <c r="AA366" s="2">
        <v>0.274196603191385</v>
      </c>
      <c r="AB366" s="2">
        <v>0</v>
      </c>
      <c r="AC366" s="2">
        <v>1.55052981086586E-2</v>
      </c>
      <c r="AD366" s="2">
        <v>0</v>
      </c>
      <c r="AE366" s="1">
        <v>1.5162738124564999E-2</v>
      </c>
      <c r="AF366" s="1">
        <v>0.49185525644053202</v>
      </c>
      <c r="AG366" s="1">
        <v>0</v>
      </c>
      <c r="AH366" s="1">
        <v>0.49183646792859897</v>
      </c>
      <c r="AI366" s="1">
        <v>0</v>
      </c>
      <c r="AJ366" s="1">
        <v>8.5852049918729403E-4</v>
      </c>
      <c r="AK366" s="1">
        <v>0</v>
      </c>
      <c r="AL366" s="2">
        <v>5.0919297221622599E-3</v>
      </c>
      <c r="AM366" s="2">
        <v>0.97237500627687401</v>
      </c>
      <c r="AN366" s="2">
        <v>0</v>
      </c>
      <c r="AO366" s="2">
        <v>2.2030967538484599E-2</v>
      </c>
      <c r="AP366" s="2">
        <v>0</v>
      </c>
      <c r="AQ366" s="2">
        <v>4.1622956956512998E-4</v>
      </c>
      <c r="AR366" s="2">
        <v>0</v>
      </c>
      <c r="AS366" s="1">
        <v>2.3639311765560299E-2</v>
      </c>
      <c r="AT366" s="1">
        <v>0.20361195051136399</v>
      </c>
      <c r="AU366" s="1">
        <v>0</v>
      </c>
      <c r="AV366" s="1">
        <v>0.77039294971529004</v>
      </c>
      <c r="AW366" s="1">
        <v>0</v>
      </c>
      <c r="AX366" s="1">
        <v>1.8633819306008101E-3</v>
      </c>
      <c r="AY366" s="1">
        <v>0</v>
      </c>
      <c r="AZ366" s="2">
        <v>2.3639311765560299E-2</v>
      </c>
      <c r="BA366" s="2">
        <v>0.20361195051136399</v>
      </c>
      <c r="BB366" s="2">
        <v>0</v>
      </c>
      <c r="BC366" s="2">
        <v>0.77039294971529004</v>
      </c>
      <c r="BD366" s="2">
        <v>0</v>
      </c>
      <c r="BE366" s="2">
        <v>1.8633819306008101E-3</v>
      </c>
      <c r="BF366" s="2">
        <v>0</v>
      </c>
      <c r="BG366" s="1">
        <v>2.3639311765560299E-2</v>
      </c>
      <c r="BH366" s="1">
        <v>0.20361195051136399</v>
      </c>
      <c r="BI366" s="1">
        <v>0</v>
      </c>
      <c r="BJ366" s="1">
        <v>0.77039294971529004</v>
      </c>
      <c r="BK366" s="1">
        <v>0</v>
      </c>
      <c r="BL366" s="1">
        <v>1.8633819306008101E-3</v>
      </c>
      <c r="BM366" s="1">
        <v>0</v>
      </c>
      <c r="BN366" s="2">
        <v>2.3639311765560299E-2</v>
      </c>
      <c r="BO366" s="2">
        <v>0.20361195051136399</v>
      </c>
      <c r="BP366" s="2">
        <v>0</v>
      </c>
      <c r="BQ366" s="2">
        <v>0.77039294971529004</v>
      </c>
      <c r="BR366" s="2">
        <v>0</v>
      </c>
      <c r="BS366" s="2">
        <v>1.8633819306008101E-3</v>
      </c>
      <c r="BT366" s="2">
        <v>0</v>
      </c>
      <c r="BU366" s="9"/>
      <c r="BV366" s="3">
        <v>2.7008329121311257E-2</v>
      </c>
      <c r="BW366" s="3">
        <v>0.37069558054887769</v>
      </c>
      <c r="BX366" s="3">
        <v>0</v>
      </c>
      <c r="BY366" s="3">
        <v>0.60115797077224542</v>
      </c>
      <c r="BZ366" s="3">
        <v>0</v>
      </c>
      <c r="CA366" s="3">
        <v>3.1067044178906531E-3</v>
      </c>
      <c r="CB366" s="3">
        <v>0</v>
      </c>
      <c r="CC366" s="9"/>
      <c r="CD366" t="str">
        <f t="shared" si="43"/>
        <v>X</v>
      </c>
      <c r="CE366" t="str">
        <f t="shared" si="44"/>
        <v>X</v>
      </c>
      <c r="CF366" t="str">
        <f t="shared" si="45"/>
        <v/>
      </c>
      <c r="CG366" t="str">
        <f t="shared" si="46"/>
        <v>X</v>
      </c>
      <c r="CH366" t="str">
        <f t="shared" si="47"/>
        <v/>
      </c>
      <c r="CI366" t="str">
        <f t="shared" si="48"/>
        <v>X</v>
      </c>
      <c r="CJ366" t="str">
        <f t="shared" si="49"/>
        <v/>
      </c>
    </row>
    <row r="367" spans="1:88" ht="32" x14ac:dyDescent="0.35">
      <c r="A367" s="37">
        <v>365</v>
      </c>
      <c r="B367" s="42" t="s">
        <v>364</v>
      </c>
      <c r="C367" s="1">
        <v>0.99934365708730299</v>
      </c>
      <c r="D367" s="1">
        <v>1.3740703206132799E-4</v>
      </c>
      <c r="E367" s="1">
        <v>0</v>
      </c>
      <c r="F367" s="1">
        <v>4.797732315334E-4</v>
      </c>
      <c r="G367" s="1">
        <v>0</v>
      </c>
      <c r="H367" s="1">
        <v>0</v>
      </c>
      <c r="I367" s="1">
        <v>0</v>
      </c>
      <c r="J367" s="5" t="s">
        <v>1124</v>
      </c>
      <c r="K367" s="2">
        <v>1.3740703206132799E-4</v>
      </c>
      <c r="L367" s="2">
        <v>0</v>
      </c>
      <c r="M367" s="2">
        <v>4.797732315334E-4</v>
      </c>
      <c r="N367" s="2">
        <v>0</v>
      </c>
      <c r="O367" s="2">
        <v>0</v>
      </c>
      <c r="P367" s="2">
        <v>0</v>
      </c>
      <c r="Q367" s="1">
        <v>0.99818343505499096</v>
      </c>
      <c r="R367" s="1">
        <v>4.7858319305482498E-4</v>
      </c>
      <c r="S367" s="1">
        <v>0</v>
      </c>
      <c r="T367" s="1">
        <v>1.3027440909673101E-3</v>
      </c>
      <c r="U367" s="1">
        <v>0</v>
      </c>
      <c r="V367" s="1">
        <v>0</v>
      </c>
      <c r="W367" s="1">
        <v>0</v>
      </c>
      <c r="X367" s="2">
        <v>0.96822086636443805</v>
      </c>
      <c r="Y367" s="2">
        <v>1.4278171164288801E-2</v>
      </c>
      <c r="Z367" s="2">
        <v>0</v>
      </c>
      <c r="AA367" s="2">
        <v>1.7337855306943501E-2</v>
      </c>
      <c r="AB367" s="2">
        <v>0</v>
      </c>
      <c r="AC367" s="2">
        <v>0</v>
      </c>
      <c r="AD367" s="2">
        <v>0</v>
      </c>
      <c r="AE367" s="1">
        <v>0.99934365708730299</v>
      </c>
      <c r="AF367" s="1">
        <v>1.3740703206132799E-4</v>
      </c>
      <c r="AG367" s="1">
        <v>0</v>
      </c>
      <c r="AH367" s="1">
        <v>4.797732315334E-4</v>
      </c>
      <c r="AI367" s="1">
        <v>0</v>
      </c>
      <c r="AJ367" s="1">
        <v>0</v>
      </c>
      <c r="AK367" s="1">
        <v>0</v>
      </c>
      <c r="AL367" s="2">
        <v>0.99934365708730299</v>
      </c>
      <c r="AM367" s="2">
        <v>1.3740703206132799E-4</v>
      </c>
      <c r="AN367" s="2">
        <v>0</v>
      </c>
      <c r="AO367" s="2">
        <v>4.797732315334E-4</v>
      </c>
      <c r="AP367" s="2">
        <v>0</v>
      </c>
      <c r="AQ367" s="2">
        <v>0</v>
      </c>
      <c r="AR367" s="2">
        <v>0</v>
      </c>
      <c r="AS367" s="1">
        <v>0.99712781364227898</v>
      </c>
      <c r="AT367" s="1">
        <v>1.25699490837346E-3</v>
      </c>
      <c r="AU367" s="1">
        <v>0</v>
      </c>
      <c r="AV367" s="1">
        <v>1.59096170449663E-3</v>
      </c>
      <c r="AW367" s="1">
        <v>0</v>
      </c>
      <c r="AX367" s="1">
        <v>0</v>
      </c>
      <c r="AY367" s="1">
        <v>0</v>
      </c>
      <c r="AZ367" s="2">
        <v>0.998434822669653</v>
      </c>
      <c r="BA367" s="2">
        <v>2.80352168626261E-4</v>
      </c>
      <c r="BB367" s="2">
        <v>0</v>
      </c>
      <c r="BC367" s="2">
        <v>1.25076426813202E-3</v>
      </c>
      <c r="BD367" s="2">
        <v>0</v>
      </c>
      <c r="BE367" s="2">
        <v>0</v>
      </c>
      <c r="BF367" s="2">
        <v>0</v>
      </c>
      <c r="BG367" s="1">
        <v>0.99934365708730299</v>
      </c>
      <c r="BH367" s="1">
        <v>1.3740703206132799E-4</v>
      </c>
      <c r="BI367" s="1">
        <v>0</v>
      </c>
      <c r="BJ367" s="1">
        <v>4.797732315334E-4</v>
      </c>
      <c r="BK367" s="1">
        <v>0</v>
      </c>
      <c r="BL367" s="1">
        <v>0</v>
      </c>
      <c r="BM367" s="1">
        <v>0</v>
      </c>
      <c r="BN367" s="2">
        <v>0.99934365708730299</v>
      </c>
      <c r="BO367" s="2">
        <v>1.3740703206132799E-4</v>
      </c>
      <c r="BP367" s="2">
        <v>0</v>
      </c>
      <c r="BQ367" s="2">
        <v>4.797732315334E-4</v>
      </c>
      <c r="BR367" s="2">
        <v>0</v>
      </c>
      <c r="BS367" s="2">
        <v>0</v>
      </c>
      <c r="BT367" s="2">
        <v>0</v>
      </c>
      <c r="BU367" s="9"/>
      <c r="BV367" s="3">
        <v>0.99540946924087514</v>
      </c>
      <c r="BW367" s="3">
        <v>1.7118543626711315E-3</v>
      </c>
      <c r="BX367" s="3">
        <v>0</v>
      </c>
      <c r="BY367" s="3">
        <v>2.4360964759739859E-3</v>
      </c>
      <c r="BZ367" s="3">
        <v>0</v>
      </c>
      <c r="CA367" s="3">
        <v>0</v>
      </c>
      <c r="CB367" s="3">
        <v>0</v>
      </c>
      <c r="CC367" s="9"/>
      <c r="CD367" t="str">
        <f t="shared" si="43"/>
        <v>X</v>
      </c>
      <c r="CE367" t="str">
        <f t="shared" si="44"/>
        <v>X</v>
      </c>
      <c r="CF367" t="str">
        <f t="shared" si="45"/>
        <v/>
      </c>
      <c r="CG367" t="str">
        <f t="shared" si="46"/>
        <v>X</v>
      </c>
      <c r="CH367" t="str">
        <f t="shared" si="47"/>
        <v/>
      </c>
      <c r="CI367" t="str">
        <f t="shared" si="48"/>
        <v/>
      </c>
      <c r="CJ367" t="str">
        <f t="shared" si="49"/>
        <v/>
      </c>
    </row>
    <row r="368" spans="1:88" ht="32" x14ac:dyDescent="0.35">
      <c r="A368" s="37">
        <v>366</v>
      </c>
      <c r="B368" s="42" t="s">
        <v>365</v>
      </c>
      <c r="C368" s="1">
        <v>0.97122241718332003</v>
      </c>
      <c r="D368" s="1">
        <v>2.7834147074812399E-2</v>
      </c>
      <c r="E368" s="1">
        <v>0</v>
      </c>
      <c r="F368" s="1">
        <v>7.8602543972224601E-4</v>
      </c>
      <c r="G368" s="1">
        <v>0</v>
      </c>
      <c r="H368" s="4">
        <v>8.6935334264371899E-5</v>
      </c>
      <c r="I368" s="1">
        <v>0</v>
      </c>
      <c r="J368" s="5" t="s">
        <v>1125</v>
      </c>
      <c r="K368" s="2">
        <v>7.3372087131505295E-2</v>
      </c>
      <c r="L368" s="2">
        <v>0</v>
      </c>
      <c r="M368" s="2">
        <v>2.1881629845372599E-4</v>
      </c>
      <c r="N368" s="2">
        <v>0</v>
      </c>
      <c r="O368" s="5" t="s">
        <v>1126</v>
      </c>
      <c r="P368" s="2">
        <v>0</v>
      </c>
      <c r="Q368" s="1">
        <v>0.99266298428347599</v>
      </c>
      <c r="R368" s="1">
        <v>7.0775017055235501E-3</v>
      </c>
      <c r="S368" s="1">
        <v>0</v>
      </c>
      <c r="T368" s="1">
        <v>2.06455430869193E-4</v>
      </c>
      <c r="U368" s="1">
        <v>0</v>
      </c>
      <c r="V368" s="1">
        <v>0</v>
      </c>
      <c r="W368" s="1">
        <v>0</v>
      </c>
      <c r="X368" s="2">
        <v>0.97122241718332003</v>
      </c>
      <c r="Y368" s="2">
        <v>2.7834147074812399E-2</v>
      </c>
      <c r="Z368" s="2">
        <v>0</v>
      </c>
      <c r="AA368" s="2">
        <v>7.8602543972224601E-4</v>
      </c>
      <c r="AB368" s="2">
        <v>0</v>
      </c>
      <c r="AC368" s="6">
        <v>8.6935334264371899E-5</v>
      </c>
      <c r="AD368" s="2">
        <v>0</v>
      </c>
      <c r="AE368" s="1">
        <v>0.33583997411003302</v>
      </c>
      <c r="AF368" s="1">
        <v>0.66205312302722297</v>
      </c>
      <c r="AG368" s="1">
        <v>0</v>
      </c>
      <c r="AH368" s="1">
        <v>1.6712831404608699E-3</v>
      </c>
      <c r="AI368" s="1">
        <v>0</v>
      </c>
      <c r="AJ368" s="1">
        <v>2.6160390790971801E-4</v>
      </c>
      <c r="AK368" s="1">
        <v>0</v>
      </c>
      <c r="AL368" s="2">
        <v>0.88776882685498004</v>
      </c>
      <c r="AM368" s="2">
        <v>0.110475721179324</v>
      </c>
      <c r="AN368" s="2">
        <v>0</v>
      </c>
      <c r="AO368" s="2">
        <v>1.53846363521632E-3</v>
      </c>
      <c r="AP368" s="2">
        <v>0</v>
      </c>
      <c r="AQ368" s="2">
        <v>0</v>
      </c>
      <c r="AR368" s="2">
        <v>0</v>
      </c>
      <c r="AS368" s="1">
        <v>0.97122241718332003</v>
      </c>
      <c r="AT368" s="1">
        <v>2.7834147074812399E-2</v>
      </c>
      <c r="AU368" s="1">
        <v>0</v>
      </c>
      <c r="AV368" s="1">
        <v>7.8602543972224601E-4</v>
      </c>
      <c r="AW368" s="1">
        <v>0</v>
      </c>
      <c r="AX368" s="4">
        <v>8.6935334264371899E-5</v>
      </c>
      <c r="AY368" s="1">
        <v>0</v>
      </c>
      <c r="AZ368" s="2">
        <v>0.96263157583197101</v>
      </c>
      <c r="BA368" s="2">
        <v>3.7269078156249101E-2</v>
      </c>
      <c r="BB368" s="2">
        <v>0</v>
      </c>
      <c r="BC368" s="6">
        <v>4.8838335010352198E-5</v>
      </c>
      <c r="BD368" s="2">
        <v>0</v>
      </c>
      <c r="BE368" s="2">
        <v>0</v>
      </c>
      <c r="BF368" s="2">
        <v>0</v>
      </c>
      <c r="BG368" s="1">
        <v>0.96263157583197101</v>
      </c>
      <c r="BH368" s="1">
        <v>3.7269078156249101E-2</v>
      </c>
      <c r="BI368" s="1">
        <v>0</v>
      </c>
      <c r="BJ368" s="4">
        <v>4.8838335010352198E-5</v>
      </c>
      <c r="BK368" s="1">
        <v>0</v>
      </c>
      <c r="BL368" s="1">
        <v>0</v>
      </c>
      <c r="BM368" s="1">
        <v>0</v>
      </c>
      <c r="BN368" s="2">
        <v>0.97122241718332003</v>
      </c>
      <c r="BO368" s="2">
        <v>2.7834147074812399E-2</v>
      </c>
      <c r="BP368" s="2">
        <v>0</v>
      </c>
      <c r="BQ368" s="2">
        <v>7.8602543972224601E-4</v>
      </c>
      <c r="BR368" s="2">
        <v>0</v>
      </c>
      <c r="BS368" s="6">
        <v>8.6935334264371899E-5</v>
      </c>
      <c r="BT368" s="2">
        <v>0</v>
      </c>
      <c r="BU368" s="9"/>
      <c r="BV368" s="3">
        <v>0.89182495618285662</v>
      </c>
      <c r="BW368" s="3">
        <v>0.10388531776553236</v>
      </c>
      <c r="BX368" s="3">
        <v>0</v>
      </c>
      <c r="BY368" s="3">
        <v>6.8767969339097979E-4</v>
      </c>
      <c r="BZ368" s="3">
        <v>0</v>
      </c>
      <c r="CA368" s="3">
        <v>6.7705027218578401E-5</v>
      </c>
      <c r="CB368" s="3">
        <v>0</v>
      </c>
      <c r="CC368" s="9"/>
      <c r="CD368" t="str">
        <f t="shared" si="43"/>
        <v>X</v>
      </c>
      <c r="CE368" t="str">
        <f t="shared" si="44"/>
        <v>X</v>
      </c>
      <c r="CF368" t="str">
        <f t="shared" si="45"/>
        <v/>
      </c>
      <c r="CG368" t="str">
        <f t="shared" si="46"/>
        <v>X</v>
      </c>
      <c r="CH368" t="str">
        <f t="shared" si="47"/>
        <v/>
      </c>
      <c r="CI368" t="str">
        <f t="shared" si="48"/>
        <v>X</v>
      </c>
      <c r="CJ368" t="str">
        <f t="shared" si="49"/>
        <v/>
      </c>
    </row>
    <row r="369" spans="1:88" x14ac:dyDescent="0.35">
      <c r="A369" s="37">
        <v>367</v>
      </c>
      <c r="B369" s="38" t="s">
        <v>366</v>
      </c>
      <c r="C369" s="1">
        <v>0.99990695105932104</v>
      </c>
      <c r="D369" s="4">
        <v>7.6915049376104596E-5</v>
      </c>
      <c r="E369" s="1">
        <v>0</v>
      </c>
      <c r="F369" s="1">
        <v>0</v>
      </c>
      <c r="G369" s="1">
        <v>0</v>
      </c>
      <c r="H369" s="1">
        <v>0</v>
      </c>
      <c r="I369" s="1">
        <v>0</v>
      </c>
      <c r="J369" s="5" t="s">
        <v>1127</v>
      </c>
      <c r="K369" s="2">
        <v>1.9171819471025699E-4</v>
      </c>
      <c r="L369" s="2">
        <v>0</v>
      </c>
      <c r="M369" s="2">
        <v>0</v>
      </c>
      <c r="N369" s="2">
        <v>0</v>
      </c>
      <c r="O369" s="2">
        <v>0</v>
      </c>
      <c r="P369" s="2">
        <v>0</v>
      </c>
      <c r="Q369" s="1">
        <v>0.99956334672080305</v>
      </c>
      <c r="R369" s="1">
        <v>4.0336447511229301E-4</v>
      </c>
      <c r="S369" s="1">
        <v>0</v>
      </c>
      <c r="T369" s="1">
        <v>0</v>
      </c>
      <c r="U369" s="1">
        <v>0</v>
      </c>
      <c r="V369" s="4">
        <v>1.0595173401774199E-5</v>
      </c>
      <c r="W369" s="1">
        <v>0</v>
      </c>
      <c r="X369" s="2">
        <v>0.99970140532826501</v>
      </c>
      <c r="Y369" s="2">
        <v>2.8366034609315601E-4</v>
      </c>
      <c r="Z369" s="2">
        <v>0</v>
      </c>
      <c r="AA369" s="2">
        <v>0</v>
      </c>
      <c r="AB369" s="2">
        <v>0</v>
      </c>
      <c r="AC369" s="2">
        <v>0</v>
      </c>
      <c r="AD369" s="2">
        <v>0</v>
      </c>
      <c r="AE369" s="1">
        <v>0.99950320999104103</v>
      </c>
      <c r="AF369" s="1">
        <v>4.5929461089593498E-4</v>
      </c>
      <c r="AG369" s="1">
        <v>0</v>
      </c>
      <c r="AH369" s="1">
        <v>0</v>
      </c>
      <c r="AI369" s="1">
        <v>0</v>
      </c>
      <c r="AJ369" s="4">
        <v>7.1948504723652299E-6</v>
      </c>
      <c r="AK369" s="1">
        <v>0</v>
      </c>
      <c r="AL369" s="2">
        <v>0.99971045849523399</v>
      </c>
      <c r="AM369" s="2">
        <v>2.6828787325698498E-4</v>
      </c>
      <c r="AN369" s="2">
        <v>0</v>
      </c>
      <c r="AO369" s="2">
        <v>0</v>
      </c>
      <c r="AP369" s="2">
        <v>0</v>
      </c>
      <c r="AQ369" s="2">
        <v>0</v>
      </c>
      <c r="AR369" s="2">
        <v>0</v>
      </c>
      <c r="AS369" s="1">
        <v>0.999817690820338</v>
      </c>
      <c r="AT369" s="1">
        <v>1.5767761828047901E-4</v>
      </c>
      <c r="AU369" s="1">
        <v>0</v>
      </c>
      <c r="AV369" s="1">
        <v>0</v>
      </c>
      <c r="AW369" s="1">
        <v>0</v>
      </c>
      <c r="AX369" s="1">
        <v>0</v>
      </c>
      <c r="AY369" s="1">
        <v>0</v>
      </c>
      <c r="AZ369" s="2">
        <v>0.99986845993215301</v>
      </c>
      <c r="BA369" s="2">
        <v>1.06445334039471E-4</v>
      </c>
      <c r="BB369" s="2">
        <v>0</v>
      </c>
      <c r="BC369" s="2">
        <v>0</v>
      </c>
      <c r="BD369" s="2">
        <v>0</v>
      </c>
      <c r="BE369" s="2">
        <v>0</v>
      </c>
      <c r="BF369" s="2">
        <v>0</v>
      </c>
      <c r="BG369" s="1">
        <v>0.99950320999104103</v>
      </c>
      <c r="BH369" s="1">
        <v>4.5929461089593498E-4</v>
      </c>
      <c r="BI369" s="1">
        <v>0</v>
      </c>
      <c r="BJ369" s="1">
        <v>0</v>
      </c>
      <c r="BK369" s="1">
        <v>0</v>
      </c>
      <c r="BL369" s="4">
        <v>7.1948504723652299E-6</v>
      </c>
      <c r="BM369" s="1">
        <v>0</v>
      </c>
      <c r="BN369" s="2">
        <v>0.99950320999104103</v>
      </c>
      <c r="BO369" s="2">
        <v>4.5929461089593498E-4</v>
      </c>
      <c r="BP369" s="2">
        <v>0</v>
      </c>
      <c r="BQ369" s="2">
        <v>0</v>
      </c>
      <c r="BR369" s="2">
        <v>0</v>
      </c>
      <c r="BS369" s="6">
        <v>7.1948504723652299E-6</v>
      </c>
      <c r="BT369" s="2">
        <v>0</v>
      </c>
      <c r="BU369" s="9"/>
      <c r="BV369" s="3">
        <v>0.9996753269254709</v>
      </c>
      <c r="BW369" s="3">
        <v>2.8659527235565501E-4</v>
      </c>
      <c r="BX369" s="3">
        <v>0</v>
      </c>
      <c r="BY369" s="3">
        <v>0</v>
      </c>
      <c r="BZ369" s="3">
        <v>0</v>
      </c>
      <c r="CA369" s="3">
        <v>3.2179724818869887E-6</v>
      </c>
      <c r="CB369" s="3">
        <v>0</v>
      </c>
      <c r="CC369" s="9"/>
      <c r="CD369" t="str">
        <f t="shared" si="43"/>
        <v>X</v>
      </c>
      <c r="CE369" t="str">
        <f t="shared" si="44"/>
        <v>X</v>
      </c>
      <c r="CF369" t="str">
        <f t="shared" si="45"/>
        <v/>
      </c>
      <c r="CG369" t="str">
        <f t="shared" si="46"/>
        <v/>
      </c>
      <c r="CH369" t="str">
        <f t="shared" si="47"/>
        <v/>
      </c>
      <c r="CI369" t="str">
        <f t="shared" si="48"/>
        <v>X</v>
      </c>
      <c r="CJ369" t="str">
        <f t="shared" si="49"/>
        <v/>
      </c>
    </row>
    <row r="370" spans="1:88" ht="16" x14ac:dyDescent="0.35">
      <c r="A370" s="37">
        <v>368</v>
      </c>
      <c r="B370" s="42" t="s">
        <v>367</v>
      </c>
      <c r="C370" s="1">
        <v>0.99775674686148497</v>
      </c>
      <c r="D370" s="1">
        <v>2.1104354043699502E-3</v>
      </c>
      <c r="E370" s="1">
        <v>0</v>
      </c>
      <c r="F370" s="4">
        <v>7.4081516257276997E-5</v>
      </c>
      <c r="G370" s="1">
        <v>0</v>
      </c>
      <c r="H370" s="1">
        <v>0</v>
      </c>
      <c r="I370" s="1">
        <v>0</v>
      </c>
      <c r="J370" s="5" t="s">
        <v>1128</v>
      </c>
      <c r="K370" s="2">
        <v>1.52179319333237E-4</v>
      </c>
      <c r="L370" s="2">
        <v>0</v>
      </c>
      <c r="M370" s="2">
        <v>2.1202316932394599E-4</v>
      </c>
      <c r="N370" s="2">
        <v>0</v>
      </c>
      <c r="O370" s="2">
        <v>1.75162928004475E-4</v>
      </c>
      <c r="P370" s="2">
        <v>0</v>
      </c>
      <c r="Q370" s="1">
        <v>0.99512155704600502</v>
      </c>
      <c r="R370" s="1">
        <v>3.6506282606290899E-3</v>
      </c>
      <c r="S370" s="1">
        <v>0</v>
      </c>
      <c r="T370" s="1">
        <v>8.66599175567818E-4</v>
      </c>
      <c r="U370" s="1">
        <v>0</v>
      </c>
      <c r="V370" s="1">
        <v>0</v>
      </c>
      <c r="W370" s="1">
        <v>0</v>
      </c>
      <c r="X370" s="2">
        <v>0.99698501292978303</v>
      </c>
      <c r="Y370" s="2">
        <v>2.7808031225431602E-3</v>
      </c>
      <c r="Z370" s="2">
        <v>0</v>
      </c>
      <c r="AA370" s="2">
        <v>1.33427940151572E-4</v>
      </c>
      <c r="AB370" s="2">
        <v>0</v>
      </c>
      <c r="AC370" s="2">
        <v>0</v>
      </c>
      <c r="AD370" s="2">
        <v>0</v>
      </c>
      <c r="AE370" s="1">
        <v>0.99987286990171498</v>
      </c>
      <c r="AF370" s="4">
        <v>5.3283331794858798E-5</v>
      </c>
      <c r="AG370" s="1">
        <v>0</v>
      </c>
      <c r="AH370" s="4">
        <v>1.6596445699757302E-5</v>
      </c>
      <c r="AI370" s="1">
        <v>0</v>
      </c>
      <c r="AJ370" s="1">
        <v>0</v>
      </c>
      <c r="AK370" s="1">
        <v>0</v>
      </c>
      <c r="AL370" s="2">
        <v>0.99987286990171498</v>
      </c>
      <c r="AM370" s="6">
        <v>5.3283331794858798E-5</v>
      </c>
      <c r="AN370" s="2">
        <v>0</v>
      </c>
      <c r="AO370" s="6">
        <v>1.6596445699757302E-5</v>
      </c>
      <c r="AP370" s="2">
        <v>0</v>
      </c>
      <c r="AQ370" s="2">
        <v>0</v>
      </c>
      <c r="AR370" s="2">
        <v>0</v>
      </c>
      <c r="AS370" s="1">
        <v>0.99987286990171498</v>
      </c>
      <c r="AT370" s="4">
        <v>5.3283331794858798E-5</v>
      </c>
      <c r="AU370" s="1">
        <v>0</v>
      </c>
      <c r="AV370" s="4">
        <v>1.6596445699757302E-5</v>
      </c>
      <c r="AW370" s="1">
        <v>0</v>
      </c>
      <c r="AX370" s="1">
        <v>0</v>
      </c>
      <c r="AY370" s="1">
        <v>0</v>
      </c>
      <c r="AZ370" s="2">
        <v>0.99775674686148497</v>
      </c>
      <c r="BA370" s="2">
        <v>2.1104354043699502E-3</v>
      </c>
      <c r="BB370" s="2">
        <v>0</v>
      </c>
      <c r="BC370" s="6">
        <v>7.4081516257276997E-5</v>
      </c>
      <c r="BD370" s="2">
        <v>0</v>
      </c>
      <c r="BE370" s="2">
        <v>0</v>
      </c>
      <c r="BF370" s="2">
        <v>0</v>
      </c>
      <c r="BG370" s="1">
        <v>0.99987286990171498</v>
      </c>
      <c r="BH370" s="4">
        <v>5.3283331794858798E-5</v>
      </c>
      <c r="BI370" s="1">
        <v>0</v>
      </c>
      <c r="BJ370" s="4">
        <v>1.6596445699757302E-5</v>
      </c>
      <c r="BK370" s="1">
        <v>0</v>
      </c>
      <c r="BL370" s="1">
        <v>0</v>
      </c>
      <c r="BM370" s="1">
        <v>0</v>
      </c>
      <c r="BN370" s="2">
        <v>0.99946188603527997</v>
      </c>
      <c r="BO370" s="2">
        <v>4.5566667118160901E-4</v>
      </c>
      <c r="BP370" s="2">
        <v>0</v>
      </c>
      <c r="BQ370" s="6">
        <v>1.9790688671324701E-5</v>
      </c>
      <c r="BR370" s="2">
        <v>0</v>
      </c>
      <c r="BS370" s="2">
        <v>0</v>
      </c>
      <c r="BT370" s="2">
        <v>0</v>
      </c>
      <c r="BU370" s="9"/>
      <c r="BV370" s="3">
        <v>0.99850815881565524</v>
      </c>
      <c r="BW370" s="3">
        <v>1.1473281509606431E-3</v>
      </c>
      <c r="BX370" s="3">
        <v>0</v>
      </c>
      <c r="BY370" s="3">
        <v>1.4463897890282441E-4</v>
      </c>
      <c r="BZ370" s="3">
        <v>0</v>
      </c>
      <c r="CA370" s="3">
        <v>1.7516292800447499E-5</v>
      </c>
      <c r="CB370" s="3">
        <v>0</v>
      </c>
      <c r="CC370" s="9"/>
      <c r="CD370" t="str">
        <f t="shared" si="43"/>
        <v>X</v>
      </c>
      <c r="CE370" t="str">
        <f t="shared" si="44"/>
        <v>X</v>
      </c>
      <c r="CF370" t="str">
        <f t="shared" si="45"/>
        <v/>
      </c>
      <c r="CG370" t="str">
        <f t="shared" si="46"/>
        <v>X</v>
      </c>
      <c r="CH370" t="str">
        <f t="shared" si="47"/>
        <v/>
      </c>
      <c r="CI370" t="str">
        <f t="shared" si="48"/>
        <v>X</v>
      </c>
      <c r="CJ370" t="str">
        <f t="shared" si="49"/>
        <v/>
      </c>
    </row>
    <row r="371" spans="1:88" ht="58" x14ac:dyDescent="0.35">
      <c r="A371" s="37">
        <v>369</v>
      </c>
      <c r="B371" s="38" t="s">
        <v>368</v>
      </c>
      <c r="C371" s="1">
        <v>3.8628929511554003E-4</v>
      </c>
      <c r="D371" s="1">
        <v>0.99959300494496595</v>
      </c>
      <c r="E371" s="1">
        <v>0</v>
      </c>
      <c r="F371" s="1">
        <v>0</v>
      </c>
      <c r="G371" s="1">
        <v>0</v>
      </c>
      <c r="H371" s="1">
        <v>0</v>
      </c>
      <c r="I371" s="1">
        <v>0</v>
      </c>
      <c r="J371" s="2">
        <v>1.3128828549748101E-4</v>
      </c>
      <c r="K371" s="5" t="s">
        <v>1129</v>
      </c>
      <c r="L371" s="2">
        <v>0</v>
      </c>
      <c r="M371" s="2">
        <v>0</v>
      </c>
      <c r="N371" s="2">
        <v>0</v>
      </c>
      <c r="O371" s="2">
        <v>0</v>
      </c>
      <c r="P371" s="2">
        <v>0</v>
      </c>
      <c r="Q371" s="4">
        <v>8.6947723432211901E-5</v>
      </c>
      <c r="R371" s="1">
        <v>0.99990397125105501</v>
      </c>
      <c r="S371" s="1">
        <v>0</v>
      </c>
      <c r="T371" s="1">
        <v>0</v>
      </c>
      <c r="U371" s="1">
        <v>0</v>
      </c>
      <c r="V371" s="1">
        <v>0</v>
      </c>
      <c r="W371" s="1">
        <v>0</v>
      </c>
      <c r="X371" s="2">
        <v>3.8628929511554003E-4</v>
      </c>
      <c r="Y371" s="2">
        <v>0.99959300494496595</v>
      </c>
      <c r="Z371" s="2">
        <v>0</v>
      </c>
      <c r="AA371" s="2">
        <v>0</v>
      </c>
      <c r="AB371" s="2">
        <v>0</v>
      </c>
      <c r="AC371" s="2">
        <v>0</v>
      </c>
      <c r="AD371" s="2">
        <v>0</v>
      </c>
      <c r="AE371" s="1">
        <v>2.9757597125970098E-4</v>
      </c>
      <c r="AF371" s="1">
        <v>0.99969306727348894</v>
      </c>
      <c r="AG371" s="1">
        <v>0</v>
      </c>
      <c r="AH371" s="1">
        <v>0</v>
      </c>
      <c r="AI371" s="1">
        <v>0</v>
      </c>
      <c r="AJ371" s="1">
        <v>0</v>
      </c>
      <c r="AK371" s="1">
        <v>0</v>
      </c>
      <c r="AL371" s="2">
        <v>1.6417772957772801E-4</v>
      </c>
      <c r="AM371" s="2">
        <v>0.99981519165916499</v>
      </c>
      <c r="AN371" s="2">
        <v>0</v>
      </c>
      <c r="AO371" s="2">
        <v>0</v>
      </c>
      <c r="AP371" s="2">
        <v>0</v>
      </c>
      <c r="AQ371" s="2">
        <v>0</v>
      </c>
      <c r="AR371" s="2">
        <v>0</v>
      </c>
      <c r="AS371" s="1">
        <v>3.8628929511554003E-4</v>
      </c>
      <c r="AT371" s="1">
        <v>0.99959300494496595</v>
      </c>
      <c r="AU371" s="1">
        <v>0</v>
      </c>
      <c r="AV371" s="1">
        <v>0</v>
      </c>
      <c r="AW371" s="1">
        <v>0</v>
      </c>
      <c r="AX371" s="1">
        <v>0</v>
      </c>
      <c r="AY371" s="1">
        <v>0</v>
      </c>
      <c r="AZ371" s="2">
        <v>5.6188239024348302E-4</v>
      </c>
      <c r="BA371" s="2">
        <v>0.99942866130614505</v>
      </c>
      <c r="BB371" s="2">
        <v>0</v>
      </c>
      <c r="BC371" s="2">
        <v>0</v>
      </c>
      <c r="BD371" s="2">
        <v>0</v>
      </c>
      <c r="BE371" s="2">
        <v>0</v>
      </c>
      <c r="BF371" s="2">
        <v>0</v>
      </c>
      <c r="BG371" s="1">
        <v>5.6188239024348302E-4</v>
      </c>
      <c r="BH371" s="1">
        <v>0.99942866130614505</v>
      </c>
      <c r="BI371" s="1">
        <v>0</v>
      </c>
      <c r="BJ371" s="1">
        <v>0</v>
      </c>
      <c r="BK371" s="1">
        <v>0</v>
      </c>
      <c r="BL371" s="1">
        <v>0</v>
      </c>
      <c r="BM371" s="1">
        <v>0</v>
      </c>
      <c r="BN371" s="2">
        <v>3.8628929511554003E-4</v>
      </c>
      <c r="BO371" s="2">
        <v>0.99959300494496595</v>
      </c>
      <c r="BP371" s="2">
        <v>0</v>
      </c>
      <c r="BQ371" s="2">
        <v>0</v>
      </c>
      <c r="BR371" s="2">
        <v>0</v>
      </c>
      <c r="BS371" s="2">
        <v>0</v>
      </c>
      <c r="BT371" s="2">
        <v>0</v>
      </c>
      <c r="BU371" s="9"/>
      <c r="BV371" s="3">
        <v>3.3489116707162485E-4</v>
      </c>
      <c r="BW371" s="3">
        <v>0.99962684139731806</v>
      </c>
      <c r="BX371" s="3">
        <v>0</v>
      </c>
      <c r="BY371" s="3">
        <v>0</v>
      </c>
      <c r="BZ371" s="3">
        <v>0</v>
      </c>
      <c r="CA371" s="3">
        <v>0</v>
      </c>
      <c r="CB371" s="3">
        <v>0</v>
      </c>
      <c r="CC371" s="9"/>
      <c r="CD371" t="str">
        <f t="shared" si="43"/>
        <v>X</v>
      </c>
      <c r="CE371" t="str">
        <f t="shared" si="44"/>
        <v>X</v>
      </c>
      <c r="CF371" t="str">
        <f t="shared" si="45"/>
        <v/>
      </c>
      <c r="CG371" t="str">
        <f t="shared" si="46"/>
        <v/>
      </c>
      <c r="CH371" t="str">
        <f t="shared" si="47"/>
        <v/>
      </c>
      <c r="CI371" t="str">
        <f t="shared" si="48"/>
        <v/>
      </c>
      <c r="CJ371" t="str">
        <f t="shared" si="49"/>
        <v/>
      </c>
    </row>
    <row r="372" spans="1:88" ht="16" x14ac:dyDescent="0.4">
      <c r="A372" s="37">
        <v>370</v>
      </c>
      <c r="B372" s="41" t="s">
        <v>369</v>
      </c>
      <c r="C372" s="1">
        <v>0.99355866740070098</v>
      </c>
      <c r="D372" s="1">
        <v>6.7754844651212603E-4</v>
      </c>
      <c r="E372" s="1">
        <v>5.3818774353734901E-3</v>
      </c>
      <c r="F372" s="1">
        <v>0</v>
      </c>
      <c r="G372" s="1">
        <v>0</v>
      </c>
      <c r="H372" s="1">
        <v>2.3863150880478501E-4</v>
      </c>
      <c r="I372" s="1">
        <v>0</v>
      </c>
      <c r="J372" s="5" t="s">
        <v>1130</v>
      </c>
      <c r="K372" s="2">
        <v>0</v>
      </c>
      <c r="L372" s="2">
        <v>3.2573597870939601E-2</v>
      </c>
      <c r="M372" s="5" t="s">
        <v>1131</v>
      </c>
      <c r="N372" s="2">
        <v>0</v>
      </c>
      <c r="O372" s="2">
        <v>1.16399991813924E-3</v>
      </c>
      <c r="P372" s="2">
        <v>0</v>
      </c>
      <c r="Q372" s="1">
        <v>0.95455728395205997</v>
      </c>
      <c r="R372" s="1">
        <v>2.2402524916073099E-3</v>
      </c>
      <c r="S372" s="1">
        <v>4.0815747659234701E-2</v>
      </c>
      <c r="T372" s="1">
        <v>2.11701119224744E-3</v>
      </c>
      <c r="U372" s="1">
        <v>0</v>
      </c>
      <c r="V372" s="1">
        <v>0</v>
      </c>
      <c r="W372" s="1">
        <v>0</v>
      </c>
      <c r="X372" s="2">
        <v>0.95507003128645596</v>
      </c>
      <c r="Y372" s="2">
        <v>0</v>
      </c>
      <c r="Z372" s="2">
        <v>3.2573597870939601E-2</v>
      </c>
      <c r="AA372" s="2">
        <v>1.0072372492009899E-2</v>
      </c>
      <c r="AB372" s="2">
        <v>0</v>
      </c>
      <c r="AC372" s="2">
        <v>1.16399991813924E-3</v>
      </c>
      <c r="AD372" s="2">
        <v>0</v>
      </c>
      <c r="AE372" s="1">
        <v>0.80325535045495999</v>
      </c>
      <c r="AF372" s="1">
        <v>9.5384583319430504E-4</v>
      </c>
      <c r="AG372" s="1">
        <v>0.192646745766341</v>
      </c>
      <c r="AH372" s="1">
        <v>2.4085292198439399E-3</v>
      </c>
      <c r="AI372" s="1">
        <v>0</v>
      </c>
      <c r="AJ372" s="1">
        <v>0</v>
      </c>
      <c r="AK372" s="1">
        <v>0</v>
      </c>
      <c r="AL372" s="2">
        <v>0.99327136532277405</v>
      </c>
      <c r="AM372" s="2">
        <v>8.5599245167336795E-4</v>
      </c>
      <c r="AN372" s="2">
        <v>5.3519997653480303E-3</v>
      </c>
      <c r="AO372" s="2">
        <v>4.3346331086855798E-4</v>
      </c>
      <c r="AP372" s="2">
        <v>0</v>
      </c>
      <c r="AQ372" s="2">
        <v>0</v>
      </c>
      <c r="AR372" s="2">
        <v>0</v>
      </c>
      <c r="AS372" s="1">
        <v>0.99717380153951096</v>
      </c>
      <c r="AT372" s="1">
        <v>4.23758262896058E-4</v>
      </c>
      <c r="AU372" s="1">
        <v>2.1446054133594599E-3</v>
      </c>
      <c r="AV372" s="1">
        <v>0</v>
      </c>
      <c r="AW372" s="1">
        <v>0</v>
      </c>
      <c r="AX372" s="1">
        <v>1.3469386786119401E-4</v>
      </c>
      <c r="AY372" s="1">
        <v>0</v>
      </c>
      <c r="AZ372" s="2">
        <v>0.95507003128645596</v>
      </c>
      <c r="BA372" s="2">
        <v>0</v>
      </c>
      <c r="BB372" s="2">
        <v>3.2573597870939601E-2</v>
      </c>
      <c r="BC372" s="2">
        <v>1.0072372492009899E-2</v>
      </c>
      <c r="BD372" s="2">
        <v>0</v>
      </c>
      <c r="BE372" s="2">
        <v>1.16399991813924E-3</v>
      </c>
      <c r="BF372" s="2">
        <v>0</v>
      </c>
      <c r="BG372" s="1">
        <v>0.97437800416849296</v>
      </c>
      <c r="BH372" s="1">
        <v>2.6243461491597701E-3</v>
      </c>
      <c r="BI372" s="1">
        <v>2.00792105534238E-2</v>
      </c>
      <c r="BJ372" s="1">
        <v>1.6488397833661201E-3</v>
      </c>
      <c r="BK372" s="1">
        <v>0</v>
      </c>
      <c r="BL372" s="1">
        <v>0</v>
      </c>
      <c r="BM372" s="1">
        <v>0</v>
      </c>
      <c r="BN372" s="2">
        <v>0.95507003128645596</v>
      </c>
      <c r="BO372" s="2">
        <v>0</v>
      </c>
      <c r="BP372" s="2">
        <v>3.2573597870939601E-2</v>
      </c>
      <c r="BQ372" s="2">
        <v>1.0072372492009899E-2</v>
      </c>
      <c r="BR372" s="2">
        <v>0</v>
      </c>
      <c r="BS372" s="2">
        <v>1.16399991813924E-3</v>
      </c>
      <c r="BT372" s="2">
        <v>0</v>
      </c>
      <c r="BU372" s="9"/>
      <c r="BV372" s="3">
        <v>0.95348939629976293</v>
      </c>
      <c r="BW372" s="3">
        <v>7.7757436350429367E-4</v>
      </c>
      <c r="BX372" s="3">
        <v>3.9671457807683892E-2</v>
      </c>
      <c r="BY372" s="3">
        <v>4.0916623313728617E-3</v>
      </c>
      <c r="BZ372" s="3">
        <v>0</v>
      </c>
      <c r="CA372" s="3">
        <v>5.0293250492229385E-4</v>
      </c>
      <c r="CB372" s="3">
        <v>0</v>
      </c>
      <c r="CC372" s="9"/>
      <c r="CD372" t="str">
        <f t="shared" si="43"/>
        <v>X</v>
      </c>
      <c r="CE372" t="str">
        <f t="shared" si="44"/>
        <v>X</v>
      </c>
      <c r="CF372" t="str">
        <f t="shared" si="45"/>
        <v>X</v>
      </c>
      <c r="CG372" t="str">
        <f t="shared" si="46"/>
        <v>X</v>
      </c>
      <c r="CH372" t="str">
        <f t="shared" si="47"/>
        <v/>
      </c>
      <c r="CI372" t="str">
        <f t="shared" si="48"/>
        <v>X</v>
      </c>
      <c r="CJ372" t="str">
        <f t="shared" si="49"/>
        <v/>
      </c>
    </row>
    <row r="373" spans="1:88" ht="32" x14ac:dyDescent="0.4">
      <c r="A373" s="37">
        <v>371</v>
      </c>
      <c r="B373" s="41" t="s">
        <v>370</v>
      </c>
      <c r="C373" s="1">
        <v>2.1219219941469099E-3</v>
      </c>
      <c r="D373" s="4">
        <v>7.6834261269680597E-6</v>
      </c>
      <c r="E373" s="1">
        <v>0</v>
      </c>
      <c r="F373" s="1">
        <v>0</v>
      </c>
      <c r="G373" s="1">
        <v>0</v>
      </c>
      <c r="H373" s="1">
        <v>0</v>
      </c>
      <c r="I373" s="1">
        <v>0</v>
      </c>
      <c r="J373" s="2">
        <v>6.7879479471693203E-3</v>
      </c>
      <c r="K373" s="5" t="s">
        <v>1132</v>
      </c>
      <c r="L373" s="2">
        <v>0</v>
      </c>
      <c r="M373" s="2">
        <v>0</v>
      </c>
      <c r="N373" s="2">
        <v>0</v>
      </c>
      <c r="O373" s="2">
        <v>2.7231502001512099E-4</v>
      </c>
      <c r="P373" s="2">
        <v>0</v>
      </c>
      <c r="Q373" s="1">
        <v>3.63664036568026E-3</v>
      </c>
      <c r="R373" s="4">
        <v>5.2859875715086698E-5</v>
      </c>
      <c r="S373" s="1">
        <v>0</v>
      </c>
      <c r="T373" s="1">
        <v>0</v>
      </c>
      <c r="U373" s="1">
        <v>0</v>
      </c>
      <c r="V373" s="4">
        <v>9.0879418641720799E-5</v>
      </c>
      <c r="W373" s="1">
        <v>0</v>
      </c>
      <c r="X373" s="2">
        <v>1.8068123968402201E-2</v>
      </c>
      <c r="Y373" s="2">
        <v>0.98172428391001598</v>
      </c>
      <c r="Z373" s="2">
        <v>0</v>
      </c>
      <c r="AA373" s="2">
        <v>0</v>
      </c>
      <c r="AB373" s="2">
        <v>0</v>
      </c>
      <c r="AC373" s="2">
        <v>1.42229870909569E-4</v>
      </c>
      <c r="AD373" s="2">
        <v>0</v>
      </c>
      <c r="AE373" s="1">
        <v>4.9060668846694104E-3</v>
      </c>
      <c r="AF373" s="1">
        <v>0.99500871556509696</v>
      </c>
      <c r="AG373" s="1">
        <v>0</v>
      </c>
      <c r="AH373" s="4">
        <v>1.3133478199113101E-5</v>
      </c>
      <c r="AI373" s="1">
        <v>0</v>
      </c>
      <c r="AJ373" s="4">
        <v>3.8143717221319997E-5</v>
      </c>
      <c r="AK373" s="1">
        <v>0</v>
      </c>
      <c r="AL373" s="2">
        <v>4.63541012277817E-3</v>
      </c>
      <c r="AM373" s="2">
        <v>0.99530987614228605</v>
      </c>
      <c r="AN373" s="2">
        <v>0</v>
      </c>
      <c r="AO373" s="2">
        <v>0</v>
      </c>
      <c r="AP373" s="2">
        <v>0</v>
      </c>
      <c r="AQ373" s="6">
        <v>1.0348385921787901E-5</v>
      </c>
      <c r="AR373" s="2">
        <v>0</v>
      </c>
      <c r="AS373" s="1">
        <v>4.63541012277817E-3</v>
      </c>
      <c r="AT373" s="1">
        <v>0.99530987614228605</v>
      </c>
      <c r="AU373" s="1">
        <v>0</v>
      </c>
      <c r="AV373" s="1">
        <v>0</v>
      </c>
      <c r="AW373" s="1">
        <v>0</v>
      </c>
      <c r="AX373" s="4">
        <v>1.0348385921787901E-5</v>
      </c>
      <c r="AY373" s="1">
        <v>0</v>
      </c>
      <c r="AZ373" s="2">
        <v>8.5238002402336296E-3</v>
      </c>
      <c r="BA373" s="2">
        <v>0.99140004698806194</v>
      </c>
      <c r="BB373" s="2">
        <v>0</v>
      </c>
      <c r="BC373" s="2">
        <v>0</v>
      </c>
      <c r="BD373" s="2">
        <v>0</v>
      </c>
      <c r="BE373" s="6">
        <v>3.4423916089122799E-5</v>
      </c>
      <c r="BF373" s="2">
        <v>0</v>
      </c>
      <c r="BG373" s="1">
        <v>6.7879479471693203E-3</v>
      </c>
      <c r="BH373" s="1">
        <v>0.99269352432777103</v>
      </c>
      <c r="BI373" s="1">
        <v>0</v>
      </c>
      <c r="BJ373" s="1">
        <v>0</v>
      </c>
      <c r="BK373" s="1">
        <v>0</v>
      </c>
      <c r="BL373" s="1">
        <v>2.7231502001512099E-4</v>
      </c>
      <c r="BM373" s="1">
        <v>0</v>
      </c>
      <c r="BN373" s="2">
        <v>6.7879479471693203E-3</v>
      </c>
      <c r="BO373" s="2">
        <v>0.99269352432777103</v>
      </c>
      <c r="BP373" s="2">
        <v>0</v>
      </c>
      <c r="BQ373" s="2">
        <v>0</v>
      </c>
      <c r="BR373" s="2">
        <v>0</v>
      </c>
      <c r="BS373" s="2">
        <v>2.7231502001512099E-4</v>
      </c>
      <c r="BT373" s="2">
        <v>0</v>
      </c>
      <c r="BU373" s="9"/>
      <c r="BV373" s="3">
        <v>6.6891217540196706E-3</v>
      </c>
      <c r="BW373" s="3">
        <v>0.77157782118945917</v>
      </c>
      <c r="BX373" s="3">
        <v>0</v>
      </c>
      <c r="BY373" s="3">
        <v>1.3133478199113102E-6</v>
      </c>
      <c r="BZ373" s="3">
        <v>0</v>
      </c>
      <c r="CA373" s="3">
        <v>1.1433187547506714E-4</v>
      </c>
      <c r="CB373" s="3">
        <v>0</v>
      </c>
      <c r="CC373" s="9"/>
      <c r="CD373" t="str">
        <f t="shared" si="43"/>
        <v>X</v>
      </c>
      <c r="CE373" t="str">
        <f t="shared" si="44"/>
        <v>X</v>
      </c>
      <c r="CF373" t="str">
        <f t="shared" si="45"/>
        <v/>
      </c>
      <c r="CG373" t="str">
        <f t="shared" si="46"/>
        <v>X</v>
      </c>
      <c r="CH373" t="str">
        <f t="shared" si="47"/>
        <v/>
      </c>
      <c r="CI373" t="str">
        <f t="shared" si="48"/>
        <v>X</v>
      </c>
      <c r="CJ373" t="str">
        <f t="shared" si="49"/>
        <v/>
      </c>
    </row>
    <row r="374" spans="1:88" x14ac:dyDescent="0.35">
      <c r="A374" s="37">
        <v>372</v>
      </c>
      <c r="B374" s="38" t="s">
        <v>371</v>
      </c>
      <c r="C374" s="1">
        <v>9.5107228771592306E-2</v>
      </c>
      <c r="D374" s="1">
        <v>0.90380938330478899</v>
      </c>
      <c r="E374" s="1">
        <v>1.8850971762834001E-4</v>
      </c>
      <c r="F374" s="1">
        <v>0</v>
      </c>
      <c r="G374" s="1">
        <v>0</v>
      </c>
      <c r="H374" s="1">
        <v>6.2931917344665204E-4</v>
      </c>
      <c r="I374" s="1">
        <v>0</v>
      </c>
      <c r="J374" s="5" t="s">
        <v>1133</v>
      </c>
      <c r="K374" s="5" t="s">
        <v>1134</v>
      </c>
      <c r="L374" s="2">
        <v>0</v>
      </c>
      <c r="M374" s="5" t="s">
        <v>1135</v>
      </c>
      <c r="N374" s="2">
        <v>0</v>
      </c>
      <c r="O374" s="2">
        <v>1.28203630737416E-3</v>
      </c>
      <c r="P374" s="2">
        <v>0</v>
      </c>
      <c r="Q374" s="1">
        <v>0.15495136275225399</v>
      </c>
      <c r="R374" s="1">
        <v>0.81515326353819795</v>
      </c>
      <c r="S374" s="1">
        <v>0</v>
      </c>
      <c r="T374" s="1">
        <v>1.79853127227089E-4</v>
      </c>
      <c r="U374" s="1">
        <v>0</v>
      </c>
      <c r="V374" s="1">
        <v>2.8833043666829601E-2</v>
      </c>
      <c r="W374" s="1">
        <v>0</v>
      </c>
      <c r="X374" s="2">
        <v>0.15495136275225399</v>
      </c>
      <c r="Y374" s="2">
        <v>0.81515326353819795</v>
      </c>
      <c r="Z374" s="2">
        <v>0</v>
      </c>
      <c r="AA374" s="2">
        <v>1.79853127227089E-4</v>
      </c>
      <c r="AB374" s="2">
        <v>0</v>
      </c>
      <c r="AC374" s="2">
        <v>2.8833043666829601E-2</v>
      </c>
      <c r="AD374" s="2">
        <v>0</v>
      </c>
      <c r="AE374" s="1">
        <v>0.155874029678329</v>
      </c>
      <c r="AF374" s="1">
        <v>0.84269366814775504</v>
      </c>
      <c r="AG374" s="1">
        <v>0</v>
      </c>
      <c r="AH374" s="1">
        <v>0</v>
      </c>
      <c r="AI374" s="1">
        <v>2.73553867327998E-4</v>
      </c>
      <c r="AJ374" s="1">
        <v>6.3149312690111202E-4</v>
      </c>
      <c r="AK374" s="1">
        <v>0</v>
      </c>
      <c r="AL374" s="2">
        <v>9.4625602500538697E-2</v>
      </c>
      <c r="AM374" s="2">
        <v>0.90472751410994001</v>
      </c>
      <c r="AN374" s="2">
        <v>0</v>
      </c>
      <c r="AO374" s="2">
        <v>0</v>
      </c>
      <c r="AP374" s="2">
        <v>1.31531393631339E-4</v>
      </c>
      <c r="AQ374" s="2">
        <v>1.61452835209594E-4</v>
      </c>
      <c r="AR374" s="2">
        <v>0</v>
      </c>
      <c r="AS374" s="1">
        <v>0.25988766474601999</v>
      </c>
      <c r="AT374" s="1">
        <v>0.73932793602742497</v>
      </c>
      <c r="AU374" s="1">
        <v>0</v>
      </c>
      <c r="AV374" s="1">
        <v>0</v>
      </c>
      <c r="AW374" s="1">
        <v>0</v>
      </c>
      <c r="AX374" s="1">
        <v>2.1733535121874601E-4</v>
      </c>
      <c r="AY374" s="1">
        <v>0</v>
      </c>
      <c r="AZ374" s="2">
        <v>0.25988766474601999</v>
      </c>
      <c r="BA374" s="2">
        <v>0.73932793602742497</v>
      </c>
      <c r="BB374" s="2">
        <v>0</v>
      </c>
      <c r="BC374" s="2">
        <v>0</v>
      </c>
      <c r="BD374" s="2">
        <v>0</v>
      </c>
      <c r="BE374" s="2">
        <v>2.1733535121874601E-4</v>
      </c>
      <c r="BF374" s="2">
        <v>0</v>
      </c>
      <c r="BG374" s="1">
        <v>0.15495136275225399</v>
      </c>
      <c r="BH374" s="1">
        <v>0.81515326353819795</v>
      </c>
      <c r="BI374" s="1">
        <v>0</v>
      </c>
      <c r="BJ374" s="1">
        <v>1.79853127227089E-4</v>
      </c>
      <c r="BK374" s="1">
        <v>0</v>
      </c>
      <c r="BL374" s="1">
        <v>2.8833043666829601E-2</v>
      </c>
      <c r="BM374" s="1">
        <v>0</v>
      </c>
      <c r="BN374" s="2">
        <v>0.51468737575969004</v>
      </c>
      <c r="BO374" s="2">
        <v>0.468198452098396</v>
      </c>
      <c r="BP374" s="2">
        <v>0</v>
      </c>
      <c r="BQ374" s="2">
        <v>0</v>
      </c>
      <c r="BR374" s="2">
        <v>0</v>
      </c>
      <c r="BS374" s="2">
        <v>1.50694012256958E-2</v>
      </c>
      <c r="BT374" s="2">
        <v>0</v>
      </c>
      <c r="BU374" s="9"/>
      <c r="BV374" s="3">
        <v>0.20499151716210579</v>
      </c>
      <c r="BW374" s="3">
        <v>0.78261607559225821</v>
      </c>
      <c r="BX374" s="3">
        <v>1.8850971762834E-5</v>
      </c>
      <c r="BY374" s="3">
        <v>5.9951042409029666E-5</v>
      </c>
      <c r="BZ374" s="3">
        <v>4.0508526095933703E-5</v>
      </c>
      <c r="CA374" s="3">
        <v>1.0470750437155363E-2</v>
      </c>
      <c r="CB374" s="3">
        <v>0</v>
      </c>
      <c r="CC374" s="9"/>
      <c r="CD374" t="str">
        <f t="shared" si="43"/>
        <v>X</v>
      </c>
      <c r="CE374" t="str">
        <f t="shared" si="44"/>
        <v>X</v>
      </c>
      <c r="CF374" t="str">
        <f t="shared" si="45"/>
        <v>X</v>
      </c>
      <c r="CG374" t="str">
        <f t="shared" si="46"/>
        <v>X</v>
      </c>
      <c r="CH374" t="str">
        <f t="shared" si="47"/>
        <v>X</v>
      </c>
      <c r="CI374" t="str">
        <f t="shared" si="48"/>
        <v>X</v>
      </c>
      <c r="CJ374" t="str">
        <f t="shared" si="49"/>
        <v/>
      </c>
    </row>
    <row r="375" spans="1:88" x14ac:dyDescent="0.35">
      <c r="A375" s="37">
        <v>373</v>
      </c>
      <c r="B375" s="38" t="s">
        <v>372</v>
      </c>
      <c r="C375" s="1">
        <v>6.2823830306175401E-4</v>
      </c>
      <c r="D375" s="4">
        <v>8.4234330008097096E-5</v>
      </c>
      <c r="E375" s="1">
        <v>0</v>
      </c>
      <c r="F375" s="1">
        <v>0</v>
      </c>
      <c r="G375" s="1">
        <v>0</v>
      </c>
      <c r="H375" s="1">
        <v>0</v>
      </c>
      <c r="I375" s="1">
        <v>0</v>
      </c>
      <c r="J375" s="2">
        <v>5.7371683625173403E-4</v>
      </c>
      <c r="K375" s="5" t="s">
        <v>1136</v>
      </c>
      <c r="L375" s="2">
        <v>0</v>
      </c>
      <c r="M375" s="2">
        <v>0</v>
      </c>
      <c r="N375" s="2">
        <v>0</v>
      </c>
      <c r="O375" s="2">
        <v>0</v>
      </c>
      <c r="P375" s="2">
        <v>0</v>
      </c>
      <c r="Q375" s="1">
        <v>5.7371683625173403E-4</v>
      </c>
      <c r="R375" s="4">
        <v>6.2945203233748205E-5</v>
      </c>
      <c r="S375" s="1">
        <v>0</v>
      </c>
      <c r="T375" s="1">
        <v>0</v>
      </c>
      <c r="U375" s="1">
        <v>0</v>
      </c>
      <c r="V375" s="1">
        <v>0</v>
      </c>
      <c r="W375" s="1">
        <v>0</v>
      </c>
      <c r="X375" s="2">
        <v>6.2823830306175401E-4</v>
      </c>
      <c r="Y375" s="6">
        <v>8.4234330008097096E-5</v>
      </c>
      <c r="Z375" s="2">
        <v>0</v>
      </c>
      <c r="AA375" s="2">
        <v>0</v>
      </c>
      <c r="AB375" s="2">
        <v>0</v>
      </c>
      <c r="AC375" s="2">
        <v>0</v>
      </c>
      <c r="AD375" s="2">
        <v>0</v>
      </c>
      <c r="AE375" s="1">
        <v>5.7371683625173403E-4</v>
      </c>
      <c r="AF375" s="4">
        <v>6.2945203233748205E-5</v>
      </c>
      <c r="AG375" s="1">
        <v>0</v>
      </c>
      <c r="AH375" s="1">
        <v>0</v>
      </c>
      <c r="AI375" s="1">
        <v>0</v>
      </c>
      <c r="AJ375" s="1">
        <v>0</v>
      </c>
      <c r="AK375" s="1">
        <v>0</v>
      </c>
      <c r="AL375" s="2">
        <v>5.7371683625173403E-4</v>
      </c>
      <c r="AM375" s="6">
        <v>6.2945203233748205E-5</v>
      </c>
      <c r="AN375" s="2">
        <v>0</v>
      </c>
      <c r="AO375" s="2">
        <v>0</v>
      </c>
      <c r="AP375" s="2">
        <v>0</v>
      </c>
      <c r="AQ375" s="2">
        <v>0</v>
      </c>
      <c r="AR375" s="2">
        <v>0</v>
      </c>
      <c r="AS375" s="1">
        <v>5.7371683625173403E-4</v>
      </c>
      <c r="AT375" s="4">
        <v>6.2945203233748205E-5</v>
      </c>
      <c r="AU375" s="1">
        <v>0</v>
      </c>
      <c r="AV375" s="1">
        <v>0</v>
      </c>
      <c r="AW375" s="1">
        <v>0</v>
      </c>
      <c r="AX375" s="1">
        <v>0</v>
      </c>
      <c r="AY375" s="1">
        <v>0</v>
      </c>
      <c r="AZ375" s="2">
        <v>5.7371683625173403E-4</v>
      </c>
      <c r="BA375" s="6">
        <v>6.2945203233748205E-5</v>
      </c>
      <c r="BB375" s="2">
        <v>0</v>
      </c>
      <c r="BC375" s="2">
        <v>0</v>
      </c>
      <c r="BD375" s="2">
        <v>0</v>
      </c>
      <c r="BE375" s="2">
        <v>0</v>
      </c>
      <c r="BF375" s="2">
        <v>0</v>
      </c>
      <c r="BG375" s="1">
        <v>5.7371683625173403E-4</v>
      </c>
      <c r="BH375" s="4">
        <v>6.2945203233748205E-5</v>
      </c>
      <c r="BI375" s="1">
        <v>0</v>
      </c>
      <c r="BJ375" s="1">
        <v>0</v>
      </c>
      <c r="BK375" s="1">
        <v>0</v>
      </c>
      <c r="BL375" s="1">
        <v>0</v>
      </c>
      <c r="BM375" s="1">
        <v>0</v>
      </c>
      <c r="BN375" s="2">
        <v>5.7371683625173403E-4</v>
      </c>
      <c r="BO375" s="6">
        <v>6.2945203233748205E-5</v>
      </c>
      <c r="BP375" s="2">
        <v>0</v>
      </c>
      <c r="BQ375" s="2">
        <v>0</v>
      </c>
      <c r="BR375" s="2">
        <v>0</v>
      </c>
      <c r="BS375" s="2">
        <v>0</v>
      </c>
      <c r="BT375" s="2">
        <v>0</v>
      </c>
      <c r="BU375" s="9"/>
      <c r="BV375" s="3">
        <v>5.8462112961373794E-4</v>
      </c>
      <c r="BW375" s="3">
        <v>6.7676120294714626E-5</v>
      </c>
      <c r="BX375" s="3">
        <v>0</v>
      </c>
      <c r="BY375" s="3">
        <v>0</v>
      </c>
      <c r="BZ375" s="3">
        <v>0</v>
      </c>
      <c r="CA375" s="3">
        <v>0</v>
      </c>
      <c r="CB375" s="3">
        <v>0</v>
      </c>
      <c r="CC375" s="9"/>
      <c r="CD375" t="str">
        <f t="shared" si="43"/>
        <v>X</v>
      </c>
      <c r="CE375" t="str">
        <f t="shared" si="44"/>
        <v>X</v>
      </c>
      <c r="CF375" t="str">
        <f t="shared" si="45"/>
        <v/>
      </c>
      <c r="CG375" t="str">
        <f t="shared" si="46"/>
        <v/>
      </c>
      <c r="CH375" t="str">
        <f t="shared" si="47"/>
        <v/>
      </c>
      <c r="CI375" t="str">
        <f t="shared" si="48"/>
        <v/>
      </c>
      <c r="CJ375" t="str">
        <f t="shared" si="49"/>
        <v/>
      </c>
    </row>
    <row r="376" spans="1:88" x14ac:dyDescent="0.35">
      <c r="A376" s="37">
        <v>374</v>
      </c>
      <c r="B376" s="38" t="s">
        <v>373</v>
      </c>
      <c r="C376" s="1">
        <v>0</v>
      </c>
      <c r="D376" s="4">
        <v>3.4719783388365102E-6</v>
      </c>
      <c r="E376" s="1">
        <v>0</v>
      </c>
      <c r="F376" s="1">
        <v>0</v>
      </c>
      <c r="G376" s="1">
        <v>0</v>
      </c>
      <c r="H376" s="1">
        <v>0</v>
      </c>
      <c r="I376" s="1">
        <v>0</v>
      </c>
      <c r="J376" s="2">
        <v>0</v>
      </c>
      <c r="K376" s="5" t="s">
        <v>1137</v>
      </c>
      <c r="L376" s="2">
        <v>0</v>
      </c>
      <c r="M376" s="2">
        <v>0</v>
      </c>
      <c r="N376" s="2">
        <v>0</v>
      </c>
      <c r="O376" s="2">
        <v>0</v>
      </c>
      <c r="P376" s="2">
        <v>0</v>
      </c>
      <c r="Q376" s="1">
        <v>0</v>
      </c>
      <c r="R376" s="4">
        <v>3.4719783388365102E-6</v>
      </c>
      <c r="S376" s="1">
        <v>0</v>
      </c>
      <c r="T376" s="1">
        <v>0</v>
      </c>
      <c r="U376" s="1">
        <v>0</v>
      </c>
      <c r="V376" s="1">
        <v>0</v>
      </c>
      <c r="W376" s="1">
        <v>0</v>
      </c>
      <c r="X376" s="2">
        <v>0</v>
      </c>
      <c r="Y376" s="6">
        <v>3.4719783388365102E-6</v>
      </c>
      <c r="Z376" s="2">
        <v>0</v>
      </c>
      <c r="AA376" s="2">
        <v>0</v>
      </c>
      <c r="AB376" s="2">
        <v>0</v>
      </c>
      <c r="AC376" s="2">
        <v>0</v>
      </c>
      <c r="AD376" s="2">
        <v>0</v>
      </c>
      <c r="AE376" s="1">
        <v>0</v>
      </c>
      <c r="AF376" s="4">
        <v>3.4719783388365102E-6</v>
      </c>
      <c r="AG376" s="1">
        <v>0</v>
      </c>
      <c r="AH376" s="1">
        <v>0</v>
      </c>
      <c r="AI376" s="1">
        <v>0</v>
      </c>
      <c r="AJ376" s="1">
        <v>0</v>
      </c>
      <c r="AK376" s="1">
        <v>0</v>
      </c>
      <c r="AL376" s="2">
        <v>0</v>
      </c>
      <c r="AM376" s="6">
        <v>2.5020278872461401E-6</v>
      </c>
      <c r="AN376" s="2">
        <v>0</v>
      </c>
      <c r="AO376" s="2">
        <v>0</v>
      </c>
      <c r="AP376" s="2">
        <v>0</v>
      </c>
      <c r="AQ376" s="2">
        <v>0</v>
      </c>
      <c r="AR376" s="2">
        <v>0</v>
      </c>
      <c r="AS376" s="1">
        <v>0</v>
      </c>
      <c r="AT376" s="4">
        <v>2.5020278872461401E-6</v>
      </c>
      <c r="AU376" s="1">
        <v>0</v>
      </c>
      <c r="AV376" s="1">
        <v>0</v>
      </c>
      <c r="AW376" s="1">
        <v>0</v>
      </c>
      <c r="AX376" s="1">
        <v>0</v>
      </c>
      <c r="AY376" s="1">
        <v>0</v>
      </c>
      <c r="AZ376" s="2">
        <v>0</v>
      </c>
      <c r="BA376" s="6">
        <v>2.3944140800901198E-6</v>
      </c>
      <c r="BB376" s="2">
        <v>0</v>
      </c>
      <c r="BC376" s="2">
        <v>0</v>
      </c>
      <c r="BD376" s="2">
        <v>0</v>
      </c>
      <c r="BE376" s="2">
        <v>0</v>
      </c>
      <c r="BF376" s="2">
        <v>0</v>
      </c>
      <c r="BG376" s="4">
        <v>1.2684384258496E-6</v>
      </c>
      <c r="BH376" s="4">
        <v>5.6823368078743599E-6</v>
      </c>
      <c r="BI376" s="1">
        <v>0</v>
      </c>
      <c r="BJ376" s="1">
        <v>0</v>
      </c>
      <c r="BK376" s="1">
        <v>0</v>
      </c>
      <c r="BL376" s="1">
        <v>0</v>
      </c>
      <c r="BM376" s="1">
        <v>0</v>
      </c>
      <c r="BN376" s="6">
        <v>1.2684384258496E-6</v>
      </c>
      <c r="BO376" s="6">
        <v>5.6823368078743599E-6</v>
      </c>
      <c r="BP376" s="2">
        <v>0</v>
      </c>
      <c r="BQ376" s="2">
        <v>0</v>
      </c>
      <c r="BR376" s="2">
        <v>0</v>
      </c>
      <c r="BS376" s="2">
        <v>0</v>
      </c>
      <c r="BT376" s="2">
        <v>0</v>
      </c>
      <c r="BU376" s="9"/>
      <c r="BV376" s="3">
        <v>2.5368768516992001E-7</v>
      </c>
      <c r="BW376" s="3">
        <v>3.6278952028530179E-6</v>
      </c>
      <c r="BX376" s="3">
        <v>0</v>
      </c>
      <c r="BY376" s="3">
        <v>0</v>
      </c>
      <c r="BZ376" s="3">
        <v>0</v>
      </c>
      <c r="CA376" s="3">
        <v>0</v>
      </c>
      <c r="CB376" s="3">
        <v>0</v>
      </c>
      <c r="CC376" s="9"/>
      <c r="CD376" t="str">
        <f t="shared" si="43"/>
        <v>X</v>
      </c>
      <c r="CE376" t="str">
        <f t="shared" si="44"/>
        <v>X</v>
      </c>
      <c r="CF376" t="str">
        <f t="shared" si="45"/>
        <v/>
      </c>
      <c r="CG376" t="str">
        <f t="shared" si="46"/>
        <v/>
      </c>
      <c r="CH376" t="str">
        <f t="shared" si="47"/>
        <v/>
      </c>
      <c r="CI376" t="str">
        <f t="shared" si="48"/>
        <v/>
      </c>
      <c r="CJ376" t="str">
        <f t="shared" si="49"/>
        <v/>
      </c>
    </row>
    <row r="377" spans="1:88" ht="43.5" x14ac:dyDescent="0.35">
      <c r="A377" s="37">
        <v>375</v>
      </c>
      <c r="B377" s="38" t="s">
        <v>374</v>
      </c>
      <c r="C377" s="1">
        <v>0.708523593337543</v>
      </c>
      <c r="D377" s="1">
        <v>1.7453752682778899E-2</v>
      </c>
      <c r="E377" s="1">
        <v>0.25532914536727702</v>
      </c>
      <c r="F377" s="1">
        <v>9.1432936760463806E-3</v>
      </c>
      <c r="G377" s="1">
        <v>0</v>
      </c>
      <c r="H377" s="1">
        <v>0</v>
      </c>
      <c r="I377" s="1">
        <v>0</v>
      </c>
      <c r="J377" s="5" t="s">
        <v>1138</v>
      </c>
      <c r="K377" s="5" t="s">
        <v>1139</v>
      </c>
      <c r="L377" s="2">
        <v>2.7928466657861001E-2</v>
      </c>
      <c r="M377" s="2">
        <v>1.6511321200398301E-2</v>
      </c>
      <c r="N377" s="2">
        <v>0</v>
      </c>
      <c r="O377" s="2">
        <v>0</v>
      </c>
      <c r="P377" s="2">
        <v>0</v>
      </c>
      <c r="Q377" s="1">
        <v>0.708523593337543</v>
      </c>
      <c r="R377" s="1">
        <v>1.7453752682778899E-2</v>
      </c>
      <c r="S377" s="1">
        <v>0.25532914536727702</v>
      </c>
      <c r="T377" s="1">
        <v>9.1432936760463806E-3</v>
      </c>
      <c r="U377" s="1">
        <v>0</v>
      </c>
      <c r="V377" s="1">
        <v>0</v>
      </c>
      <c r="W377" s="1">
        <v>0</v>
      </c>
      <c r="X377" s="2">
        <v>0.767431771915002</v>
      </c>
      <c r="Y377" s="2">
        <v>0.22246384165447899</v>
      </c>
      <c r="Z377" s="2">
        <v>5.4878995077294098E-3</v>
      </c>
      <c r="AA377" s="2">
        <v>4.3257705180650896E-3</v>
      </c>
      <c r="AB377" s="2">
        <v>0</v>
      </c>
      <c r="AC377" s="2">
        <v>0</v>
      </c>
      <c r="AD377" s="2">
        <v>0</v>
      </c>
      <c r="AE377" s="1">
        <v>0.708523593337543</v>
      </c>
      <c r="AF377" s="1">
        <v>1.7453752682778899E-2</v>
      </c>
      <c r="AG377" s="1">
        <v>0.25532914536727702</v>
      </c>
      <c r="AH377" s="1">
        <v>9.1432936760463806E-3</v>
      </c>
      <c r="AI377" s="1">
        <v>0</v>
      </c>
      <c r="AJ377" s="1">
        <v>0</v>
      </c>
      <c r="AK377" s="1">
        <v>0</v>
      </c>
      <c r="AL377" s="2">
        <v>0.83107733157723296</v>
      </c>
      <c r="AM377" s="2">
        <v>0.119700654332048</v>
      </c>
      <c r="AN377" s="2">
        <v>4.3885403872794902E-2</v>
      </c>
      <c r="AO377" s="2">
        <v>3.8828711961635498E-3</v>
      </c>
      <c r="AP377" s="2">
        <v>0</v>
      </c>
      <c r="AQ377" s="2">
        <v>0</v>
      </c>
      <c r="AR377" s="2">
        <v>0</v>
      </c>
      <c r="AS377" s="1">
        <v>0.708523593337543</v>
      </c>
      <c r="AT377" s="1">
        <v>1.7453752682778899E-2</v>
      </c>
      <c r="AU377" s="1">
        <v>0.25532914536727702</v>
      </c>
      <c r="AV377" s="1">
        <v>9.1432936760463806E-3</v>
      </c>
      <c r="AW377" s="1">
        <v>0</v>
      </c>
      <c r="AX377" s="1">
        <v>0</v>
      </c>
      <c r="AY377" s="1">
        <v>0</v>
      </c>
      <c r="AZ377" s="2">
        <v>0.708523593337543</v>
      </c>
      <c r="BA377" s="2">
        <v>1.7453752682778899E-2</v>
      </c>
      <c r="BB377" s="2">
        <v>0.25532914536727702</v>
      </c>
      <c r="BC377" s="2">
        <v>9.1432936760463806E-3</v>
      </c>
      <c r="BD377" s="2">
        <v>0</v>
      </c>
      <c r="BE377" s="2">
        <v>0</v>
      </c>
      <c r="BF377" s="2">
        <v>0</v>
      </c>
      <c r="BG377" s="1">
        <v>0.708523593337543</v>
      </c>
      <c r="BH377" s="1">
        <v>1.7453752682778899E-2</v>
      </c>
      <c r="BI377" s="1">
        <v>0.25532914536727702</v>
      </c>
      <c r="BJ377" s="1">
        <v>9.1432936760463806E-3</v>
      </c>
      <c r="BK377" s="1">
        <v>0</v>
      </c>
      <c r="BL377" s="1">
        <v>0</v>
      </c>
      <c r="BM377" s="1">
        <v>0</v>
      </c>
      <c r="BN377" s="2">
        <v>0.708523593337543</v>
      </c>
      <c r="BO377" s="2">
        <v>1.7453752682778899E-2</v>
      </c>
      <c r="BP377" s="2">
        <v>0.25532914536727702</v>
      </c>
      <c r="BQ377" s="2">
        <v>9.1432936760463806E-3</v>
      </c>
      <c r="BR377" s="2">
        <v>0</v>
      </c>
      <c r="BS377" s="2">
        <v>0</v>
      </c>
      <c r="BT377" s="2">
        <v>0</v>
      </c>
      <c r="BU377" s="9"/>
      <c r="BV377" s="3">
        <v>0.72868602853944842</v>
      </c>
      <c r="BW377" s="3">
        <v>5.1593418307331024E-2</v>
      </c>
      <c r="BX377" s="3">
        <v>0.18646057876093244</v>
      </c>
      <c r="BY377" s="3">
        <v>8.8723018646951601E-3</v>
      </c>
      <c r="BZ377" s="3">
        <v>0</v>
      </c>
      <c r="CA377" s="3">
        <v>0</v>
      </c>
      <c r="CB377" s="3">
        <v>0</v>
      </c>
      <c r="CC377" s="9"/>
      <c r="CD377" t="str">
        <f t="shared" si="43"/>
        <v>X</v>
      </c>
      <c r="CE377" t="str">
        <f t="shared" si="44"/>
        <v>X</v>
      </c>
      <c r="CF377" t="str">
        <f t="shared" si="45"/>
        <v>X</v>
      </c>
      <c r="CG377" t="str">
        <f t="shared" si="46"/>
        <v>X</v>
      </c>
      <c r="CH377" t="str">
        <f t="shared" si="47"/>
        <v/>
      </c>
      <c r="CI377" t="str">
        <f t="shared" si="48"/>
        <v/>
      </c>
      <c r="CJ377" t="str">
        <f t="shared" si="49"/>
        <v/>
      </c>
    </row>
    <row r="378" spans="1:88" ht="64" x14ac:dyDescent="0.4">
      <c r="A378" s="37">
        <v>376</v>
      </c>
      <c r="B378" s="41" t="s">
        <v>375</v>
      </c>
      <c r="C378" s="4">
        <v>2.32548464079346E-5</v>
      </c>
      <c r="D378" s="1">
        <v>0</v>
      </c>
      <c r="E378" s="4">
        <v>7.7945873081930795E-6</v>
      </c>
      <c r="F378" s="1">
        <v>0</v>
      </c>
      <c r="G378" s="1">
        <v>0</v>
      </c>
      <c r="H378" s="1">
        <v>0</v>
      </c>
      <c r="I378" s="1">
        <v>0</v>
      </c>
      <c r="J378" s="5" t="s">
        <v>1140</v>
      </c>
      <c r="K378" s="2">
        <v>0</v>
      </c>
      <c r="L378" s="5" t="s">
        <v>1141</v>
      </c>
      <c r="M378" s="2">
        <v>0</v>
      </c>
      <c r="N378" s="2">
        <v>0</v>
      </c>
      <c r="O378" s="2">
        <v>0</v>
      </c>
      <c r="P378" s="2">
        <v>0</v>
      </c>
      <c r="Q378" s="4">
        <v>1.5030831996643801E-5</v>
      </c>
      <c r="R378" s="1">
        <v>0</v>
      </c>
      <c r="S378" s="1">
        <v>0.99987525367147001</v>
      </c>
      <c r="T378" s="1">
        <v>0</v>
      </c>
      <c r="U378" s="1">
        <v>0</v>
      </c>
      <c r="V378" s="1">
        <v>0</v>
      </c>
      <c r="W378" s="1">
        <v>0</v>
      </c>
      <c r="X378" s="6">
        <v>2.61024859772747E-5</v>
      </c>
      <c r="Y378" s="2">
        <v>0</v>
      </c>
      <c r="Z378" s="2">
        <v>0.99983973970305295</v>
      </c>
      <c r="AA378" s="2">
        <v>0</v>
      </c>
      <c r="AB378" s="2">
        <v>0</v>
      </c>
      <c r="AC378" s="2">
        <v>0</v>
      </c>
      <c r="AD378" s="2">
        <v>0</v>
      </c>
      <c r="AE378" s="4">
        <v>1.8815360008127701E-5</v>
      </c>
      <c r="AF378" s="1">
        <v>0</v>
      </c>
      <c r="AG378" s="1">
        <v>0.99982126627477497</v>
      </c>
      <c r="AH378" s="1">
        <v>0</v>
      </c>
      <c r="AI378" s="1">
        <v>0</v>
      </c>
      <c r="AJ378" s="1">
        <v>0</v>
      </c>
      <c r="AK378" s="1">
        <v>0</v>
      </c>
      <c r="AL378" s="2">
        <v>0</v>
      </c>
      <c r="AM378" s="2">
        <v>0</v>
      </c>
      <c r="AN378" s="6">
        <v>1.9685150267370801E-5</v>
      </c>
      <c r="AO378" s="2">
        <v>0</v>
      </c>
      <c r="AP378" s="2">
        <v>0</v>
      </c>
      <c r="AQ378" s="2">
        <v>0</v>
      </c>
      <c r="AR378" s="2">
        <v>0</v>
      </c>
      <c r="AS378" s="4">
        <v>1.8815360008127701E-5</v>
      </c>
      <c r="AT378" s="1">
        <v>0</v>
      </c>
      <c r="AU378" s="1">
        <v>0.99982126627477497</v>
      </c>
      <c r="AV378" s="1">
        <v>0</v>
      </c>
      <c r="AW378" s="1">
        <v>0</v>
      </c>
      <c r="AX378" s="1">
        <v>0</v>
      </c>
      <c r="AY378" s="1">
        <v>0</v>
      </c>
      <c r="AZ378" s="6">
        <v>1.8815360008127701E-5</v>
      </c>
      <c r="BA378" s="2">
        <v>0</v>
      </c>
      <c r="BB378" s="2">
        <v>0.99982126627477497</v>
      </c>
      <c r="BC378" s="2">
        <v>0</v>
      </c>
      <c r="BD378" s="2">
        <v>0</v>
      </c>
      <c r="BE378" s="2">
        <v>0</v>
      </c>
      <c r="BF378" s="2">
        <v>0</v>
      </c>
      <c r="BG378" s="4">
        <v>1.8815360008127701E-5</v>
      </c>
      <c r="BH378" s="1">
        <v>0</v>
      </c>
      <c r="BI378" s="1">
        <v>0.99982126627477497</v>
      </c>
      <c r="BJ378" s="1">
        <v>0</v>
      </c>
      <c r="BK378" s="1">
        <v>0</v>
      </c>
      <c r="BL378" s="1">
        <v>0</v>
      </c>
      <c r="BM378" s="1">
        <v>0</v>
      </c>
      <c r="BN378" s="6">
        <v>1.8815360008127701E-5</v>
      </c>
      <c r="BO378" s="2">
        <v>0</v>
      </c>
      <c r="BP378" s="2">
        <v>0.99982126627477497</v>
      </c>
      <c r="BQ378" s="2">
        <v>0</v>
      </c>
      <c r="BR378" s="2">
        <v>0</v>
      </c>
      <c r="BS378" s="2">
        <v>0</v>
      </c>
      <c r="BT378" s="2">
        <v>0</v>
      </c>
      <c r="BU378" s="9"/>
      <c r="BV378" s="3">
        <v>1.7607218269165738E-5</v>
      </c>
      <c r="BW378" s="3">
        <v>0</v>
      </c>
      <c r="BX378" s="3">
        <v>0.7776498671651082</v>
      </c>
      <c r="BY378" s="3">
        <v>0</v>
      </c>
      <c r="BZ378" s="3">
        <v>0</v>
      </c>
      <c r="CA378" s="3">
        <v>0</v>
      </c>
      <c r="CB378" s="3">
        <v>0</v>
      </c>
      <c r="CC378" s="9"/>
      <c r="CD378" t="str">
        <f t="shared" si="43"/>
        <v>X</v>
      </c>
      <c r="CE378" t="str">
        <f t="shared" si="44"/>
        <v/>
      </c>
      <c r="CF378" t="str">
        <f t="shared" si="45"/>
        <v>X</v>
      </c>
      <c r="CG378" t="str">
        <f t="shared" si="46"/>
        <v/>
      </c>
      <c r="CH378" t="str">
        <f t="shared" si="47"/>
        <v/>
      </c>
      <c r="CI378" t="str">
        <f t="shared" si="48"/>
        <v/>
      </c>
      <c r="CJ378" t="str">
        <f t="shared" si="49"/>
        <v/>
      </c>
    </row>
    <row r="379" spans="1:88" ht="32" x14ac:dyDescent="0.4">
      <c r="A379" s="37">
        <v>377</v>
      </c>
      <c r="B379" s="41" t="s">
        <v>376</v>
      </c>
      <c r="C379" s="1">
        <v>0</v>
      </c>
      <c r="D379" s="1">
        <v>0</v>
      </c>
      <c r="E379" s="4">
        <v>1.97791936208422E-5</v>
      </c>
      <c r="F379" s="1">
        <v>0</v>
      </c>
      <c r="G379" s="1">
        <v>0</v>
      </c>
      <c r="H379" s="1">
        <v>0</v>
      </c>
      <c r="I379" s="1">
        <v>0</v>
      </c>
      <c r="J379" s="2">
        <v>0</v>
      </c>
      <c r="K379" s="2">
        <v>0</v>
      </c>
      <c r="L379" s="5" t="s">
        <v>1142</v>
      </c>
      <c r="M379" s="2">
        <v>0</v>
      </c>
      <c r="N379" s="2">
        <v>0</v>
      </c>
      <c r="O379" s="2">
        <v>0</v>
      </c>
      <c r="P379" s="2">
        <v>0</v>
      </c>
      <c r="Q379" s="1">
        <v>0</v>
      </c>
      <c r="R379" s="1">
        <v>0</v>
      </c>
      <c r="S379" s="4">
        <v>2.2532564139209499E-5</v>
      </c>
      <c r="T379" s="1">
        <v>0</v>
      </c>
      <c r="U379" s="1">
        <v>0</v>
      </c>
      <c r="V379" s="1">
        <v>0</v>
      </c>
      <c r="W379" s="1">
        <v>0</v>
      </c>
      <c r="X379" s="2">
        <v>0</v>
      </c>
      <c r="Y379" s="2">
        <v>0</v>
      </c>
      <c r="Z379" s="6">
        <v>2.2532564139209499E-5</v>
      </c>
      <c r="AA379" s="2">
        <v>0</v>
      </c>
      <c r="AB379" s="2">
        <v>0</v>
      </c>
      <c r="AC379" s="2">
        <v>0</v>
      </c>
      <c r="AD379" s="2">
        <v>0</v>
      </c>
      <c r="AE379" s="1">
        <v>0</v>
      </c>
      <c r="AF379" s="1">
        <v>0</v>
      </c>
      <c r="AG379" s="1">
        <v>0.99983342295549604</v>
      </c>
      <c r="AH379" s="1">
        <v>0</v>
      </c>
      <c r="AI379" s="1">
        <v>0</v>
      </c>
      <c r="AJ379" s="1">
        <v>0</v>
      </c>
      <c r="AK379" s="1">
        <v>0</v>
      </c>
      <c r="AL379" s="2">
        <v>0</v>
      </c>
      <c r="AM379" s="2">
        <v>0</v>
      </c>
      <c r="AN379" s="6">
        <v>2.2532564139209499E-5</v>
      </c>
      <c r="AO379" s="2">
        <v>0</v>
      </c>
      <c r="AP379" s="2">
        <v>0</v>
      </c>
      <c r="AQ379" s="2">
        <v>0</v>
      </c>
      <c r="AR379" s="2">
        <v>0</v>
      </c>
      <c r="AS379" s="1">
        <v>0</v>
      </c>
      <c r="AT379" s="1">
        <v>0</v>
      </c>
      <c r="AU379" s="4">
        <v>2.2532564139209499E-5</v>
      </c>
      <c r="AV379" s="1">
        <v>0</v>
      </c>
      <c r="AW379" s="1">
        <v>0</v>
      </c>
      <c r="AX379" s="1">
        <v>0</v>
      </c>
      <c r="AY379" s="1">
        <v>0</v>
      </c>
      <c r="AZ379" s="2">
        <v>0</v>
      </c>
      <c r="BA379" s="2">
        <v>0</v>
      </c>
      <c r="BB379" s="6">
        <v>2.2532564139209499E-5</v>
      </c>
      <c r="BC379" s="2">
        <v>0</v>
      </c>
      <c r="BD379" s="2">
        <v>0</v>
      </c>
      <c r="BE379" s="2">
        <v>0</v>
      </c>
      <c r="BF379" s="2">
        <v>0</v>
      </c>
      <c r="BG379" s="1">
        <v>0</v>
      </c>
      <c r="BH379" s="1">
        <v>0</v>
      </c>
      <c r="BI379" s="1">
        <v>0.99975251875853499</v>
      </c>
      <c r="BJ379" s="1">
        <v>0</v>
      </c>
      <c r="BK379" s="1">
        <v>0</v>
      </c>
      <c r="BL379" s="1">
        <v>0</v>
      </c>
      <c r="BM379" s="1">
        <v>0</v>
      </c>
      <c r="BN379" s="2">
        <v>0</v>
      </c>
      <c r="BO379" s="2">
        <v>0</v>
      </c>
      <c r="BP379" s="2">
        <v>0.99983342295549604</v>
      </c>
      <c r="BQ379" s="2">
        <v>0</v>
      </c>
      <c r="BR379" s="2">
        <v>0</v>
      </c>
      <c r="BS379" s="2">
        <v>0</v>
      </c>
      <c r="BT379" s="2">
        <v>0</v>
      </c>
      <c r="BU379" s="9"/>
      <c r="BV379" s="3">
        <v>0</v>
      </c>
      <c r="BW379" s="3">
        <v>0</v>
      </c>
      <c r="BX379" s="3">
        <v>0.33328353407598266</v>
      </c>
      <c r="BY379" s="3">
        <v>0</v>
      </c>
      <c r="BZ379" s="3">
        <v>0</v>
      </c>
      <c r="CA379" s="3">
        <v>0</v>
      </c>
      <c r="CB379" s="3">
        <v>0</v>
      </c>
      <c r="CC379" s="9"/>
      <c r="CD379" t="str">
        <f t="shared" si="43"/>
        <v/>
      </c>
      <c r="CE379" t="str">
        <f t="shared" si="44"/>
        <v/>
      </c>
      <c r="CF379" t="str">
        <f t="shared" si="45"/>
        <v>X</v>
      </c>
      <c r="CG379" t="str">
        <f t="shared" si="46"/>
        <v/>
      </c>
      <c r="CH379" t="str">
        <f t="shared" si="47"/>
        <v/>
      </c>
      <c r="CI379" t="str">
        <f t="shared" si="48"/>
        <v/>
      </c>
      <c r="CJ379" t="str">
        <f t="shared" si="49"/>
        <v/>
      </c>
    </row>
    <row r="380" spans="1:88" ht="32" x14ac:dyDescent="0.4">
      <c r="A380" s="37">
        <v>378</v>
      </c>
      <c r="B380" s="41" t="s">
        <v>377</v>
      </c>
      <c r="C380" s="1">
        <v>0.99864104571577905</v>
      </c>
      <c r="D380" s="1">
        <v>1.3337123292278101E-3</v>
      </c>
      <c r="E380" s="1">
        <v>0</v>
      </c>
      <c r="F380" s="1">
        <v>0</v>
      </c>
      <c r="G380" s="1">
        <v>0</v>
      </c>
      <c r="H380" s="1">
        <v>0</v>
      </c>
      <c r="I380" s="1">
        <v>0</v>
      </c>
      <c r="J380" s="5" t="s">
        <v>1143</v>
      </c>
      <c r="K380" s="2">
        <v>1.3337123292278101E-3</v>
      </c>
      <c r="L380" s="2">
        <v>0</v>
      </c>
      <c r="M380" s="2">
        <v>0</v>
      </c>
      <c r="N380" s="2">
        <v>0</v>
      </c>
      <c r="O380" s="2">
        <v>0</v>
      </c>
      <c r="P380" s="2">
        <v>0</v>
      </c>
      <c r="Q380" s="1">
        <v>0.82942296737427301</v>
      </c>
      <c r="R380" s="1">
        <v>0.170459337574633</v>
      </c>
      <c r="S380" s="1">
        <v>0</v>
      </c>
      <c r="T380" s="1">
        <v>0</v>
      </c>
      <c r="U380" s="1">
        <v>0</v>
      </c>
      <c r="V380" s="1">
        <v>0</v>
      </c>
      <c r="W380" s="1">
        <v>0</v>
      </c>
      <c r="X380" s="2">
        <v>0.99864104571577905</v>
      </c>
      <c r="Y380" s="2">
        <v>1.3337123292278101E-3</v>
      </c>
      <c r="Z380" s="2">
        <v>0</v>
      </c>
      <c r="AA380" s="2">
        <v>0</v>
      </c>
      <c r="AB380" s="2">
        <v>0</v>
      </c>
      <c r="AC380" s="2">
        <v>0</v>
      </c>
      <c r="AD380" s="2">
        <v>0</v>
      </c>
      <c r="AE380" s="1">
        <v>0.99253507459788204</v>
      </c>
      <c r="AF380" s="1">
        <v>7.3888956028542001E-3</v>
      </c>
      <c r="AG380" s="1">
        <v>0</v>
      </c>
      <c r="AH380" s="4">
        <v>2.8759281731174001E-5</v>
      </c>
      <c r="AI380" s="1">
        <v>0</v>
      </c>
      <c r="AJ380" s="4">
        <v>1.8142795830281602E-5</v>
      </c>
      <c r="AK380" s="1">
        <v>0</v>
      </c>
      <c r="AL380" s="2">
        <v>0.71714986032925299</v>
      </c>
      <c r="AM380" s="2">
        <v>0.282678943671896</v>
      </c>
      <c r="AN380" s="2">
        <v>0</v>
      </c>
      <c r="AO380" s="2">
        <v>0</v>
      </c>
      <c r="AP380" s="2">
        <v>0</v>
      </c>
      <c r="AQ380" s="6">
        <v>7.13216949377528E-5</v>
      </c>
      <c r="AR380" s="2">
        <v>0</v>
      </c>
      <c r="AS380" s="1">
        <v>0.99864104571577905</v>
      </c>
      <c r="AT380" s="1">
        <v>1.3337123292278101E-3</v>
      </c>
      <c r="AU380" s="1">
        <v>0</v>
      </c>
      <c r="AV380" s="1">
        <v>0</v>
      </c>
      <c r="AW380" s="1">
        <v>0</v>
      </c>
      <c r="AX380" s="1">
        <v>0</v>
      </c>
      <c r="AY380" s="1">
        <v>0</v>
      </c>
      <c r="AZ380" s="2">
        <v>0.96426528241694998</v>
      </c>
      <c r="BA380" s="2">
        <v>3.5689537513420203E-2</v>
      </c>
      <c r="BB380" s="2">
        <v>0</v>
      </c>
      <c r="BC380" s="6">
        <v>1.0888046738093599E-5</v>
      </c>
      <c r="BD380" s="2">
        <v>0</v>
      </c>
      <c r="BE380" s="2">
        <v>0</v>
      </c>
      <c r="BF380" s="2">
        <v>0</v>
      </c>
      <c r="BG380" s="1">
        <v>0.85262130217957799</v>
      </c>
      <c r="BH380" s="1">
        <v>0.147257871672721</v>
      </c>
      <c r="BI380" s="1">
        <v>0</v>
      </c>
      <c r="BJ380" s="4">
        <v>3.68940967275205E-5</v>
      </c>
      <c r="BK380" s="1">
        <v>0</v>
      </c>
      <c r="BL380" s="4">
        <v>2.83769460855994E-5</v>
      </c>
      <c r="BM380" s="1">
        <v>0</v>
      </c>
      <c r="BN380" s="2">
        <v>0.71714986032925299</v>
      </c>
      <c r="BO380" s="2">
        <v>0.282678943671896</v>
      </c>
      <c r="BP380" s="2">
        <v>0</v>
      </c>
      <c r="BQ380" s="2">
        <v>0</v>
      </c>
      <c r="BR380" s="2">
        <v>0</v>
      </c>
      <c r="BS380" s="6">
        <v>7.13216949377528E-5</v>
      </c>
      <c r="BT380" s="2">
        <v>0</v>
      </c>
      <c r="BU380" s="9"/>
      <c r="BV380" s="3">
        <v>0.89656305381939161</v>
      </c>
      <c r="BW380" s="3">
        <v>9.3148837902433154E-2</v>
      </c>
      <c r="BX380" s="3">
        <v>0</v>
      </c>
      <c r="BY380" s="3">
        <v>7.6541425196788112E-6</v>
      </c>
      <c r="BZ380" s="3">
        <v>0</v>
      </c>
      <c r="CA380" s="3">
        <v>1.8916313179138662E-5</v>
      </c>
      <c r="CB380" s="3">
        <v>0</v>
      </c>
      <c r="CC380" s="9"/>
      <c r="CD380" t="str">
        <f t="shared" si="43"/>
        <v>X</v>
      </c>
      <c r="CE380" t="str">
        <f t="shared" si="44"/>
        <v>X</v>
      </c>
      <c r="CF380" t="str">
        <f t="shared" si="45"/>
        <v/>
      </c>
      <c r="CG380" t="str">
        <f t="shared" si="46"/>
        <v>X</v>
      </c>
      <c r="CH380" t="str">
        <f t="shared" si="47"/>
        <v/>
      </c>
      <c r="CI380" t="str">
        <f t="shared" si="48"/>
        <v>X</v>
      </c>
      <c r="CJ380" t="str">
        <f t="shared" si="49"/>
        <v/>
      </c>
    </row>
    <row r="381" spans="1:88" ht="112" x14ac:dyDescent="0.4">
      <c r="A381" s="37">
        <v>379</v>
      </c>
      <c r="B381" s="41" t="s">
        <v>378</v>
      </c>
      <c r="C381" s="1">
        <v>4.0386532360434501E-3</v>
      </c>
      <c r="D381" s="1">
        <v>0.98305939645817897</v>
      </c>
      <c r="E381" s="1">
        <v>0</v>
      </c>
      <c r="F381" s="1">
        <v>3.87018524172974E-4</v>
      </c>
      <c r="G381" s="1">
        <v>0</v>
      </c>
      <c r="H381" s="1">
        <v>1.1957997232003401E-2</v>
      </c>
      <c r="I381" s="1">
        <v>0</v>
      </c>
      <c r="J381" s="2">
        <v>4.0386532360434501E-3</v>
      </c>
      <c r="K381" s="5" t="s">
        <v>1144</v>
      </c>
      <c r="L381" s="2">
        <v>0</v>
      </c>
      <c r="M381" s="2">
        <v>3.87018524172974E-4</v>
      </c>
      <c r="N381" s="2">
        <v>0</v>
      </c>
      <c r="O381" s="5" t="s">
        <v>1145</v>
      </c>
      <c r="P381" s="2">
        <v>0</v>
      </c>
      <c r="Q381" s="1">
        <v>9.3732658522105196E-3</v>
      </c>
      <c r="R381" s="1">
        <v>0.89913195097757803</v>
      </c>
      <c r="S381" s="1">
        <v>3.1318214837610901E-3</v>
      </c>
      <c r="T381" s="1">
        <v>0</v>
      </c>
      <c r="U381" s="1">
        <v>0</v>
      </c>
      <c r="V381" s="1">
        <v>8.64383012410605E-2</v>
      </c>
      <c r="W381" s="1">
        <v>0</v>
      </c>
      <c r="X381" s="2">
        <v>4.0386532360434501E-3</v>
      </c>
      <c r="Y381" s="2">
        <v>0.98305939645817897</v>
      </c>
      <c r="Z381" s="2">
        <v>0</v>
      </c>
      <c r="AA381" s="2">
        <v>3.87018524172974E-4</v>
      </c>
      <c r="AB381" s="2">
        <v>0</v>
      </c>
      <c r="AC381" s="2">
        <v>1.1957997232003401E-2</v>
      </c>
      <c r="AD381" s="2">
        <v>0</v>
      </c>
      <c r="AE381" s="1">
        <v>4.2494687663985403E-3</v>
      </c>
      <c r="AF381" s="1">
        <v>0.73684396914533301</v>
      </c>
      <c r="AG381" s="1">
        <v>0</v>
      </c>
      <c r="AH381" s="1">
        <v>0</v>
      </c>
      <c r="AI381" s="1">
        <v>2.6495893851230801E-3</v>
      </c>
      <c r="AJ381" s="1">
        <v>0.25451729207878299</v>
      </c>
      <c r="AK381" s="1">
        <v>0</v>
      </c>
      <c r="AL381" s="2">
        <v>4.0386532360434501E-3</v>
      </c>
      <c r="AM381" s="2">
        <v>0.98305939645817897</v>
      </c>
      <c r="AN381" s="2">
        <v>0</v>
      </c>
      <c r="AO381" s="2">
        <v>3.87018524172974E-4</v>
      </c>
      <c r="AP381" s="2">
        <v>0</v>
      </c>
      <c r="AQ381" s="2">
        <v>1.1957997232003401E-2</v>
      </c>
      <c r="AR381" s="2">
        <v>0</v>
      </c>
      <c r="AS381" s="1">
        <v>6.9505297450559497E-3</v>
      </c>
      <c r="AT381" s="1">
        <v>0.15570185286316199</v>
      </c>
      <c r="AU381" s="1">
        <v>0</v>
      </c>
      <c r="AV381" s="1">
        <v>0</v>
      </c>
      <c r="AW381" s="1">
        <v>2.23080003000175E-3</v>
      </c>
      <c r="AX381" s="1">
        <v>0.83382900301626095</v>
      </c>
      <c r="AY381" s="1">
        <v>0</v>
      </c>
      <c r="AZ381" s="2">
        <v>4.0386532360434501E-3</v>
      </c>
      <c r="BA381" s="2">
        <v>0.98305939645817897</v>
      </c>
      <c r="BB381" s="2">
        <v>0</v>
      </c>
      <c r="BC381" s="2">
        <v>3.87018524172974E-4</v>
      </c>
      <c r="BD381" s="2">
        <v>0</v>
      </c>
      <c r="BE381" s="2">
        <v>1.1957997232003401E-2</v>
      </c>
      <c r="BF381" s="2">
        <v>0</v>
      </c>
      <c r="BG381" s="1">
        <v>4.0386532360434501E-3</v>
      </c>
      <c r="BH381" s="1">
        <v>0.98305939645817897</v>
      </c>
      <c r="BI381" s="1">
        <v>0</v>
      </c>
      <c r="BJ381" s="1">
        <v>3.87018524172974E-4</v>
      </c>
      <c r="BK381" s="1">
        <v>0</v>
      </c>
      <c r="BL381" s="1">
        <v>1.1957997232003401E-2</v>
      </c>
      <c r="BM381" s="1">
        <v>0</v>
      </c>
      <c r="BN381" s="2">
        <v>4.0386532360434501E-3</v>
      </c>
      <c r="BO381" s="2">
        <v>0.98305939645817897</v>
      </c>
      <c r="BP381" s="2">
        <v>0</v>
      </c>
      <c r="BQ381" s="2">
        <v>3.87018524172974E-4</v>
      </c>
      <c r="BR381" s="2">
        <v>0</v>
      </c>
      <c r="BS381" s="2">
        <v>1.1957997232003401E-2</v>
      </c>
      <c r="BT381" s="2">
        <v>0</v>
      </c>
      <c r="BU381" s="9"/>
      <c r="BV381" s="3">
        <v>4.8843837015969168E-3</v>
      </c>
      <c r="BW381" s="3">
        <v>0.85444823908168299</v>
      </c>
      <c r="BX381" s="3">
        <v>3.1318214837610899E-4</v>
      </c>
      <c r="BY381" s="3">
        <v>2.7091296692108183E-4</v>
      </c>
      <c r="BZ381" s="3">
        <v>4.8803894151248299E-4</v>
      </c>
      <c r="CA381" s="3">
        <v>0.13850361996979166</v>
      </c>
      <c r="CB381" s="3">
        <v>0</v>
      </c>
      <c r="CC381" s="9"/>
      <c r="CD381" t="str">
        <f t="shared" si="43"/>
        <v>X</v>
      </c>
      <c r="CE381" t="str">
        <f t="shared" si="44"/>
        <v>X</v>
      </c>
      <c r="CF381" t="str">
        <f t="shared" si="45"/>
        <v>X</v>
      </c>
      <c r="CG381" t="str">
        <f t="shared" si="46"/>
        <v>X</v>
      </c>
      <c r="CH381" t="str">
        <f t="shared" si="47"/>
        <v>X</v>
      </c>
      <c r="CI381" t="str">
        <f t="shared" si="48"/>
        <v>X</v>
      </c>
      <c r="CJ381" t="str">
        <f t="shared" si="49"/>
        <v/>
      </c>
    </row>
    <row r="382" spans="1:88" ht="16" x14ac:dyDescent="0.4">
      <c r="A382" s="37">
        <v>380</v>
      </c>
      <c r="B382" s="41" t="s">
        <v>379</v>
      </c>
      <c r="C382" s="1">
        <v>0.99968043567155995</v>
      </c>
      <c r="D382" s="1">
        <v>3.0352487207463001E-4</v>
      </c>
      <c r="E382" s="1">
        <v>0</v>
      </c>
      <c r="F382" s="4">
        <v>4.8332859533938603E-6</v>
      </c>
      <c r="G382" s="1">
        <v>0</v>
      </c>
      <c r="H382" s="1">
        <v>0</v>
      </c>
      <c r="I382" s="1">
        <v>0</v>
      </c>
      <c r="J382" s="5" t="s">
        <v>1146</v>
      </c>
      <c r="K382" s="2">
        <v>1.4919235775405499E-3</v>
      </c>
      <c r="L382" s="2">
        <v>0</v>
      </c>
      <c r="M382" s="2">
        <v>0</v>
      </c>
      <c r="N382" s="2">
        <v>0</v>
      </c>
      <c r="O382" s="2">
        <v>0</v>
      </c>
      <c r="P382" s="2">
        <v>0</v>
      </c>
      <c r="Q382" s="1">
        <v>0.99883557506944498</v>
      </c>
      <c r="R382" s="1">
        <v>1.13813570694127E-3</v>
      </c>
      <c r="S382" s="1">
        <v>0</v>
      </c>
      <c r="T382" s="1">
        <v>0</v>
      </c>
      <c r="U382" s="1">
        <v>0</v>
      </c>
      <c r="V382" s="1">
        <v>0</v>
      </c>
      <c r="W382" s="1">
        <v>0</v>
      </c>
      <c r="X382" s="2">
        <v>0.99968043567155995</v>
      </c>
      <c r="Y382" s="2">
        <v>3.0352487207463001E-4</v>
      </c>
      <c r="Z382" s="2">
        <v>0</v>
      </c>
      <c r="AA382" s="6">
        <v>4.8332859533938603E-6</v>
      </c>
      <c r="AB382" s="2">
        <v>0</v>
      </c>
      <c r="AC382" s="2">
        <v>0</v>
      </c>
      <c r="AD382" s="2">
        <v>0</v>
      </c>
      <c r="AE382" s="1">
        <v>0.99968043567155995</v>
      </c>
      <c r="AF382" s="1">
        <v>3.0352487207463001E-4</v>
      </c>
      <c r="AG382" s="1">
        <v>0</v>
      </c>
      <c r="AH382" s="4">
        <v>4.8332859533938603E-6</v>
      </c>
      <c r="AI382" s="1">
        <v>0</v>
      </c>
      <c r="AJ382" s="1">
        <v>0</v>
      </c>
      <c r="AK382" s="1">
        <v>0</v>
      </c>
      <c r="AL382" s="2">
        <v>0.99968043567155995</v>
      </c>
      <c r="AM382" s="2">
        <v>3.0352487207463001E-4</v>
      </c>
      <c r="AN382" s="2">
        <v>0</v>
      </c>
      <c r="AO382" s="6">
        <v>4.8332859533938603E-6</v>
      </c>
      <c r="AP382" s="2">
        <v>0</v>
      </c>
      <c r="AQ382" s="2">
        <v>0</v>
      </c>
      <c r="AR382" s="2">
        <v>0</v>
      </c>
      <c r="AS382" s="1">
        <v>0.99968043567155995</v>
      </c>
      <c r="AT382" s="1">
        <v>3.0352487207463001E-4</v>
      </c>
      <c r="AU382" s="1">
        <v>0</v>
      </c>
      <c r="AV382" s="4">
        <v>4.8332859533938603E-6</v>
      </c>
      <c r="AW382" s="1">
        <v>0</v>
      </c>
      <c r="AX382" s="1">
        <v>0</v>
      </c>
      <c r="AY382" s="1">
        <v>0</v>
      </c>
      <c r="AZ382" s="2">
        <v>0.99986786400073002</v>
      </c>
      <c r="BA382" s="2">
        <v>1.1720711200804201E-4</v>
      </c>
      <c r="BB382" s="2">
        <v>0</v>
      </c>
      <c r="BC382" s="2">
        <v>0</v>
      </c>
      <c r="BD382" s="2">
        <v>0</v>
      </c>
      <c r="BE382" s="2">
        <v>0</v>
      </c>
      <c r="BF382" s="2">
        <v>0</v>
      </c>
      <c r="BG382" s="1">
        <v>0.99952285069195501</v>
      </c>
      <c r="BH382" s="1">
        <v>4.5600398931059901E-4</v>
      </c>
      <c r="BI382" s="1">
        <v>0</v>
      </c>
      <c r="BJ382" s="4">
        <v>4.8114454963582103E-6</v>
      </c>
      <c r="BK382" s="1">
        <v>0</v>
      </c>
      <c r="BL382" s="1">
        <v>0</v>
      </c>
      <c r="BM382" s="1">
        <v>0</v>
      </c>
      <c r="BN382" s="2">
        <v>0.99957204485893503</v>
      </c>
      <c r="BO382" s="2">
        <v>4.0827217923836801E-4</v>
      </c>
      <c r="BP382" s="2">
        <v>0</v>
      </c>
      <c r="BQ382" s="2">
        <v>0</v>
      </c>
      <c r="BR382" s="2">
        <v>0</v>
      </c>
      <c r="BS382" s="2">
        <v>0</v>
      </c>
      <c r="BT382" s="2">
        <v>0</v>
      </c>
      <c r="BU382" s="9"/>
      <c r="BV382" s="3">
        <v>0.99957783477542939</v>
      </c>
      <c r="BW382" s="3">
        <v>5.1291669254119787E-4</v>
      </c>
      <c r="BX382" s="3">
        <v>0</v>
      </c>
      <c r="BY382" s="3">
        <v>2.8977875263327513E-6</v>
      </c>
      <c r="BZ382" s="3">
        <v>0</v>
      </c>
      <c r="CA382" s="3">
        <v>0</v>
      </c>
      <c r="CB382" s="3">
        <v>0</v>
      </c>
      <c r="CC382" s="9"/>
      <c r="CD382" t="str">
        <f t="shared" si="43"/>
        <v>X</v>
      </c>
      <c r="CE382" t="str">
        <f t="shared" si="44"/>
        <v>X</v>
      </c>
      <c r="CF382" t="str">
        <f t="shared" si="45"/>
        <v/>
      </c>
      <c r="CG382" t="str">
        <f t="shared" si="46"/>
        <v>X</v>
      </c>
      <c r="CH382" t="str">
        <f t="shared" si="47"/>
        <v/>
      </c>
      <c r="CI382" t="str">
        <f t="shared" si="48"/>
        <v/>
      </c>
      <c r="CJ382" t="str">
        <f t="shared" si="49"/>
        <v/>
      </c>
    </row>
    <row r="383" spans="1:88" ht="384" x14ac:dyDescent="0.4">
      <c r="A383" s="37">
        <v>381</v>
      </c>
      <c r="B383" s="41" t="s">
        <v>380</v>
      </c>
      <c r="C383" s="1">
        <v>0.16855723723763599</v>
      </c>
      <c r="D383" s="1">
        <v>0.49036329216812102</v>
      </c>
      <c r="E383" s="1">
        <v>0</v>
      </c>
      <c r="F383" s="1">
        <v>0</v>
      </c>
      <c r="G383" s="1">
        <v>9.61616259057997E-2</v>
      </c>
      <c r="H383" s="1">
        <v>0.15201382626544599</v>
      </c>
      <c r="I383" s="1">
        <v>0</v>
      </c>
      <c r="J383" s="5" t="s">
        <v>1147</v>
      </c>
      <c r="K383" s="5" t="s">
        <v>1148</v>
      </c>
      <c r="L383" s="2">
        <v>0</v>
      </c>
      <c r="M383" s="5" t="s">
        <v>1149</v>
      </c>
      <c r="N383" s="2">
        <v>0</v>
      </c>
      <c r="O383" s="5" t="s">
        <v>1150</v>
      </c>
      <c r="P383" s="2">
        <v>0</v>
      </c>
      <c r="Q383" s="1">
        <v>0.16855723723763599</v>
      </c>
      <c r="R383" s="1">
        <v>0.49036329216812102</v>
      </c>
      <c r="S383" s="1">
        <v>0</v>
      </c>
      <c r="T383" s="1">
        <v>0</v>
      </c>
      <c r="U383" s="1">
        <v>9.61616259057997E-2</v>
      </c>
      <c r="V383" s="1">
        <v>0.15201382626544599</v>
      </c>
      <c r="W383" s="1">
        <v>0</v>
      </c>
      <c r="X383" s="2">
        <v>0.16855723723763599</v>
      </c>
      <c r="Y383" s="2">
        <v>0.49036329216812102</v>
      </c>
      <c r="Z383" s="2">
        <v>0</v>
      </c>
      <c r="AA383" s="2">
        <v>0</v>
      </c>
      <c r="AB383" s="2">
        <v>9.61616259057997E-2</v>
      </c>
      <c r="AC383" s="2">
        <v>0.15201382626544599</v>
      </c>
      <c r="AD383" s="2">
        <v>0</v>
      </c>
      <c r="AE383" s="1">
        <v>0.16855723723763599</v>
      </c>
      <c r="AF383" s="1">
        <v>0.49036329216812102</v>
      </c>
      <c r="AG383" s="1">
        <v>0</v>
      </c>
      <c r="AH383" s="1">
        <v>0</v>
      </c>
      <c r="AI383" s="1">
        <v>9.61616259057997E-2</v>
      </c>
      <c r="AJ383" s="1">
        <v>0.15201382626544599</v>
      </c>
      <c r="AK383" s="1">
        <v>0</v>
      </c>
      <c r="AL383" s="2">
        <v>1.7297885679587701E-2</v>
      </c>
      <c r="AM383" s="2">
        <v>9.9039065367881405E-3</v>
      </c>
      <c r="AN383" s="2">
        <v>0</v>
      </c>
      <c r="AO383" s="2">
        <v>0</v>
      </c>
      <c r="AP383" s="2">
        <v>2.01029401197453E-2</v>
      </c>
      <c r="AQ383" s="2">
        <v>0.95002788707747499</v>
      </c>
      <c r="AR383" s="2">
        <v>0</v>
      </c>
      <c r="AS383" s="1">
        <v>0.16855723723763599</v>
      </c>
      <c r="AT383" s="1">
        <v>0.49036329216812102</v>
      </c>
      <c r="AU383" s="1">
        <v>0</v>
      </c>
      <c r="AV383" s="1">
        <v>0</v>
      </c>
      <c r="AW383" s="1">
        <v>9.61616259057997E-2</v>
      </c>
      <c r="AX383" s="1">
        <v>0.15201382626544599</v>
      </c>
      <c r="AY383" s="1">
        <v>0</v>
      </c>
      <c r="AZ383" s="2">
        <v>0.113982198077085</v>
      </c>
      <c r="BA383" s="2">
        <v>0.59087777113268702</v>
      </c>
      <c r="BB383" s="2">
        <v>0</v>
      </c>
      <c r="BC383" s="2">
        <v>4.8827065449548103E-2</v>
      </c>
      <c r="BD383" s="2">
        <v>0</v>
      </c>
      <c r="BE383" s="2">
        <v>0.233690754411993</v>
      </c>
      <c r="BF383" s="2">
        <v>0</v>
      </c>
      <c r="BG383" s="1">
        <v>0.37232820953359802</v>
      </c>
      <c r="BH383" s="1">
        <v>0.23263469229449599</v>
      </c>
      <c r="BI383" s="1">
        <v>0</v>
      </c>
      <c r="BJ383" s="1">
        <v>0</v>
      </c>
      <c r="BK383" s="1">
        <v>7.6687136234550604E-2</v>
      </c>
      <c r="BL383" s="1">
        <v>0.26351913369333901</v>
      </c>
      <c r="BM383" s="1">
        <v>0</v>
      </c>
      <c r="BN383" s="2">
        <v>4.0213223285297903E-2</v>
      </c>
      <c r="BO383" s="2">
        <v>0</v>
      </c>
      <c r="BP383" s="2">
        <v>0</v>
      </c>
      <c r="BQ383" s="2">
        <v>6.9965501089337495E-2</v>
      </c>
      <c r="BR383" s="2">
        <v>9.5942377029509703E-3</v>
      </c>
      <c r="BS383" s="2">
        <v>0.87617779176781996</v>
      </c>
      <c r="BT383" s="2">
        <v>0</v>
      </c>
      <c r="BU383" s="9"/>
      <c r="BV383" s="3">
        <v>0.15406752252930539</v>
      </c>
      <c r="BW383" s="3">
        <v>0.36502587008939735</v>
      </c>
      <c r="BX383" s="3">
        <v>0</v>
      </c>
      <c r="BY383" s="3">
        <v>1.3199174059876176E-2</v>
      </c>
      <c r="BZ383" s="3">
        <v>5.8719244358624537E-2</v>
      </c>
      <c r="CA383" s="3">
        <v>0.34260941091976194</v>
      </c>
      <c r="CB383" s="3">
        <v>0</v>
      </c>
      <c r="CC383" s="9"/>
      <c r="CD383" t="str">
        <f t="shared" si="43"/>
        <v>X</v>
      </c>
      <c r="CE383" t="str">
        <f t="shared" si="44"/>
        <v>X</v>
      </c>
      <c r="CF383" t="str">
        <f t="shared" si="45"/>
        <v/>
      </c>
      <c r="CG383" t="str">
        <f t="shared" si="46"/>
        <v>X</v>
      </c>
      <c r="CH383" t="str">
        <f t="shared" si="47"/>
        <v>X</v>
      </c>
      <c r="CI383" t="str">
        <f t="shared" si="48"/>
        <v>X</v>
      </c>
      <c r="CJ383" t="str">
        <f t="shared" si="49"/>
        <v/>
      </c>
    </row>
    <row r="384" spans="1:88" ht="48" x14ac:dyDescent="0.4">
      <c r="A384" s="37">
        <v>382</v>
      </c>
      <c r="B384" s="41" t="s">
        <v>381</v>
      </c>
      <c r="C384" s="1">
        <v>0.34332114055629298</v>
      </c>
      <c r="D384" s="1">
        <v>0.64498320582884705</v>
      </c>
      <c r="E384" s="1">
        <v>2.7286800087333398E-3</v>
      </c>
      <c r="F384" s="1">
        <v>7.29002429733034E-3</v>
      </c>
      <c r="G384" s="1">
        <v>0</v>
      </c>
      <c r="H384" s="1">
        <v>0</v>
      </c>
      <c r="I384" s="1">
        <v>0</v>
      </c>
      <c r="J384" s="5" t="s">
        <v>1151</v>
      </c>
      <c r="K384" s="5" t="s">
        <v>1152</v>
      </c>
      <c r="L384" s="2">
        <v>0</v>
      </c>
      <c r="M384" s="2">
        <v>1.50665246460147E-3</v>
      </c>
      <c r="N384" s="2">
        <v>0</v>
      </c>
      <c r="O384" s="2">
        <v>2.51903369085708E-4</v>
      </c>
      <c r="P384" s="2">
        <v>0</v>
      </c>
      <c r="Q384" s="1">
        <v>0.121874725740623</v>
      </c>
      <c r="R384" s="1">
        <v>0.87586429012124301</v>
      </c>
      <c r="S384" s="1">
        <v>0</v>
      </c>
      <c r="T384" s="1">
        <v>1.4907175466677E-3</v>
      </c>
      <c r="U384" s="1">
        <v>3.0676210900299102E-4</v>
      </c>
      <c r="V384" s="1">
        <v>0</v>
      </c>
      <c r="W384" s="1">
        <v>0</v>
      </c>
      <c r="X384" s="2">
        <v>0.31557048962706602</v>
      </c>
      <c r="Y384" s="2">
        <v>0.68275581611825997</v>
      </c>
      <c r="Z384" s="2">
        <v>0</v>
      </c>
      <c r="AA384" s="2">
        <v>1.3854538548361099E-3</v>
      </c>
      <c r="AB384" s="2">
        <v>1.1855767582192101E-4</v>
      </c>
      <c r="AC384" s="2">
        <v>0</v>
      </c>
      <c r="AD384" s="2">
        <v>0</v>
      </c>
      <c r="AE384" s="1">
        <v>2.5685285491977301E-2</v>
      </c>
      <c r="AF384" s="1">
        <v>0.97352571063989002</v>
      </c>
      <c r="AG384" s="1">
        <v>0</v>
      </c>
      <c r="AH384" s="1">
        <v>4.85943595228396E-4</v>
      </c>
      <c r="AI384" s="1">
        <v>0</v>
      </c>
      <c r="AJ384" s="1">
        <v>1.8304345029493901E-4</v>
      </c>
      <c r="AK384" s="1">
        <v>0</v>
      </c>
      <c r="AL384" s="2">
        <v>0.13129128166397699</v>
      </c>
      <c r="AM384" s="2">
        <v>0.86618203537292704</v>
      </c>
      <c r="AN384" s="6">
        <v>5.8166556440350297E-5</v>
      </c>
      <c r="AO384" s="2">
        <v>2.29792439602241E-3</v>
      </c>
      <c r="AP384" s="2">
        <v>0</v>
      </c>
      <c r="AQ384" s="2">
        <v>0</v>
      </c>
      <c r="AR384" s="2">
        <v>0</v>
      </c>
      <c r="AS384" s="1">
        <v>0.13129128166397699</v>
      </c>
      <c r="AT384" s="1">
        <v>0.86618203537292704</v>
      </c>
      <c r="AU384" s="4">
        <v>5.8166556440350297E-5</v>
      </c>
      <c r="AV384" s="1">
        <v>2.29792439602241E-3</v>
      </c>
      <c r="AW384" s="1">
        <v>0</v>
      </c>
      <c r="AX384" s="1">
        <v>0</v>
      </c>
      <c r="AY384" s="1">
        <v>0</v>
      </c>
      <c r="AZ384" s="2">
        <v>3.6188995430443502E-2</v>
      </c>
      <c r="BA384" s="2">
        <v>0.96360024209626305</v>
      </c>
      <c r="BB384" s="2">
        <v>0</v>
      </c>
      <c r="BC384" s="2">
        <v>1.47532067357508E-4</v>
      </c>
      <c r="BD384" s="2">
        <v>0</v>
      </c>
      <c r="BE384" s="6">
        <v>3.1992405866515297E-5</v>
      </c>
      <c r="BF384" s="2">
        <v>0</v>
      </c>
      <c r="BG384" s="1">
        <v>0.16275434514016299</v>
      </c>
      <c r="BH384" s="1">
        <v>0.829197013575666</v>
      </c>
      <c r="BI384" s="1">
        <v>6.1949619435818903E-4</v>
      </c>
      <c r="BJ384" s="1">
        <v>7.0402246416217899E-3</v>
      </c>
      <c r="BK384" s="1">
        <v>0</v>
      </c>
      <c r="BL384" s="1">
        <v>0</v>
      </c>
      <c r="BM384" s="1">
        <v>0</v>
      </c>
      <c r="BN384" s="2">
        <v>0.121874725740623</v>
      </c>
      <c r="BO384" s="2">
        <v>0.87586429012124301</v>
      </c>
      <c r="BP384" s="2">
        <v>0</v>
      </c>
      <c r="BQ384" s="2">
        <v>1.4907175466677E-3</v>
      </c>
      <c r="BR384" s="2">
        <v>3.0676210900299102E-4</v>
      </c>
      <c r="BS384" s="2">
        <v>0</v>
      </c>
      <c r="BT384" s="2">
        <v>0</v>
      </c>
      <c r="BU384" s="9"/>
      <c r="BV384" s="3">
        <v>0.1544280301172381</v>
      </c>
      <c r="BW384" s="3">
        <v>0.84201718213858512</v>
      </c>
      <c r="BX384" s="3">
        <v>3.4645093159722297E-4</v>
      </c>
      <c r="BY384" s="3">
        <v>2.5433114806355829E-3</v>
      </c>
      <c r="BZ384" s="3">
        <v>7.3208189382790301E-5</v>
      </c>
      <c r="CA384" s="3">
        <v>4.6693922524716234E-5</v>
      </c>
      <c r="CB384" s="3">
        <v>0</v>
      </c>
      <c r="CC384" s="9"/>
      <c r="CD384" t="str">
        <f t="shared" si="43"/>
        <v>X</v>
      </c>
      <c r="CE384" t="str">
        <f t="shared" si="44"/>
        <v>X</v>
      </c>
      <c r="CF384" t="str">
        <f t="shared" si="45"/>
        <v>X</v>
      </c>
      <c r="CG384" t="str">
        <f t="shared" si="46"/>
        <v>X</v>
      </c>
      <c r="CH384" t="str">
        <f t="shared" si="47"/>
        <v>X</v>
      </c>
      <c r="CI384" t="str">
        <f t="shared" si="48"/>
        <v>X</v>
      </c>
      <c r="CJ384" t="str">
        <f t="shared" si="49"/>
        <v/>
      </c>
    </row>
    <row r="385" spans="1:88" ht="112" x14ac:dyDescent="0.4">
      <c r="A385" s="37">
        <v>383</v>
      </c>
      <c r="B385" s="41" t="s">
        <v>382</v>
      </c>
      <c r="C385" s="1">
        <v>9.62782437784406E-3</v>
      </c>
      <c r="D385" s="1">
        <v>4.7432903994477102E-4</v>
      </c>
      <c r="E385" s="1">
        <v>0</v>
      </c>
      <c r="F385" s="1">
        <v>2.1453673125075602E-3</v>
      </c>
      <c r="G385" s="1">
        <v>0</v>
      </c>
      <c r="H385" s="1">
        <v>0.987525133880373</v>
      </c>
      <c r="I385" s="1">
        <v>0</v>
      </c>
      <c r="J385" s="2">
        <v>9.62782437784406E-3</v>
      </c>
      <c r="K385" s="2">
        <v>4.7432903994477102E-4</v>
      </c>
      <c r="L385" s="2">
        <v>0</v>
      </c>
      <c r="M385" s="2">
        <v>2.1453673125075602E-3</v>
      </c>
      <c r="N385" s="2">
        <v>0</v>
      </c>
      <c r="O385" s="5" t="s">
        <v>1153</v>
      </c>
      <c r="P385" s="2">
        <v>0</v>
      </c>
      <c r="Q385" s="1">
        <v>5.5897618644823198E-2</v>
      </c>
      <c r="R385" s="1">
        <v>0</v>
      </c>
      <c r="S385" s="1">
        <v>5.7405945148408096E-3</v>
      </c>
      <c r="T385" s="1">
        <v>2.0125081620675399E-2</v>
      </c>
      <c r="U385" s="1">
        <v>0</v>
      </c>
      <c r="V385" s="1">
        <v>0.91756926840864805</v>
      </c>
      <c r="W385" s="1">
        <v>0</v>
      </c>
      <c r="X385" s="2">
        <v>9.62782437784406E-3</v>
      </c>
      <c r="Y385" s="2">
        <v>4.7432903994477102E-4</v>
      </c>
      <c r="Z385" s="2">
        <v>0</v>
      </c>
      <c r="AA385" s="2">
        <v>2.1453673125075602E-3</v>
      </c>
      <c r="AB385" s="2">
        <v>0</v>
      </c>
      <c r="AC385" s="2">
        <v>0.987525133880373</v>
      </c>
      <c r="AD385" s="2">
        <v>0</v>
      </c>
      <c r="AE385" s="1">
        <v>0.247822801074187</v>
      </c>
      <c r="AF385" s="1">
        <v>2.2927149568019001E-2</v>
      </c>
      <c r="AG385" s="1">
        <v>0</v>
      </c>
      <c r="AH385" s="1">
        <v>2.2638868608921999E-2</v>
      </c>
      <c r="AI385" s="1">
        <v>0</v>
      </c>
      <c r="AJ385" s="1">
        <v>0.70111300466270599</v>
      </c>
      <c r="AK385" s="1">
        <v>0</v>
      </c>
      <c r="AL385" s="2">
        <v>9.62782437784406E-3</v>
      </c>
      <c r="AM385" s="2">
        <v>4.7432903994477102E-4</v>
      </c>
      <c r="AN385" s="2">
        <v>0</v>
      </c>
      <c r="AO385" s="2">
        <v>2.1453673125075602E-3</v>
      </c>
      <c r="AP385" s="2">
        <v>0</v>
      </c>
      <c r="AQ385" s="2">
        <v>0.987525133880373</v>
      </c>
      <c r="AR385" s="2">
        <v>0</v>
      </c>
      <c r="AS385" s="1">
        <v>9.62782437784406E-3</v>
      </c>
      <c r="AT385" s="1">
        <v>4.7432903994477102E-4</v>
      </c>
      <c r="AU385" s="1">
        <v>0</v>
      </c>
      <c r="AV385" s="1">
        <v>2.1453673125075602E-3</v>
      </c>
      <c r="AW385" s="1">
        <v>0</v>
      </c>
      <c r="AX385" s="1">
        <v>0.987525133880373</v>
      </c>
      <c r="AY385" s="1">
        <v>0</v>
      </c>
      <c r="AZ385" s="2">
        <v>1.5254221417079199E-2</v>
      </c>
      <c r="BA385" s="2">
        <v>0</v>
      </c>
      <c r="BB385" s="2">
        <v>5.3128694320120796E-4</v>
      </c>
      <c r="BC385" s="2">
        <v>2.2016537576325199E-2</v>
      </c>
      <c r="BD385" s="2">
        <v>0</v>
      </c>
      <c r="BE385" s="2">
        <v>0.96205616157969898</v>
      </c>
      <c r="BF385" s="2">
        <v>0</v>
      </c>
      <c r="BG385" s="1">
        <v>1.3302064902211299E-2</v>
      </c>
      <c r="BH385" s="1">
        <v>1.36721069997177E-3</v>
      </c>
      <c r="BI385" s="1">
        <v>0</v>
      </c>
      <c r="BJ385" s="1">
        <v>2.6879657452097399E-3</v>
      </c>
      <c r="BK385" s="1">
        <v>0</v>
      </c>
      <c r="BL385" s="1">
        <v>0.98247002854669596</v>
      </c>
      <c r="BM385" s="1">
        <v>0</v>
      </c>
      <c r="BN385" s="2">
        <v>0.200307879217934</v>
      </c>
      <c r="BO385" s="2">
        <v>2.1019119564909899E-2</v>
      </c>
      <c r="BP385" s="2">
        <v>0</v>
      </c>
      <c r="BQ385" s="2">
        <v>6.1778627973592702E-2</v>
      </c>
      <c r="BR385" s="2">
        <v>0</v>
      </c>
      <c r="BS385" s="2">
        <v>0.70532449885735105</v>
      </c>
      <c r="BT385" s="2">
        <v>0</v>
      </c>
      <c r="BU385" s="9"/>
      <c r="BV385" s="3">
        <v>5.8072370714545497E-2</v>
      </c>
      <c r="BW385" s="3">
        <v>4.7685125032624525E-3</v>
      </c>
      <c r="BX385" s="3">
        <v>6.2718814580420171E-4</v>
      </c>
      <c r="BY385" s="3">
        <v>1.3997391808726284E-2</v>
      </c>
      <c r="BZ385" s="3">
        <v>0</v>
      </c>
      <c r="CA385" s="3">
        <v>0.91318149973073259</v>
      </c>
      <c r="CB385" s="3">
        <v>0</v>
      </c>
      <c r="CC385" s="9"/>
      <c r="CD385" t="str">
        <f t="shared" si="43"/>
        <v>X</v>
      </c>
      <c r="CE385" t="str">
        <f t="shared" si="44"/>
        <v>X</v>
      </c>
      <c r="CF385" t="str">
        <f t="shared" si="45"/>
        <v>X</v>
      </c>
      <c r="CG385" t="str">
        <f t="shared" si="46"/>
        <v>X</v>
      </c>
      <c r="CH385" t="str">
        <f t="shared" si="47"/>
        <v/>
      </c>
      <c r="CI385" t="str">
        <f t="shared" si="48"/>
        <v>X</v>
      </c>
      <c r="CJ385" t="str">
        <f t="shared" si="49"/>
        <v/>
      </c>
    </row>
    <row r="386" spans="1:88" ht="16" x14ac:dyDescent="0.4">
      <c r="A386" s="37">
        <v>384</v>
      </c>
      <c r="B386" s="41" t="s">
        <v>383</v>
      </c>
      <c r="C386" s="1">
        <v>0.99961599484885799</v>
      </c>
      <c r="D386" s="1">
        <v>3.1974172417942602E-4</v>
      </c>
      <c r="E386" s="1">
        <v>0</v>
      </c>
      <c r="F386" s="1">
        <v>0</v>
      </c>
      <c r="G386" s="1">
        <v>0</v>
      </c>
      <c r="H386" s="1">
        <v>0</v>
      </c>
      <c r="I386" s="1">
        <v>0</v>
      </c>
      <c r="J386" s="5" t="s">
        <v>1154</v>
      </c>
      <c r="K386" s="2">
        <v>5.9396373063670801E-4</v>
      </c>
      <c r="L386" s="2">
        <v>0</v>
      </c>
      <c r="M386" s="2">
        <v>0</v>
      </c>
      <c r="N386" s="2">
        <v>0</v>
      </c>
      <c r="O386" s="2">
        <v>0</v>
      </c>
      <c r="P386" s="2">
        <v>0</v>
      </c>
      <c r="Q386" s="1">
        <v>0.99933805818021404</v>
      </c>
      <c r="R386" s="1">
        <v>5.9396373063670801E-4</v>
      </c>
      <c r="S386" s="1">
        <v>0</v>
      </c>
      <c r="T386" s="1">
        <v>0</v>
      </c>
      <c r="U386" s="1">
        <v>0</v>
      </c>
      <c r="V386" s="1">
        <v>0</v>
      </c>
      <c r="W386" s="1">
        <v>0</v>
      </c>
      <c r="X386" s="6">
        <v>2.5137570457130301E-5</v>
      </c>
      <c r="Y386" s="6">
        <v>3.6167305869391102E-5</v>
      </c>
      <c r="Z386" s="2">
        <v>0</v>
      </c>
      <c r="AA386" s="2">
        <v>0</v>
      </c>
      <c r="AB386" s="2">
        <v>0</v>
      </c>
      <c r="AC386" s="2">
        <v>0</v>
      </c>
      <c r="AD386" s="2">
        <v>0</v>
      </c>
      <c r="AE386" s="4">
        <v>2.5137570457130301E-5</v>
      </c>
      <c r="AF386" s="4">
        <v>3.6167305869391102E-5</v>
      </c>
      <c r="AG386" s="1">
        <v>0</v>
      </c>
      <c r="AH386" s="1">
        <v>0</v>
      </c>
      <c r="AI386" s="1">
        <v>0</v>
      </c>
      <c r="AJ386" s="1">
        <v>0</v>
      </c>
      <c r="AK386" s="1">
        <v>0</v>
      </c>
      <c r="AL386" s="2">
        <v>0.99971069681623903</v>
      </c>
      <c r="AM386" s="2">
        <v>2.14816797013506E-4</v>
      </c>
      <c r="AN386" s="2">
        <v>0</v>
      </c>
      <c r="AO386" s="2">
        <v>0</v>
      </c>
      <c r="AP386" s="2">
        <v>0</v>
      </c>
      <c r="AQ386" s="2">
        <v>0</v>
      </c>
      <c r="AR386" s="2">
        <v>0</v>
      </c>
      <c r="AS386" s="1">
        <v>0.99994628538268104</v>
      </c>
      <c r="AT386" s="1">
        <v>0</v>
      </c>
      <c r="AU386" s="1">
        <v>0</v>
      </c>
      <c r="AV386" s="1">
        <v>0</v>
      </c>
      <c r="AW386" s="1">
        <v>0</v>
      </c>
      <c r="AX386" s="1">
        <v>0</v>
      </c>
      <c r="AY386" s="1">
        <v>0</v>
      </c>
      <c r="AZ386" s="6">
        <v>2.5137570457130301E-5</v>
      </c>
      <c r="BA386" s="6">
        <v>3.6167305869391102E-5</v>
      </c>
      <c r="BB386" s="2">
        <v>0</v>
      </c>
      <c r="BC386" s="2">
        <v>0</v>
      </c>
      <c r="BD386" s="2">
        <v>0</v>
      </c>
      <c r="BE386" s="2">
        <v>0</v>
      </c>
      <c r="BF386" s="2">
        <v>0</v>
      </c>
      <c r="BG386" s="1">
        <v>0.99933805818021404</v>
      </c>
      <c r="BH386" s="1">
        <v>5.9396373063670801E-4</v>
      </c>
      <c r="BI386" s="1">
        <v>0</v>
      </c>
      <c r="BJ386" s="1">
        <v>0</v>
      </c>
      <c r="BK386" s="1">
        <v>0</v>
      </c>
      <c r="BL386" s="1">
        <v>0</v>
      </c>
      <c r="BM386" s="1">
        <v>0</v>
      </c>
      <c r="BN386" s="2">
        <v>0.99933805818021404</v>
      </c>
      <c r="BO386" s="2">
        <v>5.9396373063670801E-4</v>
      </c>
      <c r="BP386" s="2">
        <v>0</v>
      </c>
      <c r="BQ386" s="2">
        <v>0</v>
      </c>
      <c r="BR386" s="2">
        <v>0</v>
      </c>
      <c r="BS386" s="2">
        <v>0</v>
      </c>
      <c r="BT386" s="2">
        <v>0</v>
      </c>
      <c r="BU386" s="9"/>
      <c r="BV386" s="3">
        <v>0.66637361825553243</v>
      </c>
      <c r="BW386" s="3">
        <v>3.0189153613479377E-4</v>
      </c>
      <c r="BX386" s="3">
        <v>0</v>
      </c>
      <c r="BY386" s="3">
        <v>0</v>
      </c>
      <c r="BZ386" s="3">
        <v>0</v>
      </c>
      <c r="CA386" s="3">
        <v>0</v>
      </c>
      <c r="CB386" s="3">
        <v>0</v>
      </c>
      <c r="CC386" s="9"/>
      <c r="CD386" t="str">
        <f t="shared" si="43"/>
        <v>X</v>
      </c>
      <c r="CE386" t="str">
        <f t="shared" si="44"/>
        <v>X</v>
      </c>
      <c r="CF386" t="str">
        <f t="shared" si="45"/>
        <v/>
      </c>
      <c r="CG386" t="str">
        <f t="shared" si="46"/>
        <v/>
      </c>
      <c r="CH386" t="str">
        <f t="shared" si="47"/>
        <v/>
      </c>
      <c r="CI386" t="str">
        <f t="shared" si="48"/>
        <v/>
      </c>
      <c r="CJ386" t="str">
        <f t="shared" si="49"/>
        <v/>
      </c>
    </row>
    <row r="387" spans="1:88" ht="16" x14ac:dyDescent="0.4">
      <c r="A387" s="37">
        <v>385</v>
      </c>
      <c r="B387" s="41" t="s">
        <v>384</v>
      </c>
      <c r="C387" s="1">
        <v>0.99878657279888095</v>
      </c>
      <c r="D387" s="1">
        <v>5.2883044358919195E-4</v>
      </c>
      <c r="E387" s="1">
        <v>0</v>
      </c>
      <c r="F387" s="1">
        <v>0</v>
      </c>
      <c r="G387" s="1">
        <v>0</v>
      </c>
      <c r="H387" s="1">
        <v>4.7625172951614201E-4</v>
      </c>
      <c r="I387" s="1">
        <v>0</v>
      </c>
      <c r="J387" s="5" t="s">
        <v>1155</v>
      </c>
      <c r="K387" s="2">
        <v>1.5224130043694399E-3</v>
      </c>
      <c r="L387" s="2">
        <v>0</v>
      </c>
      <c r="M387" s="2">
        <v>0</v>
      </c>
      <c r="N387" s="2">
        <v>0</v>
      </c>
      <c r="O387" s="2">
        <v>0</v>
      </c>
      <c r="P387" s="2">
        <v>0</v>
      </c>
      <c r="Q387" s="1">
        <v>0.999778368893803</v>
      </c>
      <c r="R387" s="1">
        <v>1.33051804242156E-4</v>
      </c>
      <c r="S387" s="1">
        <v>0</v>
      </c>
      <c r="T387" s="1">
        <v>0</v>
      </c>
      <c r="U387" s="1">
        <v>0</v>
      </c>
      <c r="V387" s="1">
        <v>0</v>
      </c>
      <c r="W387" s="1">
        <v>0</v>
      </c>
      <c r="X387" s="2">
        <v>0.99830269305740205</v>
      </c>
      <c r="Y387" s="2">
        <v>1.5224130043694399E-3</v>
      </c>
      <c r="Z387" s="2">
        <v>0</v>
      </c>
      <c r="AA387" s="2">
        <v>0</v>
      </c>
      <c r="AB387" s="2">
        <v>0</v>
      </c>
      <c r="AC387" s="2">
        <v>0</v>
      </c>
      <c r="AD387" s="2">
        <v>0</v>
      </c>
      <c r="AE387" s="1">
        <v>0.99830269305740205</v>
      </c>
      <c r="AF387" s="1">
        <v>1.5224130043694399E-3</v>
      </c>
      <c r="AG387" s="1">
        <v>0</v>
      </c>
      <c r="AH387" s="1">
        <v>0</v>
      </c>
      <c r="AI387" s="1">
        <v>0</v>
      </c>
      <c r="AJ387" s="1">
        <v>0</v>
      </c>
      <c r="AK387" s="1">
        <v>0</v>
      </c>
      <c r="AL387" s="2">
        <v>0.95640635950535902</v>
      </c>
      <c r="AM387" s="2">
        <v>4.3201273716002297E-2</v>
      </c>
      <c r="AN387" s="2">
        <v>0</v>
      </c>
      <c r="AO387" s="2">
        <v>0</v>
      </c>
      <c r="AP387" s="2">
        <v>0</v>
      </c>
      <c r="AQ387" s="2">
        <v>0</v>
      </c>
      <c r="AR387" s="2">
        <v>0</v>
      </c>
      <c r="AS387" s="1">
        <v>0.999778368893803</v>
      </c>
      <c r="AT387" s="1">
        <v>1.33051804242156E-4</v>
      </c>
      <c r="AU387" s="1">
        <v>0</v>
      </c>
      <c r="AV387" s="1">
        <v>0</v>
      </c>
      <c r="AW387" s="1">
        <v>0</v>
      </c>
      <c r="AX387" s="1">
        <v>0</v>
      </c>
      <c r="AY387" s="1">
        <v>0</v>
      </c>
      <c r="AZ387" s="2">
        <v>0.99467634673675598</v>
      </c>
      <c r="BA387" s="2">
        <v>5.14686236236973E-3</v>
      </c>
      <c r="BB387" s="2">
        <v>0</v>
      </c>
      <c r="BC387" s="2">
        <v>0</v>
      </c>
      <c r="BD387" s="2">
        <v>0</v>
      </c>
      <c r="BE387" s="2">
        <v>0</v>
      </c>
      <c r="BF387" s="2">
        <v>0</v>
      </c>
      <c r="BG387" s="1">
        <v>0.99830269305740205</v>
      </c>
      <c r="BH387" s="1">
        <v>1.5224130043694399E-3</v>
      </c>
      <c r="BI387" s="1">
        <v>0</v>
      </c>
      <c r="BJ387" s="1">
        <v>0</v>
      </c>
      <c r="BK387" s="1">
        <v>0</v>
      </c>
      <c r="BL387" s="1">
        <v>0</v>
      </c>
      <c r="BM387" s="1">
        <v>0</v>
      </c>
      <c r="BN387" s="2">
        <v>0.99477437532944601</v>
      </c>
      <c r="BO387" s="2">
        <v>5.0174070631822604E-3</v>
      </c>
      <c r="BP387" s="2">
        <v>0</v>
      </c>
      <c r="BQ387" s="2">
        <v>0</v>
      </c>
      <c r="BR387" s="2">
        <v>0</v>
      </c>
      <c r="BS387" s="2">
        <v>0</v>
      </c>
      <c r="BT387" s="2">
        <v>0</v>
      </c>
      <c r="BU387" s="9"/>
      <c r="BV387" s="3">
        <v>0.99323427459225044</v>
      </c>
      <c r="BW387" s="3">
        <v>6.0250129211105547E-3</v>
      </c>
      <c r="BX387" s="3">
        <v>0</v>
      </c>
      <c r="BY387" s="3">
        <v>0</v>
      </c>
      <c r="BZ387" s="3">
        <v>0</v>
      </c>
      <c r="CA387" s="3">
        <v>4.7625172951614204E-5</v>
      </c>
      <c r="CB387" s="3">
        <v>0</v>
      </c>
      <c r="CC387" s="9"/>
      <c r="CD387" t="str">
        <f t="shared" si="43"/>
        <v>X</v>
      </c>
      <c r="CE387" t="str">
        <f t="shared" si="44"/>
        <v>X</v>
      </c>
      <c r="CF387" t="str">
        <f t="shared" si="45"/>
        <v/>
      </c>
      <c r="CG387" t="str">
        <f t="shared" si="46"/>
        <v/>
      </c>
      <c r="CH387" t="str">
        <f t="shared" si="47"/>
        <v/>
      </c>
      <c r="CI387" t="str">
        <f t="shared" si="48"/>
        <v>X</v>
      </c>
      <c r="CJ387" t="str">
        <f t="shared" si="49"/>
        <v/>
      </c>
    </row>
    <row r="388" spans="1:88" ht="64" x14ac:dyDescent="0.4">
      <c r="A388" s="37">
        <v>386</v>
      </c>
      <c r="B388" s="41" t="s">
        <v>385</v>
      </c>
      <c r="C388" s="1">
        <v>0.347513001600327</v>
      </c>
      <c r="D388" s="1">
        <v>0.64804462452061395</v>
      </c>
      <c r="E388" s="1">
        <v>2.73447475568147E-4</v>
      </c>
      <c r="F388" s="1">
        <v>0</v>
      </c>
      <c r="G388" s="1">
        <v>0</v>
      </c>
      <c r="H388" s="1">
        <v>3.83593909232573E-3</v>
      </c>
      <c r="I388" s="1">
        <v>0</v>
      </c>
      <c r="J388" s="5" t="s">
        <v>1156</v>
      </c>
      <c r="K388" s="5" t="s">
        <v>1157</v>
      </c>
      <c r="L388" s="2">
        <v>0</v>
      </c>
      <c r="M388" s="2">
        <v>9.1430842329625695E-4</v>
      </c>
      <c r="N388" s="2">
        <v>0</v>
      </c>
      <c r="O388" s="2">
        <v>1.8106441862928001E-2</v>
      </c>
      <c r="P388" s="2">
        <v>0</v>
      </c>
      <c r="Q388" s="1">
        <v>0.10437640863479</v>
      </c>
      <c r="R388" s="1">
        <v>0.87598565828547403</v>
      </c>
      <c r="S388" s="1">
        <v>0</v>
      </c>
      <c r="T388" s="1">
        <v>9.1430842329625695E-4</v>
      </c>
      <c r="U388" s="1">
        <v>0</v>
      </c>
      <c r="V388" s="1">
        <v>1.8106441862928001E-2</v>
      </c>
      <c r="W388" s="1">
        <v>0</v>
      </c>
      <c r="X388" s="2">
        <v>9.6963214243841293E-3</v>
      </c>
      <c r="Y388" s="2">
        <v>1.6746456421797298E-2</v>
      </c>
      <c r="Z388" s="6">
        <v>3.5169335696968597E-5</v>
      </c>
      <c r="AA388" s="2">
        <v>0</v>
      </c>
      <c r="AB388" s="2">
        <v>0</v>
      </c>
      <c r="AC388" s="2">
        <v>0.97346527214582201</v>
      </c>
      <c r="AD388" s="2">
        <v>0</v>
      </c>
      <c r="AE388" s="1">
        <v>0.10437640863479</v>
      </c>
      <c r="AF388" s="1">
        <v>0.87598565828547403</v>
      </c>
      <c r="AG388" s="1">
        <v>0</v>
      </c>
      <c r="AH388" s="1">
        <v>9.1430842329625695E-4</v>
      </c>
      <c r="AI388" s="1">
        <v>0</v>
      </c>
      <c r="AJ388" s="1">
        <v>1.8106441862928001E-2</v>
      </c>
      <c r="AK388" s="1">
        <v>0</v>
      </c>
      <c r="AL388" s="2">
        <v>0.10437640863479</v>
      </c>
      <c r="AM388" s="2">
        <v>0.87598565828547403</v>
      </c>
      <c r="AN388" s="2">
        <v>0</v>
      </c>
      <c r="AO388" s="2">
        <v>9.1430842329625695E-4</v>
      </c>
      <c r="AP388" s="2">
        <v>0</v>
      </c>
      <c r="AQ388" s="2">
        <v>1.8106441862928001E-2</v>
      </c>
      <c r="AR388" s="2">
        <v>0</v>
      </c>
      <c r="AS388" s="1">
        <v>0.10437640863479</v>
      </c>
      <c r="AT388" s="1">
        <v>0.87598565828547403</v>
      </c>
      <c r="AU388" s="1">
        <v>0</v>
      </c>
      <c r="AV388" s="1">
        <v>9.1430842329625695E-4</v>
      </c>
      <c r="AW388" s="1">
        <v>0</v>
      </c>
      <c r="AX388" s="1">
        <v>1.8106441862928001E-2</v>
      </c>
      <c r="AY388" s="1">
        <v>0</v>
      </c>
      <c r="AZ388" s="2">
        <v>0.10437640863479</v>
      </c>
      <c r="BA388" s="2">
        <v>0.87598565828547403</v>
      </c>
      <c r="BB388" s="2">
        <v>0</v>
      </c>
      <c r="BC388" s="2">
        <v>9.1430842329625695E-4</v>
      </c>
      <c r="BD388" s="2">
        <v>0</v>
      </c>
      <c r="BE388" s="2">
        <v>1.8106441862928001E-2</v>
      </c>
      <c r="BF388" s="2">
        <v>0</v>
      </c>
      <c r="BG388" s="1">
        <v>0.25460898572042301</v>
      </c>
      <c r="BH388" s="1">
        <v>0.60098155225573702</v>
      </c>
      <c r="BI388" s="1">
        <v>2.2290129986394298E-2</v>
      </c>
      <c r="BJ388" s="1">
        <v>0</v>
      </c>
      <c r="BK388" s="1">
        <v>0</v>
      </c>
      <c r="BL388" s="1">
        <v>0.11903253736602699</v>
      </c>
      <c r="BM388" s="1">
        <v>0</v>
      </c>
      <c r="BN388" s="2">
        <v>8.9174041172117899E-2</v>
      </c>
      <c r="BO388" s="2">
        <v>0.88843034556317302</v>
      </c>
      <c r="BP388" s="2">
        <v>1.65366224695964E-4</v>
      </c>
      <c r="BQ388" s="2">
        <v>0</v>
      </c>
      <c r="BR388" s="2">
        <v>0</v>
      </c>
      <c r="BS388" s="2">
        <v>2.1994795979317298E-2</v>
      </c>
      <c r="BT388" s="2">
        <v>0</v>
      </c>
      <c r="BU388" s="9"/>
      <c r="BV388" s="3">
        <v>0.13587493256568911</v>
      </c>
      <c r="BW388" s="3">
        <v>0.72601458557652132</v>
      </c>
      <c r="BX388" s="3">
        <v>2.2764113022355377E-3</v>
      </c>
      <c r="BY388" s="3">
        <v>5.485850539777541E-4</v>
      </c>
      <c r="BZ388" s="3">
        <v>0</v>
      </c>
      <c r="CA388" s="3">
        <v>0.12269671957610599</v>
      </c>
      <c r="CB388" s="3">
        <v>0</v>
      </c>
      <c r="CC388" s="9"/>
      <c r="CD388" t="str">
        <f t="shared" si="43"/>
        <v>X</v>
      </c>
      <c r="CE388" t="str">
        <f t="shared" si="44"/>
        <v>X</v>
      </c>
      <c r="CF388" t="str">
        <f t="shared" si="45"/>
        <v>X</v>
      </c>
      <c r="CG388" t="str">
        <f t="shared" si="46"/>
        <v>X</v>
      </c>
      <c r="CH388" t="str">
        <f t="shared" si="47"/>
        <v/>
      </c>
      <c r="CI388" t="str">
        <f t="shared" si="48"/>
        <v>X</v>
      </c>
      <c r="CJ388" t="str">
        <f t="shared" si="49"/>
        <v/>
      </c>
    </row>
    <row r="389" spans="1:88" ht="96" x14ac:dyDescent="0.4">
      <c r="A389" s="37">
        <v>387</v>
      </c>
      <c r="B389" s="41" t="s">
        <v>386</v>
      </c>
      <c r="C389" s="1">
        <v>4.2011629170522503E-4</v>
      </c>
      <c r="D389" s="1">
        <v>0.99956108288231205</v>
      </c>
      <c r="E389" s="1">
        <v>0</v>
      </c>
      <c r="F389" s="1">
        <v>0</v>
      </c>
      <c r="G389" s="1">
        <v>0</v>
      </c>
      <c r="H389" s="4">
        <v>5.2932771756701196E-6</v>
      </c>
      <c r="I389" s="1">
        <v>0</v>
      </c>
      <c r="J389" s="5" t="s">
        <v>1158</v>
      </c>
      <c r="K389" s="5" t="s">
        <v>1159</v>
      </c>
      <c r="L389" s="2">
        <v>0</v>
      </c>
      <c r="M389" s="2">
        <v>0</v>
      </c>
      <c r="N389" s="2">
        <v>0</v>
      </c>
      <c r="O389" s="2">
        <v>0</v>
      </c>
      <c r="P389" s="2">
        <v>0</v>
      </c>
      <c r="Q389" s="4">
        <v>1.7079066938320701E-5</v>
      </c>
      <c r="R389" s="4">
        <v>3.5933451236238502E-6</v>
      </c>
      <c r="S389" s="1">
        <v>0</v>
      </c>
      <c r="T389" s="1">
        <v>0</v>
      </c>
      <c r="U389" s="1">
        <v>0</v>
      </c>
      <c r="V389" s="1">
        <v>0</v>
      </c>
      <c r="W389" s="1">
        <v>0</v>
      </c>
      <c r="X389" s="6">
        <v>2.0429798747814001E-5</v>
      </c>
      <c r="Y389" s="2">
        <v>0.99997000592183105</v>
      </c>
      <c r="Z389" s="2">
        <v>0</v>
      </c>
      <c r="AA389" s="2">
        <v>0</v>
      </c>
      <c r="AB389" s="2">
        <v>0</v>
      </c>
      <c r="AC389" s="2">
        <v>0</v>
      </c>
      <c r="AD389" s="2">
        <v>0</v>
      </c>
      <c r="AE389" s="1">
        <v>1.01063654203701E-4</v>
      </c>
      <c r="AF389" s="1">
        <v>0.99986989018501604</v>
      </c>
      <c r="AG389" s="1">
        <v>0</v>
      </c>
      <c r="AH389" s="1">
        <v>0</v>
      </c>
      <c r="AI389" s="4">
        <v>1.4402352452038301E-5</v>
      </c>
      <c r="AJ389" s="1">
        <v>0</v>
      </c>
      <c r="AK389" s="1">
        <v>0</v>
      </c>
      <c r="AL389" s="6">
        <v>5.2376847441083402E-6</v>
      </c>
      <c r="AM389" s="6">
        <v>1.1154607608290099E-6</v>
      </c>
      <c r="AN389" s="2">
        <v>0</v>
      </c>
      <c r="AO389" s="2">
        <v>0</v>
      </c>
      <c r="AP389" s="2">
        <v>0</v>
      </c>
      <c r="AQ389" s="2">
        <v>0</v>
      </c>
      <c r="AR389" s="2">
        <v>0</v>
      </c>
      <c r="AS389" s="1">
        <v>2.05077623351654E-4</v>
      </c>
      <c r="AT389" s="1">
        <v>0.99976811968839596</v>
      </c>
      <c r="AU389" s="1">
        <v>0</v>
      </c>
      <c r="AV389" s="1">
        <v>0</v>
      </c>
      <c r="AW389" s="1">
        <v>0</v>
      </c>
      <c r="AX389" s="1">
        <v>0</v>
      </c>
      <c r="AY389" s="1">
        <v>0</v>
      </c>
      <c r="AZ389" s="6">
        <v>8.4813824812908595E-5</v>
      </c>
      <c r="BA389" s="2">
        <v>0.99990194498770701</v>
      </c>
      <c r="BB389" s="2">
        <v>0</v>
      </c>
      <c r="BC389" s="2">
        <v>0</v>
      </c>
      <c r="BD389" s="2">
        <v>0</v>
      </c>
      <c r="BE389" s="2">
        <v>0</v>
      </c>
      <c r="BF389" s="2">
        <v>0</v>
      </c>
      <c r="BG389" s="4">
        <v>4.8773033014885499E-5</v>
      </c>
      <c r="BH389" s="1">
        <v>0.99994104072116596</v>
      </c>
      <c r="BI389" s="1">
        <v>0</v>
      </c>
      <c r="BJ389" s="1">
        <v>0</v>
      </c>
      <c r="BK389" s="1">
        <v>0</v>
      </c>
      <c r="BL389" s="1">
        <v>0</v>
      </c>
      <c r="BM389" s="1">
        <v>0</v>
      </c>
      <c r="BN389" s="6">
        <v>5.2376847441083402E-6</v>
      </c>
      <c r="BO389" s="6">
        <v>1.1154607608290099E-6</v>
      </c>
      <c r="BP389" s="2">
        <v>0</v>
      </c>
      <c r="BQ389" s="2">
        <v>0</v>
      </c>
      <c r="BR389" s="2">
        <v>0</v>
      </c>
      <c r="BS389" s="2">
        <v>0</v>
      </c>
      <c r="BT389" s="2">
        <v>0</v>
      </c>
      <c r="BU389" s="9"/>
      <c r="BV389" s="3">
        <v>1.0086985136252506E-4</v>
      </c>
      <c r="BW389" s="3">
        <v>0.66655754540589696</v>
      </c>
      <c r="BX389" s="3">
        <v>0</v>
      </c>
      <c r="BY389" s="3">
        <v>0</v>
      </c>
      <c r="BZ389" s="3">
        <v>1.4402352452038301E-6</v>
      </c>
      <c r="CA389" s="3">
        <v>5.2932771756701192E-7</v>
      </c>
      <c r="CB389" s="3">
        <v>0</v>
      </c>
      <c r="CC389" s="9"/>
      <c r="CD389" t="str">
        <f t="shared" si="43"/>
        <v>X</v>
      </c>
      <c r="CE389" t="str">
        <f t="shared" si="44"/>
        <v>X</v>
      </c>
      <c r="CF389" t="str">
        <f t="shared" si="45"/>
        <v/>
      </c>
      <c r="CG389" t="str">
        <f t="shared" si="46"/>
        <v/>
      </c>
      <c r="CH389" t="str">
        <f t="shared" si="47"/>
        <v>X</v>
      </c>
      <c r="CI389" t="str">
        <f t="shared" si="48"/>
        <v>X</v>
      </c>
      <c r="CJ389" t="str">
        <f t="shared" si="49"/>
        <v/>
      </c>
    </row>
    <row r="390" spans="1:88" ht="16" x14ac:dyDescent="0.4">
      <c r="A390" s="37">
        <v>388</v>
      </c>
      <c r="B390" s="41" t="s">
        <v>387</v>
      </c>
      <c r="C390" s="1">
        <v>5.0005223249908505E-4</v>
      </c>
      <c r="D390" s="1">
        <v>0</v>
      </c>
      <c r="E390" s="1">
        <v>0</v>
      </c>
      <c r="F390" s="1">
        <v>0</v>
      </c>
      <c r="G390" s="1">
        <v>0.99917962932817095</v>
      </c>
      <c r="H390" s="1">
        <v>0</v>
      </c>
      <c r="I390" s="1">
        <v>0</v>
      </c>
      <c r="J390" s="2">
        <v>5.82952995545807E-4</v>
      </c>
      <c r="K390" s="2">
        <v>0</v>
      </c>
      <c r="L390" s="2">
        <v>0</v>
      </c>
      <c r="M390" s="2">
        <v>0</v>
      </c>
      <c r="N390" s="5" t="s">
        <v>1160</v>
      </c>
      <c r="O390" s="2">
        <v>0</v>
      </c>
      <c r="P390" s="2">
        <v>0</v>
      </c>
      <c r="Q390" s="1">
        <v>3.0494500990848401E-3</v>
      </c>
      <c r="R390" s="1">
        <v>0</v>
      </c>
      <c r="S390" s="1">
        <v>0</v>
      </c>
      <c r="T390" s="1">
        <v>0</v>
      </c>
      <c r="U390" s="1">
        <v>0.99635692984114999</v>
      </c>
      <c r="V390" s="1">
        <v>0</v>
      </c>
      <c r="W390" s="1">
        <v>0</v>
      </c>
      <c r="X390" s="2">
        <v>3.0494500990848401E-3</v>
      </c>
      <c r="Y390" s="2">
        <v>0</v>
      </c>
      <c r="Z390" s="2">
        <v>0</v>
      </c>
      <c r="AA390" s="2">
        <v>0</v>
      </c>
      <c r="AB390" s="2">
        <v>0.99635692984114999</v>
      </c>
      <c r="AC390" s="2">
        <v>0</v>
      </c>
      <c r="AD390" s="2">
        <v>0</v>
      </c>
      <c r="AE390" s="1">
        <v>3.0521134313967499E-3</v>
      </c>
      <c r="AF390" s="1">
        <v>0</v>
      </c>
      <c r="AG390" s="1">
        <v>0</v>
      </c>
      <c r="AH390" s="1">
        <v>0</v>
      </c>
      <c r="AI390" s="1">
        <v>0.99625398199700299</v>
      </c>
      <c r="AJ390" s="1">
        <v>0</v>
      </c>
      <c r="AK390" s="1">
        <v>0</v>
      </c>
      <c r="AL390" s="2">
        <v>3.0494500990848401E-3</v>
      </c>
      <c r="AM390" s="2">
        <v>0</v>
      </c>
      <c r="AN390" s="2">
        <v>0</v>
      </c>
      <c r="AO390" s="2">
        <v>0</v>
      </c>
      <c r="AP390" s="2">
        <v>0.99635692984114999</v>
      </c>
      <c r="AQ390" s="2">
        <v>0</v>
      </c>
      <c r="AR390" s="2">
        <v>0</v>
      </c>
      <c r="AS390" s="1">
        <v>3.0521134313967499E-3</v>
      </c>
      <c r="AT390" s="1">
        <v>0</v>
      </c>
      <c r="AU390" s="1">
        <v>0</v>
      </c>
      <c r="AV390" s="1">
        <v>0</v>
      </c>
      <c r="AW390" s="1">
        <v>0.99625398199700299</v>
      </c>
      <c r="AX390" s="1">
        <v>0</v>
      </c>
      <c r="AY390" s="1">
        <v>0</v>
      </c>
      <c r="AZ390" s="2">
        <v>3.0521134313967499E-3</v>
      </c>
      <c r="BA390" s="2">
        <v>0</v>
      </c>
      <c r="BB390" s="2">
        <v>0</v>
      </c>
      <c r="BC390" s="2">
        <v>0</v>
      </c>
      <c r="BD390" s="2">
        <v>0.99625398199700299</v>
      </c>
      <c r="BE390" s="2">
        <v>0</v>
      </c>
      <c r="BF390" s="2">
        <v>0</v>
      </c>
      <c r="BG390" s="1">
        <v>4.2306133349196999E-3</v>
      </c>
      <c r="BH390" s="1">
        <v>0</v>
      </c>
      <c r="BI390" s="1">
        <v>0</v>
      </c>
      <c r="BJ390" s="1">
        <v>0</v>
      </c>
      <c r="BK390" s="1">
        <v>0.995093223054758</v>
      </c>
      <c r="BL390" s="1">
        <v>0</v>
      </c>
      <c r="BM390" s="1">
        <v>0</v>
      </c>
      <c r="BN390" s="2">
        <v>3.0494500990848401E-3</v>
      </c>
      <c r="BO390" s="2">
        <v>0</v>
      </c>
      <c r="BP390" s="2">
        <v>0</v>
      </c>
      <c r="BQ390" s="2">
        <v>0</v>
      </c>
      <c r="BR390" s="2">
        <v>0.99635692984114999</v>
      </c>
      <c r="BS390" s="2">
        <v>0</v>
      </c>
      <c r="BT390" s="2">
        <v>0</v>
      </c>
      <c r="BU390" s="9"/>
      <c r="BV390" s="3">
        <v>2.6667759253494205E-3</v>
      </c>
      <c r="BW390" s="3">
        <v>0</v>
      </c>
      <c r="BX390" s="3">
        <v>0</v>
      </c>
      <c r="BY390" s="3">
        <v>0</v>
      </c>
      <c r="BZ390" s="3">
        <v>0.9964958353042821</v>
      </c>
      <c r="CA390" s="3">
        <v>0</v>
      </c>
      <c r="CB390" s="3">
        <v>0</v>
      </c>
      <c r="CC390" s="9"/>
      <c r="CD390" t="str">
        <f t="shared" si="43"/>
        <v>X</v>
      </c>
      <c r="CE390" t="str">
        <f t="shared" si="44"/>
        <v/>
      </c>
      <c r="CF390" t="str">
        <f t="shared" si="45"/>
        <v/>
      </c>
      <c r="CG390" t="str">
        <f t="shared" si="46"/>
        <v/>
      </c>
      <c r="CH390" t="str">
        <f t="shared" si="47"/>
        <v>X</v>
      </c>
      <c r="CI390" t="str">
        <f t="shared" si="48"/>
        <v/>
      </c>
      <c r="CJ390" t="str">
        <f t="shared" si="49"/>
        <v/>
      </c>
    </row>
    <row r="391" spans="1:88" ht="16" x14ac:dyDescent="0.4">
      <c r="A391" s="37">
        <v>389</v>
      </c>
      <c r="B391" s="41" t="s">
        <v>388</v>
      </c>
      <c r="C391" s="1">
        <v>0.98613300841959795</v>
      </c>
      <c r="D391" s="1">
        <v>1.20271582361144E-2</v>
      </c>
      <c r="E391" s="1">
        <v>9.8970959129016903E-4</v>
      </c>
      <c r="F391" s="1">
        <v>0</v>
      </c>
      <c r="G391" s="1">
        <v>0</v>
      </c>
      <c r="H391" s="1">
        <v>4.0909477706547201E-4</v>
      </c>
      <c r="I391" s="1">
        <v>0</v>
      </c>
      <c r="J391" s="5" t="s">
        <v>1161</v>
      </c>
      <c r="K391" s="2">
        <v>5.0624232862379699E-3</v>
      </c>
      <c r="L391" s="5" t="s">
        <v>1162</v>
      </c>
      <c r="M391" s="5" t="s">
        <v>1163</v>
      </c>
      <c r="N391" s="2">
        <v>0</v>
      </c>
      <c r="O391" s="2">
        <v>0</v>
      </c>
      <c r="P391" s="2">
        <v>0</v>
      </c>
      <c r="Q391" s="1">
        <v>0.99486852244579804</v>
      </c>
      <c r="R391" s="1">
        <v>5.0624232862379699E-3</v>
      </c>
      <c r="S391" s="4">
        <v>1.42757109472802E-5</v>
      </c>
      <c r="T391" s="4">
        <v>3.2502517827953899E-5</v>
      </c>
      <c r="U391" s="1">
        <v>0</v>
      </c>
      <c r="V391" s="1">
        <v>0</v>
      </c>
      <c r="W391" s="1">
        <v>0</v>
      </c>
      <c r="X391" s="2">
        <v>0.99486852244579804</v>
      </c>
      <c r="Y391" s="2">
        <v>5.0624232862379699E-3</v>
      </c>
      <c r="Z391" s="6">
        <v>1.42757109472802E-5</v>
      </c>
      <c r="AA391" s="6">
        <v>3.2502517827953899E-5</v>
      </c>
      <c r="AB391" s="2">
        <v>0</v>
      </c>
      <c r="AC391" s="2">
        <v>0</v>
      </c>
      <c r="AD391" s="2">
        <v>0</v>
      </c>
      <c r="AE391" s="1">
        <v>0.99486852244579804</v>
      </c>
      <c r="AF391" s="1">
        <v>5.0624232862379699E-3</v>
      </c>
      <c r="AG391" s="4">
        <v>1.42757109472802E-5</v>
      </c>
      <c r="AH391" s="4">
        <v>3.2502517827953899E-5</v>
      </c>
      <c r="AI391" s="1">
        <v>0</v>
      </c>
      <c r="AJ391" s="1">
        <v>0</v>
      </c>
      <c r="AK391" s="1">
        <v>0</v>
      </c>
      <c r="AL391" s="2">
        <v>0.99486852244579804</v>
      </c>
      <c r="AM391" s="2">
        <v>5.0624232862379699E-3</v>
      </c>
      <c r="AN391" s="6">
        <v>1.42757109472802E-5</v>
      </c>
      <c r="AO391" s="6">
        <v>3.2502517827953899E-5</v>
      </c>
      <c r="AP391" s="2">
        <v>0</v>
      </c>
      <c r="AQ391" s="2">
        <v>0</v>
      </c>
      <c r="AR391" s="2">
        <v>0</v>
      </c>
      <c r="AS391" s="1">
        <v>0.99641432992341605</v>
      </c>
      <c r="AT391" s="1">
        <v>3.3263056674960501E-3</v>
      </c>
      <c r="AU391" s="4">
        <v>6.9834877174766697E-5</v>
      </c>
      <c r="AV391" s="1">
        <v>1.5821447637848299E-4</v>
      </c>
      <c r="AW391" s="1">
        <v>0</v>
      </c>
      <c r="AX391" s="1">
        <v>0</v>
      </c>
      <c r="AY391" s="1">
        <v>0</v>
      </c>
      <c r="AZ391" s="2">
        <v>0.98819101786657604</v>
      </c>
      <c r="BA391" s="2">
        <v>1.16333768239549E-2</v>
      </c>
      <c r="BB391" s="6">
        <v>5.9370564592486399E-5</v>
      </c>
      <c r="BC391" s="6">
        <v>4.3815759471976898E-5</v>
      </c>
      <c r="BD391" s="2">
        <v>0</v>
      </c>
      <c r="BE391" s="2">
        <v>0</v>
      </c>
      <c r="BF391" s="2">
        <v>0</v>
      </c>
      <c r="BG391" s="1">
        <v>0.99778914714328104</v>
      </c>
      <c r="BH391" s="1">
        <v>2.1702092228881699E-3</v>
      </c>
      <c r="BI391" s="1">
        <v>0</v>
      </c>
      <c r="BJ391" s="4">
        <v>6.3694463970394997E-6</v>
      </c>
      <c r="BK391" s="1">
        <v>0</v>
      </c>
      <c r="BL391" s="4">
        <v>7.3440213317518204E-6</v>
      </c>
      <c r="BM391" s="1">
        <v>0</v>
      </c>
      <c r="BN391" s="2">
        <v>0.99535676390618399</v>
      </c>
      <c r="BO391" s="2">
        <v>4.4954145078190001E-3</v>
      </c>
      <c r="BP391" s="6">
        <v>7.2255002110856105E-5</v>
      </c>
      <c r="BQ391" s="6">
        <v>4.7194509324978402E-5</v>
      </c>
      <c r="BR391" s="2">
        <v>0</v>
      </c>
      <c r="BS391" s="2">
        <v>0</v>
      </c>
      <c r="BT391" s="2">
        <v>0</v>
      </c>
      <c r="BU391" s="9"/>
      <c r="BV391" s="3">
        <v>0.99370648411580531</v>
      </c>
      <c r="BW391" s="3">
        <v>5.8964580889462369E-3</v>
      </c>
      <c r="BX391" s="3">
        <v>1.386969865508221E-4</v>
      </c>
      <c r="BY391" s="3">
        <v>4.2844918098254829E-5</v>
      </c>
      <c r="BZ391" s="3">
        <v>0</v>
      </c>
      <c r="CA391" s="3">
        <v>4.1643879839722381E-5</v>
      </c>
      <c r="CB391" s="3">
        <v>0</v>
      </c>
      <c r="CC391" s="9"/>
      <c r="CD391" t="str">
        <f t="shared" si="43"/>
        <v>X</v>
      </c>
      <c r="CE391" t="str">
        <f t="shared" si="44"/>
        <v>X</v>
      </c>
      <c r="CF391" t="str">
        <f t="shared" si="45"/>
        <v>X</v>
      </c>
      <c r="CG391" t="str">
        <f t="shared" si="46"/>
        <v>X</v>
      </c>
      <c r="CH391" t="str">
        <f t="shared" si="47"/>
        <v/>
      </c>
      <c r="CI391" t="str">
        <f t="shared" si="48"/>
        <v>X</v>
      </c>
      <c r="CJ391" t="str">
        <f t="shared" si="49"/>
        <v/>
      </c>
    </row>
    <row r="392" spans="1:88" x14ac:dyDescent="0.35">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c r="AM392" s="7"/>
      <c r="AN392" s="7"/>
      <c r="AO392" s="7"/>
      <c r="AP392" s="7"/>
      <c r="AQ392" s="7"/>
      <c r="AR392" s="7"/>
      <c r="AS392" s="7"/>
      <c r="AT392" s="7"/>
      <c r="AU392" s="7"/>
      <c r="AV392" s="7"/>
      <c r="AW392" s="7"/>
      <c r="AX392" s="7"/>
      <c r="AY392" s="7"/>
      <c r="AZ392" s="7"/>
      <c r="BA392" s="7"/>
      <c r="BB392" s="7"/>
      <c r="BC392" s="7"/>
      <c r="BD392" s="7"/>
      <c r="BE392" s="7"/>
      <c r="BF392" s="7"/>
      <c r="BG392" s="7"/>
      <c r="BH392" s="7"/>
      <c r="BI392" s="7"/>
      <c r="BJ392" s="7"/>
      <c r="BK392" s="7"/>
      <c r="BL392" s="7"/>
      <c r="BM392" s="7"/>
      <c r="BN392" s="7"/>
      <c r="BO392" s="7"/>
      <c r="BP392" s="7"/>
      <c r="BQ392" s="7"/>
      <c r="BR392" s="7"/>
      <c r="BS392" s="7"/>
      <c r="BT392" s="7"/>
      <c r="BU392" s="9"/>
      <c r="BV392" s="7"/>
      <c r="BW392" s="7"/>
      <c r="BX392" s="7"/>
      <c r="BY392" s="7"/>
      <c r="BZ392" s="7"/>
      <c r="CA392" s="7"/>
      <c r="CB392" s="7"/>
      <c r="CC392" s="9"/>
    </row>
    <row r="393" spans="1:88" x14ac:dyDescent="0.35">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c r="AM393" s="7"/>
      <c r="AN393" s="7"/>
      <c r="AO393" s="7"/>
      <c r="AP393" s="7"/>
      <c r="AQ393" s="7"/>
      <c r="AR393" s="7"/>
      <c r="AS393" s="7"/>
      <c r="AT393" s="7"/>
      <c r="AU393" s="7"/>
      <c r="AV393" s="7"/>
      <c r="AW393" s="7"/>
      <c r="AX393" s="7"/>
      <c r="AY393" s="7"/>
      <c r="AZ393" s="7"/>
      <c r="BA393" s="7"/>
      <c r="BB393" s="7"/>
      <c r="BC393" s="7"/>
      <c r="BD393" s="7"/>
      <c r="BE393" s="7"/>
      <c r="BF393" s="7"/>
      <c r="BG393" s="7"/>
      <c r="BH393" s="7"/>
      <c r="BI393" s="7"/>
      <c r="BJ393" s="7"/>
      <c r="BK393" s="7"/>
      <c r="BL393" s="7"/>
      <c r="BM393" s="7"/>
      <c r="BN393" s="7"/>
      <c r="BO393" s="7"/>
      <c r="BP393" s="7"/>
      <c r="BQ393" s="7"/>
      <c r="BR393" s="7"/>
      <c r="BS393" s="7"/>
      <c r="BT393" s="7"/>
      <c r="BU393" s="9"/>
      <c r="BV393" s="7"/>
      <c r="BW393" s="7"/>
      <c r="BX393" s="7"/>
      <c r="BY393" s="7"/>
      <c r="BZ393" s="7"/>
      <c r="CA393" s="7"/>
      <c r="CB393" s="7"/>
      <c r="CC393" s="9"/>
    </row>
  </sheetData>
  <mergeCells count="12">
    <mergeCell ref="CD1:CJ1"/>
    <mergeCell ref="AS1:AY1"/>
    <mergeCell ref="AZ1:BF1"/>
    <mergeCell ref="BG1:BM1"/>
    <mergeCell ref="BN1:BT1"/>
    <mergeCell ref="BV1:CB1"/>
    <mergeCell ref="AL1:AR1"/>
    <mergeCell ref="C1:I1"/>
    <mergeCell ref="J1:P1"/>
    <mergeCell ref="Q1:W1"/>
    <mergeCell ref="X1:AD1"/>
    <mergeCell ref="AE1:AK1"/>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F396C-5774-42C5-BD80-7FCFE44B72CF}">
  <dimension ref="A1:AU399"/>
  <sheetViews>
    <sheetView tabSelected="1" zoomScale="96" workbookViewId="0">
      <pane ySplit="2" topLeftCell="A3" activePane="bottomLeft" state="frozen"/>
      <selection activeCell="AE1" sqref="AE1"/>
      <selection pane="bottomLeft" activeCell="AH400" sqref="AH400"/>
    </sheetView>
  </sheetViews>
  <sheetFormatPr defaultRowHeight="14.5" x14ac:dyDescent="0.35"/>
  <cols>
    <col min="9" max="9" width="8.7265625" style="37"/>
    <col min="10" max="15" width="8.7265625" style="46"/>
    <col min="16" max="16" width="10.7265625" style="46" bestFit="1" customWidth="1"/>
    <col min="17" max="22" width="8.7265625" style="46"/>
    <col min="23" max="23" width="8.7265625" style="46" customWidth="1"/>
    <col min="24" max="26" width="8.7265625" style="46"/>
    <col min="27" max="28" width="8.7265625" style="46" customWidth="1"/>
    <col min="29" max="29" width="11.54296875" style="46" customWidth="1"/>
    <col min="30" max="35" width="8.7265625" style="46" customWidth="1"/>
    <col min="36" max="36" width="10.7265625" style="46" bestFit="1" customWidth="1"/>
    <col min="37" max="37" width="8.7265625" style="46"/>
  </cols>
  <sheetData>
    <row r="1" spans="1:36" x14ac:dyDescent="0.35">
      <c r="B1" s="21" t="s">
        <v>1164</v>
      </c>
      <c r="C1" s="21"/>
      <c r="D1" s="21"/>
      <c r="E1" s="21"/>
      <c r="F1" s="21"/>
      <c r="G1" s="21"/>
      <c r="H1" s="21"/>
      <c r="I1" s="36"/>
      <c r="J1" s="47" t="s">
        <v>1272</v>
      </c>
      <c r="K1" s="47"/>
      <c r="L1" s="47"/>
      <c r="M1" s="47"/>
      <c r="N1" s="47"/>
      <c r="O1" s="47"/>
      <c r="P1" s="47"/>
      <c r="Q1" s="45"/>
      <c r="R1" s="45"/>
      <c r="S1" s="45"/>
      <c r="T1" s="49" t="s">
        <v>1270</v>
      </c>
      <c r="U1" s="49"/>
      <c r="V1" s="49"/>
      <c r="W1" s="49"/>
      <c r="X1" s="49"/>
      <c r="Y1" s="49"/>
      <c r="Z1" s="49"/>
      <c r="AA1" s="44"/>
      <c r="AB1" s="44"/>
      <c r="AD1" s="49" t="s">
        <v>1276</v>
      </c>
      <c r="AE1" s="49"/>
      <c r="AF1" s="49"/>
      <c r="AG1" s="49"/>
      <c r="AH1" s="49"/>
      <c r="AI1" s="49"/>
      <c r="AJ1" s="49"/>
    </row>
    <row r="2" spans="1:36" ht="15" thickBot="1" x14ac:dyDescent="0.4">
      <c r="B2" s="3" t="s">
        <v>389</v>
      </c>
      <c r="C2" s="3" t="s">
        <v>390</v>
      </c>
      <c r="D2" s="3" t="s">
        <v>391</v>
      </c>
      <c r="E2" s="3" t="s">
        <v>392</v>
      </c>
      <c r="F2" s="3" t="s">
        <v>393</v>
      </c>
      <c r="G2" s="3" t="s">
        <v>394</v>
      </c>
      <c r="H2" s="3" t="s">
        <v>395</v>
      </c>
      <c r="I2" s="36"/>
      <c r="J2" s="43" t="s">
        <v>389</v>
      </c>
      <c r="K2" s="43" t="s">
        <v>390</v>
      </c>
      <c r="L2" s="43" t="s">
        <v>391</v>
      </c>
      <c r="M2" s="43" t="s">
        <v>392</v>
      </c>
      <c r="N2" s="43" t="s">
        <v>393</v>
      </c>
      <c r="O2" s="43" t="s">
        <v>394</v>
      </c>
      <c r="P2" s="43" t="s">
        <v>395</v>
      </c>
      <c r="Q2" s="43" t="s">
        <v>1256</v>
      </c>
      <c r="R2" s="45"/>
      <c r="S2" s="45"/>
      <c r="T2" s="43" t="s">
        <v>389</v>
      </c>
      <c r="U2" s="43" t="s">
        <v>390</v>
      </c>
      <c r="V2" s="43" t="s">
        <v>391</v>
      </c>
      <c r="W2" s="43" t="s">
        <v>392</v>
      </c>
      <c r="X2" s="43" t="s">
        <v>393</v>
      </c>
      <c r="Y2" s="43" t="s">
        <v>394</v>
      </c>
      <c r="Z2" s="43" t="s">
        <v>395</v>
      </c>
      <c r="AA2" s="43" t="s">
        <v>1256</v>
      </c>
      <c r="AB2" s="45"/>
      <c r="AD2" s="43" t="s">
        <v>389</v>
      </c>
      <c r="AE2" s="43" t="s">
        <v>390</v>
      </c>
      <c r="AF2" s="43" t="s">
        <v>391</v>
      </c>
      <c r="AG2" s="43" t="s">
        <v>392</v>
      </c>
      <c r="AH2" s="43" t="s">
        <v>393</v>
      </c>
      <c r="AI2" s="43" t="s">
        <v>394</v>
      </c>
      <c r="AJ2" s="43" t="s">
        <v>395</v>
      </c>
    </row>
    <row r="3" spans="1:36" x14ac:dyDescent="0.35">
      <c r="A3">
        <v>1</v>
      </c>
      <c r="B3" s="3">
        <v>2.334368976754949E-4</v>
      </c>
      <c r="C3" s="3">
        <v>0.53585202794623499</v>
      </c>
      <c r="D3" s="3">
        <v>0</v>
      </c>
      <c r="E3" s="3">
        <v>5.491065085200226E-3</v>
      </c>
      <c r="F3" s="3">
        <v>0</v>
      </c>
      <c r="G3" s="3">
        <v>0.41842910754602497</v>
      </c>
      <c r="H3" s="3">
        <v>0</v>
      </c>
      <c r="I3" s="36"/>
      <c r="J3" s="51" t="str">
        <f>IF(B3&gt;0,"X","")</f>
        <v>X</v>
      </c>
      <c r="K3" s="52" t="str">
        <f>IF(C3&gt;0,"X","")</f>
        <v>X</v>
      </c>
      <c r="L3" s="52" t="str">
        <f>IF(D3&gt;0,"X","")</f>
        <v/>
      </c>
      <c r="M3" s="52" t="str">
        <f>IF(E3&gt;0,"X","")</f>
        <v>X</v>
      </c>
      <c r="N3" s="52" t="str">
        <f>IF(F3&gt;0,"X","")</f>
        <v/>
      </c>
      <c r="O3" s="52" t="str">
        <f>IF(G3&gt;0,"X","")</f>
        <v>X</v>
      </c>
      <c r="P3" s="53" t="str">
        <f>IF(H3&gt;0,"X","")</f>
        <v/>
      </c>
      <c r="Q3" s="46">
        <f>COUNTIF(J3:P3,"X")</f>
        <v>4</v>
      </c>
      <c r="T3" s="63" t="s">
        <v>1165</v>
      </c>
      <c r="U3" s="64" t="s">
        <v>1165</v>
      </c>
      <c r="V3" s="64"/>
      <c r="W3" s="64" t="s">
        <v>1165</v>
      </c>
      <c r="X3" s="64"/>
      <c r="Y3" s="64" t="s">
        <v>1165</v>
      </c>
      <c r="Z3" s="65"/>
      <c r="AA3" s="45">
        <f>COUNTIF(T3:Z3,"X")</f>
        <v>4</v>
      </c>
      <c r="AB3" s="45"/>
      <c r="AD3" s="72" t="str">
        <f>IF(AND(T3="X", J3="X"), "X", "")</f>
        <v>X</v>
      </c>
      <c r="AE3" s="73" t="str">
        <f>IF(AND(U3="X", K3="X"), "X", "")</f>
        <v>X</v>
      </c>
      <c r="AF3" s="73" t="str">
        <f>IF(AND(V3="X", L3="X"), "X", "")</f>
        <v/>
      </c>
      <c r="AG3" s="73" t="str">
        <f>IF(AND(W3="X", M3="X"), "X", "")</f>
        <v>X</v>
      </c>
      <c r="AH3" s="73" t="str">
        <f>IF(AND(X3="X", N3="X"), "X", "")</f>
        <v/>
      </c>
      <c r="AI3" s="73" t="str">
        <f>IF(AND(Y3="X", O3="X"), "X", "")</f>
        <v>X</v>
      </c>
      <c r="AJ3" s="74" t="str">
        <f>IF(AND(Z3="X", P3="X"), "X", "")</f>
        <v/>
      </c>
    </row>
    <row r="4" spans="1:36" x14ac:dyDescent="0.35">
      <c r="A4">
        <v>2</v>
      </c>
      <c r="B4" s="3">
        <v>9.1831570266199603E-4</v>
      </c>
      <c r="C4" s="3">
        <v>0.98128331710588967</v>
      </c>
      <c r="D4" s="3">
        <v>0</v>
      </c>
      <c r="E4" s="3">
        <v>6.5658360405801862E-3</v>
      </c>
      <c r="F4" s="3">
        <v>0</v>
      </c>
      <c r="G4" s="3">
        <v>9.1859926557547565E-3</v>
      </c>
      <c r="H4" s="3">
        <v>0</v>
      </c>
      <c r="I4" s="36"/>
      <c r="J4" s="54" t="str">
        <f t="shared" ref="J4:J66" si="0">IF(B4&gt;0,"X","")</f>
        <v>X</v>
      </c>
      <c r="K4" s="50" t="str">
        <f>IF(C4&gt;0,"X","")</f>
        <v>X</v>
      </c>
      <c r="L4" s="50" t="str">
        <f>IF(D4&gt;0,"X","")</f>
        <v/>
      </c>
      <c r="M4" s="50" t="str">
        <f>IF(E4&gt;0,"X","")</f>
        <v>X</v>
      </c>
      <c r="N4" s="50" t="str">
        <f>IF(F4&gt;0,"X","")</f>
        <v/>
      </c>
      <c r="O4" s="50" t="str">
        <f>IF(G4&gt;0,"X","")</f>
        <v>X</v>
      </c>
      <c r="P4" s="55" t="str">
        <f>IF(H4&gt;0,"X","")</f>
        <v/>
      </c>
      <c r="Q4" s="46">
        <f>COUNTIF(J4:P4,"X")</f>
        <v>4</v>
      </c>
      <c r="T4" s="66"/>
      <c r="U4" s="62" t="s">
        <v>1165</v>
      </c>
      <c r="V4" s="62"/>
      <c r="W4" s="62" t="s">
        <v>1165</v>
      </c>
      <c r="X4" s="62"/>
      <c r="Y4" s="62" t="s">
        <v>1165</v>
      </c>
      <c r="Z4" s="67"/>
      <c r="AA4" s="45">
        <f t="shared" ref="AA4:AA66" si="1">COUNTIF(T4:Z4,"X")</f>
        <v>3</v>
      </c>
      <c r="AB4" s="45"/>
      <c r="AD4" s="75" t="str">
        <f>IF(AND(T4="X", J4="X"), "X", "")</f>
        <v/>
      </c>
      <c r="AE4" s="46" t="str">
        <f>IF(AND(U4="X", K4="X"), "X", "")</f>
        <v>X</v>
      </c>
      <c r="AF4" s="46" t="str">
        <f>IF(AND(V4="X", L4="X"), "X", "")</f>
        <v/>
      </c>
      <c r="AG4" s="46" t="str">
        <f>IF(AND(W4="X", M4="X"), "X", "")</f>
        <v>X</v>
      </c>
      <c r="AH4" s="46" t="str">
        <f>IF(AND(X4="X", N4="X"), "X", "")</f>
        <v/>
      </c>
      <c r="AI4" s="46" t="str">
        <f>IF(AND(Y4="X", O4="X"), "X", "")</f>
        <v>X</v>
      </c>
      <c r="AJ4" s="76" t="str">
        <f>IF(AND(Z4="X", P4="X"), "X", "")</f>
        <v/>
      </c>
    </row>
    <row r="5" spans="1:36" x14ac:dyDescent="0.35">
      <c r="A5">
        <v>3</v>
      </c>
      <c r="B5" s="3">
        <v>1.655398681794194E-3</v>
      </c>
      <c r="C5" s="3">
        <v>0.74331927544867105</v>
      </c>
      <c r="D5" s="3">
        <v>1.4703002268445331E-4</v>
      </c>
      <c r="E5" s="3">
        <v>0.23744357646180259</v>
      </c>
      <c r="F5" s="3">
        <v>0</v>
      </c>
      <c r="G5" s="3">
        <v>0</v>
      </c>
      <c r="H5" s="3">
        <v>0</v>
      </c>
      <c r="I5" s="36"/>
      <c r="J5" s="54" t="str">
        <f t="shared" si="0"/>
        <v>X</v>
      </c>
      <c r="K5" s="50" t="str">
        <f>IF(C5&gt;0,"X","")</f>
        <v>X</v>
      </c>
      <c r="L5" s="50" t="str">
        <f>IF(D5&gt;0,"X","")</f>
        <v>X</v>
      </c>
      <c r="M5" s="50" t="str">
        <f>IF(E5&gt;0,"X","")</f>
        <v>X</v>
      </c>
      <c r="N5" s="50" t="str">
        <f>IF(F5&gt;0,"X","")</f>
        <v/>
      </c>
      <c r="O5" s="50" t="str">
        <f>IF(G5&gt;0,"X","")</f>
        <v/>
      </c>
      <c r="P5" s="55" t="str">
        <f>IF(H5&gt;0,"X","")</f>
        <v/>
      </c>
      <c r="Q5" s="46">
        <f>COUNTIF(J5:P5,"X")</f>
        <v>4</v>
      </c>
      <c r="T5" s="66" t="s">
        <v>1165</v>
      </c>
      <c r="U5" s="62" t="s">
        <v>1165</v>
      </c>
      <c r="V5" s="62"/>
      <c r="W5" s="62" t="s">
        <v>1165</v>
      </c>
      <c r="X5" s="62"/>
      <c r="Y5" s="62"/>
      <c r="Z5" s="67"/>
      <c r="AA5" s="45">
        <f t="shared" si="1"/>
        <v>3</v>
      </c>
      <c r="AB5" s="45"/>
      <c r="AD5" s="75" t="str">
        <f>IF(AND(T5="X", J5="X"), "X", "")</f>
        <v>X</v>
      </c>
      <c r="AE5" s="46" t="str">
        <f>IF(AND(U5="X", K5="X"), "X", "")</f>
        <v>X</v>
      </c>
      <c r="AF5" s="46" t="str">
        <f>IF(AND(V5="X", L5="X"), "X", "")</f>
        <v/>
      </c>
      <c r="AG5" s="46" t="str">
        <f>IF(AND(W5="X", M5="X"), "X", "")</f>
        <v>X</v>
      </c>
      <c r="AH5" s="46" t="str">
        <f>IF(AND(X5="X", N5="X"), "X", "")</f>
        <v/>
      </c>
      <c r="AI5" s="46" t="str">
        <f>IF(AND(Y5="X", O5="X"), "X", "")</f>
        <v/>
      </c>
      <c r="AJ5" s="76" t="str">
        <f>IF(AND(Z5="X", P5="X"), "X", "")</f>
        <v/>
      </c>
    </row>
    <row r="6" spans="1:36" x14ac:dyDescent="0.35">
      <c r="A6">
        <v>4</v>
      </c>
      <c r="B6" s="3">
        <v>0</v>
      </c>
      <c r="C6" s="3">
        <v>1.2768410289830098E-2</v>
      </c>
      <c r="D6" s="3">
        <v>0</v>
      </c>
      <c r="E6" s="3">
        <v>0</v>
      </c>
      <c r="F6" s="3">
        <v>0.98539791335119331</v>
      </c>
      <c r="G6" s="3">
        <v>0</v>
      </c>
      <c r="H6" s="3">
        <v>0</v>
      </c>
      <c r="I6" s="36"/>
      <c r="J6" s="54" t="str">
        <f t="shared" si="0"/>
        <v/>
      </c>
      <c r="K6" s="50" t="str">
        <f>IF(C6&gt;0,"X","")</f>
        <v>X</v>
      </c>
      <c r="L6" s="50" t="str">
        <f>IF(D6&gt;0,"X","")</f>
        <v/>
      </c>
      <c r="M6" s="50" t="str">
        <f>IF(E6&gt;0,"X","")</f>
        <v/>
      </c>
      <c r="N6" s="50" t="str">
        <f>IF(F6&gt;0,"X","")</f>
        <v>X</v>
      </c>
      <c r="O6" s="50" t="str">
        <f>IF(G6&gt;0,"X","")</f>
        <v/>
      </c>
      <c r="P6" s="55" t="str">
        <f>IF(H6&gt;0,"X","")</f>
        <v/>
      </c>
      <c r="Q6" s="46">
        <f>COUNTIF(J6:P6,"X")</f>
        <v>2</v>
      </c>
      <c r="T6" s="66"/>
      <c r="U6" s="62" t="s">
        <v>1165</v>
      </c>
      <c r="V6" s="62"/>
      <c r="W6" s="62"/>
      <c r="X6" s="62" t="s">
        <v>1165</v>
      </c>
      <c r="Y6" s="62"/>
      <c r="Z6" s="67"/>
      <c r="AA6" s="45">
        <f t="shared" si="1"/>
        <v>2</v>
      </c>
      <c r="AB6" s="45"/>
      <c r="AD6" s="75" t="str">
        <f>IF(AND(T6="X", J6="X"), "X", "")</f>
        <v/>
      </c>
      <c r="AE6" s="46" t="str">
        <f>IF(AND(U6="X", K6="X"), "X", "")</f>
        <v>X</v>
      </c>
      <c r="AF6" s="46" t="str">
        <f>IF(AND(V6="X", L6="X"), "X", "")</f>
        <v/>
      </c>
      <c r="AG6" s="46" t="str">
        <f>IF(AND(W6="X", M6="X"), "X", "")</f>
        <v/>
      </c>
      <c r="AH6" s="46" t="str">
        <f>IF(AND(X6="X", N6="X"), "X", "")</f>
        <v>X</v>
      </c>
      <c r="AI6" s="46" t="str">
        <f>IF(AND(Y6="X", O6="X"), "X", "")</f>
        <v/>
      </c>
      <c r="AJ6" s="76" t="str">
        <f>IF(AND(Z6="X", P6="X"), "X", "")</f>
        <v/>
      </c>
    </row>
    <row r="7" spans="1:36" x14ac:dyDescent="0.35">
      <c r="A7">
        <v>5</v>
      </c>
      <c r="B7" s="3">
        <v>1.9785778009559678E-3</v>
      </c>
      <c r="C7" s="3">
        <v>0.99799373280136905</v>
      </c>
      <c r="D7" s="3">
        <v>0</v>
      </c>
      <c r="E7" s="3">
        <v>0</v>
      </c>
      <c r="F7" s="3">
        <v>2.0620889000265652E-4</v>
      </c>
      <c r="G7" s="3">
        <v>1.801865607894572E-4</v>
      </c>
      <c r="H7" s="3">
        <v>0</v>
      </c>
      <c r="I7" s="36"/>
      <c r="J7" s="54" t="str">
        <f t="shared" si="0"/>
        <v>X</v>
      </c>
      <c r="K7" s="50" t="str">
        <f>IF(C7&gt;0,"X","")</f>
        <v>X</v>
      </c>
      <c r="L7" s="50" t="str">
        <f>IF(D7&gt;0,"X","")</f>
        <v/>
      </c>
      <c r="M7" s="50" t="str">
        <f>IF(E7&gt;0,"X","")</f>
        <v/>
      </c>
      <c r="N7" s="50" t="str">
        <f>IF(F7&gt;0,"X","")</f>
        <v>X</v>
      </c>
      <c r="O7" s="50" t="str">
        <f>IF(G7&gt;0,"X","")</f>
        <v>X</v>
      </c>
      <c r="P7" s="55" t="str">
        <f>IF(H7&gt;0,"X","")</f>
        <v/>
      </c>
      <c r="Q7" s="46">
        <f>COUNTIF(J7:P7,"X")</f>
        <v>4</v>
      </c>
      <c r="T7" s="66" t="s">
        <v>1165</v>
      </c>
      <c r="U7" s="62"/>
      <c r="V7" s="62"/>
      <c r="W7" s="62"/>
      <c r="X7" s="62" t="s">
        <v>1165</v>
      </c>
      <c r="Y7" s="62" t="s">
        <v>1165</v>
      </c>
      <c r="Z7" s="67"/>
      <c r="AA7" s="45">
        <f t="shared" si="1"/>
        <v>3</v>
      </c>
      <c r="AB7" s="45"/>
      <c r="AD7" s="75" t="str">
        <f>IF(AND(T7="X", J7="X"), "X", "")</f>
        <v>X</v>
      </c>
      <c r="AE7" s="46" t="str">
        <f>IF(AND(U7="X", K7="X"), "X", "")</f>
        <v/>
      </c>
      <c r="AF7" s="46" t="str">
        <f>IF(AND(V7="X", L7="X"), "X", "")</f>
        <v/>
      </c>
      <c r="AG7" s="46" t="str">
        <f>IF(AND(W7="X", M7="X"), "X", "")</f>
        <v/>
      </c>
      <c r="AH7" s="46" t="str">
        <f>IF(AND(X7="X", N7="X"), "X", "")</f>
        <v>X</v>
      </c>
      <c r="AI7" s="46" t="str">
        <f>IF(AND(Y7="X", O7="X"), "X", "")</f>
        <v>X</v>
      </c>
      <c r="AJ7" s="76" t="str">
        <f>IF(AND(Z7="X", P7="X"), "X", "")</f>
        <v/>
      </c>
    </row>
    <row r="8" spans="1:36" x14ac:dyDescent="0.35">
      <c r="A8">
        <v>6</v>
      </c>
      <c r="B8" s="3">
        <v>0.86680311668303334</v>
      </c>
      <c r="C8" s="3">
        <v>8.2483472110468775E-2</v>
      </c>
      <c r="D8" s="3">
        <v>0</v>
      </c>
      <c r="E8" s="3">
        <v>1.7465261653146192E-3</v>
      </c>
      <c r="F8" s="3">
        <v>4.0522811601637698E-5</v>
      </c>
      <c r="G8" s="3">
        <v>4.3238022971356621E-2</v>
      </c>
      <c r="H8" s="3">
        <v>0</v>
      </c>
      <c r="I8" s="36"/>
      <c r="J8" s="54" t="str">
        <f t="shared" si="0"/>
        <v>X</v>
      </c>
      <c r="K8" s="50" t="str">
        <f>IF(C8&gt;0,"X","")</f>
        <v>X</v>
      </c>
      <c r="L8" s="50" t="str">
        <f>IF(D8&gt;0,"X","")</f>
        <v/>
      </c>
      <c r="M8" s="50" t="str">
        <f>IF(E8&gt;0,"X","")</f>
        <v>X</v>
      </c>
      <c r="N8" s="50" t="str">
        <f>IF(F8&gt;0,"X","")</f>
        <v>X</v>
      </c>
      <c r="O8" s="50" t="str">
        <f>IF(G8&gt;0,"X","")</f>
        <v>X</v>
      </c>
      <c r="P8" s="55" t="str">
        <f>IF(H8&gt;0,"X","")</f>
        <v/>
      </c>
      <c r="Q8" s="46">
        <f>COUNTIF(J8:P8,"X")</f>
        <v>5</v>
      </c>
      <c r="T8" s="66" t="s">
        <v>1165</v>
      </c>
      <c r="U8" s="62" t="s">
        <v>1165</v>
      </c>
      <c r="V8" s="62"/>
      <c r="W8" s="62"/>
      <c r="X8" s="62" t="s">
        <v>1165</v>
      </c>
      <c r="Y8" s="62"/>
      <c r="Z8" s="67"/>
      <c r="AA8" s="45">
        <f t="shared" si="1"/>
        <v>3</v>
      </c>
      <c r="AB8" s="45"/>
      <c r="AD8" s="75" t="str">
        <f>IF(AND(T8="X", J8="X"), "X", "")</f>
        <v>X</v>
      </c>
      <c r="AE8" s="46" t="str">
        <f>IF(AND(U8="X", K8="X"), "X", "")</f>
        <v>X</v>
      </c>
      <c r="AF8" s="46" t="str">
        <f>IF(AND(V8="X", L8="X"), "X", "")</f>
        <v/>
      </c>
      <c r="AG8" s="46" t="str">
        <f>IF(AND(W8="X", M8="X"), "X", "")</f>
        <v/>
      </c>
      <c r="AH8" s="46" t="str">
        <f>IF(AND(X8="X", N8="X"), "X", "")</f>
        <v>X</v>
      </c>
      <c r="AI8" s="46" t="str">
        <f>IF(AND(Y8="X", O8="X"), "X", "")</f>
        <v/>
      </c>
      <c r="AJ8" s="76" t="str">
        <f>IF(AND(Z8="X", P8="X"), "X", "")</f>
        <v/>
      </c>
    </row>
    <row r="9" spans="1:36" x14ac:dyDescent="0.35">
      <c r="A9">
        <v>7</v>
      </c>
      <c r="B9" s="3">
        <v>1.3301739339707333E-2</v>
      </c>
      <c r="C9" s="3">
        <v>0.9135036909022346</v>
      </c>
      <c r="D9" s="3">
        <v>0</v>
      </c>
      <c r="E9" s="3">
        <v>0</v>
      </c>
      <c r="F9" s="3">
        <v>6.0409138392228758E-2</v>
      </c>
      <c r="G9" s="3">
        <v>5.5880638494165058E-3</v>
      </c>
      <c r="H9" s="3">
        <v>0</v>
      </c>
      <c r="I9" s="36"/>
      <c r="J9" s="54" t="str">
        <f t="shared" si="0"/>
        <v>X</v>
      </c>
      <c r="K9" s="50" t="str">
        <f>IF(C9&gt;0,"X","")</f>
        <v>X</v>
      </c>
      <c r="L9" s="50" t="str">
        <f>IF(D9&gt;0,"X","")</f>
        <v/>
      </c>
      <c r="M9" s="50" t="str">
        <f>IF(E9&gt;0,"X","")</f>
        <v/>
      </c>
      <c r="N9" s="50" t="str">
        <f>IF(F9&gt;0,"X","")</f>
        <v>X</v>
      </c>
      <c r="O9" s="50" t="str">
        <f>IF(G9&gt;0,"X","")</f>
        <v>X</v>
      </c>
      <c r="P9" s="55" t="str">
        <f>IF(H9&gt;0,"X","")</f>
        <v/>
      </c>
      <c r="Q9" s="46">
        <f>COUNTIF(J9:P9,"X")</f>
        <v>4</v>
      </c>
      <c r="T9" s="66" t="s">
        <v>1165</v>
      </c>
      <c r="U9" s="62"/>
      <c r="V9" s="62"/>
      <c r="W9" s="62"/>
      <c r="X9" s="62" t="s">
        <v>1165</v>
      </c>
      <c r="Y9" s="62" t="s">
        <v>1165</v>
      </c>
      <c r="Z9" s="67"/>
      <c r="AA9" s="45">
        <f t="shared" si="1"/>
        <v>3</v>
      </c>
      <c r="AB9" s="45"/>
      <c r="AD9" s="75" t="str">
        <f>IF(AND(T9="X", J9="X"), "X", "")</f>
        <v>X</v>
      </c>
      <c r="AE9" s="46" t="str">
        <f>IF(AND(U9="X", K9="X"), "X", "")</f>
        <v/>
      </c>
      <c r="AF9" s="46" t="str">
        <f>IF(AND(V9="X", L9="X"), "X", "")</f>
        <v/>
      </c>
      <c r="AG9" s="46" t="str">
        <f>IF(AND(W9="X", M9="X"), "X", "")</f>
        <v/>
      </c>
      <c r="AH9" s="46" t="str">
        <f>IF(AND(X9="X", N9="X"), "X", "")</f>
        <v>X</v>
      </c>
      <c r="AI9" s="46" t="str">
        <f>IF(AND(Y9="X", O9="X"), "X", "")</f>
        <v>X</v>
      </c>
      <c r="AJ9" s="76" t="str">
        <f>IF(AND(Z9="X", P9="X"), "X", "")</f>
        <v/>
      </c>
    </row>
    <row r="10" spans="1:36" x14ac:dyDescent="0.35">
      <c r="A10">
        <v>8</v>
      </c>
      <c r="B10" s="3">
        <v>9.9519125554719631E-2</v>
      </c>
      <c r="C10" s="3">
        <v>0.88437756265231671</v>
      </c>
      <c r="D10" s="3">
        <v>5.5453247409530471E-3</v>
      </c>
      <c r="E10" s="3">
        <v>6.522597045120922E-4</v>
      </c>
      <c r="F10" s="3">
        <v>0</v>
      </c>
      <c r="G10" s="3">
        <v>5.9060461211837539E-3</v>
      </c>
      <c r="H10" s="3">
        <v>0</v>
      </c>
      <c r="I10" s="36"/>
      <c r="J10" s="54" t="str">
        <f t="shared" si="0"/>
        <v>X</v>
      </c>
      <c r="K10" s="50" t="str">
        <f>IF(C10&gt;0,"X","")</f>
        <v>X</v>
      </c>
      <c r="L10" s="50" t="str">
        <f>IF(D10&gt;0,"X","")</f>
        <v>X</v>
      </c>
      <c r="M10" s="50" t="str">
        <f>IF(E10&gt;0,"X","")</f>
        <v>X</v>
      </c>
      <c r="N10" s="50" t="str">
        <f>IF(F10&gt;0,"X","")</f>
        <v/>
      </c>
      <c r="O10" s="50" t="str">
        <f>IF(G10&gt;0,"X","")</f>
        <v>X</v>
      </c>
      <c r="P10" s="55" t="str">
        <f>IF(H10&gt;0,"X","")</f>
        <v/>
      </c>
      <c r="Q10" s="46">
        <f>COUNTIF(J10:P10,"X")</f>
        <v>5</v>
      </c>
      <c r="T10" s="66" t="s">
        <v>1165</v>
      </c>
      <c r="U10" s="62"/>
      <c r="V10" s="62" t="s">
        <v>1165</v>
      </c>
      <c r="W10" s="62"/>
      <c r="X10" s="62"/>
      <c r="Y10" s="62"/>
      <c r="Z10" s="67"/>
      <c r="AA10" s="45">
        <f t="shared" si="1"/>
        <v>2</v>
      </c>
      <c r="AB10" s="45"/>
      <c r="AD10" s="75" t="str">
        <f>IF(AND(T10="X", J10="X"), "X", "")</f>
        <v>X</v>
      </c>
      <c r="AE10" s="46" t="str">
        <f>IF(AND(U10="X", K10="X"), "X", "")</f>
        <v/>
      </c>
      <c r="AF10" s="46" t="str">
        <f>IF(AND(V10="X", L10="X"), "X", "")</f>
        <v>X</v>
      </c>
      <c r="AG10" s="46" t="str">
        <f>IF(AND(W10="X", M10="X"), "X", "")</f>
        <v/>
      </c>
      <c r="AH10" s="46" t="str">
        <f>IF(AND(X10="X", N10="X"), "X", "")</f>
        <v/>
      </c>
      <c r="AI10" s="46" t="str">
        <f>IF(AND(Y10="X", O10="X"), "X", "")</f>
        <v/>
      </c>
      <c r="AJ10" s="76" t="str">
        <f>IF(AND(Z10="X", P10="X"), "X", "")</f>
        <v/>
      </c>
    </row>
    <row r="11" spans="1:36" x14ac:dyDescent="0.35">
      <c r="A11">
        <v>9</v>
      </c>
      <c r="B11" s="3">
        <v>0.65176689923292275</v>
      </c>
      <c r="C11" s="3">
        <v>0.33108703092761976</v>
      </c>
      <c r="D11" s="3">
        <v>0</v>
      </c>
      <c r="E11" s="3">
        <v>2.0152684451624535E-3</v>
      </c>
      <c r="F11" s="3">
        <v>4.6576996864704616E-3</v>
      </c>
      <c r="G11" s="3">
        <v>6.770881987560584E-3</v>
      </c>
      <c r="H11" s="3">
        <v>0</v>
      </c>
      <c r="I11" s="36"/>
      <c r="J11" s="54" t="str">
        <f t="shared" si="0"/>
        <v>X</v>
      </c>
      <c r="K11" s="50" t="str">
        <f>IF(C11&gt;0,"X","")</f>
        <v>X</v>
      </c>
      <c r="L11" s="50" t="str">
        <f>IF(D11&gt;0,"X","")</f>
        <v/>
      </c>
      <c r="M11" s="50" t="str">
        <f>IF(E11&gt;0,"X","")</f>
        <v>X</v>
      </c>
      <c r="N11" s="50" t="str">
        <f>IF(F11&gt;0,"X","")</f>
        <v>X</v>
      </c>
      <c r="O11" s="50" t="str">
        <f>IF(G11&gt;0,"X","")</f>
        <v>X</v>
      </c>
      <c r="P11" s="55" t="str">
        <f>IF(H11&gt;0,"X","")</f>
        <v/>
      </c>
      <c r="Q11" s="46">
        <f>COUNTIF(J11:P11,"X")</f>
        <v>5</v>
      </c>
      <c r="T11" s="66" t="s">
        <v>1165</v>
      </c>
      <c r="U11" s="62"/>
      <c r="V11" s="62"/>
      <c r="W11" s="62"/>
      <c r="X11" s="62" t="s">
        <v>1165</v>
      </c>
      <c r="Y11" s="62"/>
      <c r="Z11" s="67"/>
      <c r="AA11" s="45">
        <f t="shared" si="1"/>
        <v>2</v>
      </c>
      <c r="AB11" s="45"/>
      <c r="AD11" s="75" t="str">
        <f>IF(AND(T11="X", J11="X"), "X", "")</f>
        <v>X</v>
      </c>
      <c r="AE11" s="46" t="str">
        <f>IF(AND(U11="X", K11="X"), "X", "")</f>
        <v/>
      </c>
      <c r="AF11" s="46" t="str">
        <f>IF(AND(V11="X", L11="X"), "X", "")</f>
        <v/>
      </c>
      <c r="AG11" s="46" t="str">
        <f>IF(AND(W11="X", M11="X"), "X", "")</f>
        <v/>
      </c>
      <c r="AH11" s="46" t="str">
        <f>IF(AND(X11="X", N11="X"), "X", "")</f>
        <v>X</v>
      </c>
      <c r="AI11" s="46" t="str">
        <f>IF(AND(Y11="X", O11="X"), "X", "")</f>
        <v/>
      </c>
      <c r="AJ11" s="76" t="str">
        <f>IF(AND(Z11="X", P11="X"), "X", "")</f>
        <v/>
      </c>
    </row>
    <row r="12" spans="1:36" x14ac:dyDescent="0.35">
      <c r="A12">
        <v>10</v>
      </c>
      <c r="B12" s="3">
        <v>2.8305679817008638E-2</v>
      </c>
      <c r="C12" s="3">
        <v>0.93945408815715736</v>
      </c>
      <c r="D12" s="3">
        <v>0</v>
      </c>
      <c r="E12" s="3">
        <v>6.2115319600676994E-7</v>
      </c>
      <c r="F12" s="3">
        <v>2.2679338391128488E-2</v>
      </c>
      <c r="G12" s="3">
        <v>5.2625182964094333E-3</v>
      </c>
      <c r="H12" s="3">
        <v>0</v>
      </c>
      <c r="I12" s="36"/>
      <c r="J12" s="54" t="str">
        <f t="shared" si="0"/>
        <v>X</v>
      </c>
      <c r="K12" s="50" t="str">
        <f>IF(C12&gt;0,"X","")</f>
        <v>X</v>
      </c>
      <c r="L12" s="50" t="str">
        <f>IF(D12&gt;0,"X","")</f>
        <v/>
      </c>
      <c r="M12" s="50" t="str">
        <f>IF(E12&gt;0,"X","")</f>
        <v>X</v>
      </c>
      <c r="N12" s="50" t="str">
        <f>IF(F12&gt;0,"X","")</f>
        <v>X</v>
      </c>
      <c r="O12" s="50" t="str">
        <f>IF(G12&gt;0,"X","")</f>
        <v>X</v>
      </c>
      <c r="P12" s="55" t="str">
        <f>IF(H12&gt;0,"X","")</f>
        <v/>
      </c>
      <c r="Q12" s="46">
        <f>COUNTIF(J12:P12,"X")</f>
        <v>5</v>
      </c>
      <c r="T12" s="66" t="s">
        <v>1165</v>
      </c>
      <c r="U12" s="62"/>
      <c r="V12" s="62"/>
      <c r="W12" s="62"/>
      <c r="X12" s="62" t="s">
        <v>1165</v>
      </c>
      <c r="Y12" s="62" t="s">
        <v>1165</v>
      </c>
      <c r="Z12" s="67"/>
      <c r="AA12" s="45">
        <f t="shared" si="1"/>
        <v>3</v>
      </c>
      <c r="AB12" s="45"/>
      <c r="AD12" s="75" t="str">
        <f>IF(AND(T12="X", J12="X"), "X", "")</f>
        <v>X</v>
      </c>
      <c r="AE12" s="46" t="str">
        <f>IF(AND(U12="X", K12="X"), "X", "")</f>
        <v/>
      </c>
      <c r="AF12" s="46" t="str">
        <f>IF(AND(V12="X", L12="X"), "X", "")</f>
        <v/>
      </c>
      <c r="AG12" s="46" t="str">
        <f>IF(AND(W12="X", M12="X"), "X", "")</f>
        <v/>
      </c>
      <c r="AH12" s="46" t="str">
        <f>IF(AND(X12="X", N12="X"), "X", "")</f>
        <v>X</v>
      </c>
      <c r="AI12" s="46" t="str">
        <f>IF(AND(Y12="X", O12="X"), "X", "")</f>
        <v>X</v>
      </c>
      <c r="AJ12" s="76" t="str">
        <f>IF(AND(Z12="X", P12="X"), "X", "")</f>
        <v/>
      </c>
    </row>
    <row r="13" spans="1:36" x14ac:dyDescent="0.35">
      <c r="A13">
        <v>11</v>
      </c>
      <c r="B13" s="3">
        <v>1.84727001006627E-4</v>
      </c>
      <c r="C13" s="3">
        <v>0.12794373648549734</v>
      </c>
      <c r="D13" s="3">
        <v>0.68015630186697984</v>
      </c>
      <c r="E13" s="3">
        <v>0.18982988745814347</v>
      </c>
      <c r="F13" s="3">
        <v>0</v>
      </c>
      <c r="G13" s="3">
        <v>2.8679318904929175E-3</v>
      </c>
      <c r="H13" s="3">
        <v>0</v>
      </c>
      <c r="I13" s="36"/>
      <c r="J13" s="54" t="str">
        <f t="shared" si="0"/>
        <v>X</v>
      </c>
      <c r="K13" s="50" t="str">
        <f>IF(C13&gt;0,"X","")</f>
        <v>X</v>
      </c>
      <c r="L13" s="50" t="str">
        <f>IF(D13&gt;0,"X","")</f>
        <v>X</v>
      </c>
      <c r="M13" s="50" t="str">
        <f>IF(E13&gt;0,"X","")</f>
        <v>X</v>
      </c>
      <c r="N13" s="50" t="str">
        <f>IF(F13&gt;0,"X","")</f>
        <v/>
      </c>
      <c r="O13" s="50" t="str">
        <f>IF(G13&gt;0,"X","")</f>
        <v>X</v>
      </c>
      <c r="P13" s="55" t="str">
        <f>IF(H13&gt;0,"X","")</f>
        <v/>
      </c>
      <c r="Q13" s="46">
        <f>COUNTIF(J13:P13,"X")</f>
        <v>5</v>
      </c>
      <c r="T13" s="66"/>
      <c r="U13" s="62"/>
      <c r="V13" s="62" t="s">
        <v>1165</v>
      </c>
      <c r="W13" s="62"/>
      <c r="X13" s="62" t="s">
        <v>1165</v>
      </c>
      <c r="Y13" s="62" t="s">
        <v>1165</v>
      </c>
      <c r="Z13" s="67"/>
      <c r="AA13" s="45">
        <f t="shared" si="1"/>
        <v>3</v>
      </c>
      <c r="AB13" s="45"/>
      <c r="AD13" s="75" t="str">
        <f>IF(AND(T13="X", J13="X"), "X", "")</f>
        <v/>
      </c>
      <c r="AE13" s="46" t="str">
        <f>IF(AND(U13="X", K13="X"), "X", "")</f>
        <v/>
      </c>
      <c r="AF13" s="46" t="str">
        <f>IF(AND(V13="X", L13="X"), "X", "")</f>
        <v>X</v>
      </c>
      <c r="AG13" s="46" t="str">
        <f>IF(AND(W13="X", M13="X"), "X", "")</f>
        <v/>
      </c>
      <c r="AH13" s="46" t="str">
        <f>IF(AND(X13="X", N13="X"), "X", "")</f>
        <v/>
      </c>
      <c r="AI13" s="46" t="str">
        <f>IF(AND(Y13="X", O13="X"), "X", "")</f>
        <v>X</v>
      </c>
      <c r="AJ13" s="76" t="str">
        <f>IF(AND(Z13="X", P13="X"), "X", "")</f>
        <v/>
      </c>
    </row>
    <row r="14" spans="1:36" x14ac:dyDescent="0.35">
      <c r="A14">
        <v>12</v>
      </c>
      <c r="B14" s="3">
        <v>4.727953918083138E-4</v>
      </c>
      <c r="C14" s="3">
        <v>3.4258742713926503E-3</v>
      </c>
      <c r="D14" s="3">
        <v>4.6315258543289702E-5</v>
      </c>
      <c r="E14" s="3">
        <v>0</v>
      </c>
      <c r="F14" s="3">
        <v>0.99588121445729094</v>
      </c>
      <c r="G14" s="3">
        <v>1.8573052039439699E-5</v>
      </c>
      <c r="H14" s="3">
        <v>0</v>
      </c>
      <c r="I14" s="36"/>
      <c r="J14" s="54" t="str">
        <f t="shared" si="0"/>
        <v>X</v>
      </c>
      <c r="K14" s="50" t="str">
        <f>IF(C14&gt;0,"X","")</f>
        <v>X</v>
      </c>
      <c r="L14" s="50" t="str">
        <f>IF(D14&gt;0,"X","")</f>
        <v>X</v>
      </c>
      <c r="M14" s="50" t="str">
        <f>IF(E14&gt;0,"X","")</f>
        <v/>
      </c>
      <c r="N14" s="50" t="str">
        <f>IF(F14&gt;0,"X","")</f>
        <v>X</v>
      </c>
      <c r="O14" s="50" t="str">
        <f>IF(G14&gt;0,"X","")</f>
        <v>X</v>
      </c>
      <c r="P14" s="55" t="str">
        <f>IF(H14&gt;0,"X","")</f>
        <v/>
      </c>
      <c r="Q14" s="46">
        <f>COUNTIF(J14:P14,"X")</f>
        <v>5</v>
      </c>
      <c r="T14" s="66"/>
      <c r="U14" s="62" t="s">
        <v>1165</v>
      </c>
      <c r="V14" s="62" t="s">
        <v>1165</v>
      </c>
      <c r="W14" s="62"/>
      <c r="X14" s="62" t="s">
        <v>1165</v>
      </c>
      <c r="Y14" s="62" t="s">
        <v>1165</v>
      </c>
      <c r="Z14" s="67"/>
      <c r="AA14" s="45">
        <f t="shared" si="1"/>
        <v>4</v>
      </c>
      <c r="AB14" s="45"/>
      <c r="AD14" s="75" t="str">
        <f>IF(AND(T14="X", J14="X"), "X", "")</f>
        <v/>
      </c>
      <c r="AE14" s="46" t="str">
        <f>IF(AND(U14="X", K14="X"), "X", "")</f>
        <v>X</v>
      </c>
      <c r="AF14" s="46" t="str">
        <f>IF(AND(V14="X", L14="X"), "X", "")</f>
        <v>X</v>
      </c>
      <c r="AG14" s="46" t="str">
        <f>IF(AND(W14="X", M14="X"), "X", "")</f>
        <v/>
      </c>
      <c r="AH14" s="46" t="str">
        <f>IF(AND(X14="X", N14="X"), "X", "")</f>
        <v>X</v>
      </c>
      <c r="AI14" s="46" t="str">
        <f>IF(AND(Y14="X", O14="X"), "X", "")</f>
        <v>X</v>
      </c>
      <c r="AJ14" s="76" t="str">
        <f>IF(AND(Z14="X", P14="X"), "X", "")</f>
        <v/>
      </c>
    </row>
    <row r="15" spans="1:36" x14ac:dyDescent="0.35">
      <c r="A15">
        <v>13</v>
      </c>
      <c r="B15" s="3">
        <v>4.6586973187627339E-3</v>
      </c>
      <c r="C15" s="3">
        <v>8.6272616278264651E-3</v>
      </c>
      <c r="D15" s="3">
        <v>0</v>
      </c>
      <c r="E15" s="3">
        <v>9.6652951595656428E-3</v>
      </c>
      <c r="F15" s="3">
        <v>0</v>
      </c>
      <c r="G15" s="3">
        <v>0.97491303246704653</v>
      </c>
      <c r="H15" s="3">
        <v>0</v>
      </c>
      <c r="I15" s="36"/>
      <c r="J15" s="54" t="str">
        <f t="shared" si="0"/>
        <v>X</v>
      </c>
      <c r="K15" s="50" t="str">
        <f>IF(C15&gt;0,"X","")</f>
        <v>X</v>
      </c>
      <c r="L15" s="50" t="str">
        <f>IF(D15&gt;0,"X","")</f>
        <v/>
      </c>
      <c r="M15" s="50" t="str">
        <f>IF(E15&gt;0,"X","")</f>
        <v>X</v>
      </c>
      <c r="N15" s="50" t="str">
        <f>IF(F15&gt;0,"X","")</f>
        <v/>
      </c>
      <c r="O15" s="50" t="str">
        <f>IF(G15&gt;0,"X","")</f>
        <v>X</v>
      </c>
      <c r="P15" s="55" t="str">
        <f>IF(H15&gt;0,"X","")</f>
        <v/>
      </c>
      <c r="Q15" s="46">
        <f>COUNTIF(J15:P15,"X")</f>
        <v>4</v>
      </c>
      <c r="T15" s="66"/>
      <c r="U15" s="62"/>
      <c r="V15" s="62" t="s">
        <v>1165</v>
      </c>
      <c r="W15" s="62" t="s">
        <v>1165</v>
      </c>
      <c r="X15" s="62" t="s">
        <v>1165</v>
      </c>
      <c r="Y15" s="62" t="s">
        <v>1165</v>
      </c>
      <c r="Z15" s="67"/>
      <c r="AA15" s="45">
        <f t="shared" si="1"/>
        <v>4</v>
      </c>
      <c r="AB15" s="45"/>
      <c r="AD15" s="75" t="str">
        <f>IF(AND(T15="X", J15="X"), "X", "")</f>
        <v/>
      </c>
      <c r="AE15" s="46" t="str">
        <f>IF(AND(U15="X", K15="X"), "X", "")</f>
        <v/>
      </c>
      <c r="AF15" s="46" t="str">
        <f>IF(AND(V15="X", L15="X"), "X", "")</f>
        <v/>
      </c>
      <c r="AG15" s="46" t="str">
        <f>IF(AND(W15="X", M15="X"), "X", "")</f>
        <v>X</v>
      </c>
      <c r="AH15" s="46" t="str">
        <f>IF(AND(X15="X", N15="X"), "X", "")</f>
        <v/>
      </c>
      <c r="AI15" s="46" t="str">
        <f>IF(AND(Y15="X", O15="X"), "X", "")</f>
        <v>X</v>
      </c>
      <c r="AJ15" s="76" t="str">
        <f>IF(AND(Z15="X", P15="X"), "X", "")</f>
        <v/>
      </c>
    </row>
    <row r="16" spans="1:36" x14ac:dyDescent="0.35">
      <c r="A16">
        <v>14</v>
      </c>
      <c r="B16" s="3">
        <v>0.19382307065272564</v>
      </c>
      <c r="C16" s="3">
        <v>0.79160156926407765</v>
      </c>
      <c r="D16" s="3">
        <v>0</v>
      </c>
      <c r="E16" s="3">
        <v>0</v>
      </c>
      <c r="F16" s="3">
        <v>2.2735145858150665E-3</v>
      </c>
      <c r="G16" s="3">
        <v>4.5208963929963699E-5</v>
      </c>
      <c r="H16" s="3">
        <v>0</v>
      </c>
      <c r="I16" s="36"/>
      <c r="J16" s="54" t="str">
        <f t="shared" si="0"/>
        <v>X</v>
      </c>
      <c r="K16" s="50" t="str">
        <f>IF(C16&gt;0,"X","")</f>
        <v>X</v>
      </c>
      <c r="L16" s="50" t="str">
        <f>IF(D16&gt;0,"X","")</f>
        <v/>
      </c>
      <c r="M16" s="50" t="str">
        <f>IF(E16&gt;0,"X","")</f>
        <v/>
      </c>
      <c r="N16" s="50" t="str">
        <f>IF(F16&gt;0,"X","")</f>
        <v>X</v>
      </c>
      <c r="O16" s="50" t="str">
        <f>IF(G16&gt;0,"X","")</f>
        <v>X</v>
      </c>
      <c r="P16" s="55" t="str">
        <f>IF(H16&gt;0,"X","")</f>
        <v/>
      </c>
      <c r="Q16" s="46">
        <f>COUNTIF(J16:P16,"X")</f>
        <v>4</v>
      </c>
      <c r="T16" s="66"/>
      <c r="U16" s="62"/>
      <c r="V16" s="62"/>
      <c r="W16" s="62" t="s">
        <v>1165</v>
      </c>
      <c r="X16" s="62" t="s">
        <v>1165</v>
      </c>
      <c r="Y16" s="62" t="s">
        <v>1165</v>
      </c>
      <c r="Z16" s="67"/>
      <c r="AA16" s="45">
        <f t="shared" si="1"/>
        <v>3</v>
      </c>
      <c r="AB16" s="45"/>
      <c r="AD16" s="75" t="str">
        <f>IF(AND(T16="X", J16="X"), "X", "")</f>
        <v/>
      </c>
      <c r="AE16" s="46" t="str">
        <f>IF(AND(U16="X", K16="X"), "X", "")</f>
        <v/>
      </c>
      <c r="AF16" s="46" t="str">
        <f>IF(AND(V16="X", L16="X"), "X", "")</f>
        <v/>
      </c>
      <c r="AG16" s="46" t="str">
        <f>IF(AND(W16="X", M16="X"), "X", "")</f>
        <v/>
      </c>
      <c r="AH16" s="46" t="str">
        <f>IF(AND(X16="X", N16="X"), "X", "")</f>
        <v>X</v>
      </c>
      <c r="AI16" s="46" t="str">
        <f>IF(AND(Y16="X", O16="X"), "X", "")</f>
        <v>X</v>
      </c>
      <c r="AJ16" s="76" t="str">
        <f>IF(AND(Z16="X", P16="X"), "X", "")</f>
        <v/>
      </c>
    </row>
    <row r="17" spans="1:36" x14ac:dyDescent="0.35">
      <c r="A17">
        <v>15</v>
      </c>
      <c r="B17" s="3">
        <v>9.5347943162506117E-3</v>
      </c>
      <c r="C17" s="3">
        <v>0.91071045682141394</v>
      </c>
      <c r="D17" s="3">
        <v>0</v>
      </c>
      <c r="E17" s="3">
        <v>2.7240665693883723E-6</v>
      </c>
      <c r="F17" s="3">
        <v>1.329698935782484E-5</v>
      </c>
      <c r="G17" s="3">
        <v>7.1642283616114133E-2</v>
      </c>
      <c r="H17" s="3">
        <v>0</v>
      </c>
      <c r="I17" s="36"/>
      <c r="J17" s="54" t="str">
        <f t="shared" si="0"/>
        <v>X</v>
      </c>
      <c r="K17" s="50" t="str">
        <f>IF(C17&gt;0,"X","")</f>
        <v>X</v>
      </c>
      <c r="L17" s="50" t="str">
        <f>IF(D17&gt;0,"X","")</f>
        <v/>
      </c>
      <c r="M17" s="50" t="str">
        <f>IF(E17&gt;0,"X","")</f>
        <v>X</v>
      </c>
      <c r="N17" s="50" t="str">
        <f>IF(F17&gt;0,"X","")</f>
        <v>X</v>
      </c>
      <c r="O17" s="50" t="str">
        <f>IF(G17&gt;0,"X","")</f>
        <v>X</v>
      </c>
      <c r="P17" s="55" t="str">
        <f>IF(H17&gt;0,"X","")</f>
        <v/>
      </c>
      <c r="Q17" s="46">
        <f>COUNTIF(J17:P17,"X")</f>
        <v>5</v>
      </c>
      <c r="T17" s="66" t="s">
        <v>1165</v>
      </c>
      <c r="U17" s="62"/>
      <c r="V17" s="62"/>
      <c r="W17" s="62"/>
      <c r="X17" s="62" t="s">
        <v>1165</v>
      </c>
      <c r="Y17" s="62" t="s">
        <v>1165</v>
      </c>
      <c r="Z17" s="67"/>
      <c r="AA17" s="45">
        <f t="shared" si="1"/>
        <v>3</v>
      </c>
      <c r="AB17" s="45"/>
      <c r="AD17" s="75" t="str">
        <f>IF(AND(T17="X", J17="X"), "X", "")</f>
        <v>X</v>
      </c>
      <c r="AE17" s="46" t="str">
        <f>IF(AND(U17="X", K17="X"), "X", "")</f>
        <v/>
      </c>
      <c r="AF17" s="46" t="str">
        <f>IF(AND(V17="X", L17="X"), "X", "")</f>
        <v/>
      </c>
      <c r="AG17" s="46" t="str">
        <f>IF(AND(W17="X", M17="X"), "X", "")</f>
        <v/>
      </c>
      <c r="AH17" s="46" t="str">
        <f>IF(AND(X17="X", N17="X"), "X", "")</f>
        <v>X</v>
      </c>
      <c r="AI17" s="46" t="str">
        <f>IF(AND(Y17="X", O17="X"), "X", "")</f>
        <v>X</v>
      </c>
      <c r="AJ17" s="76" t="str">
        <f>IF(AND(Z17="X", P17="X"), "X", "")</f>
        <v/>
      </c>
    </row>
    <row r="18" spans="1:36" x14ac:dyDescent="0.35">
      <c r="A18">
        <v>16</v>
      </c>
      <c r="B18" s="3">
        <v>1.6102870376109087E-2</v>
      </c>
      <c r="C18" s="3">
        <v>0.51096060996424952</v>
      </c>
      <c r="D18" s="3">
        <v>0</v>
      </c>
      <c r="E18" s="3">
        <v>0</v>
      </c>
      <c r="F18" s="3">
        <v>5.1231400084770895E-2</v>
      </c>
      <c r="G18" s="3">
        <v>0.38900471891501448</v>
      </c>
      <c r="H18" s="3">
        <v>0</v>
      </c>
      <c r="I18" s="36"/>
      <c r="J18" s="54" t="str">
        <f t="shared" si="0"/>
        <v>X</v>
      </c>
      <c r="K18" s="50" t="str">
        <f>IF(C18&gt;0,"X","")</f>
        <v>X</v>
      </c>
      <c r="L18" s="50" t="str">
        <f>IF(D18&gt;0,"X","")</f>
        <v/>
      </c>
      <c r="M18" s="50" t="str">
        <f>IF(E18&gt;0,"X","")</f>
        <v/>
      </c>
      <c r="N18" s="50" t="str">
        <f>IF(F18&gt;0,"X","")</f>
        <v>X</v>
      </c>
      <c r="O18" s="50" t="str">
        <f>IF(G18&gt;0,"X","")</f>
        <v>X</v>
      </c>
      <c r="P18" s="55" t="str">
        <f>IF(H18&gt;0,"X","")</f>
        <v/>
      </c>
      <c r="Q18" s="46">
        <f>COUNTIF(J18:P18,"X")</f>
        <v>4</v>
      </c>
      <c r="T18" s="66"/>
      <c r="U18" s="62"/>
      <c r="V18" s="62" t="s">
        <v>1165</v>
      </c>
      <c r="W18" s="62" t="s">
        <v>1165</v>
      </c>
      <c r="X18" s="62" t="s">
        <v>1165</v>
      </c>
      <c r="Y18" s="62" t="s">
        <v>1165</v>
      </c>
      <c r="Z18" s="67"/>
      <c r="AA18" s="45">
        <f t="shared" si="1"/>
        <v>4</v>
      </c>
      <c r="AB18" s="45"/>
      <c r="AD18" s="75" t="str">
        <f>IF(AND(T18="X", J18="X"), "X", "")</f>
        <v/>
      </c>
      <c r="AE18" s="46" t="str">
        <f>IF(AND(U18="X", K18="X"), "X", "")</f>
        <v/>
      </c>
      <c r="AF18" s="46" t="str">
        <f>IF(AND(V18="X", L18="X"), "X", "")</f>
        <v/>
      </c>
      <c r="AG18" s="46" t="str">
        <f>IF(AND(W18="X", M18="X"), "X", "")</f>
        <v/>
      </c>
      <c r="AH18" s="46" t="str">
        <f>IF(AND(X18="X", N18="X"), "X", "")</f>
        <v>X</v>
      </c>
      <c r="AI18" s="46" t="str">
        <f>IF(AND(Y18="X", O18="X"), "X", "")</f>
        <v>X</v>
      </c>
      <c r="AJ18" s="76" t="str">
        <f>IF(AND(Z18="X", P18="X"), "X", "")</f>
        <v/>
      </c>
    </row>
    <row r="19" spans="1:36" x14ac:dyDescent="0.35">
      <c r="A19">
        <v>17</v>
      </c>
      <c r="B19" s="3">
        <v>2.7844758642056764E-3</v>
      </c>
      <c r="C19" s="3">
        <v>0.12716551209056762</v>
      </c>
      <c r="D19" s="3">
        <v>0</v>
      </c>
      <c r="E19" s="3">
        <v>2.5972735970630112E-3</v>
      </c>
      <c r="F19" s="3">
        <v>0</v>
      </c>
      <c r="G19" s="3">
        <v>0.86238892299382974</v>
      </c>
      <c r="H19" s="3">
        <v>0</v>
      </c>
      <c r="I19" s="36"/>
      <c r="J19" s="54" t="str">
        <f t="shared" si="0"/>
        <v>X</v>
      </c>
      <c r="K19" s="50" t="str">
        <f t="shared" ref="K19:K81" si="2">IF(C19&gt;0,"X","")</f>
        <v>X</v>
      </c>
      <c r="L19" s="50" t="str">
        <f t="shared" ref="L19:L81" si="3">IF(D19&gt;0,"X","")</f>
        <v/>
      </c>
      <c r="M19" s="50" t="str">
        <f t="shared" ref="M19:M81" si="4">IF(E19&gt;0,"X","")</f>
        <v>X</v>
      </c>
      <c r="N19" s="50" t="str">
        <f t="shared" ref="N19:N81" si="5">IF(F19&gt;0,"X","")</f>
        <v/>
      </c>
      <c r="O19" s="50" t="str">
        <f t="shared" ref="O19:O81" si="6">IF(G19&gt;0,"X","")</f>
        <v>X</v>
      </c>
      <c r="P19" s="55" t="str">
        <f t="shared" ref="P19:P81" si="7">IF(H19&gt;0,"X","")</f>
        <v/>
      </c>
      <c r="Q19" s="46">
        <f>COUNTIF(J19:P19,"X")</f>
        <v>4</v>
      </c>
      <c r="T19" s="66"/>
      <c r="U19" s="62"/>
      <c r="V19" s="62"/>
      <c r="W19" s="62" t="s">
        <v>1165</v>
      </c>
      <c r="X19" s="62"/>
      <c r="Y19" s="62" t="s">
        <v>1165</v>
      </c>
      <c r="Z19" s="67"/>
      <c r="AA19" s="45">
        <f t="shared" si="1"/>
        <v>2</v>
      </c>
      <c r="AB19" s="45"/>
      <c r="AD19" s="75" t="str">
        <f>IF(AND(T19="X", J19="X"), "X", "")</f>
        <v/>
      </c>
      <c r="AE19" s="46" t="str">
        <f>IF(AND(U19="X", K19="X"), "X", "")</f>
        <v/>
      </c>
      <c r="AF19" s="46" t="str">
        <f>IF(AND(V19="X", L19="X"), "X", "")</f>
        <v/>
      </c>
      <c r="AG19" s="46" t="str">
        <f>IF(AND(W19="X", M19="X"), "X", "")</f>
        <v>X</v>
      </c>
      <c r="AH19" s="46" t="str">
        <f>IF(AND(X19="X", N19="X"), "X", "")</f>
        <v/>
      </c>
      <c r="AI19" s="46" t="str">
        <f>IF(AND(Y19="X", O19="X"), "X", "")</f>
        <v>X</v>
      </c>
      <c r="AJ19" s="76" t="str">
        <f>IF(AND(Z19="X", P19="X"), "X", "")</f>
        <v/>
      </c>
    </row>
    <row r="20" spans="1:36" x14ac:dyDescent="0.35">
      <c r="A20">
        <v>18</v>
      </c>
      <c r="B20" s="3">
        <v>0.86445369749723178</v>
      </c>
      <c r="C20" s="3">
        <v>0.12629741595247465</v>
      </c>
      <c r="D20" s="3">
        <v>0</v>
      </c>
      <c r="E20" s="3">
        <v>9.9746149397924013E-7</v>
      </c>
      <c r="F20" s="3">
        <v>0</v>
      </c>
      <c r="G20" s="3">
        <v>3.3498730535178347E-5</v>
      </c>
      <c r="H20" s="3">
        <v>0</v>
      </c>
      <c r="I20" s="36"/>
      <c r="J20" s="54" t="str">
        <f t="shared" si="0"/>
        <v>X</v>
      </c>
      <c r="K20" s="50" t="str">
        <f t="shared" si="2"/>
        <v>X</v>
      </c>
      <c r="L20" s="50" t="str">
        <f t="shared" si="3"/>
        <v/>
      </c>
      <c r="M20" s="50" t="str">
        <f t="shared" si="4"/>
        <v>X</v>
      </c>
      <c r="N20" s="50" t="str">
        <f t="shared" si="5"/>
        <v/>
      </c>
      <c r="O20" s="50" t="str">
        <f t="shared" si="6"/>
        <v>X</v>
      </c>
      <c r="P20" s="55" t="str">
        <f t="shared" si="7"/>
        <v/>
      </c>
      <c r="Q20" s="46">
        <f>COUNTIF(J20:P20,"X")</f>
        <v>4</v>
      </c>
      <c r="T20" s="66" t="s">
        <v>1165</v>
      </c>
      <c r="U20" s="62" t="s">
        <v>1165</v>
      </c>
      <c r="V20" s="62"/>
      <c r="W20" s="62"/>
      <c r="X20" s="62"/>
      <c r="Y20" s="62"/>
      <c r="Z20" s="67"/>
      <c r="AA20" s="45">
        <f t="shared" si="1"/>
        <v>2</v>
      </c>
      <c r="AB20" s="45"/>
      <c r="AD20" s="75" t="str">
        <f>IF(AND(T20="X", J20="X"), "X", "")</f>
        <v>X</v>
      </c>
      <c r="AE20" s="46" t="str">
        <f>IF(AND(U20="X", K20="X"), "X", "")</f>
        <v>X</v>
      </c>
      <c r="AF20" s="46" t="str">
        <f>IF(AND(V20="X", L20="X"), "X", "")</f>
        <v/>
      </c>
      <c r="AG20" s="46" t="str">
        <f>IF(AND(W20="X", M20="X"), "X", "")</f>
        <v/>
      </c>
      <c r="AH20" s="46" t="str">
        <f>IF(AND(X20="X", N20="X"), "X", "")</f>
        <v/>
      </c>
      <c r="AI20" s="46" t="str">
        <f>IF(AND(Y20="X", O20="X"), "X", "")</f>
        <v/>
      </c>
      <c r="AJ20" s="76" t="str">
        <f>IF(AND(Z20="X", P20="X"), "X", "")</f>
        <v/>
      </c>
    </row>
    <row r="21" spans="1:36" x14ac:dyDescent="0.35">
      <c r="A21">
        <v>19</v>
      </c>
      <c r="B21" s="3">
        <v>3.3728451854256013E-2</v>
      </c>
      <c r="C21" s="3">
        <v>0.85182593018766495</v>
      </c>
      <c r="D21" s="3">
        <v>0</v>
      </c>
      <c r="E21" s="3">
        <v>3.1759584632266499E-6</v>
      </c>
      <c r="F21" s="3">
        <v>0</v>
      </c>
      <c r="G21" s="3">
        <v>2.11994336133619E-5</v>
      </c>
      <c r="H21" s="3">
        <v>0</v>
      </c>
      <c r="I21" s="36"/>
      <c r="J21" s="54" t="str">
        <f t="shared" si="0"/>
        <v>X</v>
      </c>
      <c r="K21" s="50" t="str">
        <f t="shared" si="2"/>
        <v>X</v>
      </c>
      <c r="L21" s="50" t="str">
        <f t="shared" si="3"/>
        <v/>
      </c>
      <c r="M21" s="50" t="str">
        <f t="shared" si="4"/>
        <v>X</v>
      </c>
      <c r="N21" s="50" t="str">
        <f t="shared" si="5"/>
        <v/>
      </c>
      <c r="O21" s="50" t="str">
        <f t="shared" si="6"/>
        <v>X</v>
      </c>
      <c r="P21" s="55" t="str">
        <f t="shared" si="7"/>
        <v/>
      </c>
      <c r="Q21" s="46">
        <f>COUNTIF(J21:P21,"X")</f>
        <v>4</v>
      </c>
      <c r="T21" s="66" t="s">
        <v>1165</v>
      </c>
      <c r="U21" s="62" t="s">
        <v>1165</v>
      </c>
      <c r="V21" s="62" t="s">
        <v>1165</v>
      </c>
      <c r="W21" s="62"/>
      <c r="X21" s="62" t="s">
        <v>1165</v>
      </c>
      <c r="Y21" s="62"/>
      <c r="Z21" s="67"/>
      <c r="AA21" s="45">
        <f t="shared" si="1"/>
        <v>4</v>
      </c>
      <c r="AB21" s="45"/>
      <c r="AD21" s="75" t="str">
        <f>IF(AND(T21="X", J21="X"), "X", "")</f>
        <v>X</v>
      </c>
      <c r="AE21" s="46" t="str">
        <f>IF(AND(U21="X", K21="X"), "X", "")</f>
        <v>X</v>
      </c>
      <c r="AF21" s="46" t="str">
        <f>IF(AND(V21="X", L21="X"), "X", "")</f>
        <v/>
      </c>
      <c r="AG21" s="46" t="str">
        <f>IF(AND(W21="X", M21="X"), "X", "")</f>
        <v/>
      </c>
      <c r="AH21" s="46" t="str">
        <f>IF(AND(X21="X", N21="X"), "X", "")</f>
        <v/>
      </c>
      <c r="AI21" s="46" t="str">
        <f>IF(AND(Y21="X", O21="X"), "X", "")</f>
        <v/>
      </c>
      <c r="AJ21" s="76" t="str">
        <f>IF(AND(Z21="X", P21="X"), "X", "")</f>
        <v/>
      </c>
    </row>
    <row r="22" spans="1:36" x14ac:dyDescent="0.35">
      <c r="A22">
        <v>20</v>
      </c>
      <c r="B22" s="3">
        <v>2.5945972275410685E-2</v>
      </c>
      <c r="C22" s="3">
        <v>4.1721608272522493E-4</v>
      </c>
      <c r="D22" s="3">
        <v>1.5098650901000923E-5</v>
      </c>
      <c r="E22" s="3">
        <v>0.97359345883148329</v>
      </c>
      <c r="F22" s="3">
        <v>0</v>
      </c>
      <c r="G22" s="3">
        <v>6.9793065099589002E-7</v>
      </c>
      <c r="H22" s="3">
        <v>0</v>
      </c>
      <c r="I22" s="36"/>
      <c r="J22" s="54" t="str">
        <f t="shared" si="0"/>
        <v>X</v>
      </c>
      <c r="K22" s="50" t="str">
        <f t="shared" si="2"/>
        <v>X</v>
      </c>
      <c r="L22" s="50" t="str">
        <f t="shared" si="3"/>
        <v>X</v>
      </c>
      <c r="M22" s="50" t="str">
        <f t="shared" si="4"/>
        <v>X</v>
      </c>
      <c r="N22" s="50" t="str">
        <f t="shared" si="5"/>
        <v/>
      </c>
      <c r="O22" s="50" t="str">
        <f t="shared" si="6"/>
        <v>X</v>
      </c>
      <c r="P22" s="55" t="str">
        <f t="shared" si="7"/>
        <v/>
      </c>
      <c r="Q22" s="46">
        <f>COUNTIF(J22:P22,"X")</f>
        <v>5</v>
      </c>
      <c r="T22" s="66" t="s">
        <v>1165</v>
      </c>
      <c r="U22" s="62" t="s">
        <v>1165</v>
      </c>
      <c r="V22" s="62"/>
      <c r="W22" s="62" t="s">
        <v>1165</v>
      </c>
      <c r="X22" s="62"/>
      <c r="Y22" s="62"/>
      <c r="Z22" s="67"/>
      <c r="AA22" s="45">
        <f t="shared" si="1"/>
        <v>3</v>
      </c>
      <c r="AB22" s="45"/>
      <c r="AD22" s="75" t="str">
        <f>IF(AND(T22="X", J22="X"), "X", "")</f>
        <v>X</v>
      </c>
      <c r="AE22" s="46" t="str">
        <f>IF(AND(U22="X", K22="X"), "X", "")</f>
        <v>X</v>
      </c>
      <c r="AF22" s="46" t="str">
        <f>IF(AND(V22="X", L22="X"), "X", "")</f>
        <v/>
      </c>
      <c r="AG22" s="46" t="str">
        <f>IF(AND(W22="X", M22="X"), "X", "")</f>
        <v>X</v>
      </c>
      <c r="AH22" s="46" t="str">
        <f>IF(AND(X22="X", N22="X"), "X", "")</f>
        <v/>
      </c>
      <c r="AI22" s="46" t="str">
        <f>IF(AND(Y22="X", O22="X"), "X", "")</f>
        <v/>
      </c>
      <c r="AJ22" s="76" t="str">
        <f>IF(AND(Z22="X", P22="X"), "X", "")</f>
        <v/>
      </c>
    </row>
    <row r="23" spans="1:36" x14ac:dyDescent="0.35">
      <c r="A23">
        <v>21</v>
      </c>
      <c r="B23" s="3">
        <v>1.0930322868466259E-4</v>
      </c>
      <c r="C23" s="3">
        <v>4.9319247759173901E-2</v>
      </c>
      <c r="D23" s="3">
        <v>0</v>
      </c>
      <c r="E23" s="3">
        <v>0</v>
      </c>
      <c r="F23" s="3">
        <v>3.5551283987452567E-3</v>
      </c>
      <c r="G23" s="3">
        <v>0.94168131824831669</v>
      </c>
      <c r="H23" s="3">
        <v>0</v>
      </c>
      <c r="I23" s="36"/>
      <c r="J23" s="54" t="str">
        <f t="shared" si="0"/>
        <v>X</v>
      </c>
      <c r="K23" s="50" t="str">
        <f t="shared" si="2"/>
        <v>X</v>
      </c>
      <c r="L23" s="50" t="str">
        <f t="shared" si="3"/>
        <v/>
      </c>
      <c r="M23" s="50" t="str">
        <f t="shared" si="4"/>
        <v/>
      </c>
      <c r="N23" s="50" t="str">
        <f t="shared" si="5"/>
        <v>X</v>
      </c>
      <c r="O23" s="50" t="str">
        <f t="shared" si="6"/>
        <v>X</v>
      </c>
      <c r="P23" s="55" t="str">
        <f t="shared" si="7"/>
        <v/>
      </c>
      <c r="Q23" s="46">
        <f>COUNTIF(J23:P23,"X")</f>
        <v>4</v>
      </c>
      <c r="T23" s="66"/>
      <c r="U23" s="62"/>
      <c r="V23" s="62" t="s">
        <v>1165</v>
      </c>
      <c r="W23" s="62"/>
      <c r="X23" s="62" t="s">
        <v>1165</v>
      </c>
      <c r="Y23" s="62" t="s">
        <v>1165</v>
      </c>
      <c r="Z23" s="67"/>
      <c r="AA23" s="45">
        <f t="shared" si="1"/>
        <v>3</v>
      </c>
      <c r="AB23" s="45"/>
      <c r="AD23" s="75" t="str">
        <f>IF(AND(T23="X", J23="X"), "X", "")</f>
        <v/>
      </c>
      <c r="AE23" s="46" t="str">
        <f>IF(AND(U23="X", K23="X"), "X", "")</f>
        <v/>
      </c>
      <c r="AF23" s="46" t="str">
        <f>IF(AND(V23="X", L23="X"), "X", "")</f>
        <v/>
      </c>
      <c r="AG23" s="46" t="str">
        <f>IF(AND(W23="X", M23="X"), "X", "")</f>
        <v/>
      </c>
      <c r="AH23" s="46" t="str">
        <f>IF(AND(X23="X", N23="X"), "X", "")</f>
        <v>X</v>
      </c>
      <c r="AI23" s="46" t="str">
        <f>IF(AND(Y23="X", O23="X"), "X", "")</f>
        <v>X</v>
      </c>
      <c r="AJ23" s="76" t="str">
        <f>IF(AND(Z23="X", P23="X"), "X", "")</f>
        <v/>
      </c>
    </row>
    <row r="24" spans="1:36" x14ac:dyDescent="0.35">
      <c r="A24">
        <v>22</v>
      </c>
      <c r="B24" s="3">
        <v>0.82510658473096099</v>
      </c>
      <c r="C24" s="3">
        <v>2.926149257671633E-3</v>
      </c>
      <c r="D24" s="3">
        <v>0</v>
      </c>
      <c r="E24" s="3">
        <v>0.17179727167837966</v>
      </c>
      <c r="F24" s="3">
        <v>0</v>
      </c>
      <c r="G24" s="3">
        <v>7.8713396749259182E-5</v>
      </c>
      <c r="H24" s="3">
        <v>0</v>
      </c>
      <c r="I24" s="36"/>
      <c r="J24" s="54" t="str">
        <f t="shared" si="0"/>
        <v>X</v>
      </c>
      <c r="K24" s="50" t="str">
        <f t="shared" si="2"/>
        <v>X</v>
      </c>
      <c r="L24" s="50" t="str">
        <f t="shared" si="3"/>
        <v/>
      </c>
      <c r="M24" s="50" t="str">
        <f t="shared" si="4"/>
        <v>X</v>
      </c>
      <c r="N24" s="50" t="str">
        <f t="shared" si="5"/>
        <v/>
      </c>
      <c r="O24" s="50" t="str">
        <f t="shared" si="6"/>
        <v>X</v>
      </c>
      <c r="P24" s="55" t="str">
        <f t="shared" si="7"/>
        <v/>
      </c>
      <c r="Q24" s="46">
        <f>COUNTIF(J24:P24,"X")</f>
        <v>4</v>
      </c>
      <c r="T24" s="66" t="s">
        <v>1165</v>
      </c>
      <c r="U24" s="62" t="s">
        <v>1165</v>
      </c>
      <c r="V24" s="62"/>
      <c r="W24" s="62"/>
      <c r="X24" s="62"/>
      <c r="Y24" s="62"/>
      <c r="Z24" s="67"/>
      <c r="AA24" s="45">
        <f t="shared" si="1"/>
        <v>2</v>
      </c>
      <c r="AB24" s="45"/>
      <c r="AD24" s="75" t="str">
        <f>IF(AND(T24="X", J24="X"), "X", "")</f>
        <v>X</v>
      </c>
      <c r="AE24" s="46" t="str">
        <f>IF(AND(U24="X", K24="X"), "X", "")</f>
        <v>X</v>
      </c>
      <c r="AF24" s="46" t="str">
        <f>IF(AND(V24="X", L24="X"), "X", "")</f>
        <v/>
      </c>
      <c r="AG24" s="46" t="str">
        <f>IF(AND(W24="X", M24="X"), "X", "")</f>
        <v/>
      </c>
      <c r="AH24" s="46" t="str">
        <f>IF(AND(X24="X", N24="X"), "X", "")</f>
        <v/>
      </c>
      <c r="AI24" s="46" t="str">
        <f>IF(AND(Y24="X", O24="X"), "X", "")</f>
        <v/>
      </c>
      <c r="AJ24" s="76" t="str">
        <f>IF(AND(Z24="X", P24="X"), "X", "")</f>
        <v/>
      </c>
    </row>
    <row r="25" spans="1:36" x14ac:dyDescent="0.35">
      <c r="A25">
        <v>23</v>
      </c>
      <c r="B25" s="3">
        <v>1.2674978245474689E-2</v>
      </c>
      <c r="C25" s="3">
        <v>0.33554070644662115</v>
      </c>
      <c r="D25" s="3">
        <v>0</v>
      </c>
      <c r="E25" s="3">
        <v>0</v>
      </c>
      <c r="F25" s="3">
        <v>0.64883210071809616</v>
      </c>
      <c r="G25" s="3">
        <v>0</v>
      </c>
      <c r="H25" s="3">
        <v>0</v>
      </c>
      <c r="I25" s="36"/>
      <c r="J25" s="54" t="str">
        <f t="shared" si="0"/>
        <v>X</v>
      </c>
      <c r="K25" s="50" t="str">
        <f t="shared" si="2"/>
        <v>X</v>
      </c>
      <c r="L25" s="50" t="str">
        <f t="shared" si="3"/>
        <v/>
      </c>
      <c r="M25" s="50" t="str">
        <f t="shared" si="4"/>
        <v/>
      </c>
      <c r="N25" s="50" t="str">
        <f t="shared" si="5"/>
        <v>X</v>
      </c>
      <c r="O25" s="50" t="str">
        <f t="shared" si="6"/>
        <v/>
      </c>
      <c r="P25" s="55" t="str">
        <f t="shared" si="7"/>
        <v/>
      </c>
      <c r="Q25" s="46">
        <f>COUNTIF(J25:P25,"X")</f>
        <v>3</v>
      </c>
      <c r="T25" s="66"/>
      <c r="U25" s="62" t="s">
        <v>1165</v>
      </c>
      <c r="V25" s="62"/>
      <c r="W25" s="62"/>
      <c r="X25" s="62"/>
      <c r="Y25" s="62" t="s">
        <v>1165</v>
      </c>
      <c r="Z25" s="67"/>
      <c r="AA25" s="45">
        <f t="shared" si="1"/>
        <v>2</v>
      </c>
      <c r="AB25" s="45"/>
      <c r="AD25" s="75" t="str">
        <f>IF(AND(T25="X", J25="X"), "X", "")</f>
        <v/>
      </c>
      <c r="AE25" s="46" t="str">
        <f>IF(AND(U25="X", K25="X"), "X", "")</f>
        <v>X</v>
      </c>
      <c r="AF25" s="46" t="str">
        <f>IF(AND(V25="X", L25="X"), "X", "")</f>
        <v/>
      </c>
      <c r="AG25" s="46" t="str">
        <f>IF(AND(W25="X", M25="X"), "X", "")</f>
        <v/>
      </c>
      <c r="AH25" s="46" t="str">
        <f>IF(AND(X25="X", N25="X"), "X", "")</f>
        <v/>
      </c>
      <c r="AI25" s="46" t="str">
        <f>IF(AND(Y25="X", O25="X"), "X", "")</f>
        <v/>
      </c>
      <c r="AJ25" s="76" t="str">
        <f>IF(AND(Z25="X", P25="X"), "X", "")</f>
        <v/>
      </c>
    </row>
    <row r="26" spans="1:36" x14ac:dyDescent="0.35">
      <c r="A26">
        <v>24</v>
      </c>
      <c r="B26" s="3">
        <v>4.2156940112210535E-3</v>
      </c>
      <c r="C26" s="3">
        <v>0.8844100757053347</v>
      </c>
      <c r="D26" s="3">
        <v>0</v>
      </c>
      <c r="E26" s="3">
        <v>7.1506837825488323E-7</v>
      </c>
      <c r="F26" s="3">
        <v>3.0162819533322329E-5</v>
      </c>
      <c r="G26" s="3">
        <v>3.2539508661387121E-5</v>
      </c>
      <c r="H26" s="3">
        <v>0</v>
      </c>
      <c r="I26" s="36"/>
      <c r="J26" s="54" t="str">
        <f t="shared" si="0"/>
        <v>X</v>
      </c>
      <c r="K26" s="50" t="str">
        <f t="shared" si="2"/>
        <v>X</v>
      </c>
      <c r="L26" s="50" t="str">
        <f t="shared" si="3"/>
        <v/>
      </c>
      <c r="M26" s="50" t="str">
        <f t="shared" si="4"/>
        <v>X</v>
      </c>
      <c r="N26" s="50" t="str">
        <f t="shared" si="5"/>
        <v>X</v>
      </c>
      <c r="O26" s="50" t="str">
        <f t="shared" si="6"/>
        <v>X</v>
      </c>
      <c r="P26" s="55" t="str">
        <f t="shared" si="7"/>
        <v/>
      </c>
      <c r="Q26" s="46">
        <f>COUNTIF(J26:P26,"X")</f>
        <v>5</v>
      </c>
      <c r="T26" s="66"/>
      <c r="U26" s="62" t="s">
        <v>1165</v>
      </c>
      <c r="V26" s="62" t="s">
        <v>1165</v>
      </c>
      <c r="W26" s="62"/>
      <c r="X26" s="62" t="s">
        <v>1165</v>
      </c>
      <c r="Y26" s="62"/>
      <c r="Z26" s="67"/>
      <c r="AA26" s="45">
        <f t="shared" si="1"/>
        <v>3</v>
      </c>
      <c r="AB26" s="45"/>
      <c r="AD26" s="75" t="str">
        <f>IF(AND(T26="X", J26="X"), "X", "")</f>
        <v/>
      </c>
      <c r="AE26" s="46" t="str">
        <f>IF(AND(U26="X", K26="X"), "X", "")</f>
        <v>X</v>
      </c>
      <c r="AF26" s="46" t="str">
        <f>IF(AND(V26="X", L26="X"), "X", "")</f>
        <v/>
      </c>
      <c r="AG26" s="46" t="str">
        <f>IF(AND(W26="X", M26="X"), "X", "")</f>
        <v/>
      </c>
      <c r="AH26" s="46" t="str">
        <f>IF(AND(X26="X", N26="X"), "X", "")</f>
        <v>X</v>
      </c>
      <c r="AI26" s="46" t="str">
        <f>IF(AND(Y26="X", O26="X"), "X", "")</f>
        <v/>
      </c>
      <c r="AJ26" s="76" t="str">
        <f>IF(AND(Z26="X", P26="X"), "X", "")</f>
        <v/>
      </c>
    </row>
    <row r="27" spans="1:36" x14ac:dyDescent="0.35">
      <c r="A27">
        <v>25</v>
      </c>
      <c r="B27" s="3">
        <v>0.62144554388497952</v>
      </c>
      <c r="C27" s="3">
        <v>0.37674091575632951</v>
      </c>
      <c r="D27" s="3">
        <v>2.5736030127141655E-4</v>
      </c>
      <c r="E27" s="3">
        <v>2.3625416339584398E-6</v>
      </c>
      <c r="F27" s="3">
        <v>0</v>
      </c>
      <c r="G27" s="3">
        <v>1.4707875922243543E-3</v>
      </c>
      <c r="H27" s="3">
        <v>0</v>
      </c>
      <c r="I27" s="36"/>
      <c r="J27" s="54" t="str">
        <f t="shared" si="0"/>
        <v>X</v>
      </c>
      <c r="K27" s="50" t="str">
        <f t="shared" si="2"/>
        <v>X</v>
      </c>
      <c r="L27" s="50" t="str">
        <f t="shared" si="3"/>
        <v>X</v>
      </c>
      <c r="M27" s="50" t="str">
        <f t="shared" si="4"/>
        <v>X</v>
      </c>
      <c r="N27" s="50" t="str">
        <f t="shared" si="5"/>
        <v/>
      </c>
      <c r="O27" s="50" t="str">
        <f t="shared" si="6"/>
        <v>X</v>
      </c>
      <c r="P27" s="55" t="str">
        <f t="shared" si="7"/>
        <v/>
      </c>
      <c r="Q27" s="46">
        <f>COUNTIF(J27:P27,"X")</f>
        <v>5</v>
      </c>
      <c r="T27" s="66" t="s">
        <v>1165</v>
      </c>
      <c r="U27" s="62" t="s">
        <v>1165</v>
      </c>
      <c r="V27" s="62"/>
      <c r="W27" s="62" t="s">
        <v>1165</v>
      </c>
      <c r="X27" s="62"/>
      <c r="Y27" s="62"/>
      <c r="Z27" s="67"/>
      <c r="AA27" s="45">
        <f t="shared" si="1"/>
        <v>3</v>
      </c>
      <c r="AB27" s="45"/>
      <c r="AD27" s="75" t="str">
        <f>IF(AND(T27="X", J27="X"), "X", "")</f>
        <v>X</v>
      </c>
      <c r="AE27" s="46" t="str">
        <f>IF(AND(U27="X", K27="X"), "X", "")</f>
        <v>X</v>
      </c>
      <c r="AF27" s="46" t="str">
        <f>IF(AND(V27="X", L27="X"), "X", "")</f>
        <v/>
      </c>
      <c r="AG27" s="46" t="str">
        <f>IF(AND(W27="X", M27="X"), "X", "")</f>
        <v>X</v>
      </c>
      <c r="AH27" s="46" t="str">
        <f>IF(AND(X27="X", N27="X"), "X", "")</f>
        <v/>
      </c>
      <c r="AI27" s="46" t="str">
        <f>IF(AND(Y27="X", O27="X"), "X", "")</f>
        <v/>
      </c>
      <c r="AJ27" s="76" t="str">
        <f>IF(AND(Z27="X", P27="X"), "X", "")</f>
        <v/>
      </c>
    </row>
    <row r="28" spans="1:36" x14ac:dyDescent="0.35">
      <c r="A28">
        <v>26</v>
      </c>
      <c r="B28" s="3">
        <v>0.80382442765563822</v>
      </c>
      <c r="C28" s="3">
        <v>9.5242960714724392E-2</v>
      </c>
      <c r="D28" s="3">
        <v>2.1095052090226989E-2</v>
      </c>
      <c r="E28" s="3">
        <v>0</v>
      </c>
      <c r="F28" s="3">
        <v>0</v>
      </c>
      <c r="G28" s="3">
        <v>7.1467795637341763E-2</v>
      </c>
      <c r="H28" s="3">
        <v>0</v>
      </c>
      <c r="I28" s="36"/>
      <c r="J28" s="54" t="str">
        <f t="shared" si="0"/>
        <v>X</v>
      </c>
      <c r="K28" s="50" t="str">
        <f t="shared" si="2"/>
        <v>X</v>
      </c>
      <c r="L28" s="50" t="str">
        <f t="shared" si="3"/>
        <v>X</v>
      </c>
      <c r="M28" s="50" t="str">
        <f t="shared" si="4"/>
        <v/>
      </c>
      <c r="N28" s="50" t="str">
        <f t="shared" si="5"/>
        <v/>
      </c>
      <c r="O28" s="50" t="str">
        <f t="shared" si="6"/>
        <v>X</v>
      </c>
      <c r="P28" s="55" t="str">
        <f t="shared" si="7"/>
        <v/>
      </c>
      <c r="Q28" s="46">
        <f>COUNTIF(J28:P28,"X")</f>
        <v>4</v>
      </c>
      <c r="T28" s="66" t="s">
        <v>1165</v>
      </c>
      <c r="U28" s="62" t="s">
        <v>1165</v>
      </c>
      <c r="V28" s="62" t="s">
        <v>1165</v>
      </c>
      <c r="W28" s="62"/>
      <c r="X28" s="62"/>
      <c r="Y28" s="62"/>
      <c r="Z28" s="67"/>
      <c r="AA28" s="45">
        <f t="shared" si="1"/>
        <v>3</v>
      </c>
      <c r="AB28" s="45"/>
      <c r="AD28" s="75" t="str">
        <f>IF(AND(T28="X", J28="X"), "X", "")</f>
        <v>X</v>
      </c>
      <c r="AE28" s="46" t="str">
        <f>IF(AND(U28="X", K28="X"), "X", "")</f>
        <v>X</v>
      </c>
      <c r="AF28" s="46" t="str">
        <f>IF(AND(V28="X", L28="X"), "X", "")</f>
        <v>X</v>
      </c>
      <c r="AG28" s="46" t="str">
        <f>IF(AND(W28="X", M28="X"), "X", "")</f>
        <v/>
      </c>
      <c r="AH28" s="46" t="str">
        <f>IF(AND(X28="X", N28="X"), "X", "")</f>
        <v/>
      </c>
      <c r="AI28" s="46" t="str">
        <f>IF(AND(Y28="X", O28="X"), "X", "")</f>
        <v/>
      </c>
      <c r="AJ28" s="76" t="str">
        <f>IF(AND(Z28="X", P28="X"), "X", "")</f>
        <v/>
      </c>
    </row>
    <row r="29" spans="1:36" x14ac:dyDescent="0.35">
      <c r="A29">
        <v>27</v>
      </c>
      <c r="B29" s="3">
        <v>0.99420559372078898</v>
      </c>
      <c r="C29" s="3">
        <v>5.4507506464501728E-3</v>
      </c>
      <c r="D29" s="3">
        <v>0</v>
      </c>
      <c r="E29" s="3">
        <v>0</v>
      </c>
      <c r="F29" s="3">
        <v>0</v>
      </c>
      <c r="G29" s="3">
        <v>0</v>
      </c>
      <c r="H29" s="3">
        <v>0</v>
      </c>
      <c r="I29" s="36"/>
      <c r="J29" s="54" t="str">
        <f t="shared" si="0"/>
        <v>X</v>
      </c>
      <c r="K29" s="50" t="str">
        <f t="shared" si="2"/>
        <v>X</v>
      </c>
      <c r="L29" s="50" t="str">
        <f t="shared" si="3"/>
        <v/>
      </c>
      <c r="M29" s="50" t="str">
        <f t="shared" si="4"/>
        <v/>
      </c>
      <c r="N29" s="50" t="str">
        <f t="shared" si="5"/>
        <v/>
      </c>
      <c r="O29" s="50" t="str">
        <f t="shared" si="6"/>
        <v/>
      </c>
      <c r="P29" s="55" t="str">
        <f t="shared" si="7"/>
        <v/>
      </c>
      <c r="Q29" s="46">
        <f>COUNTIF(J29:P29,"X")</f>
        <v>2</v>
      </c>
      <c r="T29" s="66" t="s">
        <v>1165</v>
      </c>
      <c r="U29" s="62" t="s">
        <v>1165</v>
      </c>
      <c r="V29" s="62"/>
      <c r="W29" s="62"/>
      <c r="X29" s="62"/>
      <c r="Y29" s="62"/>
      <c r="Z29" s="67"/>
      <c r="AA29" s="45">
        <f t="shared" si="1"/>
        <v>2</v>
      </c>
      <c r="AB29" s="45"/>
      <c r="AD29" s="75" t="str">
        <f>IF(AND(T29="X", J29="X"), "X", "")</f>
        <v>X</v>
      </c>
      <c r="AE29" s="46" t="str">
        <f>IF(AND(U29="X", K29="X"), "X", "")</f>
        <v>X</v>
      </c>
      <c r="AF29" s="46" t="str">
        <f>IF(AND(V29="X", L29="X"), "X", "")</f>
        <v/>
      </c>
      <c r="AG29" s="46" t="str">
        <f>IF(AND(W29="X", M29="X"), "X", "")</f>
        <v/>
      </c>
      <c r="AH29" s="46" t="str">
        <f>IF(AND(X29="X", N29="X"), "X", "")</f>
        <v/>
      </c>
      <c r="AI29" s="46" t="str">
        <f>IF(AND(Y29="X", O29="X"), "X", "")</f>
        <v/>
      </c>
      <c r="AJ29" s="76" t="str">
        <f>IF(AND(Z29="X", P29="X"), "X", "")</f>
        <v/>
      </c>
    </row>
    <row r="30" spans="1:36" x14ac:dyDescent="0.35">
      <c r="A30">
        <v>28</v>
      </c>
      <c r="B30" s="3">
        <v>0.99591515080971915</v>
      </c>
      <c r="C30" s="3">
        <v>2.7770476646662131E-3</v>
      </c>
      <c r="D30" s="3">
        <v>0</v>
      </c>
      <c r="E30" s="3">
        <v>7.6951961447658455E-5</v>
      </c>
      <c r="F30" s="3">
        <v>0</v>
      </c>
      <c r="G30" s="3">
        <v>1.1242996900061493E-3</v>
      </c>
      <c r="H30" s="3">
        <v>0</v>
      </c>
      <c r="I30" s="36"/>
      <c r="J30" s="54" t="str">
        <f t="shared" si="0"/>
        <v>X</v>
      </c>
      <c r="K30" s="50" t="str">
        <f t="shared" si="2"/>
        <v>X</v>
      </c>
      <c r="L30" s="50" t="str">
        <f t="shared" si="3"/>
        <v/>
      </c>
      <c r="M30" s="50" t="str">
        <f t="shared" si="4"/>
        <v>X</v>
      </c>
      <c r="N30" s="50" t="str">
        <f t="shared" si="5"/>
        <v/>
      </c>
      <c r="O30" s="50" t="str">
        <f t="shared" si="6"/>
        <v>X</v>
      </c>
      <c r="P30" s="55" t="str">
        <f t="shared" si="7"/>
        <v/>
      </c>
      <c r="Q30" s="46">
        <f>COUNTIF(J30:P30,"X")</f>
        <v>4</v>
      </c>
      <c r="T30" s="66" t="s">
        <v>1165</v>
      </c>
      <c r="U30" s="62" t="s">
        <v>1165</v>
      </c>
      <c r="V30" s="62"/>
      <c r="W30" s="62"/>
      <c r="X30" s="62"/>
      <c r="Y30" s="62"/>
      <c r="Z30" s="67"/>
      <c r="AA30" s="45">
        <f t="shared" si="1"/>
        <v>2</v>
      </c>
      <c r="AB30" s="45"/>
      <c r="AD30" s="75" t="str">
        <f>IF(AND(T30="X", J30="X"), "X", "")</f>
        <v>X</v>
      </c>
      <c r="AE30" s="46" t="str">
        <f>IF(AND(U30="X", K30="X"), "X", "")</f>
        <v>X</v>
      </c>
      <c r="AF30" s="46" t="str">
        <f>IF(AND(V30="X", L30="X"), "X", "")</f>
        <v/>
      </c>
      <c r="AG30" s="46" t="str">
        <f>IF(AND(W30="X", M30="X"), "X", "")</f>
        <v/>
      </c>
      <c r="AH30" s="46" t="str">
        <f>IF(AND(X30="X", N30="X"), "X", "")</f>
        <v/>
      </c>
      <c r="AI30" s="46" t="str">
        <f>IF(AND(Y30="X", O30="X"), "X", "")</f>
        <v/>
      </c>
      <c r="AJ30" s="76" t="str">
        <f>IF(AND(Z30="X", P30="X"), "X", "")</f>
        <v/>
      </c>
    </row>
    <row r="31" spans="1:36" x14ac:dyDescent="0.35">
      <c r="A31">
        <v>29</v>
      </c>
      <c r="B31" s="3">
        <v>2.6372863543923757E-2</v>
      </c>
      <c r="C31" s="3">
        <v>5.5632689732313868E-2</v>
      </c>
      <c r="D31" s="3">
        <v>7.9661924565243888E-2</v>
      </c>
      <c r="E31" s="3">
        <v>0</v>
      </c>
      <c r="F31" s="3">
        <v>0.79773000417671691</v>
      </c>
      <c r="G31" s="3">
        <v>4.0202949410998577E-2</v>
      </c>
      <c r="H31" s="3">
        <v>0</v>
      </c>
      <c r="I31" s="36"/>
      <c r="J31" s="54" t="str">
        <f t="shared" si="0"/>
        <v>X</v>
      </c>
      <c r="K31" s="50" t="str">
        <f t="shared" si="2"/>
        <v>X</v>
      </c>
      <c r="L31" s="50" t="str">
        <f t="shared" si="3"/>
        <v>X</v>
      </c>
      <c r="M31" s="50" t="str">
        <f t="shared" si="4"/>
        <v/>
      </c>
      <c r="N31" s="50" t="str">
        <f t="shared" si="5"/>
        <v>X</v>
      </c>
      <c r="O31" s="50" t="str">
        <f t="shared" si="6"/>
        <v>X</v>
      </c>
      <c r="P31" s="55" t="str">
        <f t="shared" si="7"/>
        <v/>
      </c>
      <c r="Q31" s="46">
        <f>COUNTIF(J31:P31,"X")</f>
        <v>5</v>
      </c>
      <c r="T31" s="66"/>
      <c r="U31" s="62" t="s">
        <v>1165</v>
      </c>
      <c r="V31" s="62"/>
      <c r="W31" s="62"/>
      <c r="X31" s="62" t="s">
        <v>1165</v>
      </c>
      <c r="Y31" s="62"/>
      <c r="Z31" s="67"/>
      <c r="AA31" s="45">
        <f t="shared" si="1"/>
        <v>2</v>
      </c>
      <c r="AB31" s="45"/>
      <c r="AD31" s="75" t="str">
        <f>IF(AND(T31="X", J31="X"), "X", "")</f>
        <v/>
      </c>
      <c r="AE31" s="46" t="str">
        <f>IF(AND(U31="X", K31="X"), "X", "")</f>
        <v>X</v>
      </c>
      <c r="AF31" s="46" t="str">
        <f>IF(AND(V31="X", L31="X"), "X", "")</f>
        <v/>
      </c>
      <c r="AG31" s="46" t="str">
        <f>IF(AND(W31="X", M31="X"), "X", "")</f>
        <v/>
      </c>
      <c r="AH31" s="46" t="str">
        <f>IF(AND(X31="X", N31="X"), "X", "")</f>
        <v>X</v>
      </c>
      <c r="AI31" s="46" t="str">
        <f>IF(AND(Y31="X", O31="X"), "X", "")</f>
        <v/>
      </c>
      <c r="AJ31" s="76" t="str">
        <f>IF(AND(Z31="X", P31="X"), "X", "")</f>
        <v/>
      </c>
    </row>
    <row r="32" spans="1:36" x14ac:dyDescent="0.35">
      <c r="A32">
        <v>30</v>
      </c>
      <c r="B32" s="3">
        <v>0.72620563127369253</v>
      </c>
      <c r="C32" s="3">
        <v>3.8738101710878617E-2</v>
      </c>
      <c r="D32" s="3">
        <v>0.20752998242622198</v>
      </c>
      <c r="E32" s="3">
        <v>2.2783714373471639E-2</v>
      </c>
      <c r="F32" s="3">
        <v>0</v>
      </c>
      <c r="G32" s="3">
        <v>0</v>
      </c>
      <c r="H32" s="3">
        <v>0</v>
      </c>
      <c r="I32" s="36"/>
      <c r="J32" s="54" t="str">
        <f t="shared" si="0"/>
        <v>X</v>
      </c>
      <c r="K32" s="50" t="str">
        <f t="shared" si="2"/>
        <v>X</v>
      </c>
      <c r="L32" s="50" t="str">
        <f t="shared" si="3"/>
        <v>X</v>
      </c>
      <c r="M32" s="50" t="str">
        <f t="shared" si="4"/>
        <v>X</v>
      </c>
      <c r="N32" s="50" t="str">
        <f t="shared" si="5"/>
        <v/>
      </c>
      <c r="O32" s="50" t="str">
        <f t="shared" si="6"/>
        <v/>
      </c>
      <c r="P32" s="55" t="str">
        <f t="shared" si="7"/>
        <v/>
      </c>
      <c r="Q32" s="46">
        <f>COUNTIF(J32:P32,"X")</f>
        <v>4</v>
      </c>
      <c r="T32" s="66"/>
      <c r="U32" s="62" t="s">
        <v>1165</v>
      </c>
      <c r="V32" s="62" t="s">
        <v>1165</v>
      </c>
      <c r="W32" s="62"/>
      <c r="X32" s="62"/>
      <c r="Y32" s="62"/>
      <c r="Z32" s="67"/>
      <c r="AA32" s="45">
        <f t="shared" si="1"/>
        <v>2</v>
      </c>
      <c r="AB32" s="45"/>
      <c r="AD32" s="75" t="str">
        <f>IF(AND(T32="X", J32="X"), "X", "")</f>
        <v/>
      </c>
      <c r="AE32" s="46" t="str">
        <f>IF(AND(U32="X", K32="X"), "X", "")</f>
        <v>X</v>
      </c>
      <c r="AF32" s="46" t="str">
        <f>IF(AND(V32="X", L32="X"), "X", "")</f>
        <v>X</v>
      </c>
      <c r="AG32" s="46" t="str">
        <f>IF(AND(W32="X", M32="X"), "X", "")</f>
        <v/>
      </c>
      <c r="AH32" s="46" t="str">
        <f>IF(AND(X32="X", N32="X"), "X", "")</f>
        <v/>
      </c>
      <c r="AI32" s="46" t="str">
        <f>IF(AND(Y32="X", O32="X"), "X", "")</f>
        <v/>
      </c>
      <c r="AJ32" s="76" t="str">
        <f>IF(AND(Z32="X", P32="X"), "X", "")</f>
        <v/>
      </c>
    </row>
    <row r="33" spans="1:36" x14ac:dyDescent="0.35">
      <c r="A33">
        <v>31</v>
      </c>
      <c r="B33" s="3">
        <v>0.97565130057114025</v>
      </c>
      <c r="C33" s="3">
        <v>9.1464667314367486E-3</v>
      </c>
      <c r="D33" s="3">
        <v>8.608978547641602E-3</v>
      </c>
      <c r="E33" s="3">
        <v>5.2651740460374448E-3</v>
      </c>
      <c r="F33" s="3">
        <v>0</v>
      </c>
      <c r="G33" s="3">
        <v>2.5113100961953225E-4</v>
      </c>
      <c r="H33" s="3">
        <v>0</v>
      </c>
      <c r="I33" s="36"/>
      <c r="J33" s="54" t="str">
        <f t="shared" si="0"/>
        <v>X</v>
      </c>
      <c r="K33" s="50" t="str">
        <f t="shared" si="2"/>
        <v>X</v>
      </c>
      <c r="L33" s="50" t="str">
        <f t="shared" si="3"/>
        <v>X</v>
      </c>
      <c r="M33" s="50" t="str">
        <f t="shared" si="4"/>
        <v>X</v>
      </c>
      <c r="N33" s="50" t="str">
        <f t="shared" si="5"/>
        <v/>
      </c>
      <c r="O33" s="50" t="str">
        <f t="shared" si="6"/>
        <v>X</v>
      </c>
      <c r="P33" s="55" t="str">
        <f t="shared" si="7"/>
        <v/>
      </c>
      <c r="Q33" s="46">
        <f>COUNTIF(J33:P33,"X")</f>
        <v>5</v>
      </c>
      <c r="T33" s="66" t="s">
        <v>1165</v>
      </c>
      <c r="U33" s="62" t="s">
        <v>1165</v>
      </c>
      <c r="V33" s="62"/>
      <c r="W33" s="62"/>
      <c r="X33" s="62"/>
      <c r="Y33" s="62"/>
      <c r="Z33" s="67"/>
      <c r="AA33" s="45">
        <f t="shared" si="1"/>
        <v>2</v>
      </c>
      <c r="AB33" s="45"/>
      <c r="AD33" s="75" t="str">
        <f>IF(AND(T33="X", J33="X"), "X", "")</f>
        <v>X</v>
      </c>
      <c r="AE33" s="46" t="str">
        <f>IF(AND(U33="X", K33="X"), "X", "")</f>
        <v>X</v>
      </c>
      <c r="AF33" s="46" t="str">
        <f>IF(AND(V33="X", L33="X"), "X", "")</f>
        <v/>
      </c>
      <c r="AG33" s="46" t="str">
        <f>IF(AND(W33="X", M33="X"), "X", "")</f>
        <v/>
      </c>
      <c r="AH33" s="46" t="str">
        <f>IF(AND(X33="X", N33="X"), "X", "")</f>
        <v/>
      </c>
      <c r="AI33" s="46" t="str">
        <f>IF(AND(Y33="X", O33="X"), "X", "")</f>
        <v/>
      </c>
      <c r="AJ33" s="76" t="str">
        <f>IF(AND(Z33="X", P33="X"), "X", "")</f>
        <v/>
      </c>
    </row>
    <row r="34" spans="1:36" x14ac:dyDescent="0.35">
      <c r="A34">
        <v>32</v>
      </c>
      <c r="B34" s="3">
        <v>2.3584362749678832E-4</v>
      </c>
      <c r="C34" s="3">
        <v>1.468372569914035E-4</v>
      </c>
      <c r="D34" s="3">
        <v>0</v>
      </c>
      <c r="E34" s="3">
        <v>0</v>
      </c>
      <c r="F34" s="3">
        <v>3.6243363000951619E-4</v>
      </c>
      <c r="G34" s="3">
        <v>0.9992441771483187</v>
      </c>
      <c r="H34" s="3">
        <v>0</v>
      </c>
      <c r="I34" s="36"/>
      <c r="J34" s="54" t="str">
        <f t="shared" si="0"/>
        <v>X</v>
      </c>
      <c r="K34" s="50" t="str">
        <f t="shared" si="2"/>
        <v>X</v>
      </c>
      <c r="L34" s="50" t="str">
        <f t="shared" si="3"/>
        <v/>
      </c>
      <c r="M34" s="50" t="str">
        <f t="shared" si="4"/>
        <v/>
      </c>
      <c r="N34" s="50" t="str">
        <f t="shared" si="5"/>
        <v>X</v>
      </c>
      <c r="O34" s="50" t="str">
        <f t="shared" si="6"/>
        <v>X</v>
      </c>
      <c r="P34" s="55" t="str">
        <f t="shared" si="7"/>
        <v/>
      </c>
      <c r="Q34" s="46">
        <f>COUNTIF(J34:P34,"X")</f>
        <v>4</v>
      </c>
      <c r="T34" s="66"/>
      <c r="U34" s="62"/>
      <c r="V34" s="62"/>
      <c r="W34" s="62"/>
      <c r="X34" s="62" t="s">
        <v>1165</v>
      </c>
      <c r="Y34" s="62" t="s">
        <v>1165</v>
      </c>
      <c r="Z34" s="67"/>
      <c r="AA34" s="45">
        <f t="shared" si="1"/>
        <v>2</v>
      </c>
      <c r="AB34" s="45"/>
      <c r="AD34" s="75" t="str">
        <f>IF(AND(T34="X", J34="X"), "X", "")</f>
        <v/>
      </c>
      <c r="AE34" s="46" t="str">
        <f>IF(AND(U34="X", K34="X"), "X", "")</f>
        <v/>
      </c>
      <c r="AF34" s="46" t="str">
        <f>IF(AND(V34="X", L34="X"), "X", "")</f>
        <v/>
      </c>
      <c r="AG34" s="46" t="str">
        <f>IF(AND(W34="X", M34="X"), "X", "")</f>
        <v/>
      </c>
      <c r="AH34" s="46" t="str">
        <f>IF(AND(X34="X", N34="X"), "X", "")</f>
        <v>X</v>
      </c>
      <c r="AI34" s="46" t="str">
        <f>IF(AND(Y34="X", O34="X"), "X", "")</f>
        <v>X</v>
      </c>
      <c r="AJ34" s="76" t="str">
        <f>IF(AND(Z34="X", P34="X"), "X", "")</f>
        <v/>
      </c>
    </row>
    <row r="35" spans="1:36" x14ac:dyDescent="0.35">
      <c r="A35">
        <v>33</v>
      </c>
      <c r="B35" s="3">
        <v>0.99630795570407171</v>
      </c>
      <c r="C35" s="3">
        <v>3.1528004473631529E-3</v>
      </c>
      <c r="D35" s="3">
        <v>0</v>
      </c>
      <c r="E35" s="3">
        <v>6.0649258738725657E-5</v>
      </c>
      <c r="F35" s="3">
        <v>0</v>
      </c>
      <c r="G35" s="3">
        <v>7.8282281434723921E-5</v>
      </c>
      <c r="H35" s="3">
        <v>0</v>
      </c>
      <c r="I35" s="36"/>
      <c r="J35" s="54" t="str">
        <f t="shared" si="0"/>
        <v>X</v>
      </c>
      <c r="K35" s="50" t="str">
        <f t="shared" si="2"/>
        <v>X</v>
      </c>
      <c r="L35" s="50" t="str">
        <f t="shared" si="3"/>
        <v/>
      </c>
      <c r="M35" s="50" t="str">
        <f t="shared" si="4"/>
        <v>X</v>
      </c>
      <c r="N35" s="50" t="str">
        <f t="shared" si="5"/>
        <v/>
      </c>
      <c r="O35" s="50" t="str">
        <f t="shared" si="6"/>
        <v>X</v>
      </c>
      <c r="P35" s="55" t="str">
        <f t="shared" si="7"/>
        <v/>
      </c>
      <c r="Q35" s="46">
        <f>COUNTIF(J35:P35,"X")</f>
        <v>4</v>
      </c>
      <c r="T35" s="66"/>
      <c r="U35" s="62" t="s">
        <v>1165</v>
      </c>
      <c r="V35" s="62"/>
      <c r="W35" s="62"/>
      <c r="X35" s="62" t="s">
        <v>1165</v>
      </c>
      <c r="Y35" s="62"/>
      <c r="Z35" s="67"/>
      <c r="AA35" s="45">
        <f t="shared" si="1"/>
        <v>2</v>
      </c>
      <c r="AB35" s="45"/>
      <c r="AD35" s="75" t="str">
        <f>IF(AND(T35="X", J35="X"), "X", "")</f>
        <v/>
      </c>
      <c r="AE35" s="46" t="str">
        <f>IF(AND(U35="X", K35="X"), "X", "")</f>
        <v>X</v>
      </c>
      <c r="AF35" s="46" t="str">
        <f>IF(AND(V35="X", L35="X"), "X", "")</f>
        <v/>
      </c>
      <c r="AG35" s="46" t="str">
        <f>IF(AND(W35="X", M35="X"), "X", "")</f>
        <v/>
      </c>
      <c r="AH35" s="46" t="str">
        <f>IF(AND(X35="X", N35="X"), "X", "")</f>
        <v/>
      </c>
      <c r="AI35" s="46" t="str">
        <f>IF(AND(Y35="X", O35="X"), "X", "")</f>
        <v/>
      </c>
      <c r="AJ35" s="76" t="str">
        <f>IF(AND(Z35="X", P35="X"), "X", "")</f>
        <v/>
      </c>
    </row>
    <row r="36" spans="1:36" x14ac:dyDescent="0.35">
      <c r="A36">
        <v>34</v>
      </c>
      <c r="B36" s="3">
        <v>0.95682765487423183</v>
      </c>
      <c r="C36" s="3">
        <v>3.2331014392540436E-2</v>
      </c>
      <c r="D36" s="3">
        <v>2.9864154818356665E-3</v>
      </c>
      <c r="E36" s="3">
        <v>1.5290636881658787E-3</v>
      </c>
      <c r="F36" s="3">
        <v>0</v>
      </c>
      <c r="G36" s="3">
        <v>2.9436208925647674E-3</v>
      </c>
      <c r="H36" s="3">
        <v>0</v>
      </c>
      <c r="I36" s="36"/>
      <c r="J36" s="54" t="str">
        <f t="shared" si="0"/>
        <v>X</v>
      </c>
      <c r="K36" s="50" t="str">
        <f t="shared" si="2"/>
        <v>X</v>
      </c>
      <c r="L36" s="50" t="str">
        <f t="shared" si="3"/>
        <v>X</v>
      </c>
      <c r="M36" s="50" t="str">
        <f t="shared" si="4"/>
        <v>X</v>
      </c>
      <c r="N36" s="50" t="str">
        <f t="shared" si="5"/>
        <v/>
      </c>
      <c r="O36" s="50" t="str">
        <f t="shared" si="6"/>
        <v>X</v>
      </c>
      <c r="P36" s="55" t="str">
        <f t="shared" si="7"/>
        <v/>
      </c>
      <c r="Q36" s="46">
        <f>COUNTIF(J36:P36,"X")</f>
        <v>5</v>
      </c>
      <c r="T36" s="66" t="s">
        <v>1165</v>
      </c>
      <c r="U36" s="62" t="s">
        <v>1165</v>
      </c>
      <c r="V36" s="62"/>
      <c r="W36" s="62"/>
      <c r="X36" s="62"/>
      <c r="Y36" s="62"/>
      <c r="Z36" s="67"/>
      <c r="AA36" s="45">
        <f t="shared" si="1"/>
        <v>2</v>
      </c>
      <c r="AB36" s="45"/>
      <c r="AD36" s="75" t="str">
        <f>IF(AND(T36="X", J36="X"), "X", "")</f>
        <v>X</v>
      </c>
      <c r="AE36" s="46" t="str">
        <f>IF(AND(U36="X", K36="X"), "X", "")</f>
        <v>X</v>
      </c>
      <c r="AF36" s="46" t="str">
        <f>IF(AND(V36="X", L36="X"), "X", "")</f>
        <v/>
      </c>
      <c r="AG36" s="46" t="str">
        <f>IF(AND(W36="X", M36="X"), "X", "")</f>
        <v/>
      </c>
      <c r="AH36" s="46" t="str">
        <f>IF(AND(X36="X", N36="X"), "X", "")</f>
        <v/>
      </c>
      <c r="AI36" s="46" t="str">
        <f>IF(AND(Y36="X", O36="X"), "X", "")</f>
        <v/>
      </c>
      <c r="AJ36" s="76" t="str">
        <f>IF(AND(Z36="X", P36="X"), "X", "")</f>
        <v/>
      </c>
    </row>
    <row r="37" spans="1:36" x14ac:dyDescent="0.35">
      <c r="A37">
        <v>35</v>
      </c>
      <c r="B37" s="3">
        <v>1.0280128077015329E-2</v>
      </c>
      <c r="C37" s="3">
        <v>0.9886590687968444</v>
      </c>
      <c r="D37" s="3">
        <v>0</v>
      </c>
      <c r="E37" s="3">
        <v>0</v>
      </c>
      <c r="F37" s="3">
        <v>9.4271184951211511E-5</v>
      </c>
      <c r="G37" s="3">
        <v>4.4767569101425978E-4</v>
      </c>
      <c r="H37" s="3">
        <v>0</v>
      </c>
      <c r="I37" s="36"/>
      <c r="J37" s="54" t="str">
        <f t="shared" si="0"/>
        <v>X</v>
      </c>
      <c r="K37" s="50" t="str">
        <f t="shared" si="2"/>
        <v>X</v>
      </c>
      <c r="L37" s="50" t="str">
        <f t="shared" si="3"/>
        <v/>
      </c>
      <c r="M37" s="50" t="str">
        <f t="shared" si="4"/>
        <v/>
      </c>
      <c r="N37" s="50" t="str">
        <f t="shared" si="5"/>
        <v>X</v>
      </c>
      <c r="O37" s="50" t="str">
        <f t="shared" si="6"/>
        <v>X</v>
      </c>
      <c r="P37" s="55" t="str">
        <f t="shared" si="7"/>
        <v/>
      </c>
      <c r="Q37" s="46">
        <f>COUNTIF(J37:P37,"X")</f>
        <v>4</v>
      </c>
      <c r="T37" s="66" t="s">
        <v>1165</v>
      </c>
      <c r="U37" s="62" t="s">
        <v>1165</v>
      </c>
      <c r="V37" s="62"/>
      <c r="W37" s="62" t="s">
        <v>1165</v>
      </c>
      <c r="X37" s="62"/>
      <c r="Y37" s="62"/>
      <c r="Z37" s="67"/>
      <c r="AA37" s="45">
        <f t="shared" si="1"/>
        <v>3</v>
      </c>
      <c r="AB37" s="45"/>
      <c r="AD37" s="75" t="str">
        <f>IF(AND(T37="X", J37="X"), "X", "")</f>
        <v>X</v>
      </c>
      <c r="AE37" s="46" t="str">
        <f>IF(AND(U37="X", K37="X"), "X", "")</f>
        <v>X</v>
      </c>
      <c r="AF37" s="46" t="str">
        <f>IF(AND(V37="X", L37="X"), "X", "")</f>
        <v/>
      </c>
      <c r="AG37" s="46" t="str">
        <f>IF(AND(W37="X", M37="X"), "X", "")</f>
        <v/>
      </c>
      <c r="AH37" s="46" t="str">
        <f>IF(AND(X37="X", N37="X"), "X", "")</f>
        <v/>
      </c>
      <c r="AI37" s="46" t="str">
        <f>IF(AND(Y37="X", O37="X"), "X", "")</f>
        <v/>
      </c>
      <c r="AJ37" s="76" t="str">
        <f>IF(AND(Z37="X", P37="X"), "X", "")</f>
        <v/>
      </c>
    </row>
    <row r="38" spans="1:36" x14ac:dyDescent="0.35">
      <c r="A38">
        <v>36</v>
      </c>
      <c r="B38" s="3">
        <v>0.99960108299164507</v>
      </c>
      <c r="C38" s="3">
        <v>5.325295776256801E-5</v>
      </c>
      <c r="D38" s="3">
        <v>3.5980335674884898E-6</v>
      </c>
      <c r="E38" s="3">
        <v>2.5618071034314114E-4</v>
      </c>
      <c r="F38" s="3">
        <v>0</v>
      </c>
      <c r="G38" s="3">
        <v>5.0241598797226669E-5</v>
      </c>
      <c r="H38" s="3">
        <v>0</v>
      </c>
      <c r="I38" s="36"/>
      <c r="J38" s="54" t="str">
        <f t="shared" si="0"/>
        <v>X</v>
      </c>
      <c r="K38" s="50" t="str">
        <f t="shared" si="2"/>
        <v>X</v>
      </c>
      <c r="L38" s="50" t="str">
        <f t="shared" si="3"/>
        <v>X</v>
      </c>
      <c r="M38" s="50" t="str">
        <f t="shared" si="4"/>
        <v>X</v>
      </c>
      <c r="N38" s="50" t="str">
        <f t="shared" si="5"/>
        <v/>
      </c>
      <c r="O38" s="50" t="str">
        <f t="shared" si="6"/>
        <v>X</v>
      </c>
      <c r="P38" s="55" t="str">
        <f t="shared" si="7"/>
        <v/>
      </c>
      <c r="Q38" s="46">
        <f>COUNTIF(J38:P38,"X")</f>
        <v>5</v>
      </c>
      <c r="T38" s="66" t="s">
        <v>1165</v>
      </c>
      <c r="U38" s="62" t="s">
        <v>1165</v>
      </c>
      <c r="V38" s="62"/>
      <c r="W38" s="62" t="s">
        <v>1165</v>
      </c>
      <c r="X38" s="62"/>
      <c r="Y38" s="62"/>
      <c r="Z38" s="67"/>
      <c r="AA38" s="45">
        <f t="shared" si="1"/>
        <v>3</v>
      </c>
      <c r="AB38" s="45"/>
      <c r="AD38" s="75" t="str">
        <f>IF(AND(T38="X", J38="X"), "X", "")</f>
        <v>X</v>
      </c>
      <c r="AE38" s="46" t="str">
        <f>IF(AND(U38="X", K38="X"), "X", "")</f>
        <v>X</v>
      </c>
      <c r="AF38" s="46" t="str">
        <f>IF(AND(V38="X", L38="X"), "X", "")</f>
        <v/>
      </c>
      <c r="AG38" s="46" t="str">
        <f>IF(AND(W38="X", M38="X"), "X", "")</f>
        <v>X</v>
      </c>
      <c r="AH38" s="46" t="str">
        <f>IF(AND(X38="X", N38="X"), "X", "")</f>
        <v/>
      </c>
      <c r="AI38" s="46" t="str">
        <f>IF(AND(Y38="X", O38="X"), "X", "")</f>
        <v/>
      </c>
      <c r="AJ38" s="76" t="str">
        <f>IF(AND(Z38="X", P38="X"), "X", "")</f>
        <v/>
      </c>
    </row>
    <row r="39" spans="1:36" x14ac:dyDescent="0.35">
      <c r="A39">
        <v>37</v>
      </c>
      <c r="B39" s="3">
        <v>0.9979256357371098</v>
      </c>
      <c r="C39" s="3">
        <v>5.6266367292253142E-4</v>
      </c>
      <c r="D39" s="3">
        <v>0</v>
      </c>
      <c r="E39" s="3">
        <v>1.4610886310827069E-3</v>
      </c>
      <c r="F39" s="3">
        <v>0</v>
      </c>
      <c r="G39" s="3">
        <v>2.3864568794482971E-4</v>
      </c>
      <c r="H39" s="3">
        <v>0</v>
      </c>
      <c r="I39" s="36"/>
      <c r="J39" s="54" t="str">
        <f t="shared" si="0"/>
        <v>X</v>
      </c>
      <c r="K39" s="50" t="str">
        <f t="shared" si="2"/>
        <v>X</v>
      </c>
      <c r="L39" s="50" t="str">
        <f t="shared" si="3"/>
        <v/>
      </c>
      <c r="M39" s="50" t="str">
        <f t="shared" si="4"/>
        <v>X</v>
      </c>
      <c r="N39" s="50" t="str">
        <f t="shared" si="5"/>
        <v/>
      </c>
      <c r="O39" s="50" t="str">
        <f t="shared" si="6"/>
        <v>X</v>
      </c>
      <c r="P39" s="55" t="str">
        <f t="shared" si="7"/>
        <v/>
      </c>
      <c r="Q39" s="46">
        <f>COUNTIF(J39:P39,"X")</f>
        <v>4</v>
      </c>
      <c r="T39" s="66" t="s">
        <v>1165</v>
      </c>
      <c r="U39" s="62" t="s">
        <v>1165</v>
      </c>
      <c r="V39" s="62"/>
      <c r="W39" s="62" t="s">
        <v>1165</v>
      </c>
      <c r="X39" s="62"/>
      <c r="Y39" s="62"/>
      <c r="Z39" s="67"/>
      <c r="AA39" s="45">
        <f t="shared" si="1"/>
        <v>3</v>
      </c>
      <c r="AB39" s="45"/>
      <c r="AD39" s="75" t="str">
        <f>IF(AND(T39="X", J39="X"), "X", "")</f>
        <v>X</v>
      </c>
      <c r="AE39" s="46" t="str">
        <f>IF(AND(U39="X", K39="X"), "X", "")</f>
        <v>X</v>
      </c>
      <c r="AF39" s="46" t="str">
        <f>IF(AND(V39="X", L39="X"), "X", "")</f>
        <v/>
      </c>
      <c r="AG39" s="46" t="str">
        <f>IF(AND(W39="X", M39="X"), "X", "")</f>
        <v>X</v>
      </c>
      <c r="AH39" s="46" t="str">
        <f>IF(AND(X39="X", N39="X"), "X", "")</f>
        <v/>
      </c>
      <c r="AI39" s="46" t="str">
        <f>IF(AND(Y39="X", O39="X"), "X", "")</f>
        <v/>
      </c>
      <c r="AJ39" s="76" t="str">
        <f>IF(AND(Z39="X", P39="X"), "X", "")</f>
        <v/>
      </c>
    </row>
    <row r="40" spans="1:36" x14ac:dyDescent="0.35">
      <c r="A40">
        <v>38</v>
      </c>
      <c r="B40" s="3">
        <v>0.99332061733022536</v>
      </c>
      <c r="C40" s="3">
        <v>1.3825328256767848E-4</v>
      </c>
      <c r="D40" s="3">
        <v>3.6311292135097909E-3</v>
      </c>
      <c r="E40" s="3">
        <v>2.7686637458374207E-3</v>
      </c>
      <c r="F40" s="3">
        <v>0</v>
      </c>
      <c r="G40" s="3">
        <v>2.5504298375413775E-4</v>
      </c>
      <c r="H40" s="3">
        <v>0</v>
      </c>
      <c r="I40" s="36"/>
      <c r="J40" s="54" t="str">
        <f t="shared" si="0"/>
        <v>X</v>
      </c>
      <c r="K40" s="50" t="str">
        <f t="shared" si="2"/>
        <v>X</v>
      </c>
      <c r="L40" s="50" t="str">
        <f t="shared" si="3"/>
        <v>X</v>
      </c>
      <c r="M40" s="50" t="str">
        <f t="shared" si="4"/>
        <v>X</v>
      </c>
      <c r="N40" s="50" t="str">
        <f t="shared" si="5"/>
        <v/>
      </c>
      <c r="O40" s="50" t="str">
        <f t="shared" si="6"/>
        <v>X</v>
      </c>
      <c r="P40" s="55" t="str">
        <f t="shared" si="7"/>
        <v/>
      </c>
      <c r="Q40" s="46">
        <f>COUNTIF(J40:P40,"X")</f>
        <v>5</v>
      </c>
      <c r="T40" s="66" t="s">
        <v>1165</v>
      </c>
      <c r="U40" s="62" t="s">
        <v>1165</v>
      </c>
      <c r="V40" s="62" t="s">
        <v>1165</v>
      </c>
      <c r="W40" s="62"/>
      <c r="X40" s="62"/>
      <c r="Y40" s="62"/>
      <c r="Z40" s="67"/>
      <c r="AA40" s="45">
        <f t="shared" si="1"/>
        <v>3</v>
      </c>
      <c r="AB40" s="45"/>
      <c r="AD40" s="75" t="str">
        <f>IF(AND(T40="X", J40="X"), "X", "")</f>
        <v>X</v>
      </c>
      <c r="AE40" s="46" t="str">
        <f>IF(AND(U40="X", K40="X"), "X", "")</f>
        <v>X</v>
      </c>
      <c r="AF40" s="46" t="str">
        <f>IF(AND(V40="X", L40="X"), "X", "")</f>
        <v>X</v>
      </c>
      <c r="AG40" s="46" t="str">
        <f>IF(AND(W40="X", M40="X"), "X", "")</f>
        <v/>
      </c>
      <c r="AH40" s="46" t="str">
        <f>IF(AND(X40="X", N40="X"), "X", "")</f>
        <v/>
      </c>
      <c r="AI40" s="46" t="str">
        <f>IF(AND(Y40="X", O40="X"), "X", "")</f>
        <v/>
      </c>
      <c r="AJ40" s="76" t="str">
        <f>IF(AND(Z40="X", P40="X"), "X", "")</f>
        <v/>
      </c>
    </row>
    <row r="41" spans="1:36" x14ac:dyDescent="0.35">
      <c r="A41">
        <v>39</v>
      </c>
      <c r="B41" s="3">
        <v>1.6184252533390981E-3</v>
      </c>
      <c r="C41" s="3">
        <v>0.19505267579889851</v>
      </c>
      <c r="D41" s="3">
        <v>0</v>
      </c>
      <c r="E41" s="3">
        <v>0</v>
      </c>
      <c r="F41" s="3">
        <v>0.72325993956696222</v>
      </c>
      <c r="G41" s="3">
        <v>1.0626164594815902E-4</v>
      </c>
      <c r="H41" s="3">
        <v>0</v>
      </c>
      <c r="I41" s="36"/>
      <c r="J41" s="54" t="str">
        <f t="shared" si="0"/>
        <v>X</v>
      </c>
      <c r="K41" s="50" t="str">
        <f t="shared" si="2"/>
        <v>X</v>
      </c>
      <c r="L41" s="50" t="str">
        <f t="shared" si="3"/>
        <v/>
      </c>
      <c r="M41" s="50" t="str">
        <f t="shared" si="4"/>
        <v/>
      </c>
      <c r="N41" s="50" t="str">
        <f t="shared" si="5"/>
        <v>X</v>
      </c>
      <c r="O41" s="50" t="str">
        <f t="shared" si="6"/>
        <v>X</v>
      </c>
      <c r="P41" s="55" t="str">
        <f t="shared" si="7"/>
        <v/>
      </c>
      <c r="Q41" s="46">
        <f>COUNTIF(J41:P41,"X")</f>
        <v>4</v>
      </c>
      <c r="T41" s="66"/>
      <c r="U41" s="62"/>
      <c r="V41" s="62"/>
      <c r="W41" s="62"/>
      <c r="X41" s="62" t="s">
        <v>1165</v>
      </c>
      <c r="Y41" s="62" t="s">
        <v>1165</v>
      </c>
      <c r="Z41" s="67"/>
      <c r="AA41" s="45">
        <f t="shared" si="1"/>
        <v>2</v>
      </c>
      <c r="AB41" s="45"/>
      <c r="AD41" s="75" t="str">
        <f>IF(AND(T41="X", J41="X"), "X", "")</f>
        <v/>
      </c>
      <c r="AE41" s="46" t="str">
        <f>IF(AND(U41="X", K41="X"), "X", "")</f>
        <v/>
      </c>
      <c r="AF41" s="46" t="str">
        <f>IF(AND(V41="X", L41="X"), "X", "")</f>
        <v/>
      </c>
      <c r="AG41" s="46" t="str">
        <f>IF(AND(W41="X", M41="X"), "X", "")</f>
        <v/>
      </c>
      <c r="AH41" s="46" t="str">
        <f>IF(AND(X41="X", N41="X"), "X", "")</f>
        <v>X</v>
      </c>
      <c r="AI41" s="46" t="str">
        <f>IF(AND(Y41="X", O41="X"), "X", "")</f>
        <v>X</v>
      </c>
      <c r="AJ41" s="76" t="str">
        <f>IF(AND(Z41="X", P41="X"), "X", "")</f>
        <v/>
      </c>
    </row>
    <row r="42" spans="1:36" x14ac:dyDescent="0.35">
      <c r="A42">
        <v>40</v>
      </c>
      <c r="B42" s="3">
        <v>1.8968222101428001E-6</v>
      </c>
      <c r="C42" s="3">
        <v>0</v>
      </c>
      <c r="D42" s="3">
        <v>2.4850922411705554E-5</v>
      </c>
      <c r="E42" s="3">
        <v>0</v>
      </c>
      <c r="F42" s="3">
        <v>0</v>
      </c>
      <c r="G42" s="3">
        <v>0</v>
      </c>
      <c r="H42" s="3">
        <v>0</v>
      </c>
      <c r="I42" s="36"/>
      <c r="J42" s="54" t="str">
        <f t="shared" si="0"/>
        <v>X</v>
      </c>
      <c r="K42" s="50" t="str">
        <f t="shared" si="2"/>
        <v/>
      </c>
      <c r="L42" s="50" t="str">
        <f t="shared" si="3"/>
        <v>X</v>
      </c>
      <c r="M42" s="50" t="str">
        <f t="shared" si="4"/>
        <v/>
      </c>
      <c r="N42" s="50" t="str">
        <f t="shared" si="5"/>
        <v/>
      </c>
      <c r="O42" s="50" t="str">
        <f t="shared" si="6"/>
        <v/>
      </c>
      <c r="P42" s="55" t="str">
        <f t="shared" si="7"/>
        <v/>
      </c>
      <c r="Q42" s="46">
        <f>COUNTIF(J42:P42,"X")</f>
        <v>2</v>
      </c>
      <c r="T42" s="66" t="s">
        <v>1165</v>
      </c>
      <c r="U42" s="62"/>
      <c r="V42" s="62" t="s">
        <v>1165</v>
      </c>
      <c r="W42" s="62"/>
      <c r="X42" s="62" t="s">
        <v>1165</v>
      </c>
      <c r="Y42" s="62"/>
      <c r="Z42" s="67"/>
      <c r="AA42" s="45">
        <f t="shared" si="1"/>
        <v>3</v>
      </c>
      <c r="AB42" s="45"/>
      <c r="AD42" s="75" t="str">
        <f>IF(AND(T42="X", J42="X"), "X", "")</f>
        <v>X</v>
      </c>
      <c r="AE42" s="46" t="str">
        <f>IF(AND(U42="X", K42="X"), "X", "")</f>
        <v/>
      </c>
      <c r="AF42" s="46" t="str">
        <f>IF(AND(V42="X", L42="X"), "X", "")</f>
        <v>X</v>
      </c>
      <c r="AG42" s="46" t="str">
        <f>IF(AND(W42="X", M42="X"), "X", "")</f>
        <v/>
      </c>
      <c r="AH42" s="46" t="str">
        <f>IF(AND(X42="X", N42="X"), "X", "")</f>
        <v/>
      </c>
      <c r="AI42" s="46" t="str">
        <f>IF(AND(Y42="X", O42="X"), "X", "")</f>
        <v/>
      </c>
      <c r="AJ42" s="76" t="str">
        <f>IF(AND(Z42="X", P42="X"), "X", "")</f>
        <v/>
      </c>
    </row>
    <row r="43" spans="1:36" x14ac:dyDescent="0.35">
      <c r="A43">
        <v>41</v>
      </c>
      <c r="B43" s="3">
        <v>0.81194786705795874</v>
      </c>
      <c r="C43" s="3">
        <v>0.18739027300651978</v>
      </c>
      <c r="D43" s="3">
        <v>0</v>
      </c>
      <c r="E43" s="3">
        <v>1.7310211003128563E-4</v>
      </c>
      <c r="F43" s="3">
        <v>0</v>
      </c>
      <c r="G43" s="3">
        <v>4.8905739655952501E-5</v>
      </c>
      <c r="H43" s="3">
        <v>0</v>
      </c>
      <c r="I43" s="36"/>
      <c r="J43" s="54" t="str">
        <f t="shared" si="0"/>
        <v>X</v>
      </c>
      <c r="K43" s="50" t="str">
        <f t="shared" si="2"/>
        <v>X</v>
      </c>
      <c r="L43" s="50" t="str">
        <f t="shared" si="3"/>
        <v/>
      </c>
      <c r="M43" s="50" t="str">
        <f t="shared" si="4"/>
        <v>X</v>
      </c>
      <c r="N43" s="50" t="str">
        <f t="shared" si="5"/>
        <v/>
      </c>
      <c r="O43" s="50" t="str">
        <f t="shared" si="6"/>
        <v>X</v>
      </c>
      <c r="P43" s="55" t="str">
        <f t="shared" si="7"/>
        <v/>
      </c>
      <c r="Q43" s="46">
        <f>COUNTIF(J43:P43,"X")</f>
        <v>4</v>
      </c>
      <c r="T43" s="66" t="s">
        <v>1165</v>
      </c>
      <c r="U43" s="62" t="s">
        <v>1165</v>
      </c>
      <c r="V43" s="62"/>
      <c r="W43" s="62"/>
      <c r="X43" s="62"/>
      <c r="Y43" s="62"/>
      <c r="Z43" s="67"/>
      <c r="AA43" s="45">
        <f t="shared" si="1"/>
        <v>2</v>
      </c>
      <c r="AB43" s="45"/>
      <c r="AD43" s="75" t="str">
        <f>IF(AND(T43="X", J43="X"), "X", "")</f>
        <v>X</v>
      </c>
      <c r="AE43" s="46" t="str">
        <f>IF(AND(U43="X", K43="X"), "X", "")</f>
        <v>X</v>
      </c>
      <c r="AF43" s="46" t="str">
        <f>IF(AND(V43="X", L43="X"), "X", "")</f>
        <v/>
      </c>
      <c r="AG43" s="46" t="str">
        <f>IF(AND(W43="X", M43="X"), "X", "")</f>
        <v/>
      </c>
      <c r="AH43" s="46" t="str">
        <f>IF(AND(X43="X", N43="X"), "X", "")</f>
        <v/>
      </c>
      <c r="AI43" s="46" t="str">
        <f>IF(AND(Y43="X", O43="X"), "X", "")</f>
        <v/>
      </c>
      <c r="AJ43" s="76" t="str">
        <f>IF(AND(Z43="X", P43="X"), "X", "")</f>
        <v/>
      </c>
    </row>
    <row r="44" spans="1:36" x14ac:dyDescent="0.35">
      <c r="A44">
        <v>42</v>
      </c>
      <c r="B44" s="3">
        <v>0.54253200246190181</v>
      </c>
      <c r="C44" s="3">
        <v>1.1722074523814989E-2</v>
      </c>
      <c r="D44" s="3">
        <v>7.2963049895042988E-3</v>
      </c>
      <c r="E44" s="3">
        <v>0.43379580676655788</v>
      </c>
      <c r="F44" s="3">
        <v>0</v>
      </c>
      <c r="G44" s="3">
        <v>1.8557686179545619E-4</v>
      </c>
      <c r="H44" s="3">
        <v>0</v>
      </c>
      <c r="I44" s="36"/>
      <c r="J44" s="54" t="str">
        <f t="shared" si="0"/>
        <v>X</v>
      </c>
      <c r="K44" s="50" t="str">
        <f t="shared" si="2"/>
        <v>X</v>
      </c>
      <c r="L44" s="50" t="str">
        <f t="shared" si="3"/>
        <v>X</v>
      </c>
      <c r="M44" s="50" t="str">
        <f t="shared" si="4"/>
        <v>X</v>
      </c>
      <c r="N44" s="50" t="str">
        <f t="shared" si="5"/>
        <v/>
      </c>
      <c r="O44" s="50" t="str">
        <f t="shared" si="6"/>
        <v>X</v>
      </c>
      <c r="P44" s="55" t="str">
        <f t="shared" si="7"/>
        <v/>
      </c>
      <c r="Q44" s="46">
        <f>COUNTIF(J44:P44,"X")</f>
        <v>5</v>
      </c>
      <c r="T44" s="66" t="s">
        <v>1165</v>
      </c>
      <c r="U44" s="62" t="s">
        <v>1165</v>
      </c>
      <c r="V44" s="62"/>
      <c r="W44" s="62" t="s">
        <v>1165</v>
      </c>
      <c r="X44" s="62"/>
      <c r="Y44" s="62"/>
      <c r="Z44" s="67"/>
      <c r="AA44" s="45">
        <f t="shared" si="1"/>
        <v>3</v>
      </c>
      <c r="AB44" s="45"/>
      <c r="AD44" s="75" t="str">
        <f>IF(AND(T44="X", J44="X"), "X", "")</f>
        <v>X</v>
      </c>
      <c r="AE44" s="46" t="str">
        <f>IF(AND(U44="X", K44="X"), "X", "")</f>
        <v>X</v>
      </c>
      <c r="AF44" s="46" t="str">
        <f>IF(AND(V44="X", L44="X"), "X", "")</f>
        <v/>
      </c>
      <c r="AG44" s="46" t="str">
        <f>IF(AND(W44="X", M44="X"), "X", "")</f>
        <v>X</v>
      </c>
      <c r="AH44" s="46" t="str">
        <f>IF(AND(X44="X", N44="X"), "X", "")</f>
        <v/>
      </c>
      <c r="AI44" s="46" t="str">
        <f>IF(AND(Y44="X", O44="X"), "X", "")</f>
        <v/>
      </c>
      <c r="AJ44" s="76" t="str">
        <f>IF(AND(Z44="X", P44="X"), "X", "")</f>
        <v/>
      </c>
    </row>
    <row r="45" spans="1:36" x14ac:dyDescent="0.35">
      <c r="A45">
        <v>43</v>
      </c>
      <c r="B45" s="3">
        <v>0.99526078741574941</v>
      </c>
      <c r="C45" s="3">
        <v>3.5948794753213701E-6</v>
      </c>
      <c r="D45" s="3">
        <v>6.9324347275439484E-4</v>
      </c>
      <c r="E45" s="3">
        <v>2.9234601427468891E-3</v>
      </c>
      <c r="F45" s="3">
        <v>0</v>
      </c>
      <c r="G45" s="3">
        <v>5.8444286507877761E-4</v>
      </c>
      <c r="H45" s="3">
        <v>0</v>
      </c>
      <c r="I45" s="36"/>
      <c r="J45" s="54" t="str">
        <f t="shared" si="0"/>
        <v>X</v>
      </c>
      <c r="K45" s="50" t="str">
        <f t="shared" si="2"/>
        <v>X</v>
      </c>
      <c r="L45" s="50" t="str">
        <f t="shared" si="3"/>
        <v>X</v>
      </c>
      <c r="M45" s="50" t="str">
        <f t="shared" si="4"/>
        <v>X</v>
      </c>
      <c r="N45" s="50" t="str">
        <f t="shared" si="5"/>
        <v/>
      </c>
      <c r="O45" s="50" t="str">
        <f t="shared" si="6"/>
        <v>X</v>
      </c>
      <c r="P45" s="55" t="str">
        <f t="shared" si="7"/>
        <v/>
      </c>
      <c r="Q45" s="46">
        <f>COUNTIF(J45:P45,"X")</f>
        <v>5</v>
      </c>
      <c r="T45" s="66" t="s">
        <v>1165</v>
      </c>
      <c r="U45" s="62" t="s">
        <v>1165</v>
      </c>
      <c r="V45" s="62"/>
      <c r="W45" s="62"/>
      <c r="X45" s="62"/>
      <c r="Y45" s="62"/>
      <c r="Z45" s="67"/>
      <c r="AA45" s="45">
        <f t="shared" si="1"/>
        <v>2</v>
      </c>
      <c r="AB45" s="45"/>
      <c r="AD45" s="75" t="str">
        <f>IF(AND(T45="X", J45="X"), "X", "")</f>
        <v>X</v>
      </c>
      <c r="AE45" s="46" t="str">
        <f>IF(AND(U45="X", K45="X"), "X", "")</f>
        <v>X</v>
      </c>
      <c r="AF45" s="46" t="str">
        <f>IF(AND(V45="X", L45="X"), "X", "")</f>
        <v/>
      </c>
      <c r="AG45" s="46" t="str">
        <f>IF(AND(W45="X", M45="X"), "X", "")</f>
        <v/>
      </c>
      <c r="AH45" s="46" t="str">
        <f>IF(AND(X45="X", N45="X"), "X", "")</f>
        <v/>
      </c>
      <c r="AI45" s="46" t="str">
        <f>IF(AND(Y45="X", O45="X"), "X", "")</f>
        <v/>
      </c>
      <c r="AJ45" s="76" t="str">
        <f>IF(AND(Z45="X", P45="X"), "X", "")</f>
        <v/>
      </c>
    </row>
    <row r="46" spans="1:36" x14ac:dyDescent="0.35">
      <c r="A46">
        <v>44</v>
      </c>
      <c r="B46" s="3">
        <v>0.99929293186613855</v>
      </c>
      <c r="C46" s="3">
        <v>3.3320092264474687E-4</v>
      </c>
      <c r="D46" s="3">
        <v>9.9963707509461314E-5</v>
      </c>
      <c r="E46" s="3">
        <v>1.7276650125562683E-4</v>
      </c>
      <c r="F46" s="3">
        <v>0</v>
      </c>
      <c r="G46" s="3">
        <v>1.3562765275938376E-5</v>
      </c>
      <c r="H46" s="3">
        <v>0</v>
      </c>
      <c r="I46" s="36"/>
      <c r="J46" s="54" t="str">
        <f t="shared" si="0"/>
        <v>X</v>
      </c>
      <c r="K46" s="50" t="str">
        <f t="shared" si="2"/>
        <v>X</v>
      </c>
      <c r="L46" s="50" t="str">
        <f t="shared" si="3"/>
        <v>X</v>
      </c>
      <c r="M46" s="50" t="str">
        <f t="shared" si="4"/>
        <v>X</v>
      </c>
      <c r="N46" s="50" t="str">
        <f t="shared" si="5"/>
        <v/>
      </c>
      <c r="O46" s="50" t="str">
        <f t="shared" si="6"/>
        <v>X</v>
      </c>
      <c r="P46" s="55" t="str">
        <f t="shared" si="7"/>
        <v/>
      </c>
      <c r="Q46" s="46">
        <f>COUNTIF(J46:P46,"X")</f>
        <v>5</v>
      </c>
      <c r="T46" s="66" t="s">
        <v>1165</v>
      </c>
      <c r="U46" s="62" t="s">
        <v>1165</v>
      </c>
      <c r="V46" s="62"/>
      <c r="W46" s="62" t="s">
        <v>1165</v>
      </c>
      <c r="X46" s="62"/>
      <c r="Y46" s="62"/>
      <c r="Z46" s="67"/>
      <c r="AA46" s="45">
        <f t="shared" si="1"/>
        <v>3</v>
      </c>
      <c r="AB46" s="45"/>
      <c r="AD46" s="75" t="str">
        <f>IF(AND(T46="X", J46="X"), "X", "")</f>
        <v>X</v>
      </c>
      <c r="AE46" s="46" t="str">
        <f>IF(AND(U46="X", K46="X"), "X", "")</f>
        <v>X</v>
      </c>
      <c r="AF46" s="46" t="str">
        <f>IF(AND(V46="X", L46="X"), "X", "")</f>
        <v/>
      </c>
      <c r="AG46" s="46" t="str">
        <f>IF(AND(W46="X", M46="X"), "X", "")</f>
        <v>X</v>
      </c>
      <c r="AH46" s="46" t="str">
        <f>IF(AND(X46="X", N46="X"), "X", "")</f>
        <v/>
      </c>
      <c r="AI46" s="46" t="str">
        <f>IF(AND(Y46="X", O46="X"), "X", "")</f>
        <v/>
      </c>
      <c r="AJ46" s="76" t="str">
        <f>IF(AND(Z46="X", P46="X"), "X", "")</f>
        <v/>
      </c>
    </row>
    <row r="47" spans="1:36" x14ac:dyDescent="0.35">
      <c r="A47">
        <v>45</v>
      </c>
      <c r="B47" s="3">
        <v>0.99685961150253355</v>
      </c>
      <c r="C47" s="3">
        <v>2.8557707199304266E-3</v>
      </c>
      <c r="D47" s="3">
        <v>0</v>
      </c>
      <c r="E47" s="3">
        <v>1.9690025608320305E-4</v>
      </c>
      <c r="F47" s="3">
        <v>0</v>
      </c>
      <c r="G47" s="3">
        <v>0</v>
      </c>
      <c r="H47" s="3">
        <v>0</v>
      </c>
      <c r="I47" s="36"/>
      <c r="J47" s="54" t="str">
        <f t="shared" si="0"/>
        <v>X</v>
      </c>
      <c r="K47" s="50" t="str">
        <f t="shared" si="2"/>
        <v>X</v>
      </c>
      <c r="L47" s="50" t="str">
        <f t="shared" si="3"/>
        <v/>
      </c>
      <c r="M47" s="50" t="str">
        <f t="shared" si="4"/>
        <v>X</v>
      </c>
      <c r="N47" s="50" t="str">
        <f t="shared" si="5"/>
        <v/>
      </c>
      <c r="O47" s="50" t="str">
        <f t="shared" si="6"/>
        <v/>
      </c>
      <c r="P47" s="55" t="str">
        <f t="shared" si="7"/>
        <v/>
      </c>
      <c r="Q47" s="46">
        <f>COUNTIF(J47:P47,"X")</f>
        <v>3</v>
      </c>
      <c r="T47" s="66" t="s">
        <v>1165</v>
      </c>
      <c r="U47" s="62" t="s">
        <v>1165</v>
      </c>
      <c r="V47" s="62"/>
      <c r="W47" s="62" t="s">
        <v>1165</v>
      </c>
      <c r="X47" s="62"/>
      <c r="Y47" s="62"/>
      <c r="Z47" s="67"/>
      <c r="AA47" s="45">
        <f t="shared" si="1"/>
        <v>3</v>
      </c>
      <c r="AB47" s="45"/>
      <c r="AD47" s="75" t="str">
        <f>IF(AND(T47="X", J47="X"), "X", "")</f>
        <v>X</v>
      </c>
      <c r="AE47" s="46" t="str">
        <f>IF(AND(U47="X", K47="X"), "X", "")</f>
        <v>X</v>
      </c>
      <c r="AF47" s="46" t="str">
        <f>IF(AND(V47="X", L47="X"), "X", "")</f>
        <v/>
      </c>
      <c r="AG47" s="46" t="str">
        <f>IF(AND(W47="X", M47="X"), "X", "")</f>
        <v>X</v>
      </c>
      <c r="AH47" s="46" t="str">
        <f>IF(AND(X47="X", N47="X"), "X", "")</f>
        <v/>
      </c>
      <c r="AI47" s="46" t="str">
        <f>IF(AND(Y47="X", O47="X"), "X", "")</f>
        <v/>
      </c>
      <c r="AJ47" s="76" t="str">
        <f>IF(AND(Z47="X", P47="X"), "X", "")</f>
        <v/>
      </c>
    </row>
    <row r="48" spans="1:36" x14ac:dyDescent="0.35">
      <c r="A48">
        <v>46</v>
      </c>
      <c r="B48" s="3">
        <v>4.1870993265409311E-3</v>
      </c>
      <c r="C48" s="3">
        <v>0.86304849951080442</v>
      </c>
      <c r="D48" s="3">
        <v>0</v>
      </c>
      <c r="E48" s="3">
        <v>0</v>
      </c>
      <c r="F48" s="3">
        <v>1.958081850583189E-2</v>
      </c>
      <c r="G48" s="3">
        <v>0.10885702380053679</v>
      </c>
      <c r="H48" s="3">
        <v>0</v>
      </c>
      <c r="I48" s="36"/>
      <c r="J48" s="54" t="str">
        <f t="shared" si="0"/>
        <v>X</v>
      </c>
      <c r="K48" s="50" t="str">
        <f t="shared" si="2"/>
        <v>X</v>
      </c>
      <c r="L48" s="50" t="str">
        <f t="shared" si="3"/>
        <v/>
      </c>
      <c r="M48" s="50" t="str">
        <f t="shared" si="4"/>
        <v/>
      </c>
      <c r="N48" s="50" t="str">
        <f t="shared" si="5"/>
        <v>X</v>
      </c>
      <c r="O48" s="50" t="str">
        <f t="shared" si="6"/>
        <v>X</v>
      </c>
      <c r="P48" s="55" t="str">
        <f t="shared" si="7"/>
        <v/>
      </c>
      <c r="Q48" s="46">
        <f>COUNTIF(J48:P48,"X")</f>
        <v>4</v>
      </c>
      <c r="T48" s="66" t="s">
        <v>1165</v>
      </c>
      <c r="U48" s="62"/>
      <c r="V48" s="62"/>
      <c r="W48" s="62" t="s">
        <v>1165</v>
      </c>
      <c r="X48" s="62" t="s">
        <v>1165</v>
      </c>
      <c r="Y48" s="62"/>
      <c r="Z48" s="67"/>
      <c r="AA48" s="45">
        <f t="shared" si="1"/>
        <v>3</v>
      </c>
      <c r="AB48" s="45"/>
      <c r="AD48" s="75" t="str">
        <f>IF(AND(T48="X", J48="X"), "X", "")</f>
        <v>X</v>
      </c>
      <c r="AE48" s="46" t="str">
        <f>IF(AND(U48="X", K48="X"), "X", "")</f>
        <v/>
      </c>
      <c r="AF48" s="46" t="str">
        <f>IF(AND(V48="X", L48="X"), "X", "")</f>
        <v/>
      </c>
      <c r="AG48" s="46" t="str">
        <f>IF(AND(W48="X", M48="X"), "X", "")</f>
        <v/>
      </c>
      <c r="AH48" s="46" t="str">
        <f>IF(AND(X48="X", N48="X"), "X", "")</f>
        <v>X</v>
      </c>
      <c r="AI48" s="46" t="str">
        <f>IF(AND(Y48="X", O48="X"), "X", "")</f>
        <v/>
      </c>
      <c r="AJ48" s="76" t="str">
        <f>IF(AND(Z48="X", P48="X"), "X", "")</f>
        <v/>
      </c>
    </row>
    <row r="49" spans="1:36" x14ac:dyDescent="0.35">
      <c r="A49">
        <v>47</v>
      </c>
      <c r="B49" s="3">
        <v>0.99993297513830592</v>
      </c>
      <c r="C49" s="3">
        <v>1.6864514654575379E-5</v>
      </c>
      <c r="D49" s="3">
        <v>0</v>
      </c>
      <c r="E49" s="3">
        <v>1.5480865560292247E-5</v>
      </c>
      <c r="F49" s="3">
        <v>0</v>
      </c>
      <c r="G49" s="3">
        <v>1.1151496557494413E-5</v>
      </c>
      <c r="H49" s="3">
        <v>0</v>
      </c>
      <c r="I49" s="36"/>
      <c r="J49" s="54" t="str">
        <f t="shared" si="0"/>
        <v>X</v>
      </c>
      <c r="K49" s="50" t="str">
        <f t="shared" si="2"/>
        <v>X</v>
      </c>
      <c r="L49" s="50" t="str">
        <f t="shared" si="3"/>
        <v/>
      </c>
      <c r="M49" s="50" t="str">
        <f t="shared" si="4"/>
        <v>X</v>
      </c>
      <c r="N49" s="50" t="str">
        <f t="shared" si="5"/>
        <v/>
      </c>
      <c r="O49" s="50" t="str">
        <f t="shared" si="6"/>
        <v>X</v>
      </c>
      <c r="P49" s="55" t="str">
        <f t="shared" si="7"/>
        <v/>
      </c>
      <c r="Q49" s="46">
        <f>COUNTIF(J49:P49,"X")</f>
        <v>4</v>
      </c>
      <c r="T49" s="66" t="s">
        <v>1165</v>
      </c>
      <c r="U49" s="62" t="s">
        <v>1165</v>
      </c>
      <c r="V49" s="62"/>
      <c r="W49" s="62" t="s">
        <v>1165</v>
      </c>
      <c r="X49" s="62"/>
      <c r="Y49" s="62"/>
      <c r="Z49" s="67"/>
      <c r="AA49" s="45">
        <f t="shared" si="1"/>
        <v>3</v>
      </c>
      <c r="AB49" s="45"/>
      <c r="AD49" s="75" t="str">
        <f>IF(AND(T49="X", J49="X"), "X", "")</f>
        <v>X</v>
      </c>
      <c r="AE49" s="46" t="str">
        <f>IF(AND(U49="X", K49="X"), "X", "")</f>
        <v>X</v>
      </c>
      <c r="AF49" s="46" t="str">
        <f>IF(AND(V49="X", L49="X"), "X", "")</f>
        <v/>
      </c>
      <c r="AG49" s="46" t="str">
        <f>IF(AND(W49="X", M49="X"), "X", "")</f>
        <v>X</v>
      </c>
      <c r="AH49" s="46" t="str">
        <f>IF(AND(X49="X", N49="X"), "X", "")</f>
        <v/>
      </c>
      <c r="AI49" s="46" t="str">
        <f>IF(AND(Y49="X", O49="X"), "X", "")</f>
        <v/>
      </c>
      <c r="AJ49" s="76" t="str">
        <f>IF(AND(Z49="X", P49="X"), "X", "")</f>
        <v/>
      </c>
    </row>
    <row r="50" spans="1:36" x14ac:dyDescent="0.35">
      <c r="A50">
        <v>48</v>
      </c>
      <c r="B50" s="3">
        <v>0.32669309634153759</v>
      </c>
      <c r="C50" s="3">
        <v>0.67118793458359804</v>
      </c>
      <c r="D50" s="3">
        <v>1.207087043751119E-3</v>
      </c>
      <c r="E50" s="3">
        <v>8.5683260199021555E-6</v>
      </c>
      <c r="F50" s="3">
        <v>0</v>
      </c>
      <c r="G50" s="3">
        <v>5.5738697921438557E-4</v>
      </c>
      <c r="H50" s="3">
        <v>0</v>
      </c>
      <c r="I50" s="36"/>
      <c r="J50" s="54" t="str">
        <f t="shared" si="0"/>
        <v>X</v>
      </c>
      <c r="K50" s="50" t="str">
        <f t="shared" si="2"/>
        <v>X</v>
      </c>
      <c r="L50" s="50" t="str">
        <f t="shared" si="3"/>
        <v>X</v>
      </c>
      <c r="M50" s="50" t="str">
        <f t="shared" si="4"/>
        <v>X</v>
      </c>
      <c r="N50" s="50" t="str">
        <f t="shared" si="5"/>
        <v/>
      </c>
      <c r="O50" s="50" t="str">
        <f t="shared" si="6"/>
        <v>X</v>
      </c>
      <c r="P50" s="55" t="str">
        <f t="shared" si="7"/>
        <v/>
      </c>
      <c r="Q50" s="46">
        <f>COUNTIF(J50:P50,"X")</f>
        <v>5</v>
      </c>
      <c r="T50" s="66" t="s">
        <v>1165</v>
      </c>
      <c r="U50" s="62" t="s">
        <v>1165</v>
      </c>
      <c r="V50" s="62"/>
      <c r="W50" s="62"/>
      <c r="X50" s="62" t="s">
        <v>1165</v>
      </c>
      <c r="Y50" s="62"/>
      <c r="Z50" s="67"/>
      <c r="AA50" s="45">
        <f t="shared" si="1"/>
        <v>3</v>
      </c>
      <c r="AB50" s="45"/>
      <c r="AD50" s="75" t="str">
        <f>IF(AND(T50="X", J50="X"), "X", "")</f>
        <v>X</v>
      </c>
      <c r="AE50" s="46" t="str">
        <f>IF(AND(U50="X", K50="X"), "X", "")</f>
        <v>X</v>
      </c>
      <c r="AF50" s="46" t="str">
        <f>IF(AND(V50="X", L50="X"), "X", "")</f>
        <v/>
      </c>
      <c r="AG50" s="46" t="str">
        <f>IF(AND(W50="X", M50="X"), "X", "")</f>
        <v/>
      </c>
      <c r="AH50" s="46" t="str">
        <f>IF(AND(X50="X", N50="X"), "X", "")</f>
        <v/>
      </c>
      <c r="AI50" s="46" t="str">
        <f>IF(AND(Y50="X", O50="X"), "X", "")</f>
        <v/>
      </c>
      <c r="AJ50" s="76" t="str">
        <f>IF(AND(Z50="X", P50="X"), "X", "")</f>
        <v/>
      </c>
    </row>
    <row r="51" spans="1:36" x14ac:dyDescent="0.35">
      <c r="A51">
        <v>49</v>
      </c>
      <c r="B51" s="3">
        <v>0.8452626330128038</v>
      </c>
      <c r="C51" s="3">
        <v>1.4133095525837743E-3</v>
      </c>
      <c r="D51" s="3">
        <v>0.12731981445593224</v>
      </c>
      <c r="E51" s="3">
        <v>0</v>
      </c>
      <c r="F51" s="3">
        <v>1.8355173419252499E-5</v>
      </c>
      <c r="G51" s="3">
        <v>2.5870303020084529E-2</v>
      </c>
      <c r="H51" s="3">
        <v>0</v>
      </c>
      <c r="I51" s="36"/>
      <c r="J51" s="54" t="str">
        <f t="shared" si="0"/>
        <v>X</v>
      </c>
      <c r="K51" s="50" t="str">
        <f t="shared" si="2"/>
        <v>X</v>
      </c>
      <c r="L51" s="50" t="str">
        <f t="shared" si="3"/>
        <v>X</v>
      </c>
      <c r="M51" s="50" t="str">
        <f t="shared" si="4"/>
        <v/>
      </c>
      <c r="N51" s="50" t="str">
        <f t="shared" si="5"/>
        <v>X</v>
      </c>
      <c r="O51" s="50" t="str">
        <f t="shared" si="6"/>
        <v>X</v>
      </c>
      <c r="P51" s="55" t="str">
        <f t="shared" si="7"/>
        <v/>
      </c>
      <c r="Q51" s="46">
        <f>COUNTIF(J51:P51,"X")</f>
        <v>5</v>
      </c>
      <c r="T51" s="66" t="s">
        <v>1165</v>
      </c>
      <c r="U51" s="62"/>
      <c r="V51" s="62" t="s">
        <v>1165</v>
      </c>
      <c r="W51" s="62"/>
      <c r="X51" s="62" t="s">
        <v>1165</v>
      </c>
      <c r="Y51" s="62"/>
      <c r="Z51" s="67"/>
      <c r="AA51" s="45">
        <f t="shared" si="1"/>
        <v>3</v>
      </c>
      <c r="AB51" s="45"/>
      <c r="AD51" s="75" t="str">
        <f>IF(AND(T51="X", J51="X"), "X", "")</f>
        <v>X</v>
      </c>
      <c r="AE51" s="46" t="str">
        <f>IF(AND(U51="X", K51="X"), "X", "")</f>
        <v/>
      </c>
      <c r="AF51" s="46" t="str">
        <f>IF(AND(V51="X", L51="X"), "X", "")</f>
        <v>X</v>
      </c>
      <c r="AG51" s="46" t="str">
        <f>IF(AND(W51="X", M51="X"), "X", "")</f>
        <v/>
      </c>
      <c r="AH51" s="46" t="str">
        <f>IF(AND(X51="X", N51="X"), "X", "")</f>
        <v>X</v>
      </c>
      <c r="AI51" s="46" t="str">
        <f>IF(AND(Y51="X", O51="X"), "X", "")</f>
        <v/>
      </c>
      <c r="AJ51" s="76" t="str">
        <f>IF(AND(Z51="X", P51="X"), "X", "")</f>
        <v/>
      </c>
    </row>
    <row r="52" spans="1:36" x14ac:dyDescent="0.35">
      <c r="A52">
        <v>50</v>
      </c>
      <c r="B52" s="3">
        <v>0</v>
      </c>
      <c r="C52" s="3">
        <v>4.9561401395506112E-2</v>
      </c>
      <c r="D52" s="3">
        <v>0.84280997861699569</v>
      </c>
      <c r="E52" s="3">
        <v>0</v>
      </c>
      <c r="F52" s="3">
        <v>7.6100013889207535E-2</v>
      </c>
      <c r="G52" s="3">
        <v>2.7036096118752038E-2</v>
      </c>
      <c r="H52" s="3">
        <v>0</v>
      </c>
      <c r="I52" s="36"/>
      <c r="J52" s="54" t="str">
        <f t="shared" si="0"/>
        <v/>
      </c>
      <c r="K52" s="50" t="str">
        <f t="shared" si="2"/>
        <v>X</v>
      </c>
      <c r="L52" s="50" t="str">
        <f t="shared" si="3"/>
        <v>X</v>
      </c>
      <c r="M52" s="50" t="str">
        <f t="shared" si="4"/>
        <v/>
      </c>
      <c r="N52" s="50" t="str">
        <f t="shared" si="5"/>
        <v>X</v>
      </c>
      <c r="O52" s="50" t="str">
        <f t="shared" si="6"/>
        <v>X</v>
      </c>
      <c r="P52" s="55" t="str">
        <f t="shared" si="7"/>
        <v/>
      </c>
      <c r="Q52" s="46">
        <f>COUNTIF(J52:P52,"X")</f>
        <v>4</v>
      </c>
      <c r="T52" s="66" t="s">
        <v>1165</v>
      </c>
      <c r="U52" s="62" t="s">
        <v>1165</v>
      </c>
      <c r="V52" s="62" t="s">
        <v>1165</v>
      </c>
      <c r="W52" s="62" t="s">
        <v>1165</v>
      </c>
      <c r="X52" s="62"/>
      <c r="Y52" s="62"/>
      <c r="Z52" s="67"/>
      <c r="AA52" s="45">
        <f t="shared" si="1"/>
        <v>4</v>
      </c>
      <c r="AB52" s="45"/>
      <c r="AD52" s="75" t="str">
        <f>IF(AND(T52="X", J52="X"), "X", "")</f>
        <v/>
      </c>
      <c r="AE52" s="46" t="str">
        <f>IF(AND(U52="X", K52="X"), "X", "")</f>
        <v>X</v>
      </c>
      <c r="AF52" s="46" t="str">
        <f>IF(AND(V52="X", L52="X"), "X", "")</f>
        <v>X</v>
      </c>
      <c r="AG52" s="46" t="str">
        <f>IF(AND(W52="X", M52="X"), "X", "")</f>
        <v/>
      </c>
      <c r="AH52" s="46" t="str">
        <f>IF(AND(X52="X", N52="X"), "X", "")</f>
        <v/>
      </c>
      <c r="AI52" s="46" t="str">
        <f>IF(AND(Y52="X", O52="X"), "X", "")</f>
        <v/>
      </c>
      <c r="AJ52" s="76" t="str">
        <f>IF(AND(Z52="X", P52="X"), "X", "")</f>
        <v/>
      </c>
    </row>
    <row r="53" spans="1:36" x14ac:dyDescent="0.35">
      <c r="A53">
        <v>51</v>
      </c>
      <c r="B53" s="3">
        <v>0.19847253388682337</v>
      </c>
      <c r="C53" s="3">
        <v>0.63446392948643615</v>
      </c>
      <c r="D53" s="3">
        <v>0.13814910278136341</v>
      </c>
      <c r="E53" s="3">
        <v>3.2210532980118001E-4</v>
      </c>
      <c r="F53" s="3">
        <v>0</v>
      </c>
      <c r="G53" s="3">
        <v>2.6490731019421218E-2</v>
      </c>
      <c r="H53" s="3">
        <v>0</v>
      </c>
      <c r="I53" s="36"/>
      <c r="J53" s="54" t="str">
        <f t="shared" si="0"/>
        <v>X</v>
      </c>
      <c r="K53" s="50" t="str">
        <f t="shared" si="2"/>
        <v>X</v>
      </c>
      <c r="L53" s="50" t="str">
        <f t="shared" si="3"/>
        <v>X</v>
      </c>
      <c r="M53" s="50" t="str">
        <f t="shared" si="4"/>
        <v>X</v>
      </c>
      <c r="N53" s="50" t="str">
        <f t="shared" si="5"/>
        <v/>
      </c>
      <c r="O53" s="50" t="str">
        <f t="shared" si="6"/>
        <v>X</v>
      </c>
      <c r="P53" s="55" t="str">
        <f t="shared" si="7"/>
        <v/>
      </c>
      <c r="Q53" s="46">
        <f>COUNTIF(J53:P53,"X")</f>
        <v>5</v>
      </c>
      <c r="T53" s="66"/>
      <c r="U53" s="62" t="s">
        <v>1165</v>
      </c>
      <c r="V53" s="62" t="s">
        <v>1165</v>
      </c>
      <c r="W53" s="62" t="s">
        <v>1165</v>
      </c>
      <c r="X53" s="62"/>
      <c r="Y53" s="62"/>
      <c r="Z53" s="67"/>
      <c r="AA53" s="45">
        <f t="shared" si="1"/>
        <v>3</v>
      </c>
      <c r="AB53" s="45"/>
      <c r="AD53" s="75" t="str">
        <f>IF(AND(T53="X", J53="X"), "X", "")</f>
        <v/>
      </c>
      <c r="AE53" s="46" t="str">
        <f>IF(AND(U53="X", K53="X"), "X", "")</f>
        <v>X</v>
      </c>
      <c r="AF53" s="46" t="str">
        <f>IF(AND(V53="X", L53="X"), "X", "")</f>
        <v>X</v>
      </c>
      <c r="AG53" s="46" t="str">
        <f>IF(AND(W53="X", M53="X"), "X", "")</f>
        <v>X</v>
      </c>
      <c r="AH53" s="46" t="str">
        <f>IF(AND(X53="X", N53="X"), "X", "")</f>
        <v/>
      </c>
      <c r="AI53" s="46" t="str">
        <f>IF(AND(Y53="X", O53="X"), "X", "")</f>
        <v/>
      </c>
      <c r="AJ53" s="76" t="str">
        <f>IF(AND(Z53="X", P53="X"), "X", "")</f>
        <v/>
      </c>
    </row>
    <row r="54" spans="1:36" x14ac:dyDescent="0.35">
      <c r="A54">
        <v>52</v>
      </c>
      <c r="B54" s="3">
        <v>0.35241286292304652</v>
      </c>
      <c r="C54" s="3">
        <v>0.41893173747890727</v>
      </c>
      <c r="D54" s="3">
        <v>1.3070325830162396E-2</v>
      </c>
      <c r="E54" s="3">
        <v>0</v>
      </c>
      <c r="F54" s="3">
        <v>0</v>
      </c>
      <c r="G54" s="3">
        <v>0.16619389587004632</v>
      </c>
      <c r="H54" s="3">
        <v>0</v>
      </c>
      <c r="I54" s="36"/>
      <c r="J54" s="54" t="str">
        <f t="shared" si="0"/>
        <v>X</v>
      </c>
      <c r="K54" s="50" t="str">
        <f t="shared" si="2"/>
        <v>X</v>
      </c>
      <c r="L54" s="50" t="str">
        <f t="shared" si="3"/>
        <v>X</v>
      </c>
      <c r="M54" s="50" t="str">
        <f t="shared" si="4"/>
        <v/>
      </c>
      <c r="N54" s="50" t="str">
        <f t="shared" si="5"/>
        <v/>
      </c>
      <c r="O54" s="50" t="str">
        <f t="shared" si="6"/>
        <v>X</v>
      </c>
      <c r="P54" s="55" t="str">
        <f t="shared" si="7"/>
        <v/>
      </c>
      <c r="Q54" s="46">
        <f>COUNTIF(J54:P54,"X")</f>
        <v>4</v>
      </c>
      <c r="T54" s="66" t="s">
        <v>1165</v>
      </c>
      <c r="U54" s="62" t="s">
        <v>1165</v>
      </c>
      <c r="V54" s="62"/>
      <c r="W54" s="62" t="s">
        <v>1165</v>
      </c>
      <c r="X54" s="62"/>
      <c r="Y54" s="62"/>
      <c r="Z54" s="67"/>
      <c r="AA54" s="45">
        <f t="shared" si="1"/>
        <v>3</v>
      </c>
      <c r="AB54" s="45"/>
      <c r="AD54" s="75" t="str">
        <f>IF(AND(T54="X", J54="X"), "X", "")</f>
        <v>X</v>
      </c>
      <c r="AE54" s="46" t="str">
        <f>IF(AND(U54="X", K54="X"), "X", "")</f>
        <v>X</v>
      </c>
      <c r="AF54" s="46" t="str">
        <f>IF(AND(V54="X", L54="X"), "X", "")</f>
        <v/>
      </c>
      <c r="AG54" s="46" t="str">
        <f>IF(AND(W54="X", M54="X"), "X", "")</f>
        <v/>
      </c>
      <c r="AH54" s="46" t="str">
        <f>IF(AND(X54="X", N54="X"), "X", "")</f>
        <v/>
      </c>
      <c r="AI54" s="46" t="str">
        <f>IF(AND(Y54="X", O54="X"), "X", "")</f>
        <v/>
      </c>
      <c r="AJ54" s="76" t="str">
        <f>IF(AND(Z54="X", P54="X"), "X", "")</f>
        <v/>
      </c>
    </row>
    <row r="55" spans="1:36" x14ac:dyDescent="0.35">
      <c r="A55">
        <v>53</v>
      </c>
      <c r="B55" s="3">
        <v>0.9993668156368456</v>
      </c>
      <c r="C55" s="3">
        <v>2.9845472101583495E-4</v>
      </c>
      <c r="D55" s="3">
        <v>0</v>
      </c>
      <c r="E55" s="3">
        <v>2.3174345994148742E-5</v>
      </c>
      <c r="F55" s="3">
        <v>0</v>
      </c>
      <c r="G55" s="3">
        <v>2.5947350308465686E-4</v>
      </c>
      <c r="H55" s="3">
        <v>0</v>
      </c>
      <c r="I55" s="36"/>
      <c r="J55" s="54" t="str">
        <f t="shared" si="0"/>
        <v>X</v>
      </c>
      <c r="K55" s="50" t="str">
        <f t="shared" si="2"/>
        <v>X</v>
      </c>
      <c r="L55" s="50" t="str">
        <f t="shared" si="3"/>
        <v/>
      </c>
      <c r="M55" s="50" t="str">
        <f t="shared" si="4"/>
        <v>X</v>
      </c>
      <c r="N55" s="50" t="str">
        <f t="shared" si="5"/>
        <v/>
      </c>
      <c r="O55" s="50" t="str">
        <f t="shared" si="6"/>
        <v>X</v>
      </c>
      <c r="P55" s="55" t="str">
        <f t="shared" si="7"/>
        <v/>
      </c>
      <c r="Q55" s="46">
        <f>COUNTIF(J55:P55,"X")</f>
        <v>4</v>
      </c>
      <c r="T55" s="66"/>
      <c r="U55" s="62"/>
      <c r="V55" s="62"/>
      <c r="W55" s="62" t="s">
        <v>1165</v>
      </c>
      <c r="X55" s="62" t="s">
        <v>1165</v>
      </c>
      <c r="Y55" s="62"/>
      <c r="Z55" s="67"/>
      <c r="AA55" s="45">
        <f t="shared" si="1"/>
        <v>2</v>
      </c>
      <c r="AB55" s="45"/>
      <c r="AD55" s="75" t="str">
        <f>IF(AND(T55="X", J55="X"), "X", "")</f>
        <v/>
      </c>
      <c r="AE55" s="46" t="str">
        <f>IF(AND(U55="X", K55="X"), "X", "")</f>
        <v/>
      </c>
      <c r="AF55" s="46" t="str">
        <f>IF(AND(V55="X", L55="X"), "X", "")</f>
        <v/>
      </c>
      <c r="AG55" s="46" t="str">
        <f>IF(AND(W55="X", M55="X"), "X", "")</f>
        <v>X</v>
      </c>
      <c r="AH55" s="46" t="str">
        <f>IF(AND(X55="X", N55="X"), "X", "")</f>
        <v/>
      </c>
      <c r="AI55" s="46" t="str">
        <f>IF(AND(Y55="X", O55="X"), "X", "")</f>
        <v/>
      </c>
      <c r="AJ55" s="76" t="str">
        <f>IF(AND(Z55="X", P55="X"), "X", "")</f>
        <v/>
      </c>
    </row>
    <row r="56" spans="1:36" x14ac:dyDescent="0.35">
      <c r="A56">
        <v>54</v>
      </c>
      <c r="B56" s="3">
        <v>0.58007439383899473</v>
      </c>
      <c r="C56" s="3">
        <v>2.1408499568073315E-2</v>
      </c>
      <c r="D56" s="3">
        <v>0.36943142045891758</v>
      </c>
      <c r="E56" s="3">
        <v>9.4531385920466043E-3</v>
      </c>
      <c r="F56" s="3">
        <v>0</v>
      </c>
      <c r="G56" s="3">
        <v>6.8027006380218299E-3</v>
      </c>
      <c r="H56" s="3">
        <v>0</v>
      </c>
      <c r="I56" s="36"/>
      <c r="J56" s="54" t="str">
        <f t="shared" si="0"/>
        <v>X</v>
      </c>
      <c r="K56" s="50" t="str">
        <f t="shared" si="2"/>
        <v>X</v>
      </c>
      <c r="L56" s="50" t="str">
        <f t="shared" si="3"/>
        <v>X</v>
      </c>
      <c r="M56" s="50" t="str">
        <f t="shared" si="4"/>
        <v>X</v>
      </c>
      <c r="N56" s="50" t="str">
        <f t="shared" si="5"/>
        <v/>
      </c>
      <c r="O56" s="50" t="str">
        <f t="shared" si="6"/>
        <v>X</v>
      </c>
      <c r="P56" s="55" t="str">
        <f t="shared" si="7"/>
        <v/>
      </c>
      <c r="Q56" s="46">
        <f>COUNTIF(J56:P56,"X")</f>
        <v>5</v>
      </c>
      <c r="T56" s="66" t="s">
        <v>1165</v>
      </c>
      <c r="U56" s="62" t="s">
        <v>1165</v>
      </c>
      <c r="V56" s="62" t="s">
        <v>1165</v>
      </c>
      <c r="W56" s="62" t="s">
        <v>1165</v>
      </c>
      <c r="X56" s="62"/>
      <c r="Y56" s="62"/>
      <c r="Z56" s="67"/>
      <c r="AA56" s="45">
        <f t="shared" si="1"/>
        <v>4</v>
      </c>
      <c r="AB56" s="45"/>
      <c r="AD56" s="75" t="str">
        <f>IF(AND(T56="X", J56="X"), "X", "")</f>
        <v>X</v>
      </c>
      <c r="AE56" s="46" t="str">
        <f>IF(AND(U56="X", K56="X"), "X", "")</f>
        <v>X</v>
      </c>
      <c r="AF56" s="46" t="str">
        <f>IF(AND(V56="X", L56="X"), "X", "")</f>
        <v>X</v>
      </c>
      <c r="AG56" s="46" t="str">
        <f>IF(AND(W56="X", M56="X"), "X", "")</f>
        <v>X</v>
      </c>
      <c r="AH56" s="46" t="str">
        <f>IF(AND(X56="X", N56="X"), "X", "")</f>
        <v/>
      </c>
      <c r="AI56" s="46" t="str">
        <f>IF(AND(Y56="X", O56="X"), "X", "")</f>
        <v/>
      </c>
      <c r="AJ56" s="76" t="str">
        <f>IF(AND(Z56="X", P56="X"), "X", "")</f>
        <v/>
      </c>
    </row>
    <row r="57" spans="1:36" x14ac:dyDescent="0.35">
      <c r="A57">
        <v>55</v>
      </c>
      <c r="B57" s="3">
        <v>1.5699901746482954E-2</v>
      </c>
      <c r="C57" s="3">
        <v>0.98401313786146616</v>
      </c>
      <c r="D57" s="3">
        <v>0</v>
      </c>
      <c r="E57" s="3">
        <v>9.3277055040668226E-5</v>
      </c>
      <c r="F57" s="3">
        <v>0</v>
      </c>
      <c r="G57" s="3">
        <v>1.5570845851222101E-4</v>
      </c>
      <c r="H57" s="3">
        <v>0</v>
      </c>
      <c r="I57" s="36"/>
      <c r="J57" s="54" t="str">
        <f t="shared" si="0"/>
        <v>X</v>
      </c>
      <c r="K57" s="50" t="str">
        <f t="shared" si="2"/>
        <v>X</v>
      </c>
      <c r="L57" s="50" t="str">
        <f t="shared" si="3"/>
        <v/>
      </c>
      <c r="M57" s="50" t="str">
        <f t="shared" si="4"/>
        <v>X</v>
      </c>
      <c r="N57" s="50" t="str">
        <f t="shared" si="5"/>
        <v/>
      </c>
      <c r="O57" s="50" t="str">
        <f t="shared" si="6"/>
        <v>X</v>
      </c>
      <c r="P57" s="55" t="str">
        <f t="shared" si="7"/>
        <v/>
      </c>
      <c r="Q57" s="46">
        <f>COUNTIF(J57:P57,"X")</f>
        <v>4</v>
      </c>
      <c r="T57" s="66"/>
      <c r="U57" s="62"/>
      <c r="V57" s="62"/>
      <c r="W57" s="62" t="s">
        <v>1165</v>
      </c>
      <c r="X57" s="62" t="s">
        <v>1165</v>
      </c>
      <c r="Y57" s="62" t="s">
        <v>1165</v>
      </c>
      <c r="Z57" s="67"/>
      <c r="AA57" s="45">
        <f t="shared" si="1"/>
        <v>3</v>
      </c>
      <c r="AB57" s="45"/>
      <c r="AD57" s="75" t="str">
        <f>IF(AND(T57="X", J57="X"), "X", "")</f>
        <v/>
      </c>
      <c r="AE57" s="46" t="str">
        <f>IF(AND(U57="X", K57="X"), "X", "")</f>
        <v/>
      </c>
      <c r="AF57" s="46" t="str">
        <f>IF(AND(V57="X", L57="X"), "X", "")</f>
        <v/>
      </c>
      <c r="AG57" s="46" t="str">
        <f>IF(AND(W57="X", M57="X"), "X", "")</f>
        <v>X</v>
      </c>
      <c r="AH57" s="46" t="str">
        <f>IF(AND(X57="X", N57="X"), "X", "")</f>
        <v/>
      </c>
      <c r="AI57" s="46" t="str">
        <f>IF(AND(Y57="X", O57="X"), "X", "")</f>
        <v>X</v>
      </c>
      <c r="AJ57" s="76" t="str">
        <f>IF(AND(Z57="X", P57="X"), "X", "")</f>
        <v/>
      </c>
    </row>
    <row r="58" spans="1:36" x14ac:dyDescent="0.35">
      <c r="A58">
        <v>56</v>
      </c>
      <c r="B58" s="3">
        <v>0.32960476997380167</v>
      </c>
      <c r="C58" s="3">
        <v>0.66972364724169187</v>
      </c>
      <c r="D58" s="3">
        <v>0</v>
      </c>
      <c r="E58" s="3">
        <v>0</v>
      </c>
      <c r="F58" s="3">
        <v>0</v>
      </c>
      <c r="G58" s="3">
        <v>3.1028937498570758E-4</v>
      </c>
      <c r="H58" s="3">
        <v>0</v>
      </c>
      <c r="I58" s="36"/>
      <c r="J58" s="54" t="str">
        <f t="shared" si="0"/>
        <v>X</v>
      </c>
      <c r="K58" s="50" t="str">
        <f t="shared" si="2"/>
        <v>X</v>
      </c>
      <c r="L58" s="50" t="str">
        <f t="shared" si="3"/>
        <v/>
      </c>
      <c r="M58" s="50" t="str">
        <f t="shared" si="4"/>
        <v/>
      </c>
      <c r="N58" s="50" t="str">
        <f t="shared" si="5"/>
        <v/>
      </c>
      <c r="O58" s="50" t="str">
        <f t="shared" si="6"/>
        <v>X</v>
      </c>
      <c r="P58" s="55" t="str">
        <f t="shared" si="7"/>
        <v/>
      </c>
      <c r="Q58" s="46">
        <f>COUNTIF(J58:P58,"X")</f>
        <v>3</v>
      </c>
      <c r="T58" s="66"/>
      <c r="U58" s="62"/>
      <c r="V58" s="62" t="s">
        <v>1165</v>
      </c>
      <c r="W58" s="62" t="s">
        <v>1165</v>
      </c>
      <c r="X58" s="62"/>
      <c r="Y58" s="62" t="s">
        <v>1165</v>
      </c>
      <c r="Z58" s="67"/>
      <c r="AA58" s="45">
        <f t="shared" si="1"/>
        <v>3</v>
      </c>
      <c r="AB58" s="45"/>
      <c r="AD58" s="75" t="str">
        <f>IF(AND(T58="X", J58="X"), "X", "")</f>
        <v/>
      </c>
      <c r="AE58" s="46" t="str">
        <f>IF(AND(U58="X", K58="X"), "X", "")</f>
        <v/>
      </c>
      <c r="AF58" s="46" t="str">
        <f>IF(AND(V58="X", L58="X"), "X", "")</f>
        <v/>
      </c>
      <c r="AG58" s="46" t="str">
        <f>IF(AND(W58="X", M58="X"), "X", "")</f>
        <v/>
      </c>
      <c r="AH58" s="46" t="str">
        <f>IF(AND(X58="X", N58="X"), "X", "")</f>
        <v/>
      </c>
      <c r="AI58" s="46" t="str">
        <f>IF(AND(Y58="X", O58="X"), "X", "")</f>
        <v>X</v>
      </c>
      <c r="AJ58" s="76" t="str">
        <f>IF(AND(Z58="X", P58="X"), "X", "")</f>
        <v/>
      </c>
    </row>
    <row r="59" spans="1:36" x14ac:dyDescent="0.35">
      <c r="A59">
        <v>57</v>
      </c>
      <c r="B59" s="3">
        <v>0.99881370044023221</v>
      </c>
      <c r="C59" s="3">
        <v>2.1505620414964389E-4</v>
      </c>
      <c r="D59" s="3">
        <v>0</v>
      </c>
      <c r="E59" s="3">
        <v>6.9671804330115024E-4</v>
      </c>
      <c r="F59" s="3">
        <v>2.018414985201247E-4</v>
      </c>
      <c r="G59" s="3">
        <v>0</v>
      </c>
      <c r="H59" s="3">
        <v>0</v>
      </c>
      <c r="I59" s="36"/>
      <c r="J59" s="54" t="str">
        <f t="shared" si="0"/>
        <v>X</v>
      </c>
      <c r="K59" s="50" t="str">
        <f t="shared" si="2"/>
        <v>X</v>
      </c>
      <c r="L59" s="50" t="str">
        <f t="shared" si="3"/>
        <v/>
      </c>
      <c r="M59" s="50" t="str">
        <f t="shared" si="4"/>
        <v>X</v>
      </c>
      <c r="N59" s="50" t="str">
        <f t="shared" si="5"/>
        <v>X</v>
      </c>
      <c r="O59" s="50" t="str">
        <f t="shared" si="6"/>
        <v/>
      </c>
      <c r="P59" s="55" t="str">
        <f t="shared" si="7"/>
        <v/>
      </c>
      <c r="Q59" s="46">
        <f>COUNTIF(J59:P59,"X")</f>
        <v>4</v>
      </c>
      <c r="T59" s="66" t="s">
        <v>1165</v>
      </c>
      <c r="U59" s="62" t="s">
        <v>1165</v>
      </c>
      <c r="V59" s="62"/>
      <c r="W59" s="62"/>
      <c r="X59" s="62" t="s">
        <v>1165</v>
      </c>
      <c r="Y59" s="62"/>
      <c r="Z59" s="67"/>
      <c r="AA59" s="45">
        <f t="shared" si="1"/>
        <v>3</v>
      </c>
      <c r="AB59" s="45"/>
      <c r="AD59" s="75" t="str">
        <f>IF(AND(T59="X", J59="X"), "X", "")</f>
        <v>X</v>
      </c>
      <c r="AE59" s="46" t="str">
        <f>IF(AND(U59="X", K59="X"), "X", "")</f>
        <v>X</v>
      </c>
      <c r="AF59" s="46" t="str">
        <f>IF(AND(V59="X", L59="X"), "X", "")</f>
        <v/>
      </c>
      <c r="AG59" s="46" t="str">
        <f>IF(AND(W59="X", M59="X"), "X", "")</f>
        <v/>
      </c>
      <c r="AH59" s="46" t="str">
        <f>IF(AND(X59="X", N59="X"), "X", "")</f>
        <v>X</v>
      </c>
      <c r="AI59" s="46" t="str">
        <f>IF(AND(Y59="X", O59="X"), "X", "")</f>
        <v/>
      </c>
      <c r="AJ59" s="76" t="str">
        <f>IF(AND(Z59="X", P59="X"), "X", "")</f>
        <v/>
      </c>
    </row>
    <row r="60" spans="1:36" x14ac:dyDescent="0.35">
      <c r="A60">
        <v>58</v>
      </c>
      <c r="B60" s="3">
        <v>0.73434198571454268</v>
      </c>
      <c r="C60" s="3">
        <v>0.19842299696090396</v>
      </c>
      <c r="D60" s="3">
        <v>4.1245304641343821E-4</v>
      </c>
      <c r="E60" s="3">
        <v>6.6479210425795326E-2</v>
      </c>
      <c r="F60" s="3">
        <v>0</v>
      </c>
      <c r="G60" s="3">
        <v>7.5664040271089346E-5</v>
      </c>
      <c r="H60" s="3">
        <v>0</v>
      </c>
      <c r="I60" s="36"/>
      <c r="J60" s="54" t="str">
        <f t="shared" si="0"/>
        <v>X</v>
      </c>
      <c r="K60" s="50" t="str">
        <f t="shared" si="2"/>
        <v>X</v>
      </c>
      <c r="L60" s="50" t="str">
        <f t="shared" si="3"/>
        <v>X</v>
      </c>
      <c r="M60" s="50" t="str">
        <f t="shared" si="4"/>
        <v>X</v>
      </c>
      <c r="N60" s="50" t="str">
        <f t="shared" si="5"/>
        <v/>
      </c>
      <c r="O60" s="50" t="str">
        <f t="shared" si="6"/>
        <v>X</v>
      </c>
      <c r="P60" s="55" t="str">
        <f t="shared" si="7"/>
        <v/>
      </c>
      <c r="Q60" s="46">
        <f>COUNTIF(J60:P60,"X")</f>
        <v>5</v>
      </c>
      <c r="T60" s="66" t="s">
        <v>1165</v>
      </c>
      <c r="U60" s="62" t="s">
        <v>1165</v>
      </c>
      <c r="V60" s="62"/>
      <c r="W60" s="62" t="s">
        <v>1165</v>
      </c>
      <c r="X60" s="62"/>
      <c r="Y60" s="62"/>
      <c r="Z60" s="67"/>
      <c r="AA60" s="45">
        <f t="shared" si="1"/>
        <v>3</v>
      </c>
      <c r="AB60" s="45"/>
      <c r="AD60" s="75" t="str">
        <f>IF(AND(T60="X", J60="X"), "X", "")</f>
        <v>X</v>
      </c>
      <c r="AE60" s="46" t="str">
        <f>IF(AND(U60="X", K60="X"), "X", "")</f>
        <v>X</v>
      </c>
      <c r="AF60" s="46" t="str">
        <f>IF(AND(V60="X", L60="X"), "X", "")</f>
        <v/>
      </c>
      <c r="AG60" s="46" t="str">
        <f>IF(AND(W60="X", M60="X"), "X", "")</f>
        <v>X</v>
      </c>
      <c r="AH60" s="46" t="str">
        <f>IF(AND(X60="X", N60="X"), "X", "")</f>
        <v/>
      </c>
      <c r="AI60" s="46" t="str">
        <f>IF(AND(Y60="X", O60="X"), "X", "")</f>
        <v/>
      </c>
      <c r="AJ60" s="76" t="str">
        <f>IF(AND(Z60="X", P60="X"), "X", "")</f>
        <v/>
      </c>
    </row>
    <row r="61" spans="1:36" x14ac:dyDescent="0.35">
      <c r="A61">
        <v>59</v>
      </c>
      <c r="B61" s="3">
        <v>4.6021137975336746E-2</v>
      </c>
      <c r="C61" s="3">
        <v>0.94560740742844651</v>
      </c>
      <c r="D61" s="3">
        <v>5.3216118614827137E-3</v>
      </c>
      <c r="E61" s="3">
        <v>0</v>
      </c>
      <c r="F61" s="3">
        <v>0</v>
      </c>
      <c r="G61" s="3">
        <v>2.9314794216757983E-3</v>
      </c>
      <c r="H61" s="3">
        <v>0</v>
      </c>
      <c r="I61" s="36"/>
      <c r="J61" s="54" t="str">
        <f t="shared" si="0"/>
        <v>X</v>
      </c>
      <c r="K61" s="50" t="str">
        <f t="shared" si="2"/>
        <v>X</v>
      </c>
      <c r="L61" s="50" t="str">
        <f t="shared" si="3"/>
        <v>X</v>
      </c>
      <c r="M61" s="50" t="str">
        <f t="shared" si="4"/>
        <v/>
      </c>
      <c r="N61" s="50" t="str">
        <f t="shared" si="5"/>
        <v/>
      </c>
      <c r="O61" s="50" t="str">
        <f t="shared" si="6"/>
        <v>X</v>
      </c>
      <c r="P61" s="55" t="str">
        <f t="shared" si="7"/>
        <v/>
      </c>
      <c r="Q61" s="46">
        <f>COUNTIF(J61:P61,"X")</f>
        <v>4</v>
      </c>
      <c r="T61" s="66"/>
      <c r="U61" s="62" t="s">
        <v>1165</v>
      </c>
      <c r="V61" s="62" t="s">
        <v>1165</v>
      </c>
      <c r="W61" s="62" t="s">
        <v>1165</v>
      </c>
      <c r="X61" s="62"/>
      <c r="Y61" s="62"/>
      <c r="Z61" s="67"/>
      <c r="AA61" s="45">
        <f t="shared" si="1"/>
        <v>3</v>
      </c>
      <c r="AB61" s="45"/>
      <c r="AD61" s="75" t="str">
        <f>IF(AND(T61="X", J61="X"), "X", "")</f>
        <v/>
      </c>
      <c r="AE61" s="46" t="str">
        <f>IF(AND(U61="X", K61="X"), "X", "")</f>
        <v>X</v>
      </c>
      <c r="AF61" s="46" t="str">
        <f>IF(AND(V61="X", L61="X"), "X", "")</f>
        <v>X</v>
      </c>
      <c r="AG61" s="46" t="str">
        <f>IF(AND(W61="X", M61="X"), "X", "")</f>
        <v/>
      </c>
      <c r="AH61" s="46" t="str">
        <f>IF(AND(X61="X", N61="X"), "X", "")</f>
        <v/>
      </c>
      <c r="AI61" s="46" t="str">
        <f>IF(AND(Y61="X", O61="X"), "X", "")</f>
        <v/>
      </c>
      <c r="AJ61" s="76" t="str">
        <f>IF(AND(Z61="X", P61="X"), "X", "")</f>
        <v/>
      </c>
    </row>
    <row r="62" spans="1:36" x14ac:dyDescent="0.35">
      <c r="A62">
        <v>60</v>
      </c>
      <c r="B62" s="3">
        <v>2.1051178876567111E-2</v>
      </c>
      <c r="C62" s="3">
        <v>1.0167888298274428E-2</v>
      </c>
      <c r="D62" s="3">
        <v>2.3160430748203346E-6</v>
      </c>
      <c r="E62" s="3">
        <v>0.96779609639331632</v>
      </c>
      <c r="F62" s="3">
        <v>0</v>
      </c>
      <c r="G62" s="3">
        <v>0</v>
      </c>
      <c r="H62" s="3">
        <v>0</v>
      </c>
      <c r="I62" s="36"/>
      <c r="J62" s="54" t="str">
        <f t="shared" si="0"/>
        <v>X</v>
      </c>
      <c r="K62" s="50" t="str">
        <f t="shared" si="2"/>
        <v>X</v>
      </c>
      <c r="L62" s="50" t="str">
        <f t="shared" si="3"/>
        <v>X</v>
      </c>
      <c r="M62" s="50" t="str">
        <f t="shared" si="4"/>
        <v>X</v>
      </c>
      <c r="N62" s="50" t="str">
        <f t="shared" si="5"/>
        <v/>
      </c>
      <c r="O62" s="50" t="str">
        <f t="shared" si="6"/>
        <v/>
      </c>
      <c r="P62" s="55" t="str">
        <f t="shared" si="7"/>
        <v/>
      </c>
      <c r="Q62" s="46">
        <f>COUNTIF(J62:P62,"X")</f>
        <v>4</v>
      </c>
      <c r="T62" s="66" t="s">
        <v>1165</v>
      </c>
      <c r="U62" s="62" t="s">
        <v>1165</v>
      </c>
      <c r="V62" s="62"/>
      <c r="W62" s="62" t="s">
        <v>1165</v>
      </c>
      <c r="X62" s="62"/>
      <c r="Y62" s="62"/>
      <c r="Z62" s="67"/>
      <c r="AA62" s="45">
        <f t="shared" si="1"/>
        <v>3</v>
      </c>
      <c r="AB62" s="45"/>
      <c r="AD62" s="75" t="str">
        <f>IF(AND(T62="X", J62="X"), "X", "")</f>
        <v>X</v>
      </c>
      <c r="AE62" s="46" t="str">
        <f>IF(AND(U62="X", K62="X"), "X", "")</f>
        <v>X</v>
      </c>
      <c r="AF62" s="46" t="str">
        <f>IF(AND(V62="X", L62="X"), "X", "")</f>
        <v/>
      </c>
      <c r="AG62" s="46" t="str">
        <f>IF(AND(W62="X", M62="X"), "X", "")</f>
        <v>X</v>
      </c>
      <c r="AH62" s="46" t="str">
        <f>IF(AND(X62="X", N62="X"), "X", "")</f>
        <v/>
      </c>
      <c r="AI62" s="46" t="str">
        <f>IF(AND(Y62="X", O62="X"), "X", "")</f>
        <v/>
      </c>
      <c r="AJ62" s="76" t="str">
        <f>IF(AND(Z62="X", P62="X"), "X", "")</f>
        <v/>
      </c>
    </row>
    <row r="63" spans="1:36" x14ac:dyDescent="0.35">
      <c r="A63">
        <v>61</v>
      </c>
      <c r="B63" s="3">
        <v>0.89821144258941998</v>
      </c>
      <c r="C63" s="3">
        <v>0.10142908875420378</v>
      </c>
      <c r="D63" s="3">
        <v>0</v>
      </c>
      <c r="E63" s="3">
        <v>8.0183649705102097E-5</v>
      </c>
      <c r="F63" s="3">
        <v>0</v>
      </c>
      <c r="G63" s="3">
        <v>1.0811546932807383E-4</v>
      </c>
      <c r="H63" s="3">
        <v>0</v>
      </c>
      <c r="I63" s="36"/>
      <c r="J63" s="54" t="str">
        <f t="shared" si="0"/>
        <v>X</v>
      </c>
      <c r="K63" s="50" t="str">
        <f t="shared" si="2"/>
        <v>X</v>
      </c>
      <c r="L63" s="50" t="str">
        <f t="shared" si="3"/>
        <v/>
      </c>
      <c r="M63" s="50" t="str">
        <f t="shared" si="4"/>
        <v>X</v>
      </c>
      <c r="N63" s="50" t="str">
        <f t="shared" si="5"/>
        <v/>
      </c>
      <c r="O63" s="50" t="str">
        <f t="shared" si="6"/>
        <v>X</v>
      </c>
      <c r="P63" s="55" t="str">
        <f t="shared" si="7"/>
        <v/>
      </c>
      <c r="Q63" s="46">
        <f>COUNTIF(J63:P63,"X")</f>
        <v>4</v>
      </c>
      <c r="T63" s="66" t="s">
        <v>1165</v>
      </c>
      <c r="U63" s="62" t="s">
        <v>1165</v>
      </c>
      <c r="V63" s="62"/>
      <c r="W63" s="62"/>
      <c r="X63" s="62"/>
      <c r="Y63" s="62"/>
      <c r="Z63" s="67"/>
      <c r="AA63" s="45">
        <f t="shared" si="1"/>
        <v>2</v>
      </c>
      <c r="AB63" s="45"/>
      <c r="AD63" s="75" t="str">
        <f>IF(AND(T63="X", J63="X"), "X", "")</f>
        <v>X</v>
      </c>
      <c r="AE63" s="46" t="str">
        <f>IF(AND(U63="X", K63="X"), "X", "")</f>
        <v>X</v>
      </c>
      <c r="AF63" s="46" t="str">
        <f>IF(AND(V63="X", L63="X"), "X", "")</f>
        <v/>
      </c>
      <c r="AG63" s="46" t="str">
        <f>IF(AND(W63="X", M63="X"), "X", "")</f>
        <v/>
      </c>
      <c r="AH63" s="46" t="str">
        <f>IF(AND(X63="X", N63="X"), "X", "")</f>
        <v/>
      </c>
      <c r="AI63" s="46" t="str">
        <f>IF(AND(Y63="X", O63="X"), "X", "")</f>
        <v/>
      </c>
      <c r="AJ63" s="76" t="str">
        <f>IF(AND(Z63="X", P63="X"), "X", "")</f>
        <v/>
      </c>
    </row>
    <row r="64" spans="1:36" x14ac:dyDescent="0.35">
      <c r="A64">
        <v>62</v>
      </c>
      <c r="B64" s="3">
        <v>0.98519493798998681</v>
      </c>
      <c r="C64" s="3">
        <v>1.3377409063852572E-2</v>
      </c>
      <c r="D64" s="3">
        <v>0</v>
      </c>
      <c r="E64" s="3">
        <v>1.8945151539855693E-4</v>
      </c>
      <c r="F64" s="3">
        <v>0</v>
      </c>
      <c r="G64" s="3">
        <v>5.7015978776636304E-6</v>
      </c>
      <c r="H64" s="3">
        <v>0</v>
      </c>
      <c r="I64" s="36"/>
      <c r="J64" s="54" t="str">
        <f t="shared" si="0"/>
        <v>X</v>
      </c>
      <c r="K64" s="50" t="str">
        <f t="shared" si="2"/>
        <v>X</v>
      </c>
      <c r="L64" s="50" t="str">
        <f t="shared" si="3"/>
        <v/>
      </c>
      <c r="M64" s="50" t="str">
        <f t="shared" si="4"/>
        <v>X</v>
      </c>
      <c r="N64" s="50" t="str">
        <f t="shared" si="5"/>
        <v/>
      </c>
      <c r="O64" s="50" t="str">
        <f t="shared" si="6"/>
        <v>X</v>
      </c>
      <c r="P64" s="55" t="str">
        <f t="shared" si="7"/>
        <v/>
      </c>
      <c r="Q64" s="46">
        <f>COUNTIF(J64:P64,"X")</f>
        <v>4</v>
      </c>
      <c r="T64" s="66" t="s">
        <v>1165</v>
      </c>
      <c r="U64" s="62" t="s">
        <v>1165</v>
      </c>
      <c r="V64" s="62"/>
      <c r="W64" s="62" t="s">
        <v>1165</v>
      </c>
      <c r="X64" s="62"/>
      <c r="Y64" s="62"/>
      <c r="Z64" s="67"/>
      <c r="AA64" s="45">
        <f t="shared" si="1"/>
        <v>3</v>
      </c>
      <c r="AB64" s="45"/>
      <c r="AD64" s="75" t="str">
        <f>IF(AND(T64="X", J64="X"), "X", "")</f>
        <v>X</v>
      </c>
      <c r="AE64" s="46" t="str">
        <f>IF(AND(U64="X", K64="X"), "X", "")</f>
        <v>X</v>
      </c>
      <c r="AF64" s="46" t="str">
        <f>IF(AND(V64="X", L64="X"), "X", "")</f>
        <v/>
      </c>
      <c r="AG64" s="46" t="str">
        <f>IF(AND(W64="X", M64="X"), "X", "")</f>
        <v>X</v>
      </c>
      <c r="AH64" s="46" t="str">
        <f>IF(AND(X64="X", N64="X"), "X", "")</f>
        <v/>
      </c>
      <c r="AI64" s="46" t="str">
        <f>IF(AND(Y64="X", O64="X"), "X", "")</f>
        <v/>
      </c>
      <c r="AJ64" s="76" t="str">
        <f>IF(AND(Z64="X", P64="X"), "X", "")</f>
        <v/>
      </c>
    </row>
    <row r="65" spans="1:36" x14ac:dyDescent="0.35">
      <c r="A65">
        <v>63</v>
      </c>
      <c r="B65" s="3">
        <v>0.99798310197429907</v>
      </c>
      <c r="C65" s="3">
        <v>1.7117118166728291E-3</v>
      </c>
      <c r="D65" s="3">
        <v>0</v>
      </c>
      <c r="E65" s="3">
        <v>0</v>
      </c>
      <c r="F65" s="3">
        <v>0</v>
      </c>
      <c r="G65" s="3">
        <v>4.9787422669487669E-5</v>
      </c>
      <c r="H65" s="3">
        <v>0</v>
      </c>
      <c r="I65" s="36"/>
      <c r="J65" s="54" t="str">
        <f t="shared" si="0"/>
        <v>X</v>
      </c>
      <c r="K65" s="50" t="str">
        <f t="shared" si="2"/>
        <v>X</v>
      </c>
      <c r="L65" s="50" t="str">
        <f t="shared" si="3"/>
        <v/>
      </c>
      <c r="M65" s="50" t="str">
        <f t="shared" si="4"/>
        <v/>
      </c>
      <c r="N65" s="50" t="str">
        <f t="shared" si="5"/>
        <v/>
      </c>
      <c r="O65" s="50" t="str">
        <f t="shared" si="6"/>
        <v>X</v>
      </c>
      <c r="P65" s="55" t="str">
        <f t="shared" si="7"/>
        <v/>
      </c>
      <c r="Q65" s="46">
        <f>COUNTIF(J65:P65,"X")</f>
        <v>3</v>
      </c>
      <c r="T65" s="66" t="s">
        <v>1165</v>
      </c>
      <c r="U65" s="62" t="s">
        <v>1165</v>
      </c>
      <c r="V65" s="62"/>
      <c r="W65" s="62"/>
      <c r="X65" s="62"/>
      <c r="Y65" s="62"/>
      <c r="Z65" s="67"/>
      <c r="AA65" s="45">
        <f t="shared" si="1"/>
        <v>2</v>
      </c>
      <c r="AB65" s="45"/>
      <c r="AD65" s="75" t="str">
        <f>IF(AND(T65="X", J65="X"), "X", "")</f>
        <v>X</v>
      </c>
      <c r="AE65" s="46" t="str">
        <f>IF(AND(U65="X", K65="X"), "X", "")</f>
        <v>X</v>
      </c>
      <c r="AF65" s="46" t="str">
        <f>IF(AND(V65="X", L65="X"), "X", "")</f>
        <v/>
      </c>
      <c r="AG65" s="46" t="str">
        <f>IF(AND(W65="X", M65="X"), "X", "")</f>
        <v/>
      </c>
      <c r="AH65" s="46" t="str">
        <f>IF(AND(X65="X", N65="X"), "X", "")</f>
        <v/>
      </c>
      <c r="AI65" s="46" t="str">
        <f>IF(AND(Y65="X", O65="X"), "X", "")</f>
        <v/>
      </c>
      <c r="AJ65" s="76" t="str">
        <f>IF(AND(Z65="X", P65="X"), "X", "")</f>
        <v/>
      </c>
    </row>
    <row r="66" spans="1:36" x14ac:dyDescent="0.35">
      <c r="A66">
        <v>64</v>
      </c>
      <c r="B66" s="3">
        <v>0</v>
      </c>
      <c r="C66" s="3">
        <v>0.30408853665150348</v>
      </c>
      <c r="D66" s="3">
        <v>7.8638504999497394E-5</v>
      </c>
      <c r="E66" s="3">
        <v>0.21568977508925283</v>
      </c>
      <c r="F66" s="3">
        <v>2.565371605554783E-2</v>
      </c>
      <c r="G66" s="3">
        <v>0.43791328298389742</v>
      </c>
      <c r="H66" s="3">
        <v>0</v>
      </c>
      <c r="I66" s="36"/>
      <c r="J66" s="54" t="str">
        <f t="shared" si="0"/>
        <v/>
      </c>
      <c r="K66" s="50" t="str">
        <f t="shared" si="2"/>
        <v>X</v>
      </c>
      <c r="L66" s="50" t="str">
        <f t="shared" si="3"/>
        <v>X</v>
      </c>
      <c r="M66" s="50" t="str">
        <f t="shared" si="4"/>
        <v>X</v>
      </c>
      <c r="N66" s="50" t="str">
        <f t="shared" si="5"/>
        <v>X</v>
      </c>
      <c r="O66" s="50" t="str">
        <f t="shared" si="6"/>
        <v>X</v>
      </c>
      <c r="P66" s="55" t="str">
        <f t="shared" si="7"/>
        <v/>
      </c>
      <c r="Q66" s="46">
        <f>COUNTIF(J66:P66,"X")</f>
        <v>5</v>
      </c>
      <c r="T66" s="66"/>
      <c r="U66" s="62" t="s">
        <v>1165</v>
      </c>
      <c r="V66" s="62"/>
      <c r="W66" s="62"/>
      <c r="X66" s="62"/>
      <c r="Y66" s="62"/>
      <c r="Z66" s="67" t="s">
        <v>1165</v>
      </c>
      <c r="AA66" s="45">
        <f t="shared" si="1"/>
        <v>2</v>
      </c>
      <c r="AB66" s="45"/>
      <c r="AD66" s="75" t="str">
        <f>IF(AND(T66="X", J66="X"), "X", "")</f>
        <v/>
      </c>
      <c r="AE66" s="46" t="str">
        <f>IF(AND(U66="X", K66="X"), "X", "")</f>
        <v>X</v>
      </c>
      <c r="AF66" s="46" t="str">
        <f>IF(AND(V66="X", L66="X"), "X", "")</f>
        <v/>
      </c>
      <c r="AG66" s="46" t="str">
        <f>IF(AND(W66="X", M66="X"), "X", "")</f>
        <v/>
      </c>
      <c r="AH66" s="46" t="str">
        <f>IF(AND(X66="X", N66="X"), "X", "")</f>
        <v/>
      </c>
      <c r="AI66" s="46" t="str">
        <f>IF(AND(Y66="X", O66="X"), "X", "")</f>
        <v/>
      </c>
      <c r="AJ66" s="76" t="str">
        <f>IF(AND(Z66="X", P66="X"), "X", "")</f>
        <v/>
      </c>
    </row>
    <row r="67" spans="1:36" x14ac:dyDescent="0.35">
      <c r="A67">
        <v>65</v>
      </c>
      <c r="B67" s="3">
        <v>0.77556171838286625</v>
      </c>
      <c r="C67" s="3">
        <v>2.4529707666727484E-3</v>
      </c>
      <c r="D67" s="3">
        <v>0</v>
      </c>
      <c r="E67" s="3">
        <v>0</v>
      </c>
      <c r="F67" s="3">
        <v>0</v>
      </c>
      <c r="G67" s="3">
        <v>0</v>
      </c>
      <c r="H67" s="3">
        <v>0</v>
      </c>
      <c r="I67" s="36"/>
      <c r="J67" s="54" t="str">
        <f t="shared" ref="J67:J127" si="8">IF(B67&gt;0,"X","")</f>
        <v>X</v>
      </c>
      <c r="K67" s="50" t="str">
        <f t="shared" si="2"/>
        <v>X</v>
      </c>
      <c r="L67" s="50" t="str">
        <f t="shared" si="3"/>
        <v/>
      </c>
      <c r="M67" s="50" t="str">
        <f t="shared" si="4"/>
        <v/>
      </c>
      <c r="N67" s="50" t="str">
        <f t="shared" si="5"/>
        <v/>
      </c>
      <c r="O67" s="50" t="str">
        <f t="shared" si="6"/>
        <v/>
      </c>
      <c r="P67" s="55" t="str">
        <f t="shared" si="7"/>
        <v/>
      </c>
      <c r="Q67" s="46">
        <f>COUNTIF(J67:P67,"X")</f>
        <v>2</v>
      </c>
      <c r="T67" s="66" t="s">
        <v>1165</v>
      </c>
      <c r="U67" s="62" t="s">
        <v>1165</v>
      </c>
      <c r="V67" s="62"/>
      <c r="W67" s="62" t="s">
        <v>1165</v>
      </c>
      <c r="X67" s="62"/>
      <c r="Y67" s="62"/>
      <c r="Z67" s="67"/>
      <c r="AA67" s="45">
        <f t="shared" ref="AA67:AA127" si="9">COUNTIF(T67:Z67,"X")</f>
        <v>3</v>
      </c>
      <c r="AB67" s="45"/>
      <c r="AD67" s="75" t="str">
        <f>IF(AND(T67="X", J67="X"), "X", "")</f>
        <v>X</v>
      </c>
      <c r="AE67" s="46" t="str">
        <f>IF(AND(U67="X", K67="X"), "X", "")</f>
        <v>X</v>
      </c>
      <c r="AF67" s="46" t="str">
        <f>IF(AND(V67="X", L67="X"), "X", "")</f>
        <v/>
      </c>
      <c r="AG67" s="46" t="str">
        <f>IF(AND(W67="X", M67="X"), "X", "")</f>
        <v/>
      </c>
      <c r="AH67" s="46" t="str">
        <f>IF(AND(X67="X", N67="X"), "X", "")</f>
        <v/>
      </c>
      <c r="AI67" s="46" t="str">
        <f>IF(AND(Y67="X", O67="X"), "X", "")</f>
        <v/>
      </c>
      <c r="AJ67" s="76" t="str">
        <f>IF(AND(Z67="X", P67="X"), "X", "")</f>
        <v/>
      </c>
    </row>
    <row r="68" spans="1:36" x14ac:dyDescent="0.35">
      <c r="A68">
        <v>66</v>
      </c>
      <c r="B68" s="3">
        <v>0.9952758476643907</v>
      </c>
      <c r="C68" s="3">
        <v>5.051778444285478E-3</v>
      </c>
      <c r="D68" s="3">
        <v>0</v>
      </c>
      <c r="E68" s="3">
        <v>2.0125181666094532E-5</v>
      </c>
      <c r="F68" s="3">
        <v>0</v>
      </c>
      <c r="G68" s="3">
        <v>1.2393216389629961E-5</v>
      </c>
      <c r="H68" s="3">
        <v>0</v>
      </c>
      <c r="I68" s="36"/>
      <c r="J68" s="54" t="str">
        <f t="shared" si="8"/>
        <v>X</v>
      </c>
      <c r="K68" s="50" t="str">
        <f t="shared" si="2"/>
        <v>X</v>
      </c>
      <c r="L68" s="50" t="str">
        <f t="shared" si="3"/>
        <v/>
      </c>
      <c r="M68" s="50" t="str">
        <f t="shared" si="4"/>
        <v>X</v>
      </c>
      <c r="N68" s="50" t="str">
        <f t="shared" si="5"/>
        <v/>
      </c>
      <c r="O68" s="50" t="str">
        <f t="shared" si="6"/>
        <v>X</v>
      </c>
      <c r="P68" s="55" t="str">
        <f t="shared" si="7"/>
        <v/>
      </c>
      <c r="Q68" s="46">
        <f>COUNTIF(J68:P68,"X")</f>
        <v>4</v>
      </c>
      <c r="T68" s="66" t="s">
        <v>1165</v>
      </c>
      <c r="U68" s="62" t="s">
        <v>1165</v>
      </c>
      <c r="V68" s="62"/>
      <c r="W68" s="62"/>
      <c r="X68" s="62"/>
      <c r="Y68" s="62"/>
      <c r="Z68" s="67"/>
      <c r="AA68" s="45">
        <f t="shared" si="9"/>
        <v>2</v>
      </c>
      <c r="AB68" s="45"/>
      <c r="AD68" s="75" t="str">
        <f>IF(AND(T68="X", J68="X"), "X", "")</f>
        <v>X</v>
      </c>
      <c r="AE68" s="46" t="str">
        <f>IF(AND(U68="X", K68="X"), "X", "")</f>
        <v>X</v>
      </c>
      <c r="AF68" s="46" t="str">
        <f>IF(AND(V68="X", L68="X"), "X", "")</f>
        <v/>
      </c>
      <c r="AG68" s="46" t="str">
        <f>IF(AND(W68="X", M68="X"), "X", "")</f>
        <v/>
      </c>
      <c r="AH68" s="46" t="str">
        <f>IF(AND(X68="X", N68="X"), "X", "")</f>
        <v/>
      </c>
      <c r="AI68" s="46" t="str">
        <f>IF(AND(Y68="X", O68="X"), "X", "")</f>
        <v/>
      </c>
      <c r="AJ68" s="76" t="str">
        <f>IF(AND(Z68="X", P68="X"), "X", "")</f>
        <v/>
      </c>
    </row>
    <row r="69" spans="1:36" x14ac:dyDescent="0.35">
      <c r="A69">
        <v>67</v>
      </c>
      <c r="B69" s="3">
        <v>0.954267557706165</v>
      </c>
      <c r="C69" s="3">
        <v>4.1161596023183263E-2</v>
      </c>
      <c r="D69" s="3">
        <v>0</v>
      </c>
      <c r="E69" s="3">
        <v>6.2148921156108804E-5</v>
      </c>
      <c r="F69" s="3">
        <v>0</v>
      </c>
      <c r="G69" s="3">
        <v>0</v>
      </c>
      <c r="H69" s="3">
        <v>0</v>
      </c>
      <c r="I69" s="36"/>
      <c r="J69" s="54" t="str">
        <f t="shared" si="8"/>
        <v>X</v>
      </c>
      <c r="K69" s="50" t="str">
        <f t="shared" si="2"/>
        <v>X</v>
      </c>
      <c r="L69" s="50" t="str">
        <f t="shared" si="3"/>
        <v/>
      </c>
      <c r="M69" s="50" t="str">
        <f t="shared" si="4"/>
        <v>X</v>
      </c>
      <c r="N69" s="50" t="str">
        <f t="shared" si="5"/>
        <v/>
      </c>
      <c r="O69" s="50" t="str">
        <f t="shared" si="6"/>
        <v/>
      </c>
      <c r="P69" s="55" t="str">
        <f t="shared" si="7"/>
        <v/>
      </c>
      <c r="Q69" s="46">
        <f>COUNTIF(J69:P69,"X")</f>
        <v>3</v>
      </c>
      <c r="T69" s="66" t="s">
        <v>1165</v>
      </c>
      <c r="U69" s="62" t="s">
        <v>1165</v>
      </c>
      <c r="V69" s="62"/>
      <c r="W69" s="62"/>
      <c r="X69" s="62"/>
      <c r="Y69" s="62"/>
      <c r="Z69" s="67"/>
      <c r="AA69" s="45">
        <f t="shared" si="9"/>
        <v>2</v>
      </c>
      <c r="AB69" s="45"/>
      <c r="AD69" s="75" t="str">
        <f>IF(AND(T69="X", J69="X"), "X", "")</f>
        <v>X</v>
      </c>
      <c r="AE69" s="46" t="str">
        <f>IF(AND(U69="X", K69="X"), "X", "")</f>
        <v>X</v>
      </c>
      <c r="AF69" s="46" t="str">
        <f>IF(AND(V69="X", L69="X"), "X", "")</f>
        <v/>
      </c>
      <c r="AG69" s="46" t="str">
        <f>IF(AND(W69="X", M69="X"), "X", "")</f>
        <v/>
      </c>
      <c r="AH69" s="46" t="str">
        <f>IF(AND(X69="X", N69="X"), "X", "")</f>
        <v/>
      </c>
      <c r="AI69" s="46" t="str">
        <f>IF(AND(Y69="X", O69="X"), "X", "")</f>
        <v/>
      </c>
      <c r="AJ69" s="76" t="str">
        <f>IF(AND(Z69="X", P69="X"), "X", "")</f>
        <v/>
      </c>
    </row>
    <row r="70" spans="1:36" x14ac:dyDescent="0.35">
      <c r="A70">
        <v>68</v>
      </c>
      <c r="B70" s="3">
        <v>1.861605831271472E-5</v>
      </c>
      <c r="C70" s="3">
        <v>1.3796093397796299E-5</v>
      </c>
      <c r="D70" s="3">
        <v>0.10013397054828532</v>
      </c>
      <c r="E70" s="3">
        <v>0</v>
      </c>
      <c r="F70" s="3">
        <v>0</v>
      </c>
      <c r="G70" s="3">
        <v>0</v>
      </c>
      <c r="H70" s="3">
        <v>0</v>
      </c>
      <c r="I70" s="36"/>
      <c r="J70" s="54" t="str">
        <f t="shared" si="8"/>
        <v>X</v>
      </c>
      <c r="K70" s="50" t="str">
        <f t="shared" si="2"/>
        <v>X</v>
      </c>
      <c r="L70" s="50" t="str">
        <f t="shared" si="3"/>
        <v>X</v>
      </c>
      <c r="M70" s="50" t="str">
        <f t="shared" si="4"/>
        <v/>
      </c>
      <c r="N70" s="50" t="str">
        <f t="shared" si="5"/>
        <v/>
      </c>
      <c r="O70" s="50" t="str">
        <f t="shared" si="6"/>
        <v/>
      </c>
      <c r="P70" s="55" t="str">
        <f t="shared" si="7"/>
        <v/>
      </c>
      <c r="Q70" s="46">
        <f>COUNTIF(J70:P70,"X")</f>
        <v>3</v>
      </c>
      <c r="T70" s="66" t="s">
        <v>1165</v>
      </c>
      <c r="U70" s="62" t="s">
        <v>1165</v>
      </c>
      <c r="V70" s="62" t="s">
        <v>1165</v>
      </c>
      <c r="W70" s="62"/>
      <c r="X70" s="62"/>
      <c r="Y70" s="62"/>
      <c r="Z70" s="67"/>
      <c r="AA70" s="45">
        <f t="shared" si="9"/>
        <v>3</v>
      </c>
      <c r="AB70" s="45"/>
      <c r="AD70" s="75" t="str">
        <f>IF(AND(T70="X", J70="X"), "X", "")</f>
        <v>X</v>
      </c>
      <c r="AE70" s="46" t="str">
        <f>IF(AND(U70="X", K70="X"), "X", "")</f>
        <v>X</v>
      </c>
      <c r="AF70" s="46" t="str">
        <f>IF(AND(V70="X", L70="X"), "X", "")</f>
        <v>X</v>
      </c>
      <c r="AG70" s="46" t="str">
        <f>IF(AND(W70="X", M70="X"), "X", "")</f>
        <v/>
      </c>
      <c r="AH70" s="46" t="str">
        <f>IF(AND(X70="X", N70="X"), "X", "")</f>
        <v/>
      </c>
      <c r="AI70" s="46" t="str">
        <f>IF(AND(Y70="X", O70="X"), "X", "")</f>
        <v/>
      </c>
      <c r="AJ70" s="76" t="str">
        <f>IF(AND(Z70="X", P70="X"), "X", "")</f>
        <v/>
      </c>
    </row>
    <row r="71" spans="1:36" x14ac:dyDescent="0.35">
      <c r="A71">
        <v>69</v>
      </c>
      <c r="B71" s="3">
        <v>0.9995443801893461</v>
      </c>
      <c r="C71" s="3">
        <v>4.6300679361744175E-4</v>
      </c>
      <c r="D71" s="3">
        <v>1.6775263886142143E-5</v>
      </c>
      <c r="E71" s="3">
        <v>0</v>
      </c>
      <c r="F71" s="3">
        <v>0</v>
      </c>
      <c r="G71" s="3">
        <v>9.1199939840562761E-6</v>
      </c>
      <c r="H71" s="3">
        <v>0</v>
      </c>
      <c r="I71" s="36"/>
      <c r="J71" s="54" t="str">
        <f t="shared" si="8"/>
        <v>X</v>
      </c>
      <c r="K71" s="50" t="str">
        <f t="shared" si="2"/>
        <v>X</v>
      </c>
      <c r="L71" s="50" t="str">
        <f t="shared" si="3"/>
        <v>X</v>
      </c>
      <c r="M71" s="50" t="str">
        <f t="shared" si="4"/>
        <v/>
      </c>
      <c r="N71" s="50" t="str">
        <f t="shared" si="5"/>
        <v/>
      </c>
      <c r="O71" s="50" t="str">
        <f t="shared" si="6"/>
        <v>X</v>
      </c>
      <c r="P71" s="55" t="str">
        <f t="shared" si="7"/>
        <v/>
      </c>
      <c r="Q71" s="46">
        <f>COUNTIF(J71:P71,"X")</f>
        <v>4</v>
      </c>
      <c r="T71" s="66" t="s">
        <v>1165</v>
      </c>
      <c r="U71" s="62"/>
      <c r="V71" s="62" t="s">
        <v>1165</v>
      </c>
      <c r="W71" s="62"/>
      <c r="X71" s="62" t="s">
        <v>1165</v>
      </c>
      <c r="Y71" s="62"/>
      <c r="Z71" s="67"/>
      <c r="AA71" s="45">
        <f t="shared" si="9"/>
        <v>3</v>
      </c>
      <c r="AB71" s="45"/>
      <c r="AD71" s="75" t="str">
        <f>IF(AND(T71="X", J71="X"), "X", "")</f>
        <v>X</v>
      </c>
      <c r="AE71" s="46" t="str">
        <f>IF(AND(U71="X", K71="X"), "X", "")</f>
        <v/>
      </c>
      <c r="AF71" s="46" t="str">
        <f>IF(AND(V71="X", L71="X"), "X", "")</f>
        <v>X</v>
      </c>
      <c r="AG71" s="46" t="str">
        <f>IF(AND(W71="X", M71="X"), "X", "")</f>
        <v/>
      </c>
      <c r="AH71" s="46" t="str">
        <f>IF(AND(X71="X", N71="X"), "X", "")</f>
        <v/>
      </c>
      <c r="AI71" s="46" t="str">
        <f>IF(AND(Y71="X", O71="X"), "X", "")</f>
        <v/>
      </c>
      <c r="AJ71" s="76" t="str">
        <f>IF(AND(Z71="X", P71="X"), "X", "")</f>
        <v/>
      </c>
    </row>
    <row r="72" spans="1:36" x14ac:dyDescent="0.35">
      <c r="A72">
        <v>70</v>
      </c>
      <c r="B72" s="3">
        <v>0.99981083780304758</v>
      </c>
      <c r="C72" s="3">
        <v>1.6720953466947743E-4</v>
      </c>
      <c r="D72" s="3">
        <v>0</v>
      </c>
      <c r="E72" s="3">
        <v>2.4570994025185789E-6</v>
      </c>
      <c r="F72" s="3">
        <v>0</v>
      </c>
      <c r="G72" s="3">
        <v>3.4024929291388699E-6</v>
      </c>
      <c r="H72" s="3">
        <v>0</v>
      </c>
      <c r="I72" s="36"/>
      <c r="J72" s="54" t="str">
        <f t="shared" si="8"/>
        <v>X</v>
      </c>
      <c r="K72" s="50" t="str">
        <f t="shared" si="2"/>
        <v>X</v>
      </c>
      <c r="L72" s="50" t="str">
        <f t="shared" si="3"/>
        <v/>
      </c>
      <c r="M72" s="50" t="str">
        <f t="shared" si="4"/>
        <v>X</v>
      </c>
      <c r="N72" s="50" t="str">
        <f t="shared" si="5"/>
        <v/>
      </c>
      <c r="O72" s="50" t="str">
        <f t="shared" si="6"/>
        <v>X</v>
      </c>
      <c r="P72" s="55" t="str">
        <f t="shared" si="7"/>
        <v/>
      </c>
      <c r="Q72" s="46">
        <f>COUNTIF(J72:P72,"X")</f>
        <v>4</v>
      </c>
      <c r="T72" s="66" t="s">
        <v>1165</v>
      </c>
      <c r="U72" s="62" t="s">
        <v>1165</v>
      </c>
      <c r="V72" s="62"/>
      <c r="W72" s="62"/>
      <c r="X72" s="62"/>
      <c r="Y72" s="62"/>
      <c r="Z72" s="67"/>
      <c r="AA72" s="45">
        <f t="shared" si="9"/>
        <v>2</v>
      </c>
      <c r="AB72" s="45"/>
      <c r="AD72" s="75" t="str">
        <f>IF(AND(T72="X", J72="X"), "X", "")</f>
        <v>X</v>
      </c>
      <c r="AE72" s="46" t="str">
        <f>IF(AND(U72="X", K72="X"), "X", "")</f>
        <v>X</v>
      </c>
      <c r="AF72" s="46" t="str">
        <f>IF(AND(V72="X", L72="X"), "X", "")</f>
        <v/>
      </c>
      <c r="AG72" s="46" t="str">
        <f>IF(AND(W72="X", M72="X"), "X", "")</f>
        <v/>
      </c>
      <c r="AH72" s="46" t="str">
        <f>IF(AND(X72="X", N72="X"), "X", "")</f>
        <v/>
      </c>
      <c r="AI72" s="46" t="str">
        <f>IF(AND(Y72="X", O72="X"), "X", "")</f>
        <v/>
      </c>
      <c r="AJ72" s="76" t="str">
        <f>IF(AND(Z72="X", P72="X"), "X", "")</f>
        <v/>
      </c>
    </row>
    <row r="73" spans="1:36" x14ac:dyDescent="0.35">
      <c r="A73">
        <v>71</v>
      </c>
      <c r="B73" s="3">
        <v>0.28361559848885343</v>
      </c>
      <c r="C73" s="3">
        <v>3.9230365366408447E-6</v>
      </c>
      <c r="D73" s="3">
        <v>0</v>
      </c>
      <c r="E73" s="3">
        <v>0</v>
      </c>
      <c r="F73" s="3">
        <v>0</v>
      </c>
      <c r="G73" s="3">
        <v>0.32210877300263063</v>
      </c>
      <c r="H73" s="3">
        <v>0</v>
      </c>
      <c r="I73" s="36"/>
      <c r="J73" s="54" t="str">
        <f t="shared" si="8"/>
        <v>X</v>
      </c>
      <c r="K73" s="50" t="str">
        <f t="shared" si="2"/>
        <v>X</v>
      </c>
      <c r="L73" s="50" t="str">
        <f t="shared" si="3"/>
        <v/>
      </c>
      <c r="M73" s="50" t="str">
        <f t="shared" si="4"/>
        <v/>
      </c>
      <c r="N73" s="50" t="str">
        <f t="shared" si="5"/>
        <v/>
      </c>
      <c r="O73" s="50" t="str">
        <f t="shared" si="6"/>
        <v>X</v>
      </c>
      <c r="P73" s="55" t="str">
        <f t="shared" si="7"/>
        <v/>
      </c>
      <c r="Q73" s="46">
        <f>COUNTIF(J73:P73,"X")</f>
        <v>3</v>
      </c>
      <c r="T73" s="66" t="s">
        <v>1165</v>
      </c>
      <c r="U73" s="62"/>
      <c r="V73" s="62"/>
      <c r="W73" s="62" t="s">
        <v>1165</v>
      </c>
      <c r="X73" s="62"/>
      <c r="Y73" s="62" t="s">
        <v>1165</v>
      </c>
      <c r="Z73" s="67"/>
      <c r="AA73" s="45">
        <f t="shared" si="9"/>
        <v>3</v>
      </c>
      <c r="AB73" s="45"/>
      <c r="AD73" s="75" t="str">
        <f>IF(AND(T73="X", J73="X"), "X", "")</f>
        <v>X</v>
      </c>
      <c r="AE73" s="46" t="str">
        <f>IF(AND(U73="X", K73="X"), "X", "")</f>
        <v/>
      </c>
      <c r="AF73" s="46" t="str">
        <f>IF(AND(V73="X", L73="X"), "X", "")</f>
        <v/>
      </c>
      <c r="AG73" s="46" t="str">
        <f>IF(AND(W73="X", M73="X"), "X", "")</f>
        <v/>
      </c>
      <c r="AH73" s="46" t="str">
        <f>IF(AND(X73="X", N73="X"), "X", "")</f>
        <v/>
      </c>
      <c r="AI73" s="46" t="str">
        <f>IF(AND(Y73="X", O73="X"), "X", "")</f>
        <v>X</v>
      </c>
      <c r="AJ73" s="76" t="str">
        <f>IF(AND(Z73="X", P73="X"), "X", "")</f>
        <v/>
      </c>
    </row>
    <row r="74" spans="1:36" x14ac:dyDescent="0.35">
      <c r="A74">
        <v>72</v>
      </c>
      <c r="B74" s="3">
        <v>0.99938772841757584</v>
      </c>
      <c r="C74" s="3">
        <v>5.7097419112119203E-4</v>
      </c>
      <c r="D74" s="3">
        <v>0</v>
      </c>
      <c r="E74" s="3">
        <v>3.425231414200032E-6</v>
      </c>
      <c r="F74" s="3">
        <v>0</v>
      </c>
      <c r="G74" s="3">
        <v>2.0793600148247043E-6</v>
      </c>
      <c r="H74" s="3">
        <v>0</v>
      </c>
      <c r="I74" s="36"/>
      <c r="J74" s="54" t="str">
        <f t="shared" si="8"/>
        <v>X</v>
      </c>
      <c r="K74" s="50" t="str">
        <f t="shared" si="2"/>
        <v>X</v>
      </c>
      <c r="L74" s="50" t="str">
        <f t="shared" si="3"/>
        <v/>
      </c>
      <c r="M74" s="50" t="str">
        <f t="shared" si="4"/>
        <v>X</v>
      </c>
      <c r="N74" s="50" t="str">
        <f t="shared" si="5"/>
        <v/>
      </c>
      <c r="O74" s="50" t="str">
        <f t="shared" si="6"/>
        <v>X</v>
      </c>
      <c r="P74" s="55" t="str">
        <f t="shared" si="7"/>
        <v/>
      </c>
      <c r="Q74" s="46">
        <f>COUNTIF(J74:P74,"X")</f>
        <v>4</v>
      </c>
      <c r="T74" s="66" t="s">
        <v>1165</v>
      </c>
      <c r="U74" s="62" t="s">
        <v>1165</v>
      </c>
      <c r="V74" s="62"/>
      <c r="W74" s="62" t="s">
        <v>1165</v>
      </c>
      <c r="X74" s="62"/>
      <c r="Y74" s="62"/>
      <c r="Z74" s="67"/>
      <c r="AA74" s="45">
        <f t="shared" si="9"/>
        <v>3</v>
      </c>
      <c r="AB74" s="45"/>
      <c r="AD74" s="75" t="str">
        <f>IF(AND(T74="X", J74="X"), "X", "")</f>
        <v>X</v>
      </c>
      <c r="AE74" s="46" t="str">
        <f>IF(AND(U74="X", K74="X"), "X", "")</f>
        <v>X</v>
      </c>
      <c r="AF74" s="46" t="str">
        <f>IF(AND(V74="X", L74="X"), "X", "")</f>
        <v/>
      </c>
      <c r="AG74" s="46" t="str">
        <f>IF(AND(W74="X", M74="X"), "X", "")</f>
        <v>X</v>
      </c>
      <c r="AH74" s="46" t="str">
        <f>IF(AND(X74="X", N74="X"), "X", "")</f>
        <v/>
      </c>
      <c r="AI74" s="46" t="str">
        <f>IF(AND(Y74="X", O74="X"), "X", "")</f>
        <v/>
      </c>
      <c r="AJ74" s="76" t="str">
        <f>IF(AND(Z74="X", P74="X"), "X", "")</f>
        <v/>
      </c>
    </row>
    <row r="75" spans="1:36" x14ac:dyDescent="0.35">
      <c r="A75">
        <v>73</v>
      </c>
      <c r="B75" s="3">
        <v>0.41203943301475526</v>
      </c>
      <c r="C75" s="3">
        <v>3.79286379423227E-2</v>
      </c>
      <c r="D75" s="3">
        <v>0</v>
      </c>
      <c r="E75" s="3">
        <v>0</v>
      </c>
      <c r="F75" s="3">
        <v>0</v>
      </c>
      <c r="G75" s="3">
        <v>0</v>
      </c>
      <c r="H75" s="3">
        <v>0</v>
      </c>
      <c r="I75" s="36"/>
      <c r="J75" s="54" t="str">
        <f t="shared" si="8"/>
        <v>X</v>
      </c>
      <c r="K75" s="50" t="str">
        <f t="shared" si="2"/>
        <v>X</v>
      </c>
      <c r="L75" s="50" t="str">
        <f t="shared" si="3"/>
        <v/>
      </c>
      <c r="M75" s="50" t="str">
        <f t="shared" si="4"/>
        <v/>
      </c>
      <c r="N75" s="50" t="str">
        <f t="shared" si="5"/>
        <v/>
      </c>
      <c r="O75" s="50" t="str">
        <f t="shared" si="6"/>
        <v/>
      </c>
      <c r="P75" s="55" t="str">
        <f t="shared" si="7"/>
        <v/>
      </c>
      <c r="Q75" s="46">
        <f>COUNTIF(J75:P75,"X")</f>
        <v>2</v>
      </c>
      <c r="T75" s="66" t="s">
        <v>1165</v>
      </c>
      <c r="U75" s="62"/>
      <c r="V75" s="62"/>
      <c r="W75" s="62" t="s">
        <v>1165</v>
      </c>
      <c r="X75" s="62"/>
      <c r="Y75" s="62"/>
      <c r="Z75" s="67"/>
      <c r="AA75" s="45">
        <f t="shared" si="9"/>
        <v>2</v>
      </c>
      <c r="AB75" s="45"/>
      <c r="AD75" s="75" t="str">
        <f>IF(AND(T75="X", J75="X"), "X", "")</f>
        <v>X</v>
      </c>
      <c r="AE75" s="46" t="str">
        <f>IF(AND(U75="X", K75="X"), "X", "")</f>
        <v/>
      </c>
      <c r="AF75" s="46" t="str">
        <f>IF(AND(V75="X", L75="X"), "X", "")</f>
        <v/>
      </c>
      <c r="AG75" s="46" t="str">
        <f>IF(AND(W75="X", M75="X"), "X", "")</f>
        <v/>
      </c>
      <c r="AH75" s="46" t="str">
        <f>IF(AND(X75="X", N75="X"), "X", "")</f>
        <v/>
      </c>
      <c r="AI75" s="46" t="str">
        <f>IF(AND(Y75="X", O75="X"), "X", "")</f>
        <v/>
      </c>
      <c r="AJ75" s="76" t="str">
        <f>IF(AND(Z75="X", P75="X"), "X", "")</f>
        <v/>
      </c>
    </row>
    <row r="76" spans="1:36" x14ac:dyDescent="0.35">
      <c r="A76">
        <v>74</v>
      </c>
      <c r="B76" s="3">
        <v>0.14308363420425912</v>
      </c>
      <c r="C76" s="3">
        <v>0.85687014294217712</v>
      </c>
      <c r="D76" s="3">
        <v>0</v>
      </c>
      <c r="E76" s="3">
        <v>0</v>
      </c>
      <c r="F76" s="3">
        <v>0</v>
      </c>
      <c r="G76" s="3">
        <v>7.9801121477859409E-6</v>
      </c>
      <c r="H76" s="3">
        <v>0</v>
      </c>
      <c r="I76" s="36"/>
      <c r="J76" s="54" t="str">
        <f t="shared" si="8"/>
        <v>X</v>
      </c>
      <c r="K76" s="50" t="str">
        <f t="shared" si="2"/>
        <v>X</v>
      </c>
      <c r="L76" s="50" t="str">
        <f t="shared" si="3"/>
        <v/>
      </c>
      <c r="M76" s="50" t="str">
        <f t="shared" si="4"/>
        <v/>
      </c>
      <c r="N76" s="50" t="str">
        <f t="shared" si="5"/>
        <v/>
      </c>
      <c r="O76" s="50" t="str">
        <f t="shared" si="6"/>
        <v>X</v>
      </c>
      <c r="P76" s="55" t="str">
        <f t="shared" si="7"/>
        <v/>
      </c>
      <c r="Q76" s="46">
        <f>COUNTIF(J76:P76,"X")</f>
        <v>3</v>
      </c>
      <c r="T76" s="66" t="s">
        <v>1165</v>
      </c>
      <c r="U76" s="62" t="s">
        <v>1165</v>
      </c>
      <c r="V76" s="62"/>
      <c r="W76" s="62"/>
      <c r="X76" s="62"/>
      <c r="Y76" s="62"/>
      <c r="Z76" s="67"/>
      <c r="AA76" s="45">
        <f t="shared" si="9"/>
        <v>2</v>
      </c>
      <c r="AB76" s="45"/>
      <c r="AD76" s="75" t="str">
        <f>IF(AND(T76="X", J76="X"), "X", "")</f>
        <v>X</v>
      </c>
      <c r="AE76" s="46" t="str">
        <f>IF(AND(U76="X", K76="X"), "X", "")</f>
        <v>X</v>
      </c>
      <c r="AF76" s="46" t="str">
        <f>IF(AND(V76="X", L76="X"), "X", "")</f>
        <v/>
      </c>
      <c r="AG76" s="46" t="str">
        <f>IF(AND(W76="X", M76="X"), "X", "")</f>
        <v/>
      </c>
      <c r="AH76" s="46" t="str">
        <f>IF(AND(X76="X", N76="X"), "X", "")</f>
        <v/>
      </c>
      <c r="AI76" s="46" t="str">
        <f>IF(AND(Y76="X", O76="X"), "X", "")</f>
        <v/>
      </c>
      <c r="AJ76" s="76" t="str">
        <f>IF(AND(Z76="X", P76="X"), "X", "")</f>
        <v/>
      </c>
    </row>
    <row r="77" spans="1:36" x14ac:dyDescent="0.35">
      <c r="A77">
        <v>75</v>
      </c>
      <c r="B77" s="3">
        <v>0.95717316349189119</v>
      </c>
      <c r="C77" s="3">
        <v>3.5316895495891669E-2</v>
      </c>
      <c r="D77" s="3">
        <v>1.2050689622222616E-3</v>
      </c>
      <c r="E77" s="3">
        <v>0</v>
      </c>
      <c r="F77" s="3">
        <v>0</v>
      </c>
      <c r="G77" s="3">
        <v>5.1447941752546071E-3</v>
      </c>
      <c r="H77" s="3">
        <v>0</v>
      </c>
      <c r="I77" s="36"/>
      <c r="J77" s="54" t="str">
        <f t="shared" si="8"/>
        <v>X</v>
      </c>
      <c r="K77" s="50" t="str">
        <f t="shared" si="2"/>
        <v>X</v>
      </c>
      <c r="L77" s="50" t="str">
        <f t="shared" si="3"/>
        <v>X</v>
      </c>
      <c r="M77" s="50" t="str">
        <f t="shared" si="4"/>
        <v/>
      </c>
      <c r="N77" s="50" t="str">
        <f t="shared" si="5"/>
        <v/>
      </c>
      <c r="O77" s="50" t="str">
        <f t="shared" si="6"/>
        <v>X</v>
      </c>
      <c r="P77" s="55" t="str">
        <f t="shared" si="7"/>
        <v/>
      </c>
      <c r="Q77" s="46">
        <f>COUNTIF(J77:P77,"X")</f>
        <v>4</v>
      </c>
      <c r="T77" s="66" t="s">
        <v>1165</v>
      </c>
      <c r="U77" s="62"/>
      <c r="V77" s="62" t="s">
        <v>1165</v>
      </c>
      <c r="W77" s="62" t="s">
        <v>1165</v>
      </c>
      <c r="X77" s="62"/>
      <c r="Y77" s="62"/>
      <c r="Z77" s="67"/>
      <c r="AA77" s="45">
        <f t="shared" si="9"/>
        <v>3</v>
      </c>
      <c r="AB77" s="45"/>
      <c r="AD77" s="75" t="str">
        <f>IF(AND(T77="X", J77="X"), "X", "")</f>
        <v>X</v>
      </c>
      <c r="AE77" s="46" t="str">
        <f>IF(AND(U77="X", K77="X"), "X", "")</f>
        <v/>
      </c>
      <c r="AF77" s="46" t="str">
        <f>IF(AND(V77="X", L77="X"), "X", "")</f>
        <v>X</v>
      </c>
      <c r="AG77" s="46" t="str">
        <f>IF(AND(W77="X", M77="X"), "X", "")</f>
        <v/>
      </c>
      <c r="AH77" s="46" t="str">
        <f>IF(AND(X77="X", N77="X"), "X", "")</f>
        <v/>
      </c>
      <c r="AI77" s="46" t="str">
        <f>IF(AND(Y77="X", O77="X"), "X", "")</f>
        <v/>
      </c>
      <c r="AJ77" s="76" t="str">
        <f>IF(AND(Z77="X", P77="X"), "X", "")</f>
        <v/>
      </c>
    </row>
    <row r="78" spans="1:36" x14ac:dyDescent="0.35">
      <c r="A78">
        <v>76</v>
      </c>
      <c r="B78" s="3">
        <v>0.99927299223710109</v>
      </c>
      <c r="C78" s="3">
        <v>5.1912110331854523E-4</v>
      </c>
      <c r="D78" s="3">
        <v>7.8856137716359114E-5</v>
      </c>
      <c r="E78" s="3">
        <v>1.1419809901252E-6</v>
      </c>
      <c r="F78" s="3">
        <v>0</v>
      </c>
      <c r="G78" s="3">
        <v>5.6691688677589703E-5</v>
      </c>
      <c r="H78" s="3">
        <v>0</v>
      </c>
      <c r="I78" s="36"/>
      <c r="J78" s="54" t="str">
        <f t="shared" si="8"/>
        <v>X</v>
      </c>
      <c r="K78" s="50" t="str">
        <f t="shared" si="2"/>
        <v>X</v>
      </c>
      <c r="L78" s="50" t="str">
        <f t="shared" si="3"/>
        <v>X</v>
      </c>
      <c r="M78" s="50" t="str">
        <f t="shared" si="4"/>
        <v>X</v>
      </c>
      <c r="N78" s="50" t="str">
        <f t="shared" si="5"/>
        <v/>
      </c>
      <c r="O78" s="50" t="str">
        <f t="shared" si="6"/>
        <v>X</v>
      </c>
      <c r="P78" s="55" t="str">
        <f t="shared" si="7"/>
        <v/>
      </c>
      <c r="Q78" s="46">
        <f>COUNTIF(J78:P78,"X")</f>
        <v>5</v>
      </c>
      <c r="T78" s="66" t="s">
        <v>1165</v>
      </c>
      <c r="U78" s="62"/>
      <c r="V78" s="62"/>
      <c r="W78" s="62" t="s">
        <v>1165</v>
      </c>
      <c r="X78" s="62" t="s">
        <v>1165</v>
      </c>
      <c r="Y78" s="62"/>
      <c r="Z78" s="67"/>
      <c r="AA78" s="45">
        <f t="shared" si="9"/>
        <v>3</v>
      </c>
      <c r="AB78" s="45"/>
      <c r="AD78" s="75" t="str">
        <f>IF(AND(T78="X", J78="X"), "X", "")</f>
        <v>X</v>
      </c>
      <c r="AE78" s="46" t="str">
        <f>IF(AND(U78="X", K78="X"), "X", "")</f>
        <v/>
      </c>
      <c r="AF78" s="46" t="str">
        <f>IF(AND(V78="X", L78="X"), "X", "")</f>
        <v/>
      </c>
      <c r="AG78" s="46" t="str">
        <f>IF(AND(W78="X", M78="X"), "X", "")</f>
        <v>X</v>
      </c>
      <c r="AH78" s="46" t="str">
        <f>IF(AND(X78="X", N78="X"), "X", "")</f>
        <v/>
      </c>
      <c r="AI78" s="46" t="str">
        <f>IF(AND(Y78="X", O78="X"), "X", "")</f>
        <v/>
      </c>
      <c r="AJ78" s="76" t="str">
        <f>IF(AND(Z78="X", P78="X"), "X", "")</f>
        <v/>
      </c>
    </row>
    <row r="79" spans="1:36" x14ac:dyDescent="0.35">
      <c r="A79">
        <v>77</v>
      </c>
      <c r="B79" s="3">
        <v>0.68562737648557504</v>
      </c>
      <c r="C79" s="3">
        <v>0.31414086047854484</v>
      </c>
      <c r="D79" s="3">
        <v>2.4129250489701435E-5</v>
      </c>
      <c r="E79" s="3">
        <v>1.7326238407640998E-4</v>
      </c>
      <c r="F79" s="3">
        <v>0</v>
      </c>
      <c r="G79" s="3">
        <v>2.9608245660371759E-6</v>
      </c>
      <c r="H79" s="3">
        <v>0</v>
      </c>
      <c r="I79" s="36"/>
      <c r="J79" s="54" t="str">
        <f t="shared" si="8"/>
        <v>X</v>
      </c>
      <c r="K79" s="50" t="str">
        <f t="shared" si="2"/>
        <v>X</v>
      </c>
      <c r="L79" s="50" t="str">
        <f t="shared" si="3"/>
        <v>X</v>
      </c>
      <c r="M79" s="50" t="str">
        <f t="shared" si="4"/>
        <v>X</v>
      </c>
      <c r="N79" s="50" t="str">
        <f t="shared" si="5"/>
        <v/>
      </c>
      <c r="O79" s="50" t="str">
        <f t="shared" si="6"/>
        <v>X</v>
      </c>
      <c r="P79" s="55" t="str">
        <f t="shared" si="7"/>
        <v/>
      </c>
      <c r="Q79" s="46">
        <f>COUNTIF(J79:P79,"X")</f>
        <v>5</v>
      </c>
      <c r="T79" s="66" t="s">
        <v>1165</v>
      </c>
      <c r="U79" s="62" t="s">
        <v>1165</v>
      </c>
      <c r="V79" s="62"/>
      <c r="W79" s="62" t="s">
        <v>1165</v>
      </c>
      <c r="X79" s="62"/>
      <c r="Y79" s="62"/>
      <c r="Z79" s="67"/>
      <c r="AA79" s="45">
        <f t="shared" si="9"/>
        <v>3</v>
      </c>
      <c r="AB79" s="45"/>
      <c r="AD79" s="75" t="str">
        <f>IF(AND(T79="X", J79="X"), "X", "")</f>
        <v>X</v>
      </c>
      <c r="AE79" s="46" t="str">
        <f>IF(AND(U79="X", K79="X"), "X", "")</f>
        <v>X</v>
      </c>
      <c r="AF79" s="46" t="str">
        <f>IF(AND(V79="X", L79="X"), "X", "")</f>
        <v/>
      </c>
      <c r="AG79" s="46" t="str">
        <f>IF(AND(W79="X", M79="X"), "X", "")</f>
        <v>X</v>
      </c>
      <c r="AH79" s="46" t="str">
        <f>IF(AND(X79="X", N79="X"), "X", "")</f>
        <v/>
      </c>
      <c r="AI79" s="46" t="str">
        <f>IF(AND(Y79="X", O79="X"), "X", "")</f>
        <v/>
      </c>
      <c r="AJ79" s="76" t="str">
        <f>IF(AND(Z79="X", P79="X"), "X", "")</f>
        <v/>
      </c>
    </row>
    <row r="80" spans="1:36" x14ac:dyDescent="0.35">
      <c r="A80">
        <v>78</v>
      </c>
      <c r="B80" s="3">
        <v>0.824572494041794</v>
      </c>
      <c r="C80" s="3">
        <v>0.16892908303132964</v>
      </c>
      <c r="D80" s="3">
        <v>0</v>
      </c>
      <c r="E80" s="3">
        <v>3.6384047107734979E-5</v>
      </c>
      <c r="F80" s="3">
        <v>0</v>
      </c>
      <c r="G80" s="3">
        <v>6.3226652738536462E-3</v>
      </c>
      <c r="H80" s="3">
        <v>0</v>
      </c>
      <c r="I80" s="36"/>
      <c r="J80" s="54" t="str">
        <f t="shared" si="8"/>
        <v>X</v>
      </c>
      <c r="K80" s="50" t="str">
        <f t="shared" si="2"/>
        <v>X</v>
      </c>
      <c r="L80" s="50" t="str">
        <f t="shared" si="3"/>
        <v/>
      </c>
      <c r="M80" s="50" t="str">
        <f t="shared" si="4"/>
        <v>X</v>
      </c>
      <c r="N80" s="50" t="str">
        <f t="shared" si="5"/>
        <v/>
      </c>
      <c r="O80" s="50" t="str">
        <f t="shared" si="6"/>
        <v>X</v>
      </c>
      <c r="P80" s="55" t="str">
        <f t="shared" si="7"/>
        <v/>
      </c>
      <c r="Q80" s="46">
        <f>COUNTIF(J80:P80,"X")</f>
        <v>4</v>
      </c>
      <c r="T80" s="66" t="s">
        <v>1165</v>
      </c>
      <c r="U80" s="62" t="s">
        <v>1165</v>
      </c>
      <c r="V80" s="62"/>
      <c r="W80" s="62"/>
      <c r="X80" s="62"/>
      <c r="Y80" s="62"/>
      <c r="Z80" s="67"/>
      <c r="AA80" s="45">
        <f t="shared" si="9"/>
        <v>2</v>
      </c>
      <c r="AB80" s="45"/>
      <c r="AD80" s="75" t="str">
        <f>IF(AND(T80="X", J80="X"), "X", "")</f>
        <v>X</v>
      </c>
      <c r="AE80" s="46" t="str">
        <f>IF(AND(U80="X", K80="X"), "X", "")</f>
        <v>X</v>
      </c>
      <c r="AF80" s="46" t="str">
        <f>IF(AND(V80="X", L80="X"), "X", "")</f>
        <v/>
      </c>
      <c r="AG80" s="46" t="str">
        <f>IF(AND(W80="X", M80="X"), "X", "")</f>
        <v/>
      </c>
      <c r="AH80" s="46" t="str">
        <f>IF(AND(X80="X", N80="X"), "X", "")</f>
        <v/>
      </c>
      <c r="AI80" s="46" t="str">
        <f>IF(AND(Y80="X", O80="X"), "X", "")</f>
        <v/>
      </c>
      <c r="AJ80" s="76" t="str">
        <f>IF(AND(Z80="X", P80="X"), "X", "")</f>
        <v/>
      </c>
    </row>
    <row r="81" spans="1:36" x14ac:dyDescent="0.35">
      <c r="A81">
        <v>79</v>
      </c>
      <c r="B81" s="3">
        <v>0.99582057921451239</v>
      </c>
      <c r="C81" s="3">
        <v>4.0163370787797735E-3</v>
      </c>
      <c r="D81" s="3">
        <v>1.0077304533676461E-4</v>
      </c>
      <c r="E81" s="3">
        <v>1.9642798859927143E-6</v>
      </c>
      <c r="F81" s="3">
        <v>0</v>
      </c>
      <c r="G81" s="3">
        <v>0</v>
      </c>
      <c r="H81" s="3">
        <v>0</v>
      </c>
      <c r="I81" s="36"/>
      <c r="J81" s="54" t="str">
        <f t="shared" si="8"/>
        <v>X</v>
      </c>
      <c r="K81" s="50" t="str">
        <f t="shared" si="2"/>
        <v>X</v>
      </c>
      <c r="L81" s="50" t="str">
        <f t="shared" si="3"/>
        <v>X</v>
      </c>
      <c r="M81" s="50" t="str">
        <f t="shared" si="4"/>
        <v>X</v>
      </c>
      <c r="N81" s="50" t="str">
        <f t="shared" si="5"/>
        <v/>
      </c>
      <c r="O81" s="50" t="str">
        <f t="shared" si="6"/>
        <v/>
      </c>
      <c r="P81" s="55" t="str">
        <f t="shared" si="7"/>
        <v/>
      </c>
      <c r="Q81" s="46">
        <f>COUNTIF(J81:P81,"X")</f>
        <v>4</v>
      </c>
      <c r="T81" s="66" t="s">
        <v>1165</v>
      </c>
      <c r="U81" s="62" t="s">
        <v>1165</v>
      </c>
      <c r="V81" s="62"/>
      <c r="W81" s="62"/>
      <c r="X81" s="62"/>
      <c r="Y81" s="62"/>
      <c r="Z81" s="67"/>
      <c r="AA81" s="45">
        <f t="shared" si="9"/>
        <v>2</v>
      </c>
      <c r="AB81" s="45"/>
      <c r="AD81" s="75" t="str">
        <f>IF(AND(T81="X", J81="X"), "X", "")</f>
        <v>X</v>
      </c>
      <c r="AE81" s="46" t="str">
        <f>IF(AND(U81="X", K81="X"), "X", "")</f>
        <v>X</v>
      </c>
      <c r="AF81" s="46" t="str">
        <f>IF(AND(V81="X", L81="X"), "X", "")</f>
        <v/>
      </c>
      <c r="AG81" s="46" t="str">
        <f>IF(AND(W81="X", M81="X"), "X", "")</f>
        <v/>
      </c>
      <c r="AH81" s="46" t="str">
        <f>IF(AND(X81="X", N81="X"), "X", "")</f>
        <v/>
      </c>
      <c r="AI81" s="46" t="str">
        <f>IF(AND(Y81="X", O81="X"), "X", "")</f>
        <v/>
      </c>
      <c r="AJ81" s="76" t="str">
        <f>IF(AND(Z81="X", P81="X"), "X", "")</f>
        <v/>
      </c>
    </row>
    <row r="82" spans="1:36" x14ac:dyDescent="0.35">
      <c r="A82">
        <v>80</v>
      </c>
      <c r="B82" s="3">
        <v>1.3383107901403617E-3</v>
      </c>
      <c r="C82" s="3">
        <v>0.41440798570645043</v>
      </c>
      <c r="D82" s="3">
        <v>0</v>
      </c>
      <c r="E82" s="3">
        <v>0</v>
      </c>
      <c r="F82" s="3">
        <v>0.24010799616909947</v>
      </c>
      <c r="G82" s="3">
        <v>0.3157426239623905</v>
      </c>
      <c r="H82" s="3">
        <v>0</v>
      </c>
      <c r="I82" s="36"/>
      <c r="J82" s="54" t="str">
        <f t="shared" si="8"/>
        <v>X</v>
      </c>
      <c r="K82" s="50" t="str">
        <f t="shared" ref="K82:K138" si="10">IF(C82&gt;0,"X","")</f>
        <v>X</v>
      </c>
      <c r="L82" s="50" t="str">
        <f t="shared" ref="L82:L138" si="11">IF(D82&gt;0,"X","")</f>
        <v/>
      </c>
      <c r="M82" s="50" t="str">
        <f t="shared" ref="M82:M138" si="12">IF(E82&gt;0,"X","")</f>
        <v/>
      </c>
      <c r="N82" s="50" t="str">
        <f t="shared" ref="N82:N138" si="13">IF(F82&gt;0,"X","")</f>
        <v>X</v>
      </c>
      <c r="O82" s="50" t="str">
        <f t="shared" ref="O82:O138" si="14">IF(G82&gt;0,"X","")</f>
        <v>X</v>
      </c>
      <c r="P82" s="55" t="str">
        <f t="shared" ref="P82:P138" si="15">IF(H82&gt;0,"X","")</f>
        <v/>
      </c>
      <c r="Q82" s="46">
        <f>COUNTIF(J82:P82,"X")</f>
        <v>4</v>
      </c>
      <c r="T82" s="66"/>
      <c r="U82" s="62"/>
      <c r="V82" s="62"/>
      <c r="W82" s="62" t="s">
        <v>1165</v>
      </c>
      <c r="X82" s="62" t="s">
        <v>1165</v>
      </c>
      <c r="Y82" s="62"/>
      <c r="Z82" s="67"/>
      <c r="AA82" s="45">
        <f t="shared" si="9"/>
        <v>2</v>
      </c>
      <c r="AB82" s="45"/>
      <c r="AD82" s="75" t="str">
        <f>IF(AND(T82="X", J82="X"), "X", "")</f>
        <v/>
      </c>
      <c r="AE82" s="46" t="str">
        <f>IF(AND(U82="X", K82="X"), "X", "")</f>
        <v/>
      </c>
      <c r="AF82" s="46" t="str">
        <f>IF(AND(V82="X", L82="X"), "X", "")</f>
        <v/>
      </c>
      <c r="AG82" s="46" t="str">
        <f>IF(AND(W82="X", M82="X"), "X", "")</f>
        <v/>
      </c>
      <c r="AH82" s="46" t="str">
        <f>IF(AND(X82="X", N82="X"), "X", "")</f>
        <v>X</v>
      </c>
      <c r="AI82" s="46" t="str">
        <f>IF(AND(Y82="X", O82="X"), "X", "")</f>
        <v/>
      </c>
      <c r="AJ82" s="76" t="str">
        <f>IF(AND(Z82="X", P82="X"), "X", "")</f>
        <v/>
      </c>
    </row>
    <row r="83" spans="1:36" x14ac:dyDescent="0.35">
      <c r="A83">
        <v>81</v>
      </c>
      <c r="B83" s="3">
        <v>8.5032374873925176E-2</v>
      </c>
      <c r="C83" s="3">
        <v>0.8054433793298813</v>
      </c>
      <c r="D83" s="3">
        <v>0</v>
      </c>
      <c r="E83" s="3">
        <v>6.4832605684904007E-7</v>
      </c>
      <c r="F83" s="3">
        <v>3.3697715324993685E-4</v>
      </c>
      <c r="G83" s="3">
        <v>1.240099304455256E-4</v>
      </c>
      <c r="H83" s="3">
        <v>0</v>
      </c>
      <c r="I83" s="36"/>
      <c r="J83" s="54" t="str">
        <f t="shared" si="8"/>
        <v>X</v>
      </c>
      <c r="K83" s="50" t="str">
        <f t="shared" si="10"/>
        <v>X</v>
      </c>
      <c r="L83" s="50" t="str">
        <f t="shared" si="11"/>
        <v/>
      </c>
      <c r="M83" s="50" t="str">
        <f t="shared" si="12"/>
        <v>X</v>
      </c>
      <c r="N83" s="50" t="str">
        <f t="shared" si="13"/>
        <v>X</v>
      </c>
      <c r="O83" s="50" t="str">
        <f t="shared" si="14"/>
        <v>X</v>
      </c>
      <c r="P83" s="55" t="str">
        <f t="shared" si="15"/>
        <v/>
      </c>
      <c r="Q83" s="46">
        <f>COUNTIF(J83:P83,"X")</f>
        <v>5</v>
      </c>
      <c r="T83" s="66"/>
      <c r="U83" s="62"/>
      <c r="V83" s="62"/>
      <c r="W83" s="62"/>
      <c r="X83" s="62" t="s">
        <v>1165</v>
      </c>
      <c r="Y83" s="62" t="s">
        <v>1165</v>
      </c>
      <c r="Z83" s="67"/>
      <c r="AA83" s="45">
        <f t="shared" si="9"/>
        <v>2</v>
      </c>
      <c r="AB83" s="45"/>
      <c r="AD83" s="75" t="str">
        <f>IF(AND(T83="X", J83="X"), "X", "")</f>
        <v/>
      </c>
      <c r="AE83" s="46" t="str">
        <f>IF(AND(U83="X", K83="X"), "X", "")</f>
        <v/>
      </c>
      <c r="AF83" s="46" t="str">
        <f>IF(AND(V83="X", L83="X"), "X", "")</f>
        <v/>
      </c>
      <c r="AG83" s="46" t="str">
        <f>IF(AND(W83="X", M83="X"), "X", "")</f>
        <v/>
      </c>
      <c r="AH83" s="46" t="str">
        <f>IF(AND(X83="X", N83="X"), "X", "")</f>
        <v>X</v>
      </c>
      <c r="AI83" s="46" t="str">
        <f>IF(AND(Y83="X", O83="X"), "X", "")</f>
        <v>X</v>
      </c>
      <c r="AJ83" s="76" t="str">
        <f>IF(AND(Z83="X", P83="X"), "X", "")</f>
        <v/>
      </c>
    </row>
    <row r="84" spans="1:36" x14ac:dyDescent="0.35">
      <c r="A84">
        <v>82</v>
      </c>
      <c r="B84" s="3">
        <v>1.3141519879468738E-2</v>
      </c>
      <c r="C84" s="3">
        <v>0.87423579354339065</v>
      </c>
      <c r="D84" s="3">
        <v>4.3328233438046002E-5</v>
      </c>
      <c r="E84" s="3">
        <v>0</v>
      </c>
      <c r="F84" s="3">
        <v>0</v>
      </c>
      <c r="G84" s="3">
        <v>2.2010951396508067E-3</v>
      </c>
      <c r="H84" s="3">
        <v>0</v>
      </c>
      <c r="I84" s="36"/>
      <c r="J84" s="54" t="str">
        <f t="shared" si="8"/>
        <v>X</v>
      </c>
      <c r="K84" s="50" t="str">
        <f t="shared" si="10"/>
        <v>X</v>
      </c>
      <c r="L84" s="50" t="str">
        <f t="shared" si="11"/>
        <v>X</v>
      </c>
      <c r="M84" s="50" t="str">
        <f t="shared" si="12"/>
        <v/>
      </c>
      <c r="N84" s="50" t="str">
        <f t="shared" si="13"/>
        <v/>
      </c>
      <c r="O84" s="50" t="str">
        <f t="shared" si="14"/>
        <v>X</v>
      </c>
      <c r="P84" s="55" t="str">
        <f t="shared" si="15"/>
        <v/>
      </c>
      <c r="Q84" s="46">
        <f>COUNTIF(J84:P84,"X")</f>
        <v>4</v>
      </c>
      <c r="T84" s="66" t="s">
        <v>1165</v>
      </c>
      <c r="U84" s="62" t="s">
        <v>1165</v>
      </c>
      <c r="V84" s="62" t="s">
        <v>1165</v>
      </c>
      <c r="W84" s="62" t="s">
        <v>1165</v>
      </c>
      <c r="X84" s="62"/>
      <c r="Y84" s="62"/>
      <c r="Z84" s="67"/>
      <c r="AA84" s="45">
        <f t="shared" si="9"/>
        <v>4</v>
      </c>
      <c r="AB84" s="45"/>
      <c r="AD84" s="75" t="str">
        <f>IF(AND(T84="X", J84="X"), "X", "")</f>
        <v>X</v>
      </c>
      <c r="AE84" s="46" t="str">
        <f>IF(AND(U84="X", K84="X"), "X", "")</f>
        <v>X</v>
      </c>
      <c r="AF84" s="46" t="str">
        <f>IF(AND(V84="X", L84="X"), "X", "")</f>
        <v>X</v>
      </c>
      <c r="AG84" s="46" t="str">
        <f>IF(AND(W84="X", M84="X"), "X", "")</f>
        <v/>
      </c>
      <c r="AH84" s="46" t="str">
        <f>IF(AND(X84="X", N84="X"), "X", "")</f>
        <v/>
      </c>
      <c r="AI84" s="46" t="str">
        <f>IF(AND(Y84="X", O84="X"), "X", "")</f>
        <v/>
      </c>
      <c r="AJ84" s="76" t="str">
        <f>IF(AND(Z84="X", P84="X"), "X", "")</f>
        <v/>
      </c>
    </row>
    <row r="85" spans="1:36" x14ac:dyDescent="0.35">
      <c r="A85">
        <v>83</v>
      </c>
      <c r="B85" s="3">
        <v>1.2851641072014202E-4</v>
      </c>
      <c r="C85" s="3">
        <v>0.99983296885733508</v>
      </c>
      <c r="D85" s="3">
        <v>0</v>
      </c>
      <c r="E85" s="3">
        <v>0</v>
      </c>
      <c r="F85" s="3">
        <v>0</v>
      </c>
      <c r="G85" s="3">
        <v>1.86363405017588E-5</v>
      </c>
      <c r="H85" s="3">
        <v>0</v>
      </c>
      <c r="I85" s="36"/>
      <c r="J85" s="54" t="str">
        <f t="shared" si="8"/>
        <v>X</v>
      </c>
      <c r="K85" s="50" t="str">
        <f t="shared" si="10"/>
        <v>X</v>
      </c>
      <c r="L85" s="50" t="str">
        <f t="shared" si="11"/>
        <v/>
      </c>
      <c r="M85" s="50" t="str">
        <f t="shared" si="12"/>
        <v/>
      </c>
      <c r="N85" s="50" t="str">
        <f t="shared" si="13"/>
        <v/>
      </c>
      <c r="O85" s="50" t="str">
        <f t="shared" si="14"/>
        <v>X</v>
      </c>
      <c r="P85" s="55" t="str">
        <f t="shared" si="15"/>
        <v/>
      </c>
      <c r="Q85" s="46">
        <f>COUNTIF(J85:P85,"X")</f>
        <v>3</v>
      </c>
      <c r="T85" s="66"/>
      <c r="U85" s="62" t="s">
        <v>1165</v>
      </c>
      <c r="V85" s="62"/>
      <c r="W85" s="62" t="s">
        <v>1165</v>
      </c>
      <c r="X85" s="62"/>
      <c r="Y85" s="62"/>
      <c r="Z85" s="67"/>
      <c r="AA85" s="45">
        <f t="shared" si="9"/>
        <v>2</v>
      </c>
      <c r="AB85" s="45"/>
      <c r="AD85" s="75" t="str">
        <f>IF(AND(T85="X", J85="X"), "X", "")</f>
        <v/>
      </c>
      <c r="AE85" s="46" t="str">
        <f>IF(AND(U85="X", K85="X"), "X", "")</f>
        <v>X</v>
      </c>
      <c r="AF85" s="46" t="str">
        <f>IF(AND(V85="X", L85="X"), "X", "")</f>
        <v/>
      </c>
      <c r="AG85" s="46" t="str">
        <f>IF(AND(W85="X", M85="X"), "X", "")</f>
        <v/>
      </c>
      <c r="AH85" s="46" t="str">
        <f>IF(AND(X85="X", N85="X"), "X", "")</f>
        <v/>
      </c>
      <c r="AI85" s="46" t="str">
        <f>IF(AND(Y85="X", O85="X"), "X", "")</f>
        <v/>
      </c>
      <c r="AJ85" s="76" t="str">
        <f>IF(AND(Z85="X", P85="X"), "X", "")</f>
        <v/>
      </c>
    </row>
    <row r="86" spans="1:36" x14ac:dyDescent="0.35">
      <c r="A86">
        <v>84</v>
      </c>
      <c r="B86" s="3">
        <v>5.329494203192723E-2</v>
      </c>
      <c r="C86" s="3">
        <v>0.94755341504853274</v>
      </c>
      <c r="D86" s="3">
        <v>0</v>
      </c>
      <c r="E86" s="3">
        <v>0</v>
      </c>
      <c r="F86" s="3">
        <v>0</v>
      </c>
      <c r="G86" s="3">
        <v>1.4308970468509844E-4</v>
      </c>
      <c r="H86" s="3">
        <v>0</v>
      </c>
      <c r="I86" s="36"/>
      <c r="J86" s="54" t="str">
        <f t="shared" si="8"/>
        <v>X</v>
      </c>
      <c r="K86" s="50" t="str">
        <f t="shared" si="10"/>
        <v>X</v>
      </c>
      <c r="L86" s="50" t="str">
        <f t="shared" si="11"/>
        <v/>
      </c>
      <c r="M86" s="50" t="str">
        <f t="shared" si="12"/>
        <v/>
      </c>
      <c r="N86" s="50" t="str">
        <f t="shared" si="13"/>
        <v/>
      </c>
      <c r="O86" s="50" t="str">
        <f t="shared" si="14"/>
        <v>X</v>
      </c>
      <c r="P86" s="55" t="str">
        <f t="shared" si="15"/>
        <v/>
      </c>
      <c r="Q86" s="46">
        <f>COUNTIF(J86:P86,"X")</f>
        <v>3</v>
      </c>
      <c r="T86" s="66" t="s">
        <v>1165</v>
      </c>
      <c r="U86" s="62"/>
      <c r="V86" s="62"/>
      <c r="W86" s="62" t="s">
        <v>1165</v>
      </c>
      <c r="X86" s="62"/>
      <c r="Y86" s="62"/>
      <c r="Z86" s="67"/>
      <c r="AA86" s="45">
        <f t="shared" si="9"/>
        <v>2</v>
      </c>
      <c r="AB86" s="45"/>
      <c r="AD86" s="75" t="str">
        <f>IF(AND(T86="X", J86="X"), "X", "")</f>
        <v>X</v>
      </c>
      <c r="AE86" s="46" t="str">
        <f>IF(AND(U86="X", K86="X"), "X", "")</f>
        <v/>
      </c>
      <c r="AF86" s="46" t="str">
        <f>IF(AND(V86="X", L86="X"), "X", "")</f>
        <v/>
      </c>
      <c r="AG86" s="46" t="str">
        <f>IF(AND(W86="X", M86="X"), "X", "")</f>
        <v/>
      </c>
      <c r="AH86" s="46" t="str">
        <f>IF(AND(X86="X", N86="X"), "X", "")</f>
        <v/>
      </c>
      <c r="AI86" s="46" t="str">
        <f>IF(AND(Y86="X", O86="X"), "X", "")</f>
        <v/>
      </c>
      <c r="AJ86" s="76" t="str">
        <f>IF(AND(Z86="X", P86="X"), "X", "")</f>
        <v/>
      </c>
    </row>
    <row r="87" spans="1:36" x14ac:dyDescent="0.35">
      <c r="A87">
        <v>85</v>
      </c>
      <c r="B87" s="3">
        <v>0.77523834841020833</v>
      </c>
      <c r="C87" s="3">
        <v>2.5340797804530312E-2</v>
      </c>
      <c r="D87" s="3">
        <v>0</v>
      </c>
      <c r="E87" s="3">
        <v>0</v>
      </c>
      <c r="F87" s="3">
        <v>0</v>
      </c>
      <c r="G87" s="3">
        <v>2.0856693004837833E-5</v>
      </c>
      <c r="H87" s="3">
        <v>0</v>
      </c>
      <c r="I87" s="36"/>
      <c r="J87" s="54" t="str">
        <f t="shared" si="8"/>
        <v>X</v>
      </c>
      <c r="K87" s="50" t="str">
        <f t="shared" si="10"/>
        <v>X</v>
      </c>
      <c r="L87" s="50" t="str">
        <f t="shared" si="11"/>
        <v/>
      </c>
      <c r="M87" s="50" t="str">
        <f t="shared" si="12"/>
        <v/>
      </c>
      <c r="N87" s="50" t="str">
        <f t="shared" si="13"/>
        <v/>
      </c>
      <c r="O87" s="50" t="str">
        <f t="shared" si="14"/>
        <v>X</v>
      </c>
      <c r="P87" s="55" t="str">
        <f t="shared" si="15"/>
        <v/>
      </c>
      <c r="Q87" s="46">
        <f>COUNTIF(J87:P87,"X")</f>
        <v>3</v>
      </c>
      <c r="T87" s="66" t="s">
        <v>1165</v>
      </c>
      <c r="U87" s="62"/>
      <c r="V87" s="62"/>
      <c r="W87" s="62" t="s">
        <v>1165</v>
      </c>
      <c r="X87" s="62"/>
      <c r="Y87" s="62"/>
      <c r="Z87" s="67"/>
      <c r="AA87" s="45">
        <f t="shared" si="9"/>
        <v>2</v>
      </c>
      <c r="AB87" s="45"/>
      <c r="AD87" s="75" t="str">
        <f>IF(AND(T87="X", J87="X"), "X", "")</f>
        <v>X</v>
      </c>
      <c r="AE87" s="46" t="str">
        <f>IF(AND(U87="X", K87="X"), "X", "")</f>
        <v/>
      </c>
      <c r="AF87" s="46" t="str">
        <f>IF(AND(V87="X", L87="X"), "X", "")</f>
        <v/>
      </c>
      <c r="AG87" s="46" t="str">
        <f>IF(AND(W87="X", M87="X"), "X", "")</f>
        <v/>
      </c>
      <c r="AH87" s="46" t="str">
        <f>IF(AND(X87="X", N87="X"), "X", "")</f>
        <v/>
      </c>
      <c r="AI87" s="46" t="str">
        <f>IF(AND(Y87="X", O87="X"), "X", "")</f>
        <v/>
      </c>
      <c r="AJ87" s="76" t="str">
        <f>IF(AND(Z87="X", P87="X"), "X", "")</f>
        <v/>
      </c>
    </row>
    <row r="88" spans="1:36" x14ac:dyDescent="0.35">
      <c r="A88">
        <v>86</v>
      </c>
      <c r="B88" s="3">
        <v>0.99991992005187791</v>
      </c>
      <c r="C88" s="3">
        <v>4.0711821876620692E-5</v>
      </c>
      <c r="D88" s="3">
        <v>7.390029991541656E-6</v>
      </c>
      <c r="E88" s="3">
        <v>1.7572230789134755E-5</v>
      </c>
      <c r="F88" s="3">
        <v>0</v>
      </c>
      <c r="G88" s="3">
        <v>7.9068664904476205E-7</v>
      </c>
      <c r="H88" s="3">
        <v>0</v>
      </c>
      <c r="I88" s="36"/>
      <c r="J88" s="54" t="str">
        <f t="shared" si="8"/>
        <v>X</v>
      </c>
      <c r="K88" s="50" t="str">
        <f t="shared" si="10"/>
        <v>X</v>
      </c>
      <c r="L88" s="50" t="str">
        <f t="shared" si="11"/>
        <v>X</v>
      </c>
      <c r="M88" s="50" t="str">
        <f t="shared" si="12"/>
        <v>X</v>
      </c>
      <c r="N88" s="50" t="str">
        <f t="shared" si="13"/>
        <v/>
      </c>
      <c r="O88" s="50" t="str">
        <f t="shared" si="14"/>
        <v>X</v>
      </c>
      <c r="P88" s="55" t="str">
        <f t="shared" si="15"/>
        <v/>
      </c>
      <c r="Q88" s="46">
        <f>COUNTIF(J88:P88,"X")</f>
        <v>5</v>
      </c>
      <c r="T88" s="66" t="s">
        <v>1165</v>
      </c>
      <c r="U88" s="62"/>
      <c r="V88" s="62"/>
      <c r="W88" s="62" t="s">
        <v>1165</v>
      </c>
      <c r="X88" s="62" t="s">
        <v>1165</v>
      </c>
      <c r="Y88" s="62" t="s">
        <v>1165</v>
      </c>
      <c r="Z88" s="67"/>
      <c r="AA88" s="45">
        <f t="shared" si="9"/>
        <v>4</v>
      </c>
      <c r="AB88" s="45"/>
      <c r="AD88" s="75" t="str">
        <f>IF(AND(T88="X", J88="X"), "X", "")</f>
        <v>X</v>
      </c>
      <c r="AE88" s="46" t="str">
        <f>IF(AND(U88="X", K88="X"), "X", "")</f>
        <v/>
      </c>
      <c r="AF88" s="46" t="str">
        <f>IF(AND(V88="X", L88="X"), "X", "")</f>
        <v/>
      </c>
      <c r="AG88" s="46" t="str">
        <f>IF(AND(W88="X", M88="X"), "X", "")</f>
        <v>X</v>
      </c>
      <c r="AH88" s="46" t="str">
        <f>IF(AND(X88="X", N88="X"), "X", "")</f>
        <v/>
      </c>
      <c r="AI88" s="46" t="str">
        <f>IF(AND(Y88="X", O88="X"), "X", "")</f>
        <v>X</v>
      </c>
      <c r="AJ88" s="76" t="str">
        <f>IF(AND(Z88="X", P88="X"), "X", "")</f>
        <v/>
      </c>
    </row>
    <row r="89" spans="1:36" x14ac:dyDescent="0.35">
      <c r="A89">
        <v>87</v>
      </c>
      <c r="B89" s="3">
        <v>7.1352636636543855E-4</v>
      </c>
      <c r="C89" s="3">
        <v>0.99909719071851377</v>
      </c>
      <c r="D89" s="3">
        <v>0</v>
      </c>
      <c r="E89" s="3">
        <v>3.7061131899864582E-6</v>
      </c>
      <c r="F89" s="3">
        <v>9.9141543162974794E-6</v>
      </c>
      <c r="G89" s="3">
        <v>1.2073941195496271E-4</v>
      </c>
      <c r="H89" s="3">
        <v>0</v>
      </c>
      <c r="I89" s="36"/>
      <c r="J89" s="54" t="str">
        <f t="shared" si="8"/>
        <v>X</v>
      </c>
      <c r="K89" s="50" t="str">
        <f t="shared" si="10"/>
        <v>X</v>
      </c>
      <c r="L89" s="50" t="str">
        <f t="shared" si="11"/>
        <v/>
      </c>
      <c r="M89" s="50" t="str">
        <f t="shared" si="12"/>
        <v>X</v>
      </c>
      <c r="N89" s="50" t="str">
        <f t="shared" si="13"/>
        <v>X</v>
      </c>
      <c r="O89" s="50" t="str">
        <f t="shared" si="14"/>
        <v>X</v>
      </c>
      <c r="P89" s="55" t="str">
        <f t="shared" si="15"/>
        <v/>
      </c>
      <c r="Q89" s="46">
        <f>COUNTIF(J89:P89,"X")</f>
        <v>5</v>
      </c>
      <c r="T89" s="66" t="s">
        <v>1165</v>
      </c>
      <c r="U89" s="62"/>
      <c r="V89" s="62" t="s">
        <v>1165</v>
      </c>
      <c r="W89" s="62" t="s">
        <v>1165</v>
      </c>
      <c r="X89" s="62"/>
      <c r="Y89" s="62" t="s">
        <v>1165</v>
      </c>
      <c r="Z89" s="67"/>
      <c r="AA89" s="45">
        <f t="shared" si="9"/>
        <v>4</v>
      </c>
      <c r="AB89" s="45"/>
      <c r="AD89" s="75" t="str">
        <f>IF(AND(T89="X", J89="X"), "X", "")</f>
        <v>X</v>
      </c>
      <c r="AE89" s="46" t="str">
        <f>IF(AND(U89="X", K89="X"), "X", "")</f>
        <v/>
      </c>
      <c r="AF89" s="46" t="str">
        <f>IF(AND(V89="X", L89="X"), "X", "")</f>
        <v/>
      </c>
      <c r="AG89" s="46" t="str">
        <f>IF(AND(W89="X", M89="X"), "X", "")</f>
        <v>X</v>
      </c>
      <c r="AH89" s="46" t="str">
        <f>IF(AND(X89="X", N89="X"), "X", "")</f>
        <v/>
      </c>
      <c r="AI89" s="46" t="str">
        <f>IF(AND(Y89="X", O89="X"), "X", "")</f>
        <v>X</v>
      </c>
      <c r="AJ89" s="76" t="str">
        <f>IF(AND(Z89="X", P89="X"), "X", "")</f>
        <v/>
      </c>
    </row>
    <row r="90" spans="1:36" x14ac:dyDescent="0.35">
      <c r="A90">
        <v>88</v>
      </c>
      <c r="B90" s="3">
        <v>7.7980689701577593E-2</v>
      </c>
      <c r="C90" s="3">
        <v>8.1577049544223103E-3</v>
      </c>
      <c r="D90" s="3">
        <v>0.90460823318581007</v>
      </c>
      <c r="E90" s="3">
        <v>3.5469547409643288E-4</v>
      </c>
      <c r="F90" s="3">
        <v>0</v>
      </c>
      <c r="G90" s="3">
        <v>0</v>
      </c>
      <c r="H90" s="3">
        <v>0</v>
      </c>
      <c r="I90" s="36"/>
      <c r="J90" s="54" t="str">
        <f t="shared" si="8"/>
        <v>X</v>
      </c>
      <c r="K90" s="50" t="str">
        <f t="shared" si="10"/>
        <v>X</v>
      </c>
      <c r="L90" s="50" t="str">
        <f t="shared" si="11"/>
        <v>X</v>
      </c>
      <c r="M90" s="50" t="str">
        <f t="shared" si="12"/>
        <v>X</v>
      </c>
      <c r="N90" s="50" t="str">
        <f t="shared" si="13"/>
        <v/>
      </c>
      <c r="O90" s="50" t="str">
        <f t="shared" si="14"/>
        <v/>
      </c>
      <c r="P90" s="55" t="str">
        <f t="shared" si="15"/>
        <v/>
      </c>
      <c r="Q90" s="46">
        <f>COUNTIF(J90:P90,"X")</f>
        <v>4</v>
      </c>
      <c r="T90" s="66" t="s">
        <v>1165</v>
      </c>
      <c r="U90" s="62" t="s">
        <v>1165</v>
      </c>
      <c r="V90" s="62"/>
      <c r="W90" s="62" t="s">
        <v>1165</v>
      </c>
      <c r="X90" s="62"/>
      <c r="Y90" s="62"/>
      <c r="Z90" s="67"/>
      <c r="AA90" s="45">
        <f t="shared" si="9"/>
        <v>3</v>
      </c>
      <c r="AB90" s="45"/>
      <c r="AD90" s="75" t="str">
        <f>IF(AND(T90="X", J90="X"), "X", "")</f>
        <v>X</v>
      </c>
      <c r="AE90" s="46" t="str">
        <f>IF(AND(U90="X", K90="X"), "X", "")</f>
        <v>X</v>
      </c>
      <c r="AF90" s="46" t="str">
        <f>IF(AND(V90="X", L90="X"), "X", "")</f>
        <v/>
      </c>
      <c r="AG90" s="46" t="str">
        <f>IF(AND(W90="X", M90="X"), "X", "")</f>
        <v>X</v>
      </c>
      <c r="AH90" s="46" t="str">
        <f>IF(AND(X90="X", N90="X"), "X", "")</f>
        <v/>
      </c>
      <c r="AI90" s="46" t="str">
        <f>IF(AND(Y90="X", O90="X"), "X", "")</f>
        <v/>
      </c>
      <c r="AJ90" s="76" t="str">
        <f>IF(AND(Z90="X", P90="X"), "X", "")</f>
        <v/>
      </c>
    </row>
    <row r="91" spans="1:36" x14ac:dyDescent="0.35">
      <c r="A91">
        <v>89</v>
      </c>
      <c r="B91" s="3">
        <v>0.15217966467120159</v>
      </c>
      <c r="C91" s="3">
        <v>0.64206494175739559</v>
      </c>
      <c r="D91" s="3">
        <v>0</v>
      </c>
      <c r="E91" s="3">
        <v>5.3953985422034917E-2</v>
      </c>
      <c r="F91" s="3">
        <v>0</v>
      </c>
      <c r="G91" s="3">
        <v>0.14425442145959286</v>
      </c>
      <c r="H91" s="3">
        <v>0</v>
      </c>
      <c r="I91" s="36"/>
      <c r="J91" s="54" t="str">
        <f t="shared" si="8"/>
        <v>X</v>
      </c>
      <c r="K91" s="50" t="str">
        <f t="shared" si="10"/>
        <v>X</v>
      </c>
      <c r="L91" s="50" t="str">
        <f t="shared" si="11"/>
        <v/>
      </c>
      <c r="M91" s="50" t="str">
        <f t="shared" si="12"/>
        <v>X</v>
      </c>
      <c r="N91" s="50" t="str">
        <f t="shared" si="13"/>
        <v/>
      </c>
      <c r="O91" s="50" t="str">
        <f t="shared" si="14"/>
        <v>X</v>
      </c>
      <c r="P91" s="55" t="str">
        <f t="shared" si="15"/>
        <v/>
      </c>
      <c r="Q91" s="46">
        <f>COUNTIF(J91:P91,"X")</f>
        <v>4</v>
      </c>
      <c r="T91" s="66" t="s">
        <v>1165</v>
      </c>
      <c r="U91" s="62" t="s">
        <v>1165</v>
      </c>
      <c r="V91" s="62"/>
      <c r="W91" s="62" t="s">
        <v>1165</v>
      </c>
      <c r="X91" s="62"/>
      <c r="Y91" s="62"/>
      <c r="Z91" s="67"/>
      <c r="AA91" s="45">
        <f t="shared" si="9"/>
        <v>3</v>
      </c>
      <c r="AB91" s="45"/>
      <c r="AD91" s="75" t="str">
        <f>IF(AND(T91="X", J91="X"), "X", "")</f>
        <v>X</v>
      </c>
      <c r="AE91" s="46" t="str">
        <f>IF(AND(U91="X", K91="X"), "X", "")</f>
        <v>X</v>
      </c>
      <c r="AF91" s="46" t="str">
        <f>IF(AND(V91="X", L91="X"), "X", "")</f>
        <v/>
      </c>
      <c r="AG91" s="46" t="str">
        <f>IF(AND(W91="X", M91="X"), "X", "")</f>
        <v>X</v>
      </c>
      <c r="AH91" s="46" t="str">
        <f>IF(AND(X91="X", N91="X"), "X", "")</f>
        <v/>
      </c>
      <c r="AI91" s="46" t="str">
        <f>IF(AND(Y91="X", O91="X"), "X", "")</f>
        <v/>
      </c>
      <c r="AJ91" s="76" t="str">
        <f>IF(AND(Z91="X", P91="X"), "X", "")</f>
        <v/>
      </c>
    </row>
    <row r="92" spans="1:36" x14ac:dyDescent="0.35">
      <c r="A92">
        <v>90</v>
      </c>
      <c r="B92" s="3">
        <v>9.6264103741004108E-4</v>
      </c>
      <c r="C92" s="3">
        <v>3.2957747819124702E-4</v>
      </c>
      <c r="D92" s="3">
        <v>0</v>
      </c>
      <c r="E92" s="3">
        <v>0</v>
      </c>
      <c r="F92" s="3">
        <v>0.99815379465111731</v>
      </c>
      <c r="G92" s="3">
        <v>1.4396474183086646E-4</v>
      </c>
      <c r="H92" s="3">
        <v>0</v>
      </c>
      <c r="I92" s="36"/>
      <c r="J92" s="54" t="str">
        <f t="shared" si="8"/>
        <v>X</v>
      </c>
      <c r="K92" s="50" t="str">
        <f t="shared" si="10"/>
        <v>X</v>
      </c>
      <c r="L92" s="50" t="str">
        <f t="shared" si="11"/>
        <v/>
      </c>
      <c r="M92" s="50" t="str">
        <f t="shared" si="12"/>
        <v/>
      </c>
      <c r="N92" s="50" t="str">
        <f t="shared" si="13"/>
        <v>X</v>
      </c>
      <c r="O92" s="50" t="str">
        <f t="shared" si="14"/>
        <v>X</v>
      </c>
      <c r="P92" s="55" t="str">
        <f t="shared" si="15"/>
        <v/>
      </c>
      <c r="Q92" s="46">
        <f>COUNTIF(J92:P92,"X")</f>
        <v>4</v>
      </c>
      <c r="T92" s="66"/>
      <c r="U92" s="62"/>
      <c r="V92" s="62"/>
      <c r="W92" s="62" t="s">
        <v>1165</v>
      </c>
      <c r="X92" s="62" t="s">
        <v>1165</v>
      </c>
      <c r="Y92" s="62" t="s">
        <v>1165</v>
      </c>
      <c r="Z92" s="67"/>
      <c r="AA92" s="45">
        <f t="shared" si="9"/>
        <v>3</v>
      </c>
      <c r="AB92" s="45"/>
      <c r="AD92" s="75" t="str">
        <f>IF(AND(T92="X", J92="X"), "X", "")</f>
        <v/>
      </c>
      <c r="AE92" s="46" t="str">
        <f>IF(AND(U92="X", K92="X"), "X", "")</f>
        <v/>
      </c>
      <c r="AF92" s="46" t="str">
        <f>IF(AND(V92="X", L92="X"), "X", "")</f>
        <v/>
      </c>
      <c r="AG92" s="46" t="str">
        <f>IF(AND(W92="X", M92="X"), "X", "")</f>
        <v/>
      </c>
      <c r="AH92" s="46" t="str">
        <f>IF(AND(X92="X", N92="X"), "X", "")</f>
        <v>X</v>
      </c>
      <c r="AI92" s="46" t="str">
        <f>IF(AND(Y92="X", O92="X"), "X", "")</f>
        <v>X</v>
      </c>
      <c r="AJ92" s="76" t="str">
        <f>IF(AND(Z92="X", P92="X"), "X", "")</f>
        <v/>
      </c>
    </row>
    <row r="93" spans="1:36" x14ac:dyDescent="0.35">
      <c r="A93">
        <v>91</v>
      </c>
      <c r="B93" s="3">
        <v>1.5079636073057165E-2</v>
      </c>
      <c r="C93" s="3">
        <v>0.87321249419223579</v>
      </c>
      <c r="D93" s="3">
        <v>0</v>
      </c>
      <c r="E93" s="3">
        <v>7.9474780514196123E-6</v>
      </c>
      <c r="F93" s="3">
        <v>1.4243427296577801E-6</v>
      </c>
      <c r="G93" s="3">
        <v>1.030968695365932E-5</v>
      </c>
      <c r="H93" s="3">
        <v>0</v>
      </c>
      <c r="I93" s="36"/>
      <c r="J93" s="54" t="str">
        <f t="shared" si="8"/>
        <v>X</v>
      </c>
      <c r="K93" s="50" t="str">
        <f t="shared" si="10"/>
        <v>X</v>
      </c>
      <c r="L93" s="50" t="str">
        <f t="shared" si="11"/>
        <v/>
      </c>
      <c r="M93" s="50" t="str">
        <f t="shared" si="12"/>
        <v>X</v>
      </c>
      <c r="N93" s="50" t="str">
        <f t="shared" si="13"/>
        <v>X</v>
      </c>
      <c r="O93" s="50" t="str">
        <f t="shared" si="14"/>
        <v>X</v>
      </c>
      <c r="P93" s="55" t="str">
        <f t="shared" si="15"/>
        <v/>
      </c>
      <c r="Q93" s="46">
        <f>COUNTIF(J93:P93,"X")</f>
        <v>5</v>
      </c>
      <c r="T93" s="66" t="s">
        <v>1165</v>
      </c>
      <c r="U93" s="62" t="s">
        <v>1165</v>
      </c>
      <c r="V93" s="62"/>
      <c r="W93" s="62" t="s">
        <v>1165</v>
      </c>
      <c r="X93" s="62"/>
      <c r="Y93" s="62"/>
      <c r="Z93" s="67"/>
      <c r="AA93" s="45">
        <f t="shared" si="9"/>
        <v>3</v>
      </c>
      <c r="AB93" s="45"/>
      <c r="AD93" s="75" t="str">
        <f>IF(AND(T93="X", J93="X"), "X", "")</f>
        <v>X</v>
      </c>
      <c r="AE93" s="46" t="str">
        <f>IF(AND(U93="X", K93="X"), "X", "")</f>
        <v>X</v>
      </c>
      <c r="AF93" s="46" t="str">
        <f>IF(AND(V93="X", L93="X"), "X", "")</f>
        <v/>
      </c>
      <c r="AG93" s="46" t="str">
        <f>IF(AND(W93="X", M93="X"), "X", "")</f>
        <v>X</v>
      </c>
      <c r="AH93" s="46" t="str">
        <f>IF(AND(X93="X", N93="X"), "X", "")</f>
        <v/>
      </c>
      <c r="AI93" s="46" t="str">
        <f>IF(AND(Y93="X", O93="X"), "X", "")</f>
        <v/>
      </c>
      <c r="AJ93" s="76" t="str">
        <f>IF(AND(Z93="X", P93="X"), "X", "")</f>
        <v/>
      </c>
    </row>
    <row r="94" spans="1:36" x14ac:dyDescent="0.35">
      <c r="A94">
        <v>92</v>
      </c>
      <c r="B94" s="3">
        <v>3.9556115851817949E-3</v>
      </c>
      <c r="C94" s="3">
        <v>0.96990913192569039</v>
      </c>
      <c r="D94" s="3">
        <v>0</v>
      </c>
      <c r="E94" s="3">
        <v>1.3937228343265999E-6</v>
      </c>
      <c r="F94" s="3">
        <v>1.1703251924293586E-2</v>
      </c>
      <c r="G94" s="3">
        <v>1.3127414203631574E-2</v>
      </c>
      <c r="H94" s="3">
        <v>0</v>
      </c>
      <c r="I94" s="36"/>
      <c r="J94" s="54" t="str">
        <f t="shared" si="8"/>
        <v>X</v>
      </c>
      <c r="K94" s="50" t="str">
        <f t="shared" si="10"/>
        <v>X</v>
      </c>
      <c r="L94" s="50" t="str">
        <f t="shared" si="11"/>
        <v/>
      </c>
      <c r="M94" s="50" t="str">
        <f t="shared" si="12"/>
        <v>X</v>
      </c>
      <c r="N94" s="50" t="str">
        <f t="shared" si="13"/>
        <v>X</v>
      </c>
      <c r="O94" s="50" t="str">
        <f t="shared" si="14"/>
        <v>X</v>
      </c>
      <c r="P94" s="55" t="str">
        <f t="shared" si="15"/>
        <v/>
      </c>
      <c r="Q94" s="46">
        <f>COUNTIF(J94:P94,"X")</f>
        <v>5</v>
      </c>
      <c r="T94" s="66"/>
      <c r="U94" s="62"/>
      <c r="V94" s="62"/>
      <c r="W94" s="62" t="s">
        <v>1165</v>
      </c>
      <c r="X94" s="62" t="s">
        <v>1165</v>
      </c>
      <c r="Y94" s="62"/>
      <c r="Z94" s="67" t="s">
        <v>1165</v>
      </c>
      <c r="AA94" s="45">
        <f t="shared" si="9"/>
        <v>3</v>
      </c>
      <c r="AB94" s="45"/>
      <c r="AD94" s="75" t="str">
        <f>IF(AND(T94="X", J94="X"), "X", "")</f>
        <v/>
      </c>
      <c r="AE94" s="46" t="str">
        <f>IF(AND(U94="X", K94="X"), "X", "")</f>
        <v/>
      </c>
      <c r="AF94" s="46" t="str">
        <f>IF(AND(V94="X", L94="X"), "X", "")</f>
        <v/>
      </c>
      <c r="AG94" s="46" t="str">
        <f>IF(AND(W94="X", M94="X"), "X", "")</f>
        <v>X</v>
      </c>
      <c r="AH94" s="46" t="str">
        <f>IF(AND(X94="X", N94="X"), "X", "")</f>
        <v>X</v>
      </c>
      <c r="AI94" s="46" t="str">
        <f>IF(AND(Y94="X", O94="X"), "X", "")</f>
        <v/>
      </c>
      <c r="AJ94" s="76" t="str">
        <f>IF(AND(Z94="X", P94="X"), "X", "")</f>
        <v/>
      </c>
    </row>
    <row r="95" spans="1:36" x14ac:dyDescent="0.35">
      <c r="A95">
        <v>93</v>
      </c>
      <c r="B95" s="3">
        <v>0.97709980482442937</v>
      </c>
      <c r="C95" s="3">
        <v>1.9395842026677081E-2</v>
      </c>
      <c r="D95" s="3">
        <v>0</v>
      </c>
      <c r="E95" s="3">
        <v>1.1393318168189401E-6</v>
      </c>
      <c r="F95" s="3">
        <v>0</v>
      </c>
      <c r="G95" s="3">
        <v>1.537503241203911E-3</v>
      </c>
      <c r="H95" s="3">
        <v>0</v>
      </c>
      <c r="I95" s="36"/>
      <c r="J95" s="54" t="str">
        <f t="shared" si="8"/>
        <v>X</v>
      </c>
      <c r="K95" s="50" t="str">
        <f t="shared" si="10"/>
        <v>X</v>
      </c>
      <c r="L95" s="50" t="str">
        <f t="shared" si="11"/>
        <v/>
      </c>
      <c r="M95" s="50" t="str">
        <f t="shared" si="12"/>
        <v>X</v>
      </c>
      <c r="N95" s="50" t="str">
        <f t="shared" si="13"/>
        <v/>
      </c>
      <c r="O95" s="50" t="str">
        <f t="shared" si="14"/>
        <v>X</v>
      </c>
      <c r="P95" s="55" t="str">
        <f t="shared" si="15"/>
        <v/>
      </c>
      <c r="Q95" s="46">
        <f>COUNTIF(J95:P95,"X")</f>
        <v>4</v>
      </c>
      <c r="T95" s="66" t="s">
        <v>1165</v>
      </c>
      <c r="U95" s="62" t="s">
        <v>1165</v>
      </c>
      <c r="V95" s="62"/>
      <c r="W95" s="62"/>
      <c r="X95" s="62"/>
      <c r="Y95" s="62"/>
      <c r="Z95" s="67"/>
      <c r="AA95" s="45">
        <f t="shared" si="9"/>
        <v>2</v>
      </c>
      <c r="AB95" s="45"/>
      <c r="AD95" s="75" t="str">
        <f>IF(AND(T95="X", J95="X"), "X", "")</f>
        <v>X</v>
      </c>
      <c r="AE95" s="46" t="str">
        <f>IF(AND(U95="X", K95="X"), "X", "")</f>
        <v>X</v>
      </c>
      <c r="AF95" s="46" t="str">
        <f>IF(AND(V95="X", L95="X"), "X", "")</f>
        <v/>
      </c>
      <c r="AG95" s="46" t="str">
        <f>IF(AND(W95="X", M95="X"), "X", "")</f>
        <v/>
      </c>
      <c r="AH95" s="46" t="str">
        <f>IF(AND(X95="X", N95="X"), "X", "")</f>
        <v/>
      </c>
      <c r="AI95" s="46" t="str">
        <f>IF(AND(Y95="X", O95="X"), "X", "")</f>
        <v/>
      </c>
      <c r="AJ95" s="76" t="str">
        <f>IF(AND(Z95="X", P95="X"), "X", "")</f>
        <v/>
      </c>
    </row>
    <row r="96" spans="1:36" x14ac:dyDescent="0.35">
      <c r="A96">
        <v>94</v>
      </c>
      <c r="B96" s="3">
        <v>5.9329687909942521E-3</v>
      </c>
      <c r="C96" s="3">
        <v>4.5434648339768065E-3</v>
      </c>
      <c r="D96" s="3">
        <v>0</v>
      </c>
      <c r="E96" s="3">
        <v>1.1228003473194984E-3</v>
      </c>
      <c r="F96" s="3">
        <v>0</v>
      </c>
      <c r="G96" s="3">
        <v>0.98826673356676764</v>
      </c>
      <c r="H96" s="3">
        <v>0</v>
      </c>
      <c r="I96" s="36"/>
      <c r="J96" s="54" t="str">
        <f t="shared" si="8"/>
        <v>X</v>
      </c>
      <c r="K96" s="50" t="str">
        <f t="shared" si="10"/>
        <v>X</v>
      </c>
      <c r="L96" s="50" t="str">
        <f t="shared" si="11"/>
        <v/>
      </c>
      <c r="M96" s="50" t="str">
        <f t="shared" si="12"/>
        <v>X</v>
      </c>
      <c r="N96" s="50" t="str">
        <f t="shared" si="13"/>
        <v/>
      </c>
      <c r="O96" s="50" t="str">
        <f t="shared" si="14"/>
        <v>X</v>
      </c>
      <c r="P96" s="55" t="str">
        <f t="shared" si="15"/>
        <v/>
      </c>
      <c r="Q96" s="46">
        <f>COUNTIF(J96:P96,"X")</f>
        <v>4</v>
      </c>
      <c r="T96" s="66" t="s">
        <v>1165</v>
      </c>
      <c r="U96" s="62" t="s">
        <v>1165</v>
      </c>
      <c r="V96" s="62"/>
      <c r="W96" s="62" t="s">
        <v>1165</v>
      </c>
      <c r="X96" s="62"/>
      <c r="Y96" s="62"/>
      <c r="Z96" s="67"/>
      <c r="AA96" s="45">
        <f t="shared" si="9"/>
        <v>3</v>
      </c>
      <c r="AB96" s="45"/>
      <c r="AD96" s="75" t="str">
        <f>IF(AND(T96="X", J96="X"), "X", "")</f>
        <v>X</v>
      </c>
      <c r="AE96" s="46" t="str">
        <f>IF(AND(U96="X", K96="X"), "X", "")</f>
        <v>X</v>
      </c>
      <c r="AF96" s="46" t="str">
        <f>IF(AND(V96="X", L96="X"), "X", "")</f>
        <v/>
      </c>
      <c r="AG96" s="46" t="str">
        <f>IF(AND(W96="X", M96="X"), "X", "")</f>
        <v>X</v>
      </c>
      <c r="AH96" s="46" t="str">
        <f>IF(AND(X96="X", N96="X"), "X", "")</f>
        <v/>
      </c>
      <c r="AI96" s="46" t="str">
        <f>IF(AND(Y96="X", O96="X"), "X", "")</f>
        <v/>
      </c>
      <c r="AJ96" s="76" t="str">
        <f>IF(AND(Z96="X", P96="X"), "X", "")</f>
        <v/>
      </c>
    </row>
    <row r="97" spans="1:36" x14ac:dyDescent="0.35">
      <c r="A97">
        <v>95</v>
      </c>
      <c r="B97" s="3">
        <v>2.3707107596632894E-2</v>
      </c>
      <c r="C97" s="3">
        <v>0.97490192272325382</v>
      </c>
      <c r="D97" s="3">
        <v>5.6355227952351197E-6</v>
      </c>
      <c r="E97" s="3">
        <v>2.2267912135409617E-4</v>
      </c>
      <c r="F97" s="3">
        <v>2.7143740903404543E-4</v>
      </c>
      <c r="G97" s="3">
        <v>0</v>
      </c>
      <c r="H97" s="3">
        <v>0</v>
      </c>
      <c r="I97" s="36"/>
      <c r="J97" s="54" t="str">
        <f t="shared" si="8"/>
        <v>X</v>
      </c>
      <c r="K97" s="50" t="str">
        <f t="shared" si="10"/>
        <v>X</v>
      </c>
      <c r="L97" s="50" t="str">
        <f t="shared" si="11"/>
        <v>X</v>
      </c>
      <c r="M97" s="50" t="str">
        <f t="shared" si="12"/>
        <v>X</v>
      </c>
      <c r="N97" s="50" t="str">
        <f t="shared" si="13"/>
        <v>X</v>
      </c>
      <c r="O97" s="50" t="str">
        <f t="shared" si="14"/>
        <v/>
      </c>
      <c r="P97" s="55" t="str">
        <f t="shared" si="15"/>
        <v/>
      </c>
      <c r="Q97" s="46">
        <f>COUNTIF(J97:P97,"X")</f>
        <v>5</v>
      </c>
      <c r="T97" s="66" t="s">
        <v>1165</v>
      </c>
      <c r="U97" s="62"/>
      <c r="V97" s="62"/>
      <c r="W97" s="62" t="s">
        <v>1165</v>
      </c>
      <c r="X97" s="62" t="s">
        <v>1165</v>
      </c>
      <c r="Y97" s="62"/>
      <c r="Z97" s="67"/>
      <c r="AA97" s="45">
        <f t="shared" si="9"/>
        <v>3</v>
      </c>
      <c r="AB97" s="45"/>
      <c r="AD97" s="75" t="str">
        <f>IF(AND(T97="X", J97="X"), "X", "")</f>
        <v>X</v>
      </c>
      <c r="AE97" s="46" t="str">
        <f>IF(AND(U97="X", K97="X"), "X", "")</f>
        <v/>
      </c>
      <c r="AF97" s="46" t="str">
        <f>IF(AND(V97="X", L97="X"), "X", "")</f>
        <v/>
      </c>
      <c r="AG97" s="46" t="str">
        <f>IF(AND(W97="X", M97="X"), "X", "")</f>
        <v>X</v>
      </c>
      <c r="AH97" s="46" t="str">
        <f>IF(AND(X97="X", N97="X"), "X", "")</f>
        <v>X</v>
      </c>
      <c r="AI97" s="46" t="str">
        <f>IF(AND(Y97="X", O97="X"), "X", "")</f>
        <v/>
      </c>
      <c r="AJ97" s="76" t="str">
        <f>IF(AND(Z97="X", P97="X"), "X", "")</f>
        <v/>
      </c>
    </row>
    <row r="98" spans="1:36" x14ac:dyDescent="0.35">
      <c r="A98">
        <v>96</v>
      </c>
      <c r="B98" s="3">
        <v>3.9584884493396261E-4</v>
      </c>
      <c r="C98" s="3">
        <v>2.3193022171678501E-5</v>
      </c>
      <c r="D98" s="3">
        <v>0</v>
      </c>
      <c r="E98" s="3">
        <v>0</v>
      </c>
      <c r="F98" s="3">
        <v>0.99975933406640083</v>
      </c>
      <c r="G98" s="3">
        <v>5.2753849105789801E-6</v>
      </c>
      <c r="H98" s="3">
        <v>0</v>
      </c>
      <c r="I98" s="36"/>
      <c r="J98" s="54" t="str">
        <f t="shared" si="8"/>
        <v>X</v>
      </c>
      <c r="K98" s="50" t="str">
        <f t="shared" si="10"/>
        <v>X</v>
      </c>
      <c r="L98" s="50" t="str">
        <f t="shared" si="11"/>
        <v/>
      </c>
      <c r="M98" s="50" t="str">
        <f t="shared" si="12"/>
        <v/>
      </c>
      <c r="N98" s="50" t="str">
        <f t="shared" si="13"/>
        <v>X</v>
      </c>
      <c r="O98" s="50" t="str">
        <f t="shared" si="14"/>
        <v>X</v>
      </c>
      <c r="P98" s="55" t="str">
        <f t="shared" si="15"/>
        <v/>
      </c>
      <c r="Q98" s="46">
        <f>COUNTIF(J98:P98,"X")</f>
        <v>4</v>
      </c>
      <c r="T98" s="66" t="s">
        <v>1165</v>
      </c>
      <c r="U98" s="62"/>
      <c r="V98" s="62"/>
      <c r="W98" s="62" t="s">
        <v>1165</v>
      </c>
      <c r="X98" s="62" t="s">
        <v>1165</v>
      </c>
      <c r="Y98" s="62"/>
      <c r="Z98" s="67"/>
      <c r="AA98" s="45">
        <f t="shared" si="9"/>
        <v>3</v>
      </c>
      <c r="AB98" s="45"/>
      <c r="AD98" s="75" t="str">
        <f>IF(AND(T98="X", J98="X"), "X", "")</f>
        <v>X</v>
      </c>
      <c r="AE98" s="46" t="str">
        <f>IF(AND(U98="X", K98="X"), "X", "")</f>
        <v/>
      </c>
      <c r="AF98" s="46" t="str">
        <f>IF(AND(V98="X", L98="X"), "X", "")</f>
        <v/>
      </c>
      <c r="AG98" s="46" t="str">
        <f>IF(AND(W98="X", M98="X"), "X", "")</f>
        <v/>
      </c>
      <c r="AH98" s="46" t="str">
        <f>IF(AND(X98="X", N98="X"), "X", "")</f>
        <v>X</v>
      </c>
      <c r="AI98" s="46" t="str">
        <f>IF(AND(Y98="X", O98="X"), "X", "")</f>
        <v/>
      </c>
      <c r="AJ98" s="76" t="str">
        <f>IF(AND(Z98="X", P98="X"), "X", "")</f>
        <v/>
      </c>
    </row>
    <row r="99" spans="1:36" x14ac:dyDescent="0.35">
      <c r="A99">
        <v>97</v>
      </c>
      <c r="B99" s="3">
        <v>5.0751684035639857E-2</v>
      </c>
      <c r="C99" s="3">
        <v>0.55084914509639549</v>
      </c>
      <c r="D99" s="3">
        <v>0</v>
      </c>
      <c r="E99" s="3">
        <v>0</v>
      </c>
      <c r="F99" s="3">
        <v>1.1700205776427673E-3</v>
      </c>
      <c r="G99" s="3">
        <v>0</v>
      </c>
      <c r="H99" s="3">
        <v>0</v>
      </c>
      <c r="I99" s="36"/>
      <c r="J99" s="54" t="str">
        <f t="shared" si="8"/>
        <v>X</v>
      </c>
      <c r="K99" s="50" t="str">
        <f t="shared" si="10"/>
        <v>X</v>
      </c>
      <c r="L99" s="50" t="str">
        <f t="shared" si="11"/>
        <v/>
      </c>
      <c r="M99" s="50" t="str">
        <f t="shared" si="12"/>
        <v/>
      </c>
      <c r="N99" s="50" t="str">
        <f t="shared" si="13"/>
        <v>X</v>
      </c>
      <c r="O99" s="50" t="str">
        <f t="shared" si="14"/>
        <v/>
      </c>
      <c r="P99" s="55" t="str">
        <f t="shared" si="15"/>
        <v/>
      </c>
      <c r="Q99" s="46">
        <f>COUNTIF(J99:P99,"X")</f>
        <v>3</v>
      </c>
      <c r="T99" s="66" t="s">
        <v>1165</v>
      </c>
      <c r="U99" s="62"/>
      <c r="V99" s="62"/>
      <c r="W99" s="62" t="s">
        <v>1165</v>
      </c>
      <c r="X99" s="62" t="s">
        <v>1165</v>
      </c>
      <c r="Y99" s="62" t="s">
        <v>1165</v>
      </c>
      <c r="Z99" s="67"/>
      <c r="AA99" s="45">
        <f t="shared" si="9"/>
        <v>4</v>
      </c>
      <c r="AB99" s="45"/>
      <c r="AD99" s="75" t="str">
        <f>IF(AND(T99="X", J99="X"), "X", "")</f>
        <v>X</v>
      </c>
      <c r="AE99" s="46" t="str">
        <f>IF(AND(U99="X", K99="X"), "X", "")</f>
        <v/>
      </c>
      <c r="AF99" s="46" t="str">
        <f>IF(AND(V99="X", L99="X"), "X", "")</f>
        <v/>
      </c>
      <c r="AG99" s="46" t="str">
        <f>IF(AND(W99="X", M99="X"), "X", "")</f>
        <v/>
      </c>
      <c r="AH99" s="46" t="str">
        <f>IF(AND(X99="X", N99="X"), "X", "")</f>
        <v>X</v>
      </c>
      <c r="AI99" s="46" t="str">
        <f>IF(AND(Y99="X", O99="X"), "X", "")</f>
        <v/>
      </c>
      <c r="AJ99" s="76" t="str">
        <f>IF(AND(Z99="X", P99="X"), "X", "")</f>
        <v/>
      </c>
    </row>
    <row r="100" spans="1:36" x14ac:dyDescent="0.35">
      <c r="A100">
        <v>98</v>
      </c>
      <c r="B100" s="3">
        <v>7.8991055098691695E-3</v>
      </c>
      <c r="C100" s="3">
        <v>0.98200573688891346</v>
      </c>
      <c r="D100" s="3">
        <v>0</v>
      </c>
      <c r="E100" s="3">
        <v>7.4202282927809558E-3</v>
      </c>
      <c r="F100" s="3">
        <v>0</v>
      </c>
      <c r="G100" s="3">
        <v>2.9077327188120313E-3</v>
      </c>
      <c r="H100" s="3">
        <v>0</v>
      </c>
      <c r="I100" s="36"/>
      <c r="J100" s="54" t="str">
        <f t="shared" si="8"/>
        <v>X</v>
      </c>
      <c r="K100" s="50" t="str">
        <f t="shared" si="10"/>
        <v>X</v>
      </c>
      <c r="L100" s="50" t="str">
        <f t="shared" si="11"/>
        <v/>
      </c>
      <c r="M100" s="50" t="str">
        <f t="shared" si="12"/>
        <v>X</v>
      </c>
      <c r="N100" s="50" t="str">
        <f t="shared" si="13"/>
        <v/>
      </c>
      <c r="O100" s="50" t="str">
        <f t="shared" si="14"/>
        <v>X</v>
      </c>
      <c r="P100" s="55" t="str">
        <f t="shared" si="15"/>
        <v/>
      </c>
      <c r="Q100" s="46">
        <f>COUNTIF(J100:P100,"X")</f>
        <v>4</v>
      </c>
      <c r="T100" s="66"/>
      <c r="U100" s="62"/>
      <c r="V100" s="62"/>
      <c r="W100" s="62" t="s">
        <v>1165</v>
      </c>
      <c r="X100" s="62"/>
      <c r="Y100" s="62" t="s">
        <v>1165</v>
      </c>
      <c r="Z100" s="67"/>
      <c r="AA100" s="45">
        <f t="shared" si="9"/>
        <v>2</v>
      </c>
      <c r="AB100" s="45"/>
      <c r="AD100" s="75" t="str">
        <f>IF(AND(T100="X", J100="X"), "X", "")</f>
        <v/>
      </c>
      <c r="AE100" s="46" t="str">
        <f>IF(AND(U100="X", K100="X"), "X", "")</f>
        <v/>
      </c>
      <c r="AF100" s="46" t="str">
        <f>IF(AND(V100="X", L100="X"), "X", "")</f>
        <v/>
      </c>
      <c r="AG100" s="46" t="str">
        <f>IF(AND(W100="X", M100="X"), "X", "")</f>
        <v>X</v>
      </c>
      <c r="AH100" s="46" t="str">
        <f>IF(AND(X100="X", N100="X"), "X", "")</f>
        <v/>
      </c>
      <c r="AI100" s="46" t="str">
        <f>IF(AND(Y100="X", O100="X"), "X", "")</f>
        <v>X</v>
      </c>
      <c r="AJ100" s="76" t="str">
        <f>IF(AND(Z100="X", P100="X"), "X", "")</f>
        <v/>
      </c>
    </row>
    <row r="101" spans="1:36" x14ac:dyDescent="0.35">
      <c r="A101">
        <v>99</v>
      </c>
      <c r="B101" s="3">
        <v>0</v>
      </c>
      <c r="C101" s="3">
        <v>3.279990718448195E-5</v>
      </c>
      <c r="D101" s="3">
        <v>0.77753562725148273</v>
      </c>
      <c r="E101" s="3">
        <v>1.489084975743085E-4</v>
      </c>
      <c r="F101" s="3">
        <v>0</v>
      </c>
      <c r="G101" s="3">
        <v>1.1776971315101681E-5</v>
      </c>
      <c r="H101" s="3">
        <v>0</v>
      </c>
      <c r="I101" s="36"/>
      <c r="J101" s="54" t="str">
        <f t="shared" si="8"/>
        <v/>
      </c>
      <c r="K101" s="50" t="str">
        <f t="shared" si="10"/>
        <v>X</v>
      </c>
      <c r="L101" s="50" t="str">
        <f t="shared" si="11"/>
        <v>X</v>
      </c>
      <c r="M101" s="50" t="str">
        <f t="shared" si="12"/>
        <v>X</v>
      </c>
      <c r="N101" s="50" t="str">
        <f t="shared" si="13"/>
        <v/>
      </c>
      <c r="O101" s="50" t="str">
        <f t="shared" si="14"/>
        <v>X</v>
      </c>
      <c r="P101" s="55" t="str">
        <f t="shared" si="15"/>
        <v/>
      </c>
      <c r="Q101" s="46">
        <f>COUNTIF(J101:P101,"X")</f>
        <v>4</v>
      </c>
      <c r="T101" s="66" t="s">
        <v>1165</v>
      </c>
      <c r="U101" s="62"/>
      <c r="V101" s="62" t="s">
        <v>1165</v>
      </c>
      <c r="W101" s="62" t="s">
        <v>1165</v>
      </c>
      <c r="X101" s="62" t="s">
        <v>1165</v>
      </c>
      <c r="Y101" s="62" t="s">
        <v>1165</v>
      </c>
      <c r="Z101" s="67"/>
      <c r="AA101" s="45">
        <f t="shared" si="9"/>
        <v>5</v>
      </c>
      <c r="AB101" s="45"/>
      <c r="AD101" s="75" t="str">
        <f>IF(AND(T101="X", J101="X"), "X", "")</f>
        <v/>
      </c>
      <c r="AE101" s="46" t="str">
        <f>IF(AND(U101="X", K101="X"), "X", "")</f>
        <v/>
      </c>
      <c r="AF101" s="46" t="str">
        <f>IF(AND(V101="X", L101="X"), "X", "")</f>
        <v>X</v>
      </c>
      <c r="AG101" s="46" t="str">
        <f>IF(AND(W101="X", M101="X"), "X", "")</f>
        <v>X</v>
      </c>
      <c r="AH101" s="46" t="str">
        <f>IF(AND(X101="X", N101="X"), "X", "")</f>
        <v/>
      </c>
      <c r="AI101" s="46" t="str">
        <f>IF(AND(Y101="X", O101="X"), "X", "")</f>
        <v>X</v>
      </c>
      <c r="AJ101" s="76" t="str">
        <f>IF(AND(Z101="X", P101="X"), "X", "")</f>
        <v/>
      </c>
    </row>
    <row r="102" spans="1:36" x14ac:dyDescent="0.35">
      <c r="A102">
        <v>100</v>
      </c>
      <c r="B102" s="3">
        <v>0.12061754862674268</v>
      </c>
      <c r="C102" s="3">
        <v>0.87047798859594672</v>
      </c>
      <c r="D102" s="3">
        <v>5.0143334222754006E-3</v>
      </c>
      <c r="E102" s="3">
        <v>2.9836186233610671E-3</v>
      </c>
      <c r="F102" s="3">
        <v>0</v>
      </c>
      <c r="G102" s="3">
        <v>0</v>
      </c>
      <c r="H102" s="3">
        <v>0</v>
      </c>
      <c r="I102" s="36"/>
      <c r="J102" s="54" t="str">
        <f t="shared" si="8"/>
        <v>X</v>
      </c>
      <c r="K102" s="50" t="str">
        <f t="shared" si="10"/>
        <v>X</v>
      </c>
      <c r="L102" s="50" t="str">
        <f t="shared" si="11"/>
        <v>X</v>
      </c>
      <c r="M102" s="50" t="str">
        <f t="shared" si="12"/>
        <v>X</v>
      </c>
      <c r="N102" s="50" t="str">
        <f t="shared" si="13"/>
        <v/>
      </c>
      <c r="O102" s="50" t="str">
        <f t="shared" si="14"/>
        <v/>
      </c>
      <c r="P102" s="55" t="str">
        <f t="shared" si="15"/>
        <v/>
      </c>
      <c r="Q102" s="46">
        <f>COUNTIF(J102:P102,"X")</f>
        <v>4</v>
      </c>
      <c r="T102" s="66" t="s">
        <v>1165</v>
      </c>
      <c r="U102" s="62" t="s">
        <v>1165</v>
      </c>
      <c r="V102" s="62"/>
      <c r="W102" s="62" t="s">
        <v>1165</v>
      </c>
      <c r="X102" s="62"/>
      <c r="Y102" s="62"/>
      <c r="Z102" s="67"/>
      <c r="AA102" s="45">
        <f t="shared" si="9"/>
        <v>3</v>
      </c>
      <c r="AB102" s="45"/>
      <c r="AD102" s="75" t="str">
        <f>IF(AND(T102="X", J102="X"), "X", "")</f>
        <v>X</v>
      </c>
      <c r="AE102" s="46" t="str">
        <f>IF(AND(U102="X", K102="X"), "X", "")</f>
        <v>X</v>
      </c>
      <c r="AF102" s="46" t="str">
        <f>IF(AND(V102="X", L102="X"), "X", "")</f>
        <v/>
      </c>
      <c r="AG102" s="46" t="str">
        <f>IF(AND(W102="X", M102="X"), "X", "")</f>
        <v>X</v>
      </c>
      <c r="AH102" s="46" t="str">
        <f>IF(AND(X102="X", N102="X"), "X", "")</f>
        <v/>
      </c>
      <c r="AI102" s="46" t="str">
        <f>IF(AND(Y102="X", O102="X"), "X", "")</f>
        <v/>
      </c>
      <c r="AJ102" s="76" t="str">
        <f>IF(AND(Z102="X", P102="X"), "X", "")</f>
        <v/>
      </c>
    </row>
    <row r="103" spans="1:36" x14ac:dyDescent="0.35">
      <c r="A103">
        <v>101</v>
      </c>
      <c r="B103" s="3">
        <v>4.4040685964482539E-2</v>
      </c>
      <c r="C103" s="3">
        <v>0.41555932054091177</v>
      </c>
      <c r="D103" s="3">
        <v>0</v>
      </c>
      <c r="E103" s="3">
        <v>7.521607411225731E-3</v>
      </c>
      <c r="F103" s="3">
        <v>2.9692896061491288E-2</v>
      </c>
      <c r="G103" s="3">
        <v>0.45225896871139859</v>
      </c>
      <c r="H103" s="3">
        <v>0</v>
      </c>
      <c r="I103" s="36"/>
      <c r="J103" s="54" t="str">
        <f t="shared" si="8"/>
        <v>X</v>
      </c>
      <c r="K103" s="50" t="str">
        <f t="shared" si="10"/>
        <v>X</v>
      </c>
      <c r="L103" s="50" t="str">
        <f t="shared" si="11"/>
        <v/>
      </c>
      <c r="M103" s="50" t="str">
        <f t="shared" si="12"/>
        <v>X</v>
      </c>
      <c r="N103" s="50" t="str">
        <f t="shared" si="13"/>
        <v>X</v>
      </c>
      <c r="O103" s="50" t="str">
        <f t="shared" si="14"/>
        <v>X</v>
      </c>
      <c r="P103" s="55" t="str">
        <f t="shared" si="15"/>
        <v/>
      </c>
      <c r="Q103" s="46">
        <f>COUNTIF(J103:P103,"X")</f>
        <v>5</v>
      </c>
      <c r="T103" s="66" t="s">
        <v>1165</v>
      </c>
      <c r="U103" s="62" t="s">
        <v>1165</v>
      </c>
      <c r="V103" s="62" t="s">
        <v>1165</v>
      </c>
      <c r="W103" s="62" t="s">
        <v>1165</v>
      </c>
      <c r="X103" s="62"/>
      <c r="Y103" s="62"/>
      <c r="Z103" s="67"/>
      <c r="AA103" s="45">
        <f t="shared" si="9"/>
        <v>4</v>
      </c>
      <c r="AB103" s="45"/>
      <c r="AD103" s="75" t="str">
        <f>IF(AND(T103="X", J103="X"), "X", "")</f>
        <v>X</v>
      </c>
      <c r="AE103" s="46" t="str">
        <f>IF(AND(U103="X", K103="X"), "X", "")</f>
        <v>X</v>
      </c>
      <c r="AF103" s="46" t="str">
        <f>IF(AND(V103="X", L103="X"), "X", "")</f>
        <v/>
      </c>
      <c r="AG103" s="46" t="str">
        <f>IF(AND(W103="X", M103="X"), "X", "")</f>
        <v>X</v>
      </c>
      <c r="AH103" s="46" t="str">
        <f>IF(AND(X103="X", N103="X"), "X", "")</f>
        <v/>
      </c>
      <c r="AI103" s="46" t="str">
        <f>IF(AND(Y103="X", O103="X"), "X", "")</f>
        <v/>
      </c>
      <c r="AJ103" s="76" t="str">
        <f>IF(AND(Z103="X", P103="X"), "X", "")</f>
        <v/>
      </c>
    </row>
    <row r="104" spans="1:36" x14ac:dyDescent="0.35">
      <c r="A104">
        <v>102</v>
      </c>
      <c r="B104" s="3">
        <v>0.24963004996283911</v>
      </c>
      <c r="C104" s="3">
        <v>6.9527944569879457E-2</v>
      </c>
      <c r="D104" s="3">
        <v>0.50139868369756513</v>
      </c>
      <c r="E104" s="3">
        <v>8.8746978911536115E-2</v>
      </c>
      <c r="F104" s="3">
        <v>0</v>
      </c>
      <c r="G104" s="3">
        <v>2.8050936706389855E-2</v>
      </c>
      <c r="H104" s="3">
        <v>0</v>
      </c>
      <c r="I104" s="36"/>
      <c r="J104" s="54" t="str">
        <f t="shared" si="8"/>
        <v>X</v>
      </c>
      <c r="K104" s="50" t="str">
        <f t="shared" si="10"/>
        <v>X</v>
      </c>
      <c r="L104" s="50" t="str">
        <f t="shared" si="11"/>
        <v>X</v>
      </c>
      <c r="M104" s="50" t="str">
        <f t="shared" si="12"/>
        <v>X</v>
      </c>
      <c r="N104" s="50" t="str">
        <f t="shared" si="13"/>
        <v/>
      </c>
      <c r="O104" s="50" t="str">
        <f t="shared" si="14"/>
        <v>X</v>
      </c>
      <c r="P104" s="55" t="str">
        <f t="shared" si="15"/>
        <v/>
      </c>
      <c r="Q104" s="46">
        <f>COUNTIF(J104:P104,"X")</f>
        <v>5</v>
      </c>
      <c r="T104" s="66"/>
      <c r="U104" s="62"/>
      <c r="V104" s="62"/>
      <c r="W104" s="62"/>
      <c r="X104" s="62"/>
      <c r="Y104" s="62"/>
      <c r="Z104" s="67"/>
      <c r="AA104" s="45">
        <f t="shared" si="9"/>
        <v>0</v>
      </c>
      <c r="AB104" s="45"/>
      <c r="AD104" s="75" t="str">
        <f>IF(AND(T104="X", J104="X"), "X", "")</f>
        <v/>
      </c>
      <c r="AE104" s="46" t="str">
        <f>IF(AND(U104="X", K104="X"), "X", "")</f>
        <v/>
      </c>
      <c r="AF104" s="46" t="str">
        <f>IF(AND(V104="X", L104="X"), "X", "")</f>
        <v/>
      </c>
      <c r="AG104" s="46" t="str">
        <f>IF(AND(W104="X", M104="X"), "X", "")</f>
        <v/>
      </c>
      <c r="AH104" s="46" t="str">
        <f>IF(AND(X104="X", N104="X"), "X", "")</f>
        <v/>
      </c>
      <c r="AI104" s="46" t="str">
        <f>IF(AND(Y104="X", O104="X"), "X", "")</f>
        <v/>
      </c>
      <c r="AJ104" s="76" t="str">
        <f>IF(AND(Z104="X", P104="X"), "X", "")</f>
        <v/>
      </c>
    </row>
    <row r="105" spans="1:36" x14ac:dyDescent="0.35">
      <c r="A105">
        <v>103</v>
      </c>
      <c r="B105" s="3">
        <v>0.19898849423263379</v>
      </c>
      <c r="C105" s="3">
        <v>0.61008001611517237</v>
      </c>
      <c r="D105" s="3">
        <v>0</v>
      </c>
      <c r="E105" s="3">
        <v>2.8989393058208067E-3</v>
      </c>
      <c r="F105" s="3">
        <v>0</v>
      </c>
      <c r="G105" s="3">
        <v>0.18593739850741212</v>
      </c>
      <c r="H105" s="3">
        <v>0</v>
      </c>
      <c r="I105" s="36"/>
      <c r="J105" s="54" t="str">
        <f t="shared" si="8"/>
        <v>X</v>
      </c>
      <c r="K105" s="50" t="str">
        <f t="shared" si="10"/>
        <v>X</v>
      </c>
      <c r="L105" s="50" t="str">
        <f t="shared" si="11"/>
        <v/>
      </c>
      <c r="M105" s="50" t="str">
        <f t="shared" si="12"/>
        <v>X</v>
      </c>
      <c r="N105" s="50" t="str">
        <f t="shared" si="13"/>
        <v/>
      </c>
      <c r="O105" s="50" t="str">
        <f t="shared" si="14"/>
        <v>X</v>
      </c>
      <c r="P105" s="55" t="str">
        <f t="shared" si="15"/>
        <v/>
      </c>
      <c r="Q105" s="46">
        <f>COUNTIF(J105:P105,"X")</f>
        <v>4</v>
      </c>
      <c r="T105" s="66" t="s">
        <v>1165</v>
      </c>
      <c r="U105" s="62" t="s">
        <v>1165</v>
      </c>
      <c r="V105" s="62"/>
      <c r="W105" s="62" t="s">
        <v>1165</v>
      </c>
      <c r="X105" s="62"/>
      <c r="Y105" s="62"/>
      <c r="Z105" s="67"/>
      <c r="AA105" s="45">
        <f t="shared" si="9"/>
        <v>3</v>
      </c>
      <c r="AB105" s="45"/>
      <c r="AD105" s="75" t="str">
        <f>IF(AND(T105="X", J105="X"), "X", "")</f>
        <v>X</v>
      </c>
      <c r="AE105" s="46" t="str">
        <f>IF(AND(U105="X", K105="X"), "X", "")</f>
        <v>X</v>
      </c>
      <c r="AF105" s="46" t="str">
        <f>IF(AND(V105="X", L105="X"), "X", "")</f>
        <v/>
      </c>
      <c r="AG105" s="46" t="str">
        <f>IF(AND(W105="X", M105="X"), "X", "")</f>
        <v>X</v>
      </c>
      <c r="AH105" s="46" t="str">
        <f>IF(AND(X105="X", N105="X"), "X", "")</f>
        <v/>
      </c>
      <c r="AI105" s="46" t="str">
        <f>IF(AND(Y105="X", O105="X"), "X", "")</f>
        <v/>
      </c>
      <c r="AJ105" s="76" t="str">
        <f>IF(AND(Z105="X", P105="X"), "X", "")</f>
        <v/>
      </c>
    </row>
    <row r="106" spans="1:36" x14ac:dyDescent="0.35">
      <c r="A106">
        <v>104</v>
      </c>
      <c r="B106" s="3">
        <v>0.92201388198412371</v>
      </c>
      <c r="C106" s="3">
        <v>7.4002792036106477E-2</v>
      </c>
      <c r="D106" s="3">
        <v>2.0998931107068603E-4</v>
      </c>
      <c r="E106" s="3">
        <v>5.1880648790537304E-5</v>
      </c>
      <c r="F106" s="3">
        <v>3.5570396648034429E-3</v>
      </c>
      <c r="G106" s="3">
        <v>0</v>
      </c>
      <c r="H106" s="3">
        <v>0</v>
      </c>
      <c r="I106" s="36"/>
      <c r="J106" s="54" t="str">
        <f t="shared" si="8"/>
        <v>X</v>
      </c>
      <c r="K106" s="50" t="str">
        <f t="shared" si="10"/>
        <v>X</v>
      </c>
      <c r="L106" s="50" t="str">
        <f t="shared" si="11"/>
        <v>X</v>
      </c>
      <c r="M106" s="50" t="str">
        <f t="shared" si="12"/>
        <v>X</v>
      </c>
      <c r="N106" s="50" t="str">
        <f t="shared" si="13"/>
        <v>X</v>
      </c>
      <c r="O106" s="50" t="str">
        <f t="shared" si="14"/>
        <v/>
      </c>
      <c r="P106" s="55" t="str">
        <f t="shared" si="15"/>
        <v/>
      </c>
      <c r="Q106" s="46">
        <f>COUNTIF(J106:P106,"X")</f>
        <v>5</v>
      </c>
      <c r="T106" s="66" t="s">
        <v>1165</v>
      </c>
      <c r="U106" s="62" t="s">
        <v>1165</v>
      </c>
      <c r="V106" s="62"/>
      <c r="W106" s="62" t="s">
        <v>1165</v>
      </c>
      <c r="X106" s="62"/>
      <c r="Y106" s="62"/>
      <c r="Z106" s="67"/>
      <c r="AA106" s="45">
        <f t="shared" si="9"/>
        <v>3</v>
      </c>
      <c r="AB106" s="45"/>
      <c r="AD106" s="75" t="str">
        <f>IF(AND(T106="X", J106="X"), "X", "")</f>
        <v>X</v>
      </c>
      <c r="AE106" s="46" t="str">
        <f>IF(AND(U106="X", K106="X"), "X", "")</f>
        <v>X</v>
      </c>
      <c r="AF106" s="46" t="str">
        <f>IF(AND(V106="X", L106="X"), "X", "")</f>
        <v/>
      </c>
      <c r="AG106" s="46" t="str">
        <f>IF(AND(W106="X", M106="X"), "X", "")</f>
        <v>X</v>
      </c>
      <c r="AH106" s="46" t="str">
        <f>IF(AND(X106="X", N106="X"), "X", "")</f>
        <v/>
      </c>
      <c r="AI106" s="46" t="str">
        <f>IF(AND(Y106="X", O106="X"), "X", "")</f>
        <v/>
      </c>
      <c r="AJ106" s="76" t="str">
        <f>IF(AND(Z106="X", P106="X"), "X", "")</f>
        <v/>
      </c>
    </row>
    <row r="107" spans="1:36" x14ac:dyDescent="0.35">
      <c r="A107">
        <v>105</v>
      </c>
      <c r="B107" s="3">
        <v>1.7047755515587365E-6</v>
      </c>
      <c r="C107" s="3">
        <v>0</v>
      </c>
      <c r="D107" s="3">
        <v>0</v>
      </c>
      <c r="E107" s="3">
        <v>0</v>
      </c>
      <c r="F107" s="3">
        <v>0</v>
      </c>
      <c r="G107" s="3">
        <v>0.99999162110623219</v>
      </c>
      <c r="H107" s="3">
        <v>0</v>
      </c>
      <c r="I107" s="36"/>
      <c r="J107" s="54" t="str">
        <f t="shared" si="8"/>
        <v>X</v>
      </c>
      <c r="K107" s="50" t="str">
        <f t="shared" si="10"/>
        <v/>
      </c>
      <c r="L107" s="50" t="str">
        <f t="shared" si="11"/>
        <v/>
      </c>
      <c r="M107" s="50" t="str">
        <f t="shared" si="12"/>
        <v/>
      </c>
      <c r="N107" s="50" t="str">
        <f t="shared" si="13"/>
        <v/>
      </c>
      <c r="O107" s="50" t="str">
        <f t="shared" si="14"/>
        <v>X</v>
      </c>
      <c r="P107" s="55" t="str">
        <f t="shared" si="15"/>
        <v/>
      </c>
      <c r="Q107" s="46">
        <f>COUNTIF(J107:P107,"X")</f>
        <v>2</v>
      </c>
      <c r="T107" s="66"/>
      <c r="U107" s="62" t="s">
        <v>1165</v>
      </c>
      <c r="V107" s="62"/>
      <c r="W107" s="62"/>
      <c r="X107" s="62"/>
      <c r="Y107" s="62" t="s">
        <v>1165</v>
      </c>
      <c r="Z107" s="67"/>
      <c r="AA107" s="45">
        <f t="shared" si="9"/>
        <v>2</v>
      </c>
      <c r="AB107" s="45"/>
      <c r="AD107" s="75" t="str">
        <f>IF(AND(T107="X", J107="X"), "X", "")</f>
        <v/>
      </c>
      <c r="AE107" s="46" t="str">
        <f>IF(AND(U107="X", K107="X"), "X", "")</f>
        <v/>
      </c>
      <c r="AF107" s="46" t="str">
        <f>IF(AND(V107="X", L107="X"), "X", "")</f>
        <v/>
      </c>
      <c r="AG107" s="46" t="str">
        <f>IF(AND(W107="X", M107="X"), "X", "")</f>
        <v/>
      </c>
      <c r="AH107" s="46" t="str">
        <f>IF(AND(X107="X", N107="X"), "X", "")</f>
        <v/>
      </c>
      <c r="AI107" s="46" t="str">
        <f>IF(AND(Y107="X", O107="X"), "X", "")</f>
        <v>X</v>
      </c>
      <c r="AJ107" s="76" t="str">
        <f>IF(AND(Z107="X", P107="X"), "X", "")</f>
        <v/>
      </c>
    </row>
    <row r="108" spans="1:36" x14ac:dyDescent="0.35">
      <c r="A108">
        <v>106</v>
      </c>
      <c r="B108" s="3">
        <v>0</v>
      </c>
      <c r="C108" s="3">
        <v>3.8800276121703171E-4</v>
      </c>
      <c r="D108" s="3">
        <v>0</v>
      </c>
      <c r="E108" s="3">
        <v>0.99271566928482591</v>
      </c>
      <c r="F108" s="3">
        <v>0</v>
      </c>
      <c r="G108" s="3">
        <v>6.7007207679693655E-3</v>
      </c>
      <c r="H108" s="3">
        <v>0</v>
      </c>
      <c r="I108" s="36"/>
      <c r="J108" s="54" t="str">
        <f t="shared" si="8"/>
        <v/>
      </c>
      <c r="K108" s="50" t="str">
        <f t="shared" si="10"/>
        <v>X</v>
      </c>
      <c r="L108" s="50" t="str">
        <f t="shared" si="11"/>
        <v/>
      </c>
      <c r="M108" s="50" t="str">
        <f t="shared" si="12"/>
        <v>X</v>
      </c>
      <c r="N108" s="50" t="str">
        <f t="shared" si="13"/>
        <v/>
      </c>
      <c r="O108" s="50" t="str">
        <f t="shared" si="14"/>
        <v>X</v>
      </c>
      <c r="P108" s="55" t="str">
        <f t="shared" si="15"/>
        <v/>
      </c>
      <c r="Q108" s="46">
        <f>COUNTIF(J108:P108,"X")</f>
        <v>3</v>
      </c>
      <c r="T108" s="66" t="s">
        <v>1165</v>
      </c>
      <c r="U108" s="62" t="s">
        <v>1165</v>
      </c>
      <c r="V108" s="62"/>
      <c r="W108" s="62"/>
      <c r="X108" s="62"/>
      <c r="Y108" s="62"/>
      <c r="Z108" s="67"/>
      <c r="AA108" s="45">
        <f t="shared" si="9"/>
        <v>2</v>
      </c>
      <c r="AB108" s="45"/>
      <c r="AD108" s="75" t="str">
        <f>IF(AND(T108="X", J108="X"), "X", "")</f>
        <v/>
      </c>
      <c r="AE108" s="46" t="str">
        <f>IF(AND(U108="X", K108="X"), "X", "")</f>
        <v>X</v>
      </c>
      <c r="AF108" s="46" t="str">
        <f>IF(AND(V108="X", L108="X"), "X", "")</f>
        <v/>
      </c>
      <c r="AG108" s="46" t="str">
        <f>IF(AND(W108="X", M108="X"), "X", "")</f>
        <v/>
      </c>
      <c r="AH108" s="46" t="str">
        <f>IF(AND(X108="X", N108="X"), "X", "")</f>
        <v/>
      </c>
      <c r="AI108" s="46" t="str">
        <f>IF(AND(Y108="X", O108="X"), "X", "")</f>
        <v/>
      </c>
      <c r="AJ108" s="76" t="str">
        <f>IF(AND(Z108="X", P108="X"), "X", "")</f>
        <v/>
      </c>
    </row>
    <row r="109" spans="1:36" x14ac:dyDescent="0.35">
      <c r="A109">
        <v>107</v>
      </c>
      <c r="B109" s="3">
        <v>9.0027856715097949E-3</v>
      </c>
      <c r="C109" s="3">
        <v>0.97714724481045556</v>
      </c>
      <c r="D109" s="3">
        <v>0</v>
      </c>
      <c r="E109" s="3">
        <v>4.0367905733811103E-4</v>
      </c>
      <c r="F109" s="3">
        <v>1.365108064207376E-3</v>
      </c>
      <c r="G109" s="3">
        <v>1.2680322073690404E-2</v>
      </c>
      <c r="H109" s="3">
        <v>0</v>
      </c>
      <c r="I109" s="36"/>
      <c r="J109" s="54" t="str">
        <f t="shared" si="8"/>
        <v>X</v>
      </c>
      <c r="K109" s="50" t="str">
        <f t="shared" si="10"/>
        <v>X</v>
      </c>
      <c r="L109" s="50" t="str">
        <f t="shared" si="11"/>
        <v/>
      </c>
      <c r="M109" s="50" t="str">
        <f t="shared" si="12"/>
        <v>X</v>
      </c>
      <c r="N109" s="50" t="str">
        <f t="shared" si="13"/>
        <v>X</v>
      </c>
      <c r="O109" s="50" t="str">
        <f t="shared" si="14"/>
        <v>X</v>
      </c>
      <c r="P109" s="55" t="str">
        <f t="shared" si="15"/>
        <v/>
      </c>
      <c r="Q109" s="46">
        <f>COUNTIF(J109:P109,"X")</f>
        <v>5</v>
      </c>
      <c r="T109" s="66"/>
      <c r="U109" s="62"/>
      <c r="V109" s="62"/>
      <c r="W109" s="62" t="s">
        <v>1165</v>
      </c>
      <c r="X109" s="62" t="s">
        <v>1165</v>
      </c>
      <c r="Y109" s="62" t="s">
        <v>1165</v>
      </c>
      <c r="Z109" s="67"/>
      <c r="AA109" s="45">
        <f t="shared" si="9"/>
        <v>3</v>
      </c>
      <c r="AB109" s="45"/>
      <c r="AD109" s="75" t="str">
        <f>IF(AND(T109="X", J109="X"), "X", "")</f>
        <v/>
      </c>
      <c r="AE109" s="46" t="str">
        <f>IF(AND(U109="X", K109="X"), "X", "")</f>
        <v/>
      </c>
      <c r="AF109" s="46" t="str">
        <f>IF(AND(V109="X", L109="X"), "X", "")</f>
        <v/>
      </c>
      <c r="AG109" s="46" t="str">
        <f>IF(AND(W109="X", M109="X"), "X", "")</f>
        <v>X</v>
      </c>
      <c r="AH109" s="46" t="str">
        <f>IF(AND(X109="X", N109="X"), "X", "")</f>
        <v>X</v>
      </c>
      <c r="AI109" s="46" t="str">
        <f>IF(AND(Y109="X", O109="X"), "X", "")</f>
        <v>X</v>
      </c>
      <c r="AJ109" s="76" t="str">
        <f>IF(AND(Z109="X", P109="X"), "X", "")</f>
        <v/>
      </c>
    </row>
    <row r="110" spans="1:36" x14ac:dyDescent="0.35">
      <c r="A110">
        <v>108</v>
      </c>
      <c r="B110" s="3">
        <v>7.3421277161908214E-4</v>
      </c>
      <c r="C110" s="3">
        <v>4.7632724693892799E-2</v>
      </c>
      <c r="D110" s="3">
        <v>0</v>
      </c>
      <c r="E110" s="3">
        <v>0.94319438187257121</v>
      </c>
      <c r="F110" s="3">
        <v>0</v>
      </c>
      <c r="G110" s="3">
        <v>3.8285213536953648E-3</v>
      </c>
      <c r="H110" s="3">
        <v>0</v>
      </c>
      <c r="I110" s="36"/>
      <c r="J110" s="54" t="str">
        <f t="shared" si="8"/>
        <v>X</v>
      </c>
      <c r="K110" s="50" t="str">
        <f t="shared" si="10"/>
        <v>X</v>
      </c>
      <c r="L110" s="50" t="str">
        <f t="shared" si="11"/>
        <v/>
      </c>
      <c r="M110" s="50" t="str">
        <f t="shared" si="12"/>
        <v>X</v>
      </c>
      <c r="N110" s="50" t="str">
        <f t="shared" si="13"/>
        <v/>
      </c>
      <c r="O110" s="50" t="str">
        <f t="shared" si="14"/>
        <v>X</v>
      </c>
      <c r="P110" s="55" t="str">
        <f t="shared" si="15"/>
        <v/>
      </c>
      <c r="Q110" s="46">
        <f>COUNTIF(J110:P110,"X")</f>
        <v>4</v>
      </c>
      <c r="T110" s="66"/>
      <c r="U110" s="62" t="s">
        <v>1165</v>
      </c>
      <c r="V110" s="62"/>
      <c r="W110" s="62" t="s">
        <v>1165</v>
      </c>
      <c r="X110" s="62"/>
      <c r="Y110" s="62" t="s">
        <v>1165</v>
      </c>
      <c r="Z110" s="67"/>
      <c r="AA110" s="45">
        <f t="shared" si="9"/>
        <v>3</v>
      </c>
      <c r="AB110" s="45"/>
      <c r="AD110" s="75" t="str">
        <f>IF(AND(T110="X", J110="X"), "X", "")</f>
        <v/>
      </c>
      <c r="AE110" s="46" t="str">
        <f>IF(AND(U110="X", K110="X"), "X", "")</f>
        <v>X</v>
      </c>
      <c r="AF110" s="46" t="str">
        <f>IF(AND(V110="X", L110="X"), "X", "")</f>
        <v/>
      </c>
      <c r="AG110" s="46" t="str">
        <f>IF(AND(W110="X", M110="X"), "X", "")</f>
        <v>X</v>
      </c>
      <c r="AH110" s="46" t="str">
        <f>IF(AND(X110="X", N110="X"), "X", "")</f>
        <v/>
      </c>
      <c r="AI110" s="46" t="str">
        <f>IF(AND(Y110="X", O110="X"), "X", "")</f>
        <v>X</v>
      </c>
      <c r="AJ110" s="76" t="str">
        <f>IF(AND(Z110="X", P110="X"), "X", "")</f>
        <v/>
      </c>
    </row>
    <row r="111" spans="1:36" x14ac:dyDescent="0.35">
      <c r="A111">
        <v>109</v>
      </c>
      <c r="B111" s="3">
        <v>1.1080229317815606E-4</v>
      </c>
      <c r="C111" s="3">
        <v>0.99986160469783569</v>
      </c>
      <c r="D111" s="3">
        <v>0</v>
      </c>
      <c r="E111" s="3">
        <v>0</v>
      </c>
      <c r="F111" s="3">
        <v>0</v>
      </c>
      <c r="G111" s="3">
        <v>7.2081412106890662E-5</v>
      </c>
      <c r="H111" s="3">
        <v>0</v>
      </c>
      <c r="I111" s="36"/>
      <c r="J111" s="54" t="str">
        <f t="shared" si="8"/>
        <v>X</v>
      </c>
      <c r="K111" s="50" t="str">
        <f t="shared" si="10"/>
        <v>X</v>
      </c>
      <c r="L111" s="50" t="str">
        <f t="shared" si="11"/>
        <v/>
      </c>
      <c r="M111" s="50" t="str">
        <f t="shared" si="12"/>
        <v/>
      </c>
      <c r="N111" s="50" t="str">
        <f t="shared" si="13"/>
        <v/>
      </c>
      <c r="O111" s="50" t="str">
        <f t="shared" si="14"/>
        <v>X</v>
      </c>
      <c r="P111" s="55" t="str">
        <f t="shared" si="15"/>
        <v/>
      </c>
      <c r="Q111" s="46">
        <f>COUNTIF(J111:P111,"X")</f>
        <v>3</v>
      </c>
      <c r="T111" s="66"/>
      <c r="U111" s="62" t="s">
        <v>1165</v>
      </c>
      <c r="V111" s="62"/>
      <c r="W111" s="62" t="s">
        <v>1165</v>
      </c>
      <c r="X111" s="62"/>
      <c r="Y111" s="62"/>
      <c r="Z111" s="67"/>
      <c r="AA111" s="45">
        <f t="shared" si="9"/>
        <v>2</v>
      </c>
      <c r="AB111" s="45"/>
      <c r="AD111" s="75" t="str">
        <f>IF(AND(T111="X", J111="X"), "X", "")</f>
        <v/>
      </c>
      <c r="AE111" s="46" t="str">
        <f>IF(AND(U111="X", K111="X"), "X", "")</f>
        <v>X</v>
      </c>
      <c r="AF111" s="46" t="str">
        <f>IF(AND(V111="X", L111="X"), "X", "")</f>
        <v/>
      </c>
      <c r="AG111" s="46" t="str">
        <f>IF(AND(W111="X", M111="X"), "X", "")</f>
        <v/>
      </c>
      <c r="AH111" s="46" t="str">
        <f>IF(AND(X111="X", N111="X"), "X", "")</f>
        <v/>
      </c>
      <c r="AI111" s="46" t="str">
        <f>IF(AND(Y111="X", O111="X"), "X", "")</f>
        <v/>
      </c>
      <c r="AJ111" s="76" t="str">
        <f>IF(AND(Z111="X", P111="X"), "X", "")</f>
        <v/>
      </c>
    </row>
    <row r="112" spans="1:36" x14ac:dyDescent="0.35">
      <c r="A112">
        <v>110</v>
      </c>
      <c r="B112" s="3">
        <v>0.99863523176940405</v>
      </c>
      <c r="C112" s="3">
        <v>1.1001068485868043E-3</v>
      </c>
      <c r="D112" s="3">
        <v>7.2923630683389793E-6</v>
      </c>
      <c r="E112" s="3">
        <v>0</v>
      </c>
      <c r="F112" s="3">
        <v>5.6592610871520187E-5</v>
      </c>
      <c r="G112" s="3">
        <v>3.2159415863086001E-5</v>
      </c>
      <c r="H112" s="3">
        <v>0</v>
      </c>
      <c r="I112" s="36"/>
      <c r="J112" s="54" t="str">
        <f t="shared" si="8"/>
        <v>X</v>
      </c>
      <c r="K112" s="50" t="str">
        <f t="shared" si="10"/>
        <v>X</v>
      </c>
      <c r="L112" s="50" t="str">
        <f t="shared" si="11"/>
        <v>X</v>
      </c>
      <c r="M112" s="50" t="str">
        <f t="shared" si="12"/>
        <v/>
      </c>
      <c r="N112" s="50" t="str">
        <f t="shared" si="13"/>
        <v>X</v>
      </c>
      <c r="O112" s="50" t="str">
        <f t="shared" si="14"/>
        <v>X</v>
      </c>
      <c r="P112" s="55" t="str">
        <f t="shared" si="15"/>
        <v/>
      </c>
      <c r="Q112" s="46">
        <f>COUNTIF(J112:P112,"X")</f>
        <v>5</v>
      </c>
      <c r="T112" s="66" t="s">
        <v>1165</v>
      </c>
      <c r="U112" s="62" t="s">
        <v>1165</v>
      </c>
      <c r="V112" s="62"/>
      <c r="W112" s="62" t="s">
        <v>1165</v>
      </c>
      <c r="X112" s="62"/>
      <c r="Y112" s="62" t="s">
        <v>1165</v>
      </c>
      <c r="Z112" s="67"/>
      <c r="AA112" s="45">
        <f t="shared" si="9"/>
        <v>4</v>
      </c>
      <c r="AB112" s="45"/>
      <c r="AD112" s="75" t="str">
        <f>IF(AND(T112="X", J112="X"), "X", "")</f>
        <v>X</v>
      </c>
      <c r="AE112" s="46" t="str">
        <f>IF(AND(U112="X", K112="X"), "X", "")</f>
        <v>X</v>
      </c>
      <c r="AF112" s="46" t="str">
        <f>IF(AND(V112="X", L112="X"), "X", "")</f>
        <v/>
      </c>
      <c r="AG112" s="46" t="str">
        <f>IF(AND(W112="X", M112="X"), "X", "")</f>
        <v/>
      </c>
      <c r="AH112" s="46" t="str">
        <f>IF(AND(X112="X", N112="X"), "X", "")</f>
        <v/>
      </c>
      <c r="AI112" s="46" t="str">
        <f>IF(AND(Y112="X", O112="X"), "X", "")</f>
        <v>X</v>
      </c>
      <c r="AJ112" s="76" t="str">
        <f>IF(AND(Z112="X", P112="X"), "X", "")</f>
        <v/>
      </c>
    </row>
    <row r="113" spans="1:36" x14ac:dyDescent="0.35">
      <c r="A113">
        <v>111</v>
      </c>
      <c r="B113" s="3">
        <v>9.3677231035694974E-2</v>
      </c>
      <c r="C113" s="3">
        <v>0.80849782217527744</v>
      </c>
      <c r="D113" s="3">
        <v>0</v>
      </c>
      <c r="E113" s="3">
        <v>0</v>
      </c>
      <c r="F113" s="3">
        <v>1.4785620826870519E-2</v>
      </c>
      <c r="G113" s="3">
        <v>6.3684449015454392E-2</v>
      </c>
      <c r="H113" s="3">
        <v>0</v>
      </c>
      <c r="I113" s="36"/>
      <c r="J113" s="54" t="str">
        <f t="shared" si="8"/>
        <v>X</v>
      </c>
      <c r="K113" s="50" t="str">
        <f t="shared" si="10"/>
        <v>X</v>
      </c>
      <c r="L113" s="50" t="str">
        <f t="shared" si="11"/>
        <v/>
      </c>
      <c r="M113" s="50" t="str">
        <f t="shared" si="12"/>
        <v/>
      </c>
      <c r="N113" s="50" t="str">
        <f t="shared" si="13"/>
        <v>X</v>
      </c>
      <c r="O113" s="50" t="str">
        <f t="shared" si="14"/>
        <v>X</v>
      </c>
      <c r="P113" s="55" t="str">
        <f t="shared" si="15"/>
        <v/>
      </c>
      <c r="Q113" s="46">
        <f>COUNTIF(J113:P113,"X")</f>
        <v>4</v>
      </c>
      <c r="T113" s="66" t="s">
        <v>1165</v>
      </c>
      <c r="U113" s="62"/>
      <c r="V113" s="62" t="s">
        <v>1165</v>
      </c>
      <c r="W113" s="62" t="s">
        <v>1165</v>
      </c>
      <c r="X113" s="62"/>
      <c r="Y113" s="62" t="s">
        <v>1165</v>
      </c>
      <c r="Z113" s="67"/>
      <c r="AA113" s="45">
        <f t="shared" si="9"/>
        <v>4</v>
      </c>
      <c r="AB113" s="45"/>
      <c r="AD113" s="75" t="str">
        <f>IF(AND(T113="X", J113="X"), "X", "")</f>
        <v>X</v>
      </c>
      <c r="AE113" s="46" t="str">
        <f>IF(AND(U113="X", K113="X"), "X", "")</f>
        <v/>
      </c>
      <c r="AF113" s="46" t="str">
        <f>IF(AND(V113="X", L113="X"), "X", "")</f>
        <v/>
      </c>
      <c r="AG113" s="46" t="str">
        <f>IF(AND(W113="X", M113="X"), "X", "")</f>
        <v/>
      </c>
      <c r="AH113" s="46" t="str">
        <f>IF(AND(X113="X", N113="X"), "X", "")</f>
        <v/>
      </c>
      <c r="AI113" s="46" t="str">
        <f>IF(AND(Y113="X", O113="X"), "X", "")</f>
        <v>X</v>
      </c>
      <c r="AJ113" s="76" t="str">
        <f>IF(AND(Z113="X", P113="X"), "X", "")</f>
        <v/>
      </c>
    </row>
    <row r="114" spans="1:36" x14ac:dyDescent="0.35">
      <c r="A114">
        <v>112</v>
      </c>
      <c r="B114" s="3">
        <v>0.46804627327168391</v>
      </c>
      <c r="C114" s="3">
        <v>0.52986076720132425</v>
      </c>
      <c r="D114" s="3">
        <v>0</v>
      </c>
      <c r="E114" s="3">
        <v>1.3443486603576047E-4</v>
      </c>
      <c r="F114" s="3">
        <v>0</v>
      </c>
      <c r="G114" s="3">
        <v>1.5453196910083888E-3</v>
      </c>
      <c r="H114" s="3">
        <v>0</v>
      </c>
      <c r="I114" s="36"/>
      <c r="J114" s="54" t="str">
        <f t="shared" si="8"/>
        <v>X</v>
      </c>
      <c r="K114" s="50" t="str">
        <f t="shared" si="10"/>
        <v>X</v>
      </c>
      <c r="L114" s="50" t="str">
        <f t="shared" si="11"/>
        <v/>
      </c>
      <c r="M114" s="50" t="str">
        <f t="shared" si="12"/>
        <v>X</v>
      </c>
      <c r="N114" s="50" t="str">
        <f t="shared" si="13"/>
        <v/>
      </c>
      <c r="O114" s="50" t="str">
        <f t="shared" si="14"/>
        <v>X</v>
      </c>
      <c r="P114" s="55" t="str">
        <f t="shared" si="15"/>
        <v/>
      </c>
      <c r="Q114" s="46">
        <f>COUNTIF(J114:P114,"X")</f>
        <v>4</v>
      </c>
      <c r="T114" s="66" t="s">
        <v>1165</v>
      </c>
      <c r="U114" s="62" t="s">
        <v>1165</v>
      </c>
      <c r="V114" s="62"/>
      <c r="W114" s="62"/>
      <c r="X114" s="62"/>
      <c r="Y114" s="62" t="s">
        <v>1165</v>
      </c>
      <c r="Z114" s="67"/>
      <c r="AA114" s="45">
        <f t="shared" si="9"/>
        <v>3</v>
      </c>
      <c r="AB114" s="45"/>
      <c r="AD114" s="75" t="str">
        <f>IF(AND(T114="X", J114="X"), "X", "")</f>
        <v>X</v>
      </c>
      <c r="AE114" s="46" t="str">
        <f>IF(AND(U114="X", K114="X"), "X", "")</f>
        <v>X</v>
      </c>
      <c r="AF114" s="46" t="str">
        <f>IF(AND(V114="X", L114="X"), "X", "")</f>
        <v/>
      </c>
      <c r="AG114" s="46" t="str">
        <f>IF(AND(W114="X", M114="X"), "X", "")</f>
        <v/>
      </c>
      <c r="AH114" s="46" t="str">
        <f>IF(AND(X114="X", N114="X"), "X", "")</f>
        <v/>
      </c>
      <c r="AI114" s="46" t="str">
        <f>IF(AND(Y114="X", O114="X"), "X", "")</f>
        <v>X</v>
      </c>
      <c r="AJ114" s="76" t="str">
        <f>IF(AND(Z114="X", P114="X"), "X", "")</f>
        <v/>
      </c>
    </row>
    <row r="115" spans="1:36" x14ac:dyDescent="0.35">
      <c r="A115">
        <v>113</v>
      </c>
      <c r="B115" s="3">
        <v>0.94407775386847193</v>
      </c>
      <c r="C115" s="3">
        <v>5.2242518878264387E-2</v>
      </c>
      <c r="D115" s="3">
        <v>1.5770260795968212E-5</v>
      </c>
      <c r="E115" s="3">
        <v>3.9139612911136536E-5</v>
      </c>
      <c r="F115" s="3">
        <v>0</v>
      </c>
      <c r="G115" s="3">
        <v>1.5520042811176039E-5</v>
      </c>
      <c r="H115" s="3">
        <v>0</v>
      </c>
      <c r="I115" s="36"/>
      <c r="J115" s="54" t="str">
        <f t="shared" si="8"/>
        <v>X</v>
      </c>
      <c r="K115" s="50" t="str">
        <f t="shared" si="10"/>
        <v>X</v>
      </c>
      <c r="L115" s="50" t="str">
        <f t="shared" si="11"/>
        <v>X</v>
      </c>
      <c r="M115" s="50" t="str">
        <f t="shared" si="12"/>
        <v>X</v>
      </c>
      <c r="N115" s="50" t="str">
        <f t="shared" si="13"/>
        <v/>
      </c>
      <c r="O115" s="50" t="str">
        <f t="shared" si="14"/>
        <v>X</v>
      </c>
      <c r="P115" s="55" t="str">
        <f t="shared" si="15"/>
        <v/>
      </c>
      <c r="Q115" s="46">
        <f>COUNTIF(J115:P115,"X")</f>
        <v>5</v>
      </c>
      <c r="T115" s="66" t="s">
        <v>1165</v>
      </c>
      <c r="U115" s="62" t="s">
        <v>1165</v>
      </c>
      <c r="V115" s="62"/>
      <c r="W115" s="62"/>
      <c r="X115" s="62"/>
      <c r="Y115" s="62" t="s">
        <v>1165</v>
      </c>
      <c r="Z115" s="67"/>
      <c r="AA115" s="45">
        <f t="shared" si="9"/>
        <v>3</v>
      </c>
      <c r="AB115" s="45"/>
      <c r="AD115" s="75" t="str">
        <f>IF(AND(T115="X", J115="X"), "X", "")</f>
        <v>X</v>
      </c>
      <c r="AE115" s="46" t="str">
        <f>IF(AND(U115="X", K115="X"), "X", "")</f>
        <v>X</v>
      </c>
      <c r="AF115" s="46" t="str">
        <f>IF(AND(V115="X", L115="X"), "X", "")</f>
        <v/>
      </c>
      <c r="AG115" s="46" t="str">
        <f>IF(AND(W115="X", M115="X"), "X", "")</f>
        <v/>
      </c>
      <c r="AH115" s="46" t="str">
        <f>IF(AND(X115="X", N115="X"), "X", "")</f>
        <v/>
      </c>
      <c r="AI115" s="46" t="str">
        <f>IF(AND(Y115="X", O115="X"), "X", "")</f>
        <v>X</v>
      </c>
      <c r="AJ115" s="76" t="str">
        <f>IF(AND(Z115="X", P115="X"), "X", "")</f>
        <v/>
      </c>
    </row>
    <row r="116" spans="1:36" x14ac:dyDescent="0.35">
      <c r="A116">
        <v>114</v>
      </c>
      <c r="B116" s="3">
        <v>0.78761593033627497</v>
      </c>
      <c r="C116" s="3">
        <v>4.8705441792936358E-2</v>
      </c>
      <c r="D116" s="3">
        <v>0.15754551853359042</v>
      </c>
      <c r="E116" s="3">
        <v>2.0820119290749063E-3</v>
      </c>
      <c r="F116" s="3">
        <v>0</v>
      </c>
      <c r="G116" s="3">
        <v>2.0019339682604801E-3</v>
      </c>
      <c r="H116" s="3">
        <v>0</v>
      </c>
      <c r="I116" s="36"/>
      <c r="J116" s="54" t="str">
        <f t="shared" si="8"/>
        <v>X</v>
      </c>
      <c r="K116" s="50" t="str">
        <f t="shared" si="10"/>
        <v>X</v>
      </c>
      <c r="L116" s="50" t="str">
        <f t="shared" si="11"/>
        <v>X</v>
      </c>
      <c r="M116" s="50" t="str">
        <f t="shared" si="12"/>
        <v>X</v>
      </c>
      <c r="N116" s="50" t="str">
        <f t="shared" si="13"/>
        <v/>
      </c>
      <c r="O116" s="50" t="str">
        <f t="shared" si="14"/>
        <v>X</v>
      </c>
      <c r="P116" s="55" t="str">
        <f t="shared" si="15"/>
        <v/>
      </c>
      <c r="Q116" s="46">
        <f>COUNTIF(J116:P116,"X")</f>
        <v>5</v>
      </c>
      <c r="T116" s="66" t="s">
        <v>1165</v>
      </c>
      <c r="U116" s="62" t="s">
        <v>1165</v>
      </c>
      <c r="V116" s="62" t="s">
        <v>1165</v>
      </c>
      <c r="W116" s="62"/>
      <c r="X116" s="62"/>
      <c r="Y116" s="62"/>
      <c r="Z116" s="67"/>
      <c r="AA116" s="45">
        <f t="shared" si="9"/>
        <v>3</v>
      </c>
      <c r="AB116" s="45"/>
      <c r="AD116" s="75" t="str">
        <f>IF(AND(T116="X", J116="X"), "X", "")</f>
        <v>X</v>
      </c>
      <c r="AE116" s="46" t="str">
        <f>IF(AND(U116="X", K116="X"), "X", "")</f>
        <v>X</v>
      </c>
      <c r="AF116" s="46" t="str">
        <f>IF(AND(V116="X", L116="X"), "X", "")</f>
        <v>X</v>
      </c>
      <c r="AG116" s="46" t="str">
        <f>IF(AND(W116="X", M116="X"), "X", "")</f>
        <v/>
      </c>
      <c r="AH116" s="46" t="str">
        <f>IF(AND(X116="X", N116="X"), "X", "")</f>
        <v/>
      </c>
      <c r="AI116" s="46" t="str">
        <f>IF(AND(Y116="X", O116="X"), "X", "")</f>
        <v/>
      </c>
      <c r="AJ116" s="76" t="str">
        <f>IF(AND(Z116="X", P116="X"), "X", "")</f>
        <v/>
      </c>
    </row>
    <row r="117" spans="1:36" x14ac:dyDescent="0.35">
      <c r="A117">
        <v>115</v>
      </c>
      <c r="B117" s="3">
        <v>1.6191799083243471E-2</v>
      </c>
      <c r="C117" s="3">
        <v>0.98292325376465106</v>
      </c>
      <c r="D117" s="3">
        <v>1.7751491808947002E-6</v>
      </c>
      <c r="E117" s="3">
        <v>6.0318095628485762E-5</v>
      </c>
      <c r="F117" s="3">
        <v>0</v>
      </c>
      <c r="G117" s="3">
        <v>4.7977418328205719E-5</v>
      </c>
      <c r="H117" s="3">
        <v>0</v>
      </c>
      <c r="I117" s="36"/>
      <c r="J117" s="54" t="str">
        <f t="shared" si="8"/>
        <v>X</v>
      </c>
      <c r="K117" s="50" t="str">
        <f t="shared" si="10"/>
        <v>X</v>
      </c>
      <c r="L117" s="50" t="str">
        <f t="shared" si="11"/>
        <v>X</v>
      </c>
      <c r="M117" s="50" t="str">
        <f t="shared" si="12"/>
        <v>X</v>
      </c>
      <c r="N117" s="50" t="str">
        <f t="shared" si="13"/>
        <v/>
      </c>
      <c r="O117" s="50" t="str">
        <f t="shared" si="14"/>
        <v>X</v>
      </c>
      <c r="P117" s="55" t="str">
        <f t="shared" si="15"/>
        <v/>
      </c>
      <c r="Q117" s="46">
        <f>COUNTIF(J117:P117,"X")</f>
        <v>5</v>
      </c>
      <c r="T117" s="66" t="s">
        <v>1165</v>
      </c>
      <c r="U117" s="62" t="s">
        <v>1165</v>
      </c>
      <c r="V117" s="62"/>
      <c r="W117" s="62" t="s">
        <v>1165</v>
      </c>
      <c r="X117" s="62"/>
      <c r="Y117" s="62"/>
      <c r="Z117" s="67"/>
      <c r="AA117" s="45">
        <f t="shared" si="9"/>
        <v>3</v>
      </c>
      <c r="AB117" s="45"/>
      <c r="AD117" s="75" t="str">
        <f>IF(AND(T117="X", J117="X"), "X", "")</f>
        <v>X</v>
      </c>
      <c r="AE117" s="46" t="str">
        <f>IF(AND(U117="X", K117="X"), "X", "")</f>
        <v>X</v>
      </c>
      <c r="AF117" s="46" t="str">
        <f>IF(AND(V117="X", L117="X"), "X", "")</f>
        <v/>
      </c>
      <c r="AG117" s="46" t="str">
        <f>IF(AND(W117="X", M117="X"), "X", "")</f>
        <v>X</v>
      </c>
      <c r="AH117" s="46" t="str">
        <f>IF(AND(X117="X", N117="X"), "X", "")</f>
        <v/>
      </c>
      <c r="AI117" s="46" t="str">
        <f>IF(AND(Y117="X", O117="X"), "X", "")</f>
        <v/>
      </c>
      <c r="AJ117" s="76" t="str">
        <f>IF(AND(Z117="X", P117="X"), "X", "")</f>
        <v/>
      </c>
    </row>
    <row r="118" spans="1:36" x14ac:dyDescent="0.35">
      <c r="A118">
        <v>116</v>
      </c>
      <c r="B118" s="3">
        <v>4.7745190064214984E-3</v>
      </c>
      <c r="C118" s="3">
        <v>0.99517179822914847</v>
      </c>
      <c r="D118" s="3">
        <v>0</v>
      </c>
      <c r="E118" s="3">
        <v>6.8193495460259612E-7</v>
      </c>
      <c r="F118" s="3">
        <v>2.0580649347017569E-5</v>
      </c>
      <c r="G118" s="3">
        <v>1.2440816265218161E-4</v>
      </c>
      <c r="H118" s="3">
        <v>0</v>
      </c>
      <c r="I118" s="36"/>
      <c r="J118" s="54" t="str">
        <f t="shared" si="8"/>
        <v>X</v>
      </c>
      <c r="K118" s="50" t="str">
        <f t="shared" si="10"/>
        <v>X</v>
      </c>
      <c r="L118" s="50" t="str">
        <f t="shared" si="11"/>
        <v/>
      </c>
      <c r="M118" s="50" t="str">
        <f t="shared" si="12"/>
        <v>X</v>
      </c>
      <c r="N118" s="50" t="str">
        <f t="shared" si="13"/>
        <v>X</v>
      </c>
      <c r="O118" s="50" t="str">
        <f t="shared" si="14"/>
        <v>X</v>
      </c>
      <c r="P118" s="55" t="str">
        <f t="shared" si="15"/>
        <v/>
      </c>
      <c r="Q118" s="46">
        <f>COUNTIF(J118:P118,"X")</f>
        <v>5</v>
      </c>
      <c r="T118" s="66" t="s">
        <v>1165</v>
      </c>
      <c r="U118" s="62" t="s">
        <v>1165</v>
      </c>
      <c r="V118" s="62" t="s">
        <v>1165</v>
      </c>
      <c r="W118" s="62"/>
      <c r="X118" s="62" t="s">
        <v>1165</v>
      </c>
      <c r="Y118" s="62"/>
      <c r="Z118" s="67"/>
      <c r="AA118" s="45">
        <f t="shared" si="9"/>
        <v>4</v>
      </c>
      <c r="AB118" s="45"/>
      <c r="AD118" s="75" t="str">
        <f>IF(AND(T118="X", J118="X"), "X", "")</f>
        <v>X</v>
      </c>
      <c r="AE118" s="46" t="str">
        <f>IF(AND(U118="X", K118="X"), "X", "")</f>
        <v>X</v>
      </c>
      <c r="AF118" s="46" t="str">
        <f>IF(AND(V118="X", L118="X"), "X", "")</f>
        <v/>
      </c>
      <c r="AG118" s="46" t="str">
        <f>IF(AND(W118="X", M118="X"), "X", "")</f>
        <v/>
      </c>
      <c r="AH118" s="46" t="str">
        <f>IF(AND(X118="X", N118="X"), "X", "")</f>
        <v>X</v>
      </c>
      <c r="AI118" s="46" t="str">
        <f>IF(AND(Y118="X", O118="X"), "X", "")</f>
        <v/>
      </c>
      <c r="AJ118" s="76" t="str">
        <f>IF(AND(Z118="X", P118="X"), "X", "")</f>
        <v/>
      </c>
    </row>
    <row r="119" spans="1:36" x14ac:dyDescent="0.35">
      <c r="A119">
        <v>117</v>
      </c>
      <c r="B119" s="3">
        <v>0.17018098192332626</v>
      </c>
      <c r="C119" s="3">
        <v>0.73780328139134221</v>
      </c>
      <c r="D119" s="3">
        <v>0</v>
      </c>
      <c r="E119" s="3">
        <v>0</v>
      </c>
      <c r="F119" s="3">
        <v>4.9882714185089647E-2</v>
      </c>
      <c r="G119" s="3">
        <v>5.4827002507868886E-2</v>
      </c>
      <c r="H119" s="3">
        <v>0</v>
      </c>
      <c r="I119" s="36"/>
      <c r="J119" s="54" t="str">
        <f t="shared" si="8"/>
        <v>X</v>
      </c>
      <c r="K119" s="50" t="str">
        <f t="shared" si="10"/>
        <v>X</v>
      </c>
      <c r="L119" s="50" t="str">
        <f t="shared" si="11"/>
        <v/>
      </c>
      <c r="M119" s="50" t="str">
        <f t="shared" si="12"/>
        <v/>
      </c>
      <c r="N119" s="50" t="str">
        <f t="shared" si="13"/>
        <v>X</v>
      </c>
      <c r="O119" s="50" t="str">
        <f t="shared" si="14"/>
        <v>X</v>
      </c>
      <c r="P119" s="55" t="str">
        <f t="shared" si="15"/>
        <v/>
      </c>
      <c r="Q119" s="46">
        <f>COUNTIF(J119:P119,"X")</f>
        <v>4</v>
      </c>
      <c r="T119" s="66" t="s">
        <v>1165</v>
      </c>
      <c r="U119" s="62" t="s">
        <v>1165</v>
      </c>
      <c r="V119" s="62"/>
      <c r="W119" s="62"/>
      <c r="X119" s="62"/>
      <c r="Y119" s="62" t="s">
        <v>1165</v>
      </c>
      <c r="Z119" s="67"/>
      <c r="AA119" s="45">
        <f t="shared" si="9"/>
        <v>3</v>
      </c>
      <c r="AB119" s="45"/>
      <c r="AD119" s="75" t="str">
        <f>IF(AND(T119="X", J119="X"), "X", "")</f>
        <v>X</v>
      </c>
      <c r="AE119" s="46" t="str">
        <f>IF(AND(U119="X", K119="X"), "X", "")</f>
        <v>X</v>
      </c>
      <c r="AF119" s="46" t="str">
        <f>IF(AND(V119="X", L119="X"), "X", "")</f>
        <v/>
      </c>
      <c r="AG119" s="46" t="str">
        <f>IF(AND(W119="X", M119="X"), "X", "")</f>
        <v/>
      </c>
      <c r="AH119" s="46" t="str">
        <f>IF(AND(X119="X", N119="X"), "X", "")</f>
        <v/>
      </c>
      <c r="AI119" s="46" t="str">
        <f>IF(AND(Y119="X", O119="X"), "X", "")</f>
        <v>X</v>
      </c>
      <c r="AJ119" s="76" t="str">
        <f>IF(AND(Z119="X", P119="X"), "X", "")</f>
        <v/>
      </c>
    </row>
    <row r="120" spans="1:36" x14ac:dyDescent="0.35">
      <c r="A120">
        <v>118</v>
      </c>
      <c r="B120" s="3">
        <v>6.531534916814849E-2</v>
      </c>
      <c r="C120" s="3">
        <v>0.59345639084626811</v>
      </c>
      <c r="D120" s="3">
        <v>0</v>
      </c>
      <c r="E120" s="3">
        <v>1.1578853553672E-5</v>
      </c>
      <c r="F120" s="3">
        <v>0.3367947945862329</v>
      </c>
      <c r="G120" s="3">
        <v>0</v>
      </c>
      <c r="H120" s="3">
        <v>0</v>
      </c>
      <c r="I120" s="36"/>
      <c r="J120" s="54" t="str">
        <f t="shared" si="8"/>
        <v>X</v>
      </c>
      <c r="K120" s="50" t="str">
        <f t="shared" si="10"/>
        <v>X</v>
      </c>
      <c r="L120" s="50" t="str">
        <f t="shared" si="11"/>
        <v/>
      </c>
      <c r="M120" s="50" t="str">
        <f t="shared" si="12"/>
        <v>X</v>
      </c>
      <c r="N120" s="50" t="str">
        <f t="shared" si="13"/>
        <v>X</v>
      </c>
      <c r="O120" s="50" t="str">
        <f t="shared" si="14"/>
        <v/>
      </c>
      <c r="P120" s="55" t="str">
        <f t="shared" si="15"/>
        <v/>
      </c>
      <c r="Q120" s="46">
        <f>COUNTIF(J120:P120,"X")</f>
        <v>4</v>
      </c>
      <c r="T120" s="66" t="s">
        <v>1165</v>
      </c>
      <c r="U120" s="62" t="s">
        <v>1165</v>
      </c>
      <c r="V120" s="62"/>
      <c r="W120" s="62" t="s">
        <v>1165</v>
      </c>
      <c r="X120" s="62"/>
      <c r="Y120" s="62" t="s">
        <v>1165</v>
      </c>
      <c r="Z120" s="67"/>
      <c r="AA120" s="45">
        <f t="shared" si="9"/>
        <v>4</v>
      </c>
      <c r="AB120" s="45"/>
      <c r="AD120" s="75" t="str">
        <f>IF(AND(T120="X", J120="X"), "X", "")</f>
        <v>X</v>
      </c>
      <c r="AE120" s="46" t="str">
        <f>IF(AND(U120="X", K120="X"), "X", "")</f>
        <v>X</v>
      </c>
      <c r="AF120" s="46" t="str">
        <f>IF(AND(V120="X", L120="X"), "X", "")</f>
        <v/>
      </c>
      <c r="AG120" s="46" t="str">
        <f>IF(AND(W120="X", M120="X"), "X", "")</f>
        <v>X</v>
      </c>
      <c r="AH120" s="46" t="str">
        <f>IF(AND(X120="X", N120="X"), "X", "")</f>
        <v/>
      </c>
      <c r="AI120" s="46" t="str">
        <f>IF(AND(Y120="X", O120="X"), "X", "")</f>
        <v/>
      </c>
      <c r="AJ120" s="76" t="str">
        <f>IF(AND(Z120="X", P120="X"), "X", "")</f>
        <v/>
      </c>
    </row>
    <row r="121" spans="1:36" x14ac:dyDescent="0.35">
      <c r="A121">
        <v>119</v>
      </c>
      <c r="B121" s="3">
        <v>3.1601452713827041E-2</v>
      </c>
      <c r="C121" s="3">
        <v>0.96731283497175136</v>
      </c>
      <c r="D121" s="3">
        <v>0</v>
      </c>
      <c r="E121" s="3">
        <v>1.12217343519366E-5</v>
      </c>
      <c r="F121" s="3">
        <v>0</v>
      </c>
      <c r="G121" s="3">
        <v>9.2656615739597297E-4</v>
      </c>
      <c r="H121" s="3">
        <v>0</v>
      </c>
      <c r="I121" s="36"/>
      <c r="J121" s="54" t="str">
        <f t="shared" si="8"/>
        <v>X</v>
      </c>
      <c r="K121" s="50" t="str">
        <f t="shared" si="10"/>
        <v>X</v>
      </c>
      <c r="L121" s="50" t="str">
        <f t="shared" si="11"/>
        <v/>
      </c>
      <c r="M121" s="50" t="str">
        <f t="shared" si="12"/>
        <v>X</v>
      </c>
      <c r="N121" s="50" t="str">
        <f t="shared" si="13"/>
        <v/>
      </c>
      <c r="O121" s="50" t="str">
        <f t="shared" si="14"/>
        <v>X</v>
      </c>
      <c r="P121" s="55" t="str">
        <f t="shared" si="15"/>
        <v/>
      </c>
      <c r="Q121" s="46">
        <f>COUNTIF(J121:P121,"X")</f>
        <v>4</v>
      </c>
      <c r="T121" s="66" t="s">
        <v>1165</v>
      </c>
      <c r="U121" s="62" t="s">
        <v>1165</v>
      </c>
      <c r="V121" s="62"/>
      <c r="W121" s="62" t="s">
        <v>1165</v>
      </c>
      <c r="X121" s="62"/>
      <c r="Y121" s="62"/>
      <c r="Z121" s="67"/>
      <c r="AA121" s="45">
        <f t="shared" si="9"/>
        <v>3</v>
      </c>
      <c r="AB121" s="45"/>
      <c r="AD121" s="75" t="str">
        <f>IF(AND(T121="X", J121="X"), "X", "")</f>
        <v>X</v>
      </c>
      <c r="AE121" s="46" t="str">
        <f>IF(AND(U121="X", K121="X"), "X", "")</f>
        <v>X</v>
      </c>
      <c r="AF121" s="46" t="str">
        <f>IF(AND(V121="X", L121="X"), "X", "")</f>
        <v/>
      </c>
      <c r="AG121" s="46" t="str">
        <f>IF(AND(W121="X", M121="X"), "X", "")</f>
        <v>X</v>
      </c>
      <c r="AH121" s="46" t="str">
        <f>IF(AND(X121="X", N121="X"), "X", "")</f>
        <v/>
      </c>
      <c r="AI121" s="46" t="str">
        <f>IF(AND(Y121="X", O121="X"), "X", "")</f>
        <v/>
      </c>
      <c r="AJ121" s="76" t="str">
        <f>IF(AND(Z121="X", P121="X"), "X", "")</f>
        <v/>
      </c>
    </row>
    <row r="122" spans="1:36" x14ac:dyDescent="0.35">
      <c r="A122">
        <v>120</v>
      </c>
      <c r="B122" s="3">
        <v>0.86535634198055844</v>
      </c>
      <c r="C122" s="3">
        <v>0.12818698501403564</v>
      </c>
      <c r="D122" s="3">
        <v>0</v>
      </c>
      <c r="E122" s="3">
        <v>1.0568014406512331E-5</v>
      </c>
      <c r="F122" s="3">
        <v>0</v>
      </c>
      <c r="G122" s="3">
        <v>2.8213113629003788E-4</v>
      </c>
      <c r="H122" s="3">
        <v>0</v>
      </c>
      <c r="I122" s="36"/>
      <c r="J122" s="54" t="str">
        <f t="shared" si="8"/>
        <v>X</v>
      </c>
      <c r="K122" s="50" t="str">
        <f t="shared" si="10"/>
        <v>X</v>
      </c>
      <c r="L122" s="50" t="str">
        <f t="shared" si="11"/>
        <v/>
      </c>
      <c r="M122" s="50" t="str">
        <f t="shared" si="12"/>
        <v>X</v>
      </c>
      <c r="N122" s="50" t="str">
        <f t="shared" si="13"/>
        <v/>
      </c>
      <c r="O122" s="50" t="str">
        <f t="shared" si="14"/>
        <v>X</v>
      </c>
      <c r="P122" s="55" t="str">
        <f t="shared" si="15"/>
        <v/>
      </c>
      <c r="Q122" s="46">
        <f>COUNTIF(J122:P122,"X")</f>
        <v>4</v>
      </c>
      <c r="T122" s="66" t="s">
        <v>1165</v>
      </c>
      <c r="U122" s="62" t="s">
        <v>1165</v>
      </c>
      <c r="V122" s="62"/>
      <c r="W122" s="62"/>
      <c r="X122" s="62"/>
      <c r="Y122" s="62"/>
      <c r="Z122" s="67"/>
      <c r="AA122" s="45">
        <f t="shared" si="9"/>
        <v>2</v>
      </c>
      <c r="AB122" s="45"/>
      <c r="AD122" s="75" t="str">
        <f>IF(AND(T122="X", J122="X"), "X", "")</f>
        <v>X</v>
      </c>
      <c r="AE122" s="46" t="str">
        <f>IF(AND(U122="X", K122="X"), "X", "")</f>
        <v>X</v>
      </c>
      <c r="AF122" s="46" t="str">
        <f>IF(AND(V122="X", L122="X"), "X", "")</f>
        <v/>
      </c>
      <c r="AG122" s="46" t="str">
        <f>IF(AND(W122="X", M122="X"), "X", "")</f>
        <v/>
      </c>
      <c r="AH122" s="46" t="str">
        <f>IF(AND(X122="X", N122="X"), "X", "")</f>
        <v/>
      </c>
      <c r="AI122" s="46" t="str">
        <f>IF(AND(Y122="X", O122="X"), "X", "")</f>
        <v/>
      </c>
      <c r="AJ122" s="76" t="str">
        <f>IF(AND(Z122="X", P122="X"), "X", "")</f>
        <v/>
      </c>
    </row>
    <row r="123" spans="1:36" x14ac:dyDescent="0.35">
      <c r="A123">
        <v>121</v>
      </c>
      <c r="B123" s="3">
        <v>0.66266862126479409</v>
      </c>
      <c r="C123" s="3">
        <v>4.3065037128535355E-3</v>
      </c>
      <c r="D123" s="3">
        <v>0</v>
      </c>
      <c r="E123" s="3">
        <v>1.3368151609133999E-4</v>
      </c>
      <c r="F123" s="3">
        <v>0</v>
      </c>
      <c r="G123" s="3">
        <v>0</v>
      </c>
      <c r="H123" s="3">
        <v>0</v>
      </c>
      <c r="I123" s="36"/>
      <c r="J123" s="54" t="str">
        <f t="shared" si="8"/>
        <v>X</v>
      </c>
      <c r="K123" s="50" t="str">
        <f t="shared" si="10"/>
        <v>X</v>
      </c>
      <c r="L123" s="50" t="str">
        <f t="shared" si="11"/>
        <v/>
      </c>
      <c r="M123" s="50" t="str">
        <f t="shared" si="12"/>
        <v>X</v>
      </c>
      <c r="N123" s="50" t="str">
        <f t="shared" si="13"/>
        <v/>
      </c>
      <c r="O123" s="50" t="str">
        <f t="shared" si="14"/>
        <v/>
      </c>
      <c r="P123" s="55" t="str">
        <f t="shared" si="15"/>
        <v/>
      </c>
      <c r="Q123" s="46">
        <f>COUNTIF(J123:P123,"X")</f>
        <v>3</v>
      </c>
      <c r="T123" s="66" t="s">
        <v>1165</v>
      </c>
      <c r="U123" s="62" t="s">
        <v>1165</v>
      </c>
      <c r="V123" s="62"/>
      <c r="W123" s="62"/>
      <c r="X123" s="62"/>
      <c r="Y123" s="62"/>
      <c r="Z123" s="67"/>
      <c r="AA123" s="45">
        <f t="shared" si="9"/>
        <v>2</v>
      </c>
      <c r="AB123" s="45"/>
      <c r="AD123" s="75" t="str">
        <f>IF(AND(T123="X", J123="X"), "X", "")</f>
        <v>X</v>
      </c>
      <c r="AE123" s="46" t="str">
        <f>IF(AND(U123="X", K123="X"), "X", "")</f>
        <v>X</v>
      </c>
      <c r="AF123" s="46" t="str">
        <f>IF(AND(V123="X", L123="X"), "X", "")</f>
        <v/>
      </c>
      <c r="AG123" s="46" t="str">
        <f>IF(AND(W123="X", M123="X"), "X", "")</f>
        <v/>
      </c>
      <c r="AH123" s="46" t="str">
        <f>IF(AND(X123="X", N123="X"), "X", "")</f>
        <v/>
      </c>
      <c r="AI123" s="46" t="str">
        <f>IF(AND(Y123="X", O123="X"), "X", "")</f>
        <v/>
      </c>
      <c r="AJ123" s="76" t="str">
        <f>IF(AND(Z123="X", P123="X"), "X", "")</f>
        <v/>
      </c>
    </row>
    <row r="124" spans="1:36" x14ac:dyDescent="0.35">
      <c r="A124">
        <v>122</v>
      </c>
      <c r="B124" s="3">
        <v>0</v>
      </c>
      <c r="C124" s="3">
        <v>8.5663321253786996E-8</v>
      </c>
      <c r="D124" s="3">
        <v>0</v>
      </c>
      <c r="E124" s="3">
        <v>1.0370620104970534E-6</v>
      </c>
      <c r="F124" s="3">
        <v>0</v>
      </c>
      <c r="G124" s="3">
        <v>0</v>
      </c>
      <c r="H124" s="3">
        <v>0</v>
      </c>
      <c r="I124" s="36"/>
      <c r="J124" s="54" t="str">
        <f t="shared" si="8"/>
        <v/>
      </c>
      <c r="K124" s="50" t="str">
        <f t="shared" si="10"/>
        <v>X</v>
      </c>
      <c r="L124" s="50" t="str">
        <f t="shared" si="11"/>
        <v/>
      </c>
      <c r="M124" s="50" t="str">
        <f t="shared" si="12"/>
        <v>X</v>
      </c>
      <c r="N124" s="50" t="str">
        <f t="shared" si="13"/>
        <v/>
      </c>
      <c r="O124" s="50" t="str">
        <f t="shared" si="14"/>
        <v/>
      </c>
      <c r="P124" s="55" t="str">
        <f t="shared" si="15"/>
        <v/>
      </c>
      <c r="Q124" s="46">
        <f>COUNTIF(J124:P124,"X")</f>
        <v>2</v>
      </c>
      <c r="T124" s="66"/>
      <c r="U124" s="62"/>
      <c r="V124" s="62"/>
      <c r="W124" s="62" t="s">
        <v>1165</v>
      </c>
      <c r="X124" s="62"/>
      <c r="Y124" s="62"/>
      <c r="Z124" s="67"/>
      <c r="AA124" s="45">
        <f t="shared" si="9"/>
        <v>1</v>
      </c>
      <c r="AB124" s="45"/>
      <c r="AD124" s="75" t="str">
        <f>IF(AND(T124="X", J124="X"), "X", "")</f>
        <v/>
      </c>
      <c r="AE124" s="46" t="str">
        <f>IF(AND(U124="X", K124="X"), "X", "")</f>
        <v/>
      </c>
      <c r="AF124" s="46" t="str">
        <f>IF(AND(V124="X", L124="X"), "X", "")</f>
        <v/>
      </c>
      <c r="AG124" s="46" t="str">
        <f>IF(AND(W124="X", M124="X"), "X", "")</f>
        <v>X</v>
      </c>
      <c r="AH124" s="46" t="str">
        <f>IF(AND(X124="X", N124="X"), "X", "")</f>
        <v/>
      </c>
      <c r="AI124" s="46" t="str">
        <f>IF(AND(Y124="X", O124="X"), "X", "")</f>
        <v/>
      </c>
      <c r="AJ124" s="76" t="str">
        <f>IF(AND(Z124="X", P124="X"), "X", "")</f>
        <v/>
      </c>
    </row>
    <row r="125" spans="1:36" x14ac:dyDescent="0.35">
      <c r="A125">
        <v>123</v>
      </c>
      <c r="B125" s="3">
        <v>2.2835095868751376E-6</v>
      </c>
      <c r="C125" s="3">
        <v>7.6901236760673181E-6</v>
      </c>
      <c r="D125" s="3">
        <v>0</v>
      </c>
      <c r="E125" s="3">
        <v>0</v>
      </c>
      <c r="F125" s="3">
        <v>0</v>
      </c>
      <c r="G125" s="3">
        <v>0.99998306509197432</v>
      </c>
      <c r="H125" s="3">
        <v>0</v>
      </c>
      <c r="I125" s="36"/>
      <c r="J125" s="54" t="str">
        <f t="shared" si="8"/>
        <v>X</v>
      </c>
      <c r="K125" s="50" t="str">
        <f t="shared" si="10"/>
        <v>X</v>
      </c>
      <c r="L125" s="50" t="str">
        <f t="shared" si="11"/>
        <v/>
      </c>
      <c r="M125" s="50" t="str">
        <f t="shared" si="12"/>
        <v/>
      </c>
      <c r="N125" s="50" t="str">
        <f t="shared" si="13"/>
        <v/>
      </c>
      <c r="O125" s="50" t="str">
        <f t="shared" si="14"/>
        <v>X</v>
      </c>
      <c r="P125" s="55" t="str">
        <f t="shared" si="15"/>
        <v/>
      </c>
      <c r="Q125" s="46">
        <f>COUNTIF(J125:P125,"X")</f>
        <v>3</v>
      </c>
      <c r="T125" s="66"/>
      <c r="U125" s="62"/>
      <c r="V125" s="62"/>
      <c r="W125" s="62"/>
      <c r="X125" s="62"/>
      <c r="Y125" s="62" t="s">
        <v>1165</v>
      </c>
      <c r="Z125" s="67"/>
      <c r="AA125" s="45">
        <f t="shared" si="9"/>
        <v>1</v>
      </c>
      <c r="AB125" s="45"/>
      <c r="AD125" s="75" t="str">
        <f>IF(AND(T125="X", J125="X"), "X", "")</f>
        <v/>
      </c>
      <c r="AE125" s="46" t="str">
        <f>IF(AND(U125="X", K125="X"), "X", "")</f>
        <v/>
      </c>
      <c r="AF125" s="46" t="str">
        <f>IF(AND(V125="X", L125="X"), "X", "")</f>
        <v/>
      </c>
      <c r="AG125" s="46" t="str">
        <f>IF(AND(W125="X", M125="X"), "X", "")</f>
        <v/>
      </c>
      <c r="AH125" s="46" t="str">
        <f>IF(AND(X125="X", N125="X"), "X", "")</f>
        <v/>
      </c>
      <c r="AI125" s="46" t="str">
        <f>IF(AND(Y125="X", O125="X"), "X", "")</f>
        <v>X</v>
      </c>
      <c r="AJ125" s="76" t="str">
        <f>IF(AND(Z125="X", P125="X"), "X", "")</f>
        <v/>
      </c>
    </row>
    <row r="126" spans="1:36" x14ac:dyDescent="0.35">
      <c r="A126">
        <v>124</v>
      </c>
      <c r="B126" s="3">
        <v>0.12663935283990957</v>
      </c>
      <c r="C126" s="3">
        <v>0.83035541870052787</v>
      </c>
      <c r="D126" s="3">
        <v>0</v>
      </c>
      <c r="E126" s="3">
        <v>1.0287368211948492E-3</v>
      </c>
      <c r="F126" s="3">
        <v>0</v>
      </c>
      <c r="G126" s="3">
        <v>3.1826944146016764E-2</v>
      </c>
      <c r="H126" s="3">
        <v>0</v>
      </c>
      <c r="I126" s="36"/>
      <c r="J126" s="54" t="str">
        <f t="shared" si="8"/>
        <v>X</v>
      </c>
      <c r="K126" s="50" t="str">
        <f t="shared" si="10"/>
        <v>X</v>
      </c>
      <c r="L126" s="50" t="str">
        <f t="shared" si="11"/>
        <v/>
      </c>
      <c r="M126" s="50" t="str">
        <f t="shared" si="12"/>
        <v>X</v>
      </c>
      <c r="N126" s="50" t="str">
        <f t="shared" si="13"/>
        <v/>
      </c>
      <c r="O126" s="50" t="str">
        <f t="shared" si="14"/>
        <v>X</v>
      </c>
      <c r="P126" s="55" t="str">
        <f t="shared" si="15"/>
        <v/>
      </c>
      <c r="Q126" s="46">
        <f>COUNTIF(J126:P126,"X")</f>
        <v>4</v>
      </c>
      <c r="T126" s="66" t="s">
        <v>1165</v>
      </c>
      <c r="U126" s="62" t="s">
        <v>1165</v>
      </c>
      <c r="V126" s="62"/>
      <c r="W126" s="62" t="s">
        <v>1165</v>
      </c>
      <c r="X126" s="62"/>
      <c r="Y126" s="62"/>
      <c r="Z126" s="67"/>
      <c r="AA126" s="45">
        <f t="shared" si="9"/>
        <v>3</v>
      </c>
      <c r="AB126" s="45"/>
      <c r="AD126" s="75" t="str">
        <f>IF(AND(T126="X", J126="X"), "X", "")</f>
        <v>X</v>
      </c>
      <c r="AE126" s="46" t="str">
        <f>IF(AND(U126="X", K126="X"), "X", "")</f>
        <v>X</v>
      </c>
      <c r="AF126" s="46" t="str">
        <f>IF(AND(V126="X", L126="X"), "X", "")</f>
        <v/>
      </c>
      <c r="AG126" s="46" t="str">
        <f>IF(AND(W126="X", M126="X"), "X", "")</f>
        <v>X</v>
      </c>
      <c r="AH126" s="46" t="str">
        <f>IF(AND(X126="X", N126="X"), "X", "")</f>
        <v/>
      </c>
      <c r="AI126" s="46" t="str">
        <f>IF(AND(Y126="X", O126="X"), "X", "")</f>
        <v/>
      </c>
      <c r="AJ126" s="76" t="str">
        <f>IF(AND(Z126="X", P126="X"), "X", "")</f>
        <v/>
      </c>
    </row>
    <row r="127" spans="1:36" x14ac:dyDescent="0.35">
      <c r="A127">
        <v>125</v>
      </c>
      <c r="B127" s="3">
        <v>1.318359755696061E-4</v>
      </c>
      <c r="C127" s="3">
        <v>0.99793972089732719</v>
      </c>
      <c r="D127" s="3">
        <v>3.3534202664901999E-5</v>
      </c>
      <c r="E127" s="3">
        <v>1.6676627150589464E-3</v>
      </c>
      <c r="F127" s="3">
        <v>0</v>
      </c>
      <c r="G127" s="3">
        <v>7.6749885684982792E-6</v>
      </c>
      <c r="H127" s="3">
        <v>0</v>
      </c>
      <c r="I127" s="36"/>
      <c r="J127" s="54" t="str">
        <f t="shared" si="8"/>
        <v>X</v>
      </c>
      <c r="K127" s="50" t="str">
        <f t="shared" si="10"/>
        <v>X</v>
      </c>
      <c r="L127" s="50" t="str">
        <f t="shared" si="11"/>
        <v>X</v>
      </c>
      <c r="M127" s="50" t="str">
        <f t="shared" si="12"/>
        <v>X</v>
      </c>
      <c r="N127" s="50" t="str">
        <f t="shared" si="13"/>
        <v/>
      </c>
      <c r="O127" s="50" t="str">
        <f t="shared" si="14"/>
        <v>X</v>
      </c>
      <c r="P127" s="55" t="str">
        <f t="shared" si="15"/>
        <v/>
      </c>
      <c r="Q127" s="46">
        <f>COUNTIF(J127:P127,"X")</f>
        <v>5</v>
      </c>
      <c r="T127" s="66" t="s">
        <v>1165</v>
      </c>
      <c r="U127" s="62" t="s">
        <v>1165</v>
      </c>
      <c r="V127" s="62" t="s">
        <v>1165</v>
      </c>
      <c r="W127" s="62"/>
      <c r="X127" s="62"/>
      <c r="Y127" s="62"/>
      <c r="Z127" s="67"/>
      <c r="AA127" s="45">
        <f t="shared" si="9"/>
        <v>3</v>
      </c>
      <c r="AB127" s="45"/>
      <c r="AD127" s="75" t="str">
        <f>IF(AND(T127="X", J127="X"), "X", "")</f>
        <v>X</v>
      </c>
      <c r="AE127" s="46" t="str">
        <f>IF(AND(U127="X", K127="X"), "X", "")</f>
        <v>X</v>
      </c>
      <c r="AF127" s="46" t="str">
        <f>IF(AND(V127="X", L127="X"), "X", "")</f>
        <v>X</v>
      </c>
      <c r="AG127" s="46" t="str">
        <f>IF(AND(W127="X", M127="X"), "X", "")</f>
        <v/>
      </c>
      <c r="AH127" s="46" t="str">
        <f>IF(AND(X127="X", N127="X"), "X", "")</f>
        <v/>
      </c>
      <c r="AI127" s="46" t="str">
        <f>IF(AND(Y127="X", O127="X"), "X", "")</f>
        <v/>
      </c>
      <c r="AJ127" s="76" t="str">
        <f>IF(AND(Z127="X", P127="X"), "X", "")</f>
        <v/>
      </c>
    </row>
    <row r="128" spans="1:36" x14ac:dyDescent="0.35">
      <c r="A128">
        <v>126</v>
      </c>
      <c r="B128" s="3">
        <v>2.5164275523507636E-4</v>
      </c>
      <c r="C128" s="3">
        <v>0.4330677780958786</v>
      </c>
      <c r="D128" s="3">
        <v>0</v>
      </c>
      <c r="E128" s="3">
        <v>6.5743860379318785E-5</v>
      </c>
      <c r="F128" s="3">
        <v>0</v>
      </c>
      <c r="G128" s="3">
        <v>0.34438571180110578</v>
      </c>
      <c r="H128" s="3">
        <v>0</v>
      </c>
      <c r="I128" s="36"/>
      <c r="J128" s="54" t="str">
        <f t="shared" ref="J128:J182" si="16">IF(B128&gt;0,"X","")</f>
        <v>X</v>
      </c>
      <c r="K128" s="50" t="str">
        <f t="shared" si="10"/>
        <v>X</v>
      </c>
      <c r="L128" s="50" t="str">
        <f t="shared" si="11"/>
        <v/>
      </c>
      <c r="M128" s="50" t="str">
        <f t="shared" si="12"/>
        <v>X</v>
      </c>
      <c r="N128" s="50" t="str">
        <f t="shared" si="13"/>
        <v/>
      </c>
      <c r="O128" s="50" t="str">
        <f t="shared" si="14"/>
        <v>X</v>
      </c>
      <c r="P128" s="55" t="str">
        <f t="shared" si="15"/>
        <v/>
      </c>
      <c r="Q128" s="46">
        <f>COUNTIF(J128:P128,"X")</f>
        <v>4</v>
      </c>
      <c r="T128" s="66"/>
      <c r="U128" s="62"/>
      <c r="V128" s="62"/>
      <c r="W128" s="62"/>
      <c r="X128" s="62"/>
      <c r="Y128" s="62"/>
      <c r="Z128" s="67"/>
      <c r="AA128" s="45">
        <f t="shared" ref="AA128:AA182" si="17">COUNTIF(T128:Z128,"X")</f>
        <v>0</v>
      </c>
      <c r="AB128" s="45"/>
      <c r="AD128" s="75" t="str">
        <f>IF(AND(T128="X", J128="X"), "X", "")</f>
        <v/>
      </c>
      <c r="AE128" s="46" t="str">
        <f>IF(AND(U128="X", K128="X"), "X", "")</f>
        <v/>
      </c>
      <c r="AF128" s="46" t="str">
        <f>IF(AND(V128="X", L128="X"), "X", "")</f>
        <v/>
      </c>
      <c r="AG128" s="46" t="str">
        <f>IF(AND(W128="X", M128="X"), "X", "")</f>
        <v/>
      </c>
      <c r="AH128" s="46" t="str">
        <f>IF(AND(X128="X", N128="X"), "X", "")</f>
        <v/>
      </c>
      <c r="AI128" s="46" t="str">
        <f>IF(AND(Y128="X", O128="X"), "X", "")</f>
        <v/>
      </c>
      <c r="AJ128" s="76" t="str">
        <f>IF(AND(Z128="X", P128="X"), "X", "")</f>
        <v/>
      </c>
    </row>
    <row r="129" spans="1:36" x14ac:dyDescent="0.35">
      <c r="A129">
        <v>127</v>
      </c>
      <c r="B129" s="3">
        <v>3.0983331074795933E-2</v>
      </c>
      <c r="C129" s="3">
        <v>0.54059406519637709</v>
      </c>
      <c r="D129" s="3">
        <v>0</v>
      </c>
      <c r="E129" s="3">
        <v>9.4341983072252673E-3</v>
      </c>
      <c r="F129" s="3">
        <v>0</v>
      </c>
      <c r="G129" s="3">
        <v>0.42033656274716313</v>
      </c>
      <c r="H129" s="3">
        <v>0</v>
      </c>
      <c r="I129" s="36"/>
      <c r="J129" s="54" t="str">
        <f t="shared" si="16"/>
        <v>X</v>
      </c>
      <c r="K129" s="50" t="str">
        <f t="shared" si="10"/>
        <v>X</v>
      </c>
      <c r="L129" s="50" t="str">
        <f t="shared" si="11"/>
        <v/>
      </c>
      <c r="M129" s="50" t="str">
        <f t="shared" si="12"/>
        <v>X</v>
      </c>
      <c r="N129" s="50" t="str">
        <f t="shared" si="13"/>
        <v/>
      </c>
      <c r="O129" s="50" t="str">
        <f t="shared" si="14"/>
        <v>X</v>
      </c>
      <c r="P129" s="55" t="str">
        <f t="shared" si="15"/>
        <v/>
      </c>
      <c r="Q129" s="46">
        <f>COUNTIF(J129:P129,"X")</f>
        <v>4</v>
      </c>
      <c r="T129" s="66"/>
      <c r="U129" s="62" t="s">
        <v>1165</v>
      </c>
      <c r="V129" s="62"/>
      <c r="W129" s="62" t="s">
        <v>1165</v>
      </c>
      <c r="X129" s="62" t="s">
        <v>1165</v>
      </c>
      <c r="Y129" s="62" t="s">
        <v>1165</v>
      </c>
      <c r="Z129" s="67"/>
      <c r="AA129" s="45">
        <f t="shared" si="17"/>
        <v>4</v>
      </c>
      <c r="AB129" s="45"/>
      <c r="AD129" s="75" t="str">
        <f>IF(AND(T129="X", J129="X"), "X", "")</f>
        <v/>
      </c>
      <c r="AE129" s="46" t="str">
        <f>IF(AND(U129="X", K129="X"), "X", "")</f>
        <v>X</v>
      </c>
      <c r="AF129" s="46" t="str">
        <f>IF(AND(V129="X", L129="X"), "X", "")</f>
        <v/>
      </c>
      <c r="AG129" s="46" t="str">
        <f>IF(AND(W129="X", M129="X"), "X", "")</f>
        <v>X</v>
      </c>
      <c r="AH129" s="46" t="str">
        <f>IF(AND(X129="X", N129="X"), "X", "")</f>
        <v/>
      </c>
      <c r="AI129" s="46" t="str">
        <f>IF(AND(Y129="X", O129="X"), "X", "")</f>
        <v>X</v>
      </c>
      <c r="AJ129" s="76" t="str">
        <f>IF(AND(Z129="X", P129="X"), "X", "")</f>
        <v/>
      </c>
    </row>
    <row r="130" spans="1:36" x14ac:dyDescent="0.35">
      <c r="A130">
        <v>128</v>
      </c>
      <c r="B130" s="3">
        <v>0.98754219556673006</v>
      </c>
      <c r="C130" s="3">
        <v>8.761710516889884E-3</v>
      </c>
      <c r="D130" s="3">
        <v>1.4026923435862739E-3</v>
      </c>
      <c r="E130" s="3">
        <v>1.584713825083547E-3</v>
      </c>
      <c r="F130" s="3">
        <v>0</v>
      </c>
      <c r="G130" s="3">
        <v>0</v>
      </c>
      <c r="H130" s="3">
        <v>0</v>
      </c>
      <c r="I130" s="36"/>
      <c r="J130" s="54" t="str">
        <f t="shared" si="16"/>
        <v>X</v>
      </c>
      <c r="K130" s="50" t="str">
        <f t="shared" si="10"/>
        <v>X</v>
      </c>
      <c r="L130" s="50" t="str">
        <f t="shared" si="11"/>
        <v>X</v>
      </c>
      <c r="M130" s="50" t="str">
        <f t="shared" si="12"/>
        <v>X</v>
      </c>
      <c r="N130" s="50" t="str">
        <f t="shared" si="13"/>
        <v/>
      </c>
      <c r="O130" s="50" t="str">
        <f t="shared" si="14"/>
        <v/>
      </c>
      <c r="P130" s="55" t="str">
        <f t="shared" si="15"/>
        <v/>
      </c>
      <c r="Q130" s="46">
        <f>COUNTIF(J130:P130,"X")</f>
        <v>4</v>
      </c>
      <c r="T130" s="66" t="s">
        <v>1165</v>
      </c>
      <c r="U130" s="62" t="s">
        <v>1165</v>
      </c>
      <c r="V130" s="62"/>
      <c r="W130" s="62"/>
      <c r="X130" s="62"/>
      <c r="Y130" s="62"/>
      <c r="Z130" s="67"/>
      <c r="AA130" s="45">
        <f t="shared" si="17"/>
        <v>2</v>
      </c>
      <c r="AB130" s="45"/>
      <c r="AD130" s="75" t="str">
        <f>IF(AND(T130="X", J130="X"), "X", "")</f>
        <v>X</v>
      </c>
      <c r="AE130" s="46" t="str">
        <f>IF(AND(U130="X", K130="X"), "X", "")</f>
        <v>X</v>
      </c>
      <c r="AF130" s="46" t="str">
        <f>IF(AND(V130="X", L130="X"), "X", "")</f>
        <v/>
      </c>
      <c r="AG130" s="46" t="str">
        <f>IF(AND(W130="X", M130="X"), "X", "")</f>
        <v/>
      </c>
      <c r="AH130" s="46" t="str">
        <f>IF(AND(X130="X", N130="X"), "X", "")</f>
        <v/>
      </c>
      <c r="AI130" s="46" t="str">
        <f>IF(AND(Y130="X", O130="X"), "X", "")</f>
        <v/>
      </c>
      <c r="AJ130" s="76" t="str">
        <f>IF(AND(Z130="X", P130="X"), "X", "")</f>
        <v/>
      </c>
    </row>
    <row r="131" spans="1:36" x14ac:dyDescent="0.35">
      <c r="A131">
        <v>129</v>
      </c>
      <c r="B131" s="3">
        <v>0.16130865470006736</v>
      </c>
      <c r="C131" s="3">
        <v>0.61087316678654657</v>
      </c>
      <c r="D131" s="3">
        <v>0.12586936886730232</v>
      </c>
      <c r="E131" s="3">
        <v>0</v>
      </c>
      <c r="F131" s="3">
        <v>3.9331148758855364E-2</v>
      </c>
      <c r="G131" s="3">
        <v>4.900010763621146E-2</v>
      </c>
      <c r="H131" s="3">
        <v>0</v>
      </c>
      <c r="I131" s="36"/>
      <c r="J131" s="54" t="str">
        <f t="shared" si="16"/>
        <v>X</v>
      </c>
      <c r="K131" s="50" t="str">
        <f t="shared" si="10"/>
        <v>X</v>
      </c>
      <c r="L131" s="50" t="str">
        <f t="shared" si="11"/>
        <v>X</v>
      </c>
      <c r="M131" s="50" t="str">
        <f t="shared" si="12"/>
        <v/>
      </c>
      <c r="N131" s="50" t="str">
        <f t="shared" si="13"/>
        <v>X</v>
      </c>
      <c r="O131" s="50" t="str">
        <f t="shared" si="14"/>
        <v>X</v>
      </c>
      <c r="P131" s="55" t="str">
        <f t="shared" si="15"/>
        <v/>
      </c>
      <c r="Q131" s="46">
        <f>COUNTIF(J131:P131,"X")</f>
        <v>5</v>
      </c>
      <c r="T131" s="66" t="s">
        <v>1165</v>
      </c>
      <c r="U131" s="62" t="s">
        <v>1165</v>
      </c>
      <c r="V131" s="62"/>
      <c r="W131" s="62" t="s">
        <v>1165</v>
      </c>
      <c r="X131" s="62"/>
      <c r="Y131" s="62"/>
      <c r="Z131" s="67"/>
      <c r="AA131" s="45">
        <f t="shared" si="17"/>
        <v>3</v>
      </c>
      <c r="AB131" s="45"/>
      <c r="AD131" s="75" t="str">
        <f>IF(AND(T131="X", J131="X"), "X", "")</f>
        <v>X</v>
      </c>
      <c r="AE131" s="46" t="str">
        <f>IF(AND(U131="X", K131="X"), "X", "")</f>
        <v>X</v>
      </c>
      <c r="AF131" s="46" t="str">
        <f>IF(AND(V131="X", L131="X"), "X", "")</f>
        <v/>
      </c>
      <c r="AG131" s="46" t="str">
        <f>IF(AND(W131="X", M131="X"), "X", "")</f>
        <v/>
      </c>
      <c r="AH131" s="46" t="str">
        <f>IF(AND(X131="X", N131="X"), "X", "")</f>
        <v/>
      </c>
      <c r="AI131" s="46" t="str">
        <f>IF(AND(Y131="X", O131="X"), "X", "")</f>
        <v/>
      </c>
      <c r="AJ131" s="76" t="str">
        <f>IF(AND(Z131="X", P131="X"), "X", "")</f>
        <v/>
      </c>
    </row>
    <row r="132" spans="1:36" x14ac:dyDescent="0.35">
      <c r="A132">
        <v>130</v>
      </c>
      <c r="B132" s="3">
        <v>8.3463423486133982E-3</v>
      </c>
      <c r="C132" s="3">
        <v>0.84722228151440404</v>
      </c>
      <c r="D132" s="3">
        <v>0</v>
      </c>
      <c r="E132" s="3">
        <v>0</v>
      </c>
      <c r="F132" s="3">
        <v>8.5575395882854732E-2</v>
      </c>
      <c r="G132" s="3">
        <v>5.8450450445617891E-2</v>
      </c>
      <c r="H132" s="3">
        <v>0</v>
      </c>
      <c r="I132" s="36"/>
      <c r="J132" s="54" t="str">
        <f t="shared" si="16"/>
        <v>X</v>
      </c>
      <c r="K132" s="50" t="str">
        <f t="shared" si="10"/>
        <v>X</v>
      </c>
      <c r="L132" s="50" t="str">
        <f t="shared" si="11"/>
        <v/>
      </c>
      <c r="M132" s="50" t="str">
        <f t="shared" si="12"/>
        <v/>
      </c>
      <c r="N132" s="50" t="str">
        <f t="shared" si="13"/>
        <v>X</v>
      </c>
      <c r="O132" s="50" t="str">
        <f t="shared" si="14"/>
        <v>X</v>
      </c>
      <c r="P132" s="55" t="str">
        <f t="shared" si="15"/>
        <v/>
      </c>
      <c r="Q132" s="46">
        <f>COUNTIF(J132:P132,"X")</f>
        <v>4</v>
      </c>
      <c r="T132" s="66"/>
      <c r="U132" s="62" t="s">
        <v>1165</v>
      </c>
      <c r="V132" s="62" t="s">
        <v>1165</v>
      </c>
      <c r="W132" s="62" t="s">
        <v>1165</v>
      </c>
      <c r="X132" s="62"/>
      <c r="Y132" s="62"/>
      <c r="Z132" s="67"/>
      <c r="AA132" s="45">
        <f t="shared" si="17"/>
        <v>3</v>
      </c>
      <c r="AB132" s="45"/>
      <c r="AD132" s="75" t="str">
        <f>IF(AND(T132="X", J132="X"), "X", "")</f>
        <v/>
      </c>
      <c r="AE132" s="46" t="str">
        <f>IF(AND(U132="X", K132="X"), "X", "")</f>
        <v>X</v>
      </c>
      <c r="AF132" s="46" t="str">
        <f>IF(AND(V132="X", L132="X"), "X", "")</f>
        <v/>
      </c>
      <c r="AG132" s="46" t="str">
        <f>IF(AND(W132="X", M132="X"), "X", "")</f>
        <v/>
      </c>
      <c r="AH132" s="46" t="str">
        <f>IF(AND(X132="X", N132="X"), "X", "")</f>
        <v/>
      </c>
      <c r="AI132" s="46" t="str">
        <f>IF(AND(Y132="X", O132="X"), "X", "")</f>
        <v/>
      </c>
      <c r="AJ132" s="76" t="str">
        <f>IF(AND(Z132="X", P132="X"), "X", "")</f>
        <v/>
      </c>
    </row>
    <row r="133" spans="1:36" x14ac:dyDescent="0.35">
      <c r="A133">
        <v>131</v>
      </c>
      <c r="B133" s="3">
        <v>0.84104367469813834</v>
      </c>
      <c r="C133" s="3">
        <v>1.2342796186199132E-2</v>
      </c>
      <c r="D133" s="3">
        <v>0.1189012973406752</v>
      </c>
      <c r="E133" s="3">
        <v>2.2637521900831432E-3</v>
      </c>
      <c r="F133" s="3">
        <v>0</v>
      </c>
      <c r="G133" s="3">
        <v>7.2683259793816816E-3</v>
      </c>
      <c r="H133" s="3">
        <v>0</v>
      </c>
      <c r="I133" s="36"/>
      <c r="J133" s="54" t="str">
        <f t="shared" si="16"/>
        <v>X</v>
      </c>
      <c r="K133" s="50" t="str">
        <f t="shared" si="10"/>
        <v>X</v>
      </c>
      <c r="L133" s="50" t="str">
        <f t="shared" si="11"/>
        <v>X</v>
      </c>
      <c r="M133" s="50" t="str">
        <f t="shared" si="12"/>
        <v>X</v>
      </c>
      <c r="N133" s="50" t="str">
        <f t="shared" si="13"/>
        <v/>
      </c>
      <c r="O133" s="50" t="str">
        <f t="shared" si="14"/>
        <v>X</v>
      </c>
      <c r="P133" s="55" t="str">
        <f t="shared" si="15"/>
        <v/>
      </c>
      <c r="Q133" s="46">
        <f>COUNTIF(J133:P133,"X")</f>
        <v>5</v>
      </c>
      <c r="T133" s="66" t="s">
        <v>1165</v>
      </c>
      <c r="U133" s="62" t="s">
        <v>1165</v>
      </c>
      <c r="V133" s="62" t="s">
        <v>1165</v>
      </c>
      <c r="W133" s="62"/>
      <c r="X133" s="62"/>
      <c r="Y133" s="62"/>
      <c r="Z133" s="67"/>
      <c r="AA133" s="45">
        <f t="shared" si="17"/>
        <v>3</v>
      </c>
      <c r="AB133" s="45"/>
      <c r="AD133" s="75" t="str">
        <f>IF(AND(T133="X", J133="X"), "X", "")</f>
        <v>X</v>
      </c>
      <c r="AE133" s="46" t="str">
        <f>IF(AND(U133="X", K133="X"), "X", "")</f>
        <v>X</v>
      </c>
      <c r="AF133" s="46" t="str">
        <f>IF(AND(V133="X", L133="X"), "X", "")</f>
        <v>X</v>
      </c>
      <c r="AG133" s="46" t="str">
        <f>IF(AND(W133="X", M133="X"), "X", "")</f>
        <v/>
      </c>
      <c r="AH133" s="46" t="str">
        <f>IF(AND(X133="X", N133="X"), "X", "")</f>
        <v/>
      </c>
      <c r="AI133" s="46" t="str">
        <f>IF(AND(Y133="X", O133="X"), "X", "")</f>
        <v/>
      </c>
      <c r="AJ133" s="76" t="str">
        <f>IF(AND(Z133="X", P133="X"), "X", "")</f>
        <v/>
      </c>
    </row>
    <row r="134" spans="1:36" x14ac:dyDescent="0.35">
      <c r="A134">
        <v>132</v>
      </c>
      <c r="B134" s="3">
        <v>0</v>
      </c>
      <c r="C134" s="3">
        <v>0</v>
      </c>
      <c r="D134" s="3">
        <v>6.8832554590999152E-4</v>
      </c>
      <c r="E134" s="3">
        <v>0.33383487365759495</v>
      </c>
      <c r="F134" s="3">
        <v>0</v>
      </c>
      <c r="G134" s="3">
        <v>0</v>
      </c>
      <c r="H134" s="3">
        <v>0</v>
      </c>
      <c r="I134" s="36"/>
      <c r="J134" s="54" t="str">
        <f t="shared" si="16"/>
        <v/>
      </c>
      <c r="K134" s="50" t="str">
        <f t="shared" si="10"/>
        <v/>
      </c>
      <c r="L134" s="50" t="str">
        <f t="shared" si="11"/>
        <v>X</v>
      </c>
      <c r="M134" s="50" t="str">
        <f t="shared" si="12"/>
        <v>X</v>
      </c>
      <c r="N134" s="50" t="str">
        <f t="shared" si="13"/>
        <v/>
      </c>
      <c r="O134" s="50" t="str">
        <f t="shared" si="14"/>
        <v/>
      </c>
      <c r="P134" s="55" t="str">
        <f t="shared" si="15"/>
        <v/>
      </c>
      <c r="Q134" s="46">
        <f>COUNTIF(J134:P134,"X")</f>
        <v>2</v>
      </c>
      <c r="T134" s="66" t="s">
        <v>1165</v>
      </c>
      <c r="U134" s="62" t="s">
        <v>1165</v>
      </c>
      <c r="V134" s="62" t="s">
        <v>1165</v>
      </c>
      <c r="W134" s="62"/>
      <c r="X134" s="62"/>
      <c r="Y134" s="62"/>
      <c r="Z134" s="67"/>
      <c r="AA134" s="45">
        <f t="shared" si="17"/>
        <v>3</v>
      </c>
      <c r="AB134" s="45"/>
      <c r="AD134" s="75" t="str">
        <f>IF(AND(T134="X", J134="X"), "X", "")</f>
        <v/>
      </c>
      <c r="AE134" s="46" t="str">
        <f>IF(AND(U134="X", K134="X"), "X", "")</f>
        <v/>
      </c>
      <c r="AF134" s="46" t="str">
        <f>IF(AND(V134="X", L134="X"), "X", "")</f>
        <v>X</v>
      </c>
      <c r="AG134" s="46" t="str">
        <f>IF(AND(W134="X", M134="X"), "X", "")</f>
        <v/>
      </c>
      <c r="AH134" s="46" t="str">
        <f>IF(AND(X134="X", N134="X"), "X", "")</f>
        <v/>
      </c>
      <c r="AI134" s="46" t="str">
        <f>IF(AND(Y134="X", O134="X"), "X", "")</f>
        <v/>
      </c>
      <c r="AJ134" s="76" t="str">
        <f>IF(AND(Z134="X", P134="X"), "X", "")</f>
        <v/>
      </c>
    </row>
    <row r="135" spans="1:36" x14ac:dyDescent="0.35">
      <c r="A135">
        <v>133</v>
      </c>
      <c r="B135" s="3">
        <v>1.498224961674293E-4</v>
      </c>
      <c r="C135" s="3">
        <v>0</v>
      </c>
      <c r="D135" s="3">
        <v>1.7156788231402904E-4</v>
      </c>
      <c r="E135" s="3">
        <v>5.131869598898703E-5</v>
      </c>
      <c r="F135" s="3">
        <v>0</v>
      </c>
      <c r="G135" s="3">
        <v>0</v>
      </c>
      <c r="H135" s="3">
        <v>0</v>
      </c>
      <c r="I135" s="36"/>
      <c r="J135" s="54" t="str">
        <f t="shared" si="16"/>
        <v>X</v>
      </c>
      <c r="K135" s="50" t="str">
        <f t="shared" si="10"/>
        <v/>
      </c>
      <c r="L135" s="50" t="str">
        <f t="shared" si="11"/>
        <v>X</v>
      </c>
      <c r="M135" s="50" t="str">
        <f t="shared" si="12"/>
        <v>X</v>
      </c>
      <c r="N135" s="50" t="str">
        <f t="shared" si="13"/>
        <v/>
      </c>
      <c r="O135" s="50" t="str">
        <f t="shared" si="14"/>
        <v/>
      </c>
      <c r="P135" s="55" t="str">
        <f t="shared" si="15"/>
        <v/>
      </c>
      <c r="Q135" s="46">
        <f>COUNTIF(J135:P135,"X")</f>
        <v>3</v>
      </c>
      <c r="T135" s="66" t="s">
        <v>1165</v>
      </c>
      <c r="U135" s="62" t="s">
        <v>1165</v>
      </c>
      <c r="V135" s="62" t="s">
        <v>1165</v>
      </c>
      <c r="W135" s="62"/>
      <c r="X135" s="62"/>
      <c r="Y135" s="62"/>
      <c r="Z135" s="67"/>
      <c r="AA135" s="45">
        <f t="shared" si="17"/>
        <v>3</v>
      </c>
      <c r="AB135" s="45"/>
      <c r="AD135" s="75" t="str">
        <f>IF(AND(T135="X", J135="X"), "X", "")</f>
        <v>X</v>
      </c>
      <c r="AE135" s="46" t="str">
        <f>IF(AND(U135="X", K135="X"), "X", "")</f>
        <v/>
      </c>
      <c r="AF135" s="46" t="str">
        <f>IF(AND(V135="X", L135="X"), "X", "")</f>
        <v>X</v>
      </c>
      <c r="AG135" s="46" t="str">
        <f>IF(AND(W135="X", M135="X"), "X", "")</f>
        <v/>
      </c>
      <c r="AH135" s="46" t="str">
        <f>IF(AND(X135="X", N135="X"), "X", "")</f>
        <v/>
      </c>
      <c r="AI135" s="46" t="str">
        <f>IF(AND(Y135="X", O135="X"), "X", "")</f>
        <v/>
      </c>
      <c r="AJ135" s="76" t="str">
        <f>IF(AND(Z135="X", P135="X"), "X", "")</f>
        <v/>
      </c>
    </row>
    <row r="136" spans="1:36" x14ac:dyDescent="0.35">
      <c r="A136">
        <v>134</v>
      </c>
      <c r="B136" s="3">
        <v>3.0906138104132286E-2</v>
      </c>
      <c r="C136" s="3">
        <v>0.96729793773309625</v>
      </c>
      <c r="D136" s="3">
        <v>0</v>
      </c>
      <c r="E136" s="3">
        <v>1.0215419493681189E-4</v>
      </c>
      <c r="F136" s="3">
        <v>0</v>
      </c>
      <c r="G136" s="3">
        <v>1.63669846277123E-3</v>
      </c>
      <c r="H136" s="3">
        <v>0</v>
      </c>
      <c r="I136" s="36"/>
      <c r="J136" s="54" t="str">
        <f t="shared" si="16"/>
        <v>X</v>
      </c>
      <c r="K136" s="50" t="str">
        <f t="shared" si="10"/>
        <v>X</v>
      </c>
      <c r="L136" s="50" t="str">
        <f t="shared" si="11"/>
        <v/>
      </c>
      <c r="M136" s="50" t="str">
        <f t="shared" si="12"/>
        <v>X</v>
      </c>
      <c r="N136" s="50" t="str">
        <f t="shared" si="13"/>
        <v/>
      </c>
      <c r="O136" s="50" t="str">
        <f t="shared" si="14"/>
        <v>X</v>
      </c>
      <c r="P136" s="55" t="str">
        <f t="shared" si="15"/>
        <v/>
      </c>
      <c r="Q136" s="46">
        <f>COUNTIF(J136:P136,"X")</f>
        <v>4</v>
      </c>
      <c r="T136" s="66"/>
      <c r="U136" s="62" t="s">
        <v>1165</v>
      </c>
      <c r="V136" s="62"/>
      <c r="W136" s="62" t="s">
        <v>1165</v>
      </c>
      <c r="X136" s="62"/>
      <c r="Y136" s="62"/>
      <c r="Z136" s="67"/>
      <c r="AA136" s="45">
        <f t="shared" si="17"/>
        <v>2</v>
      </c>
      <c r="AB136" s="45"/>
      <c r="AD136" s="75" t="str">
        <f>IF(AND(T136="X", J136="X"), "X", "")</f>
        <v/>
      </c>
      <c r="AE136" s="46" t="str">
        <f>IF(AND(U136="X", K136="X"), "X", "")</f>
        <v>X</v>
      </c>
      <c r="AF136" s="46" t="str">
        <f>IF(AND(V136="X", L136="X"), "X", "")</f>
        <v/>
      </c>
      <c r="AG136" s="46" t="str">
        <f>IF(AND(W136="X", M136="X"), "X", "")</f>
        <v>X</v>
      </c>
      <c r="AH136" s="46" t="str">
        <f>IF(AND(X136="X", N136="X"), "X", "")</f>
        <v/>
      </c>
      <c r="AI136" s="46" t="str">
        <f>IF(AND(Y136="X", O136="X"), "X", "")</f>
        <v/>
      </c>
      <c r="AJ136" s="76" t="str">
        <f>IF(AND(Z136="X", P136="X"), "X", "")</f>
        <v/>
      </c>
    </row>
    <row r="137" spans="1:36" x14ac:dyDescent="0.35">
      <c r="A137">
        <v>135</v>
      </c>
      <c r="B137" s="3">
        <v>0.92488825033038446</v>
      </c>
      <c r="C137" s="3">
        <v>7.1595100617905917E-3</v>
      </c>
      <c r="D137" s="3">
        <v>0</v>
      </c>
      <c r="E137" s="3">
        <v>1.6433784876850297E-5</v>
      </c>
      <c r="F137" s="3">
        <v>3.5659046891264705E-4</v>
      </c>
      <c r="G137" s="3">
        <v>6.0698799570312809E-2</v>
      </c>
      <c r="H137" s="3">
        <v>0</v>
      </c>
      <c r="I137" s="36"/>
      <c r="J137" s="54" t="str">
        <f t="shared" si="16"/>
        <v>X</v>
      </c>
      <c r="K137" s="50" t="str">
        <f t="shared" si="10"/>
        <v>X</v>
      </c>
      <c r="L137" s="50" t="str">
        <f t="shared" si="11"/>
        <v/>
      </c>
      <c r="M137" s="50" t="str">
        <f t="shared" si="12"/>
        <v>X</v>
      </c>
      <c r="N137" s="50" t="str">
        <f t="shared" si="13"/>
        <v>X</v>
      </c>
      <c r="O137" s="50" t="str">
        <f t="shared" si="14"/>
        <v>X</v>
      </c>
      <c r="P137" s="55" t="str">
        <f t="shared" si="15"/>
        <v/>
      </c>
      <c r="Q137" s="46">
        <f>COUNTIF(J137:P137,"X")</f>
        <v>5</v>
      </c>
      <c r="T137" s="66" t="s">
        <v>1165</v>
      </c>
      <c r="U137" s="62" t="s">
        <v>1165</v>
      </c>
      <c r="V137" s="62" t="s">
        <v>1165</v>
      </c>
      <c r="W137" s="62" t="s">
        <v>1165</v>
      </c>
      <c r="X137" s="62"/>
      <c r="Y137" s="62"/>
      <c r="Z137" s="67"/>
      <c r="AA137" s="45">
        <f t="shared" si="17"/>
        <v>4</v>
      </c>
      <c r="AB137" s="45"/>
      <c r="AD137" s="75" t="str">
        <f>IF(AND(T137="X", J137="X"), "X", "")</f>
        <v>X</v>
      </c>
      <c r="AE137" s="46" t="str">
        <f>IF(AND(U137="X", K137="X"), "X", "")</f>
        <v>X</v>
      </c>
      <c r="AF137" s="46" t="str">
        <f>IF(AND(V137="X", L137="X"), "X", "")</f>
        <v/>
      </c>
      <c r="AG137" s="46" t="str">
        <f>IF(AND(W137="X", M137="X"), "X", "")</f>
        <v>X</v>
      </c>
      <c r="AH137" s="46" t="str">
        <f>IF(AND(X137="X", N137="X"), "X", "")</f>
        <v/>
      </c>
      <c r="AI137" s="46" t="str">
        <f>IF(AND(Y137="X", O137="X"), "X", "")</f>
        <v/>
      </c>
      <c r="AJ137" s="76" t="str">
        <f>IF(AND(Z137="X", P137="X"), "X", "")</f>
        <v/>
      </c>
    </row>
    <row r="138" spans="1:36" x14ac:dyDescent="0.35">
      <c r="A138">
        <v>136</v>
      </c>
      <c r="B138" s="3">
        <v>0.80200541776310419</v>
      </c>
      <c r="C138" s="3">
        <v>0.16223458330192442</v>
      </c>
      <c r="D138" s="3">
        <v>3.4993687969648358E-3</v>
      </c>
      <c r="E138" s="3">
        <v>5.1158585236183388E-3</v>
      </c>
      <c r="F138" s="3">
        <v>0</v>
      </c>
      <c r="G138" s="3">
        <v>2.4879817994036477E-2</v>
      </c>
      <c r="H138" s="3">
        <v>0</v>
      </c>
      <c r="I138" s="36"/>
      <c r="J138" s="54" t="str">
        <f t="shared" si="16"/>
        <v>X</v>
      </c>
      <c r="K138" s="50" t="str">
        <f t="shared" si="10"/>
        <v>X</v>
      </c>
      <c r="L138" s="50" t="str">
        <f t="shared" si="11"/>
        <v>X</v>
      </c>
      <c r="M138" s="50" t="str">
        <f t="shared" si="12"/>
        <v>X</v>
      </c>
      <c r="N138" s="50" t="str">
        <f t="shared" si="13"/>
        <v/>
      </c>
      <c r="O138" s="50" t="str">
        <f t="shared" si="14"/>
        <v>X</v>
      </c>
      <c r="P138" s="55" t="str">
        <f t="shared" si="15"/>
        <v/>
      </c>
      <c r="Q138" s="46">
        <f>COUNTIF(J138:P138,"X")</f>
        <v>5</v>
      </c>
      <c r="T138" s="66" t="s">
        <v>1165</v>
      </c>
      <c r="U138" s="62" t="s">
        <v>1165</v>
      </c>
      <c r="V138" s="62" t="s">
        <v>1165</v>
      </c>
      <c r="W138" s="62"/>
      <c r="X138" s="62"/>
      <c r="Y138" s="62"/>
      <c r="Z138" s="67"/>
      <c r="AA138" s="45">
        <f t="shared" si="17"/>
        <v>3</v>
      </c>
      <c r="AB138" s="45"/>
      <c r="AD138" s="75" t="str">
        <f>IF(AND(T138="X", J138="X"), "X", "")</f>
        <v>X</v>
      </c>
      <c r="AE138" s="46" t="str">
        <f>IF(AND(U138="X", K138="X"), "X", "")</f>
        <v>X</v>
      </c>
      <c r="AF138" s="46" t="str">
        <f>IF(AND(V138="X", L138="X"), "X", "")</f>
        <v>X</v>
      </c>
      <c r="AG138" s="46" t="str">
        <f>IF(AND(W138="X", M138="X"), "X", "")</f>
        <v/>
      </c>
      <c r="AH138" s="46" t="str">
        <f>IF(AND(X138="X", N138="X"), "X", "")</f>
        <v/>
      </c>
      <c r="AI138" s="46" t="str">
        <f>IF(AND(Y138="X", O138="X"), "X", "")</f>
        <v/>
      </c>
      <c r="AJ138" s="76" t="str">
        <f>IF(AND(Z138="X", P138="X"), "X", "")</f>
        <v/>
      </c>
    </row>
    <row r="139" spans="1:36" x14ac:dyDescent="0.35">
      <c r="A139">
        <v>137</v>
      </c>
      <c r="B139" s="3">
        <v>0.76663216967964498</v>
      </c>
      <c r="C139" s="3">
        <v>5.4711193644823596E-2</v>
      </c>
      <c r="D139" s="3">
        <v>0.14294140530892691</v>
      </c>
      <c r="E139" s="3">
        <v>4.0161446158211546E-3</v>
      </c>
      <c r="F139" s="3">
        <v>0</v>
      </c>
      <c r="G139" s="3">
        <v>5.3607840360847051E-3</v>
      </c>
      <c r="H139" s="3">
        <v>0</v>
      </c>
      <c r="I139" s="36"/>
      <c r="J139" s="54" t="str">
        <f t="shared" si="16"/>
        <v>X</v>
      </c>
      <c r="K139" s="50" t="str">
        <f t="shared" ref="K139:K194" si="18">IF(C139&gt;0,"X","")</f>
        <v>X</v>
      </c>
      <c r="L139" s="50" t="str">
        <f t="shared" ref="L139:L194" si="19">IF(D139&gt;0,"X","")</f>
        <v>X</v>
      </c>
      <c r="M139" s="50" t="str">
        <f t="shared" ref="M139:M194" si="20">IF(E139&gt;0,"X","")</f>
        <v>X</v>
      </c>
      <c r="N139" s="50" t="str">
        <f t="shared" ref="N139:N194" si="21">IF(F139&gt;0,"X","")</f>
        <v/>
      </c>
      <c r="O139" s="50" t="str">
        <f t="shared" ref="O139:O194" si="22">IF(G139&gt;0,"X","")</f>
        <v>X</v>
      </c>
      <c r="P139" s="55" t="str">
        <f t="shared" ref="P139:P194" si="23">IF(H139&gt;0,"X","")</f>
        <v/>
      </c>
      <c r="Q139" s="46">
        <f>COUNTIF(J139:P139,"X")</f>
        <v>5</v>
      </c>
      <c r="T139" s="66"/>
      <c r="U139" s="62" t="s">
        <v>1165</v>
      </c>
      <c r="V139" s="62" t="s">
        <v>1165</v>
      </c>
      <c r="W139" s="62"/>
      <c r="X139" s="62"/>
      <c r="Y139" s="62"/>
      <c r="Z139" s="67"/>
      <c r="AA139" s="45">
        <f t="shared" si="17"/>
        <v>2</v>
      </c>
      <c r="AB139" s="45"/>
      <c r="AD139" s="75" t="str">
        <f>IF(AND(T139="X", J139="X"), "X", "")</f>
        <v/>
      </c>
      <c r="AE139" s="46" t="str">
        <f>IF(AND(U139="X", K139="X"), "X", "")</f>
        <v>X</v>
      </c>
      <c r="AF139" s="46" t="str">
        <f>IF(AND(V139="X", L139="X"), "X", "")</f>
        <v>X</v>
      </c>
      <c r="AG139" s="46" t="str">
        <f>IF(AND(W139="X", M139="X"), "X", "")</f>
        <v/>
      </c>
      <c r="AH139" s="46" t="str">
        <f>IF(AND(X139="X", N139="X"), "X", "")</f>
        <v/>
      </c>
      <c r="AI139" s="46" t="str">
        <f>IF(AND(Y139="X", O139="X"), "X", "")</f>
        <v/>
      </c>
      <c r="AJ139" s="76" t="str">
        <f>IF(AND(Z139="X", P139="X"), "X", "")</f>
        <v/>
      </c>
    </row>
    <row r="140" spans="1:36" x14ac:dyDescent="0.35">
      <c r="A140">
        <v>138</v>
      </c>
      <c r="B140" s="3">
        <v>0.92852383877803646</v>
      </c>
      <c r="C140" s="3">
        <v>2.9236078385013999E-2</v>
      </c>
      <c r="D140" s="3">
        <v>3.6113364393895236E-3</v>
      </c>
      <c r="E140" s="3">
        <v>2.4186324544753801E-4</v>
      </c>
      <c r="F140" s="3">
        <v>0</v>
      </c>
      <c r="G140" s="3">
        <v>3.1022914573359171E-2</v>
      </c>
      <c r="H140" s="3">
        <v>0</v>
      </c>
      <c r="I140" s="36"/>
      <c r="J140" s="54" t="str">
        <f t="shared" si="16"/>
        <v>X</v>
      </c>
      <c r="K140" s="50" t="str">
        <f t="shared" si="18"/>
        <v>X</v>
      </c>
      <c r="L140" s="50" t="str">
        <f t="shared" si="19"/>
        <v>X</v>
      </c>
      <c r="M140" s="50" t="str">
        <f t="shared" si="20"/>
        <v>X</v>
      </c>
      <c r="N140" s="50" t="str">
        <f t="shared" si="21"/>
        <v/>
      </c>
      <c r="O140" s="50" t="str">
        <f t="shared" si="22"/>
        <v>X</v>
      </c>
      <c r="P140" s="55" t="str">
        <f t="shared" si="23"/>
        <v/>
      </c>
      <c r="Q140" s="46">
        <f>COUNTIF(J140:P140,"X")</f>
        <v>5</v>
      </c>
      <c r="T140" s="66" t="s">
        <v>1165</v>
      </c>
      <c r="U140" s="62" t="s">
        <v>1165</v>
      </c>
      <c r="V140" s="62"/>
      <c r="W140" s="62"/>
      <c r="X140" s="62"/>
      <c r="Y140" s="62" t="s">
        <v>1165</v>
      </c>
      <c r="Z140" s="67"/>
      <c r="AA140" s="45">
        <f t="shared" si="17"/>
        <v>3</v>
      </c>
      <c r="AB140" s="45"/>
      <c r="AD140" s="75" t="str">
        <f>IF(AND(T140="X", J140="X"), "X", "")</f>
        <v>X</v>
      </c>
      <c r="AE140" s="46" t="str">
        <f>IF(AND(U140="X", K140="X"), "X", "")</f>
        <v>X</v>
      </c>
      <c r="AF140" s="46" t="str">
        <f>IF(AND(V140="X", L140="X"), "X", "")</f>
        <v/>
      </c>
      <c r="AG140" s="46" t="str">
        <f>IF(AND(W140="X", M140="X"), "X", "")</f>
        <v/>
      </c>
      <c r="AH140" s="46" t="str">
        <f>IF(AND(X140="X", N140="X"), "X", "")</f>
        <v/>
      </c>
      <c r="AI140" s="46" t="str">
        <f>IF(AND(Y140="X", O140="X"), "X", "")</f>
        <v>X</v>
      </c>
      <c r="AJ140" s="76" t="str">
        <f>IF(AND(Z140="X", P140="X"), "X", "")</f>
        <v/>
      </c>
    </row>
    <row r="141" spans="1:36" x14ac:dyDescent="0.35">
      <c r="A141">
        <v>139</v>
      </c>
      <c r="B141" s="3">
        <v>0.54887946910615681</v>
      </c>
      <c r="C141" s="3">
        <v>7.453965345282193E-2</v>
      </c>
      <c r="D141" s="3">
        <v>0</v>
      </c>
      <c r="E141" s="3">
        <v>0.37330699818794016</v>
      </c>
      <c r="F141" s="3">
        <v>0</v>
      </c>
      <c r="G141" s="3">
        <v>2.9176822373528952E-3</v>
      </c>
      <c r="H141" s="3">
        <v>0</v>
      </c>
      <c r="I141" s="36"/>
      <c r="J141" s="54" t="str">
        <f t="shared" si="16"/>
        <v>X</v>
      </c>
      <c r="K141" s="50" t="str">
        <f t="shared" si="18"/>
        <v>X</v>
      </c>
      <c r="L141" s="50" t="str">
        <f t="shared" si="19"/>
        <v/>
      </c>
      <c r="M141" s="50" t="str">
        <f t="shared" si="20"/>
        <v>X</v>
      </c>
      <c r="N141" s="50" t="str">
        <f t="shared" si="21"/>
        <v/>
      </c>
      <c r="O141" s="50" t="str">
        <f t="shared" si="22"/>
        <v>X</v>
      </c>
      <c r="P141" s="55" t="str">
        <f t="shared" si="23"/>
        <v/>
      </c>
      <c r="Q141" s="46">
        <f>COUNTIF(J141:P141,"X")</f>
        <v>4</v>
      </c>
      <c r="T141" s="66"/>
      <c r="U141" s="62" t="s">
        <v>1165</v>
      </c>
      <c r="V141" s="62"/>
      <c r="W141" s="62" t="s">
        <v>1165</v>
      </c>
      <c r="X141" s="62" t="s">
        <v>1165</v>
      </c>
      <c r="Y141" s="62"/>
      <c r="Z141" s="67"/>
      <c r="AA141" s="45">
        <f t="shared" si="17"/>
        <v>3</v>
      </c>
      <c r="AB141" s="45"/>
      <c r="AD141" s="75" t="str">
        <f>IF(AND(T141="X", J141="X"), "X", "")</f>
        <v/>
      </c>
      <c r="AE141" s="46" t="str">
        <f>IF(AND(U141="X", K141="X"), "X", "")</f>
        <v>X</v>
      </c>
      <c r="AF141" s="46" t="str">
        <f>IF(AND(V141="X", L141="X"), "X", "")</f>
        <v/>
      </c>
      <c r="AG141" s="46" t="str">
        <f>IF(AND(W141="X", M141="X"), "X", "")</f>
        <v>X</v>
      </c>
      <c r="AH141" s="46" t="str">
        <f>IF(AND(X141="X", N141="X"), "X", "")</f>
        <v/>
      </c>
      <c r="AI141" s="46" t="str">
        <f>IF(AND(Y141="X", O141="X"), "X", "")</f>
        <v/>
      </c>
      <c r="AJ141" s="76" t="str">
        <f>IF(AND(Z141="X", P141="X"), "X", "")</f>
        <v/>
      </c>
    </row>
    <row r="142" spans="1:36" x14ac:dyDescent="0.35">
      <c r="A142">
        <v>140</v>
      </c>
      <c r="B142" s="3">
        <v>0.34867374719684768</v>
      </c>
      <c r="C142" s="3">
        <v>0.65114543563020899</v>
      </c>
      <c r="D142" s="3">
        <v>2.3817179715907726E-5</v>
      </c>
      <c r="E142" s="3">
        <v>0</v>
      </c>
      <c r="F142" s="3">
        <v>1.09137401320252E-6</v>
      </c>
      <c r="G142" s="3">
        <v>9.7866262896834295E-5</v>
      </c>
      <c r="H142" s="3">
        <v>0</v>
      </c>
      <c r="I142" s="36"/>
      <c r="J142" s="54" t="str">
        <f t="shared" si="16"/>
        <v>X</v>
      </c>
      <c r="K142" s="50" t="str">
        <f t="shared" si="18"/>
        <v>X</v>
      </c>
      <c r="L142" s="50" t="str">
        <f t="shared" si="19"/>
        <v>X</v>
      </c>
      <c r="M142" s="50" t="str">
        <f t="shared" si="20"/>
        <v/>
      </c>
      <c r="N142" s="50" t="str">
        <f t="shared" si="21"/>
        <v>X</v>
      </c>
      <c r="O142" s="50" t="str">
        <f t="shared" si="22"/>
        <v>X</v>
      </c>
      <c r="P142" s="55" t="str">
        <f t="shared" si="23"/>
        <v/>
      </c>
      <c r="Q142" s="46">
        <f>COUNTIF(J142:P142,"X")</f>
        <v>5</v>
      </c>
      <c r="T142" s="66" t="s">
        <v>1165</v>
      </c>
      <c r="U142" s="62" t="s">
        <v>1165</v>
      </c>
      <c r="V142" s="62" t="s">
        <v>1165</v>
      </c>
      <c r="W142" s="62"/>
      <c r="X142" s="62" t="s">
        <v>1165</v>
      </c>
      <c r="Y142" s="62"/>
      <c r="Z142" s="67"/>
      <c r="AA142" s="45">
        <f t="shared" si="17"/>
        <v>4</v>
      </c>
      <c r="AB142" s="45"/>
      <c r="AD142" s="75" t="str">
        <f>IF(AND(T142="X", J142="X"), "X", "")</f>
        <v>X</v>
      </c>
      <c r="AE142" s="46" t="str">
        <f>IF(AND(U142="X", K142="X"), "X", "")</f>
        <v>X</v>
      </c>
      <c r="AF142" s="46" t="str">
        <f>IF(AND(V142="X", L142="X"), "X", "")</f>
        <v>X</v>
      </c>
      <c r="AG142" s="46" t="str">
        <f>IF(AND(W142="X", M142="X"), "X", "")</f>
        <v/>
      </c>
      <c r="AH142" s="46" t="str">
        <f>IF(AND(X142="X", N142="X"), "X", "")</f>
        <v>X</v>
      </c>
      <c r="AI142" s="46" t="str">
        <f>IF(AND(Y142="X", O142="X"), "X", "")</f>
        <v/>
      </c>
      <c r="AJ142" s="76" t="str">
        <f>IF(AND(Z142="X", P142="X"), "X", "")</f>
        <v/>
      </c>
    </row>
    <row r="143" spans="1:36" x14ac:dyDescent="0.35">
      <c r="A143">
        <v>141</v>
      </c>
      <c r="B143" s="3">
        <v>1.6760276452708998E-4</v>
      </c>
      <c r="C143" s="3">
        <v>4.0313205842747557E-2</v>
      </c>
      <c r="D143" s="3">
        <v>0</v>
      </c>
      <c r="E143" s="3">
        <v>0.45631170241113511</v>
      </c>
      <c r="F143" s="3">
        <v>0</v>
      </c>
      <c r="G143" s="3">
        <v>0</v>
      </c>
      <c r="H143" s="3">
        <v>0</v>
      </c>
      <c r="I143" s="36"/>
      <c r="J143" s="54" t="str">
        <f t="shared" si="16"/>
        <v>X</v>
      </c>
      <c r="K143" s="50" t="str">
        <f t="shared" si="18"/>
        <v>X</v>
      </c>
      <c r="L143" s="50" t="str">
        <f t="shared" si="19"/>
        <v/>
      </c>
      <c r="M143" s="50" t="str">
        <f t="shared" si="20"/>
        <v>X</v>
      </c>
      <c r="N143" s="50" t="str">
        <f t="shared" si="21"/>
        <v/>
      </c>
      <c r="O143" s="50" t="str">
        <f t="shared" si="22"/>
        <v/>
      </c>
      <c r="P143" s="55" t="str">
        <f t="shared" si="23"/>
        <v/>
      </c>
      <c r="Q143" s="46">
        <f>COUNTIF(J143:P143,"X")</f>
        <v>3</v>
      </c>
      <c r="T143" s="66" t="s">
        <v>1165</v>
      </c>
      <c r="U143" s="62" t="s">
        <v>1165</v>
      </c>
      <c r="V143" s="62"/>
      <c r="W143" s="62" t="s">
        <v>1165</v>
      </c>
      <c r="X143" s="62"/>
      <c r="Y143" s="62"/>
      <c r="Z143" s="67"/>
      <c r="AA143" s="45">
        <f t="shared" si="17"/>
        <v>3</v>
      </c>
      <c r="AB143" s="45"/>
      <c r="AD143" s="75" t="str">
        <f>IF(AND(T143="X", J143="X"), "X", "")</f>
        <v>X</v>
      </c>
      <c r="AE143" s="46" t="str">
        <f>IF(AND(U143="X", K143="X"), "X", "")</f>
        <v>X</v>
      </c>
      <c r="AF143" s="46" t="str">
        <f>IF(AND(V143="X", L143="X"), "X", "")</f>
        <v/>
      </c>
      <c r="AG143" s="46" t="str">
        <f>IF(AND(W143="X", M143="X"), "X", "")</f>
        <v>X</v>
      </c>
      <c r="AH143" s="46" t="str">
        <f>IF(AND(X143="X", N143="X"), "X", "")</f>
        <v/>
      </c>
      <c r="AI143" s="46" t="str">
        <f>IF(AND(Y143="X", O143="X"), "X", "")</f>
        <v/>
      </c>
      <c r="AJ143" s="76" t="str">
        <f>IF(AND(Z143="X", P143="X"), "X", "")</f>
        <v/>
      </c>
    </row>
    <row r="144" spans="1:36" x14ac:dyDescent="0.35">
      <c r="A144">
        <v>142</v>
      </c>
      <c r="B144" s="3">
        <v>3.520449717540973E-3</v>
      </c>
      <c r="C144" s="3">
        <v>0.77620210364822384</v>
      </c>
      <c r="D144" s="3">
        <v>0</v>
      </c>
      <c r="E144" s="3">
        <v>0</v>
      </c>
      <c r="F144" s="3">
        <v>0.19229561306545215</v>
      </c>
      <c r="G144" s="3">
        <v>3.0176797893983524E-2</v>
      </c>
      <c r="H144" s="3">
        <v>0</v>
      </c>
      <c r="I144" s="36"/>
      <c r="J144" s="54" t="str">
        <f t="shared" si="16"/>
        <v>X</v>
      </c>
      <c r="K144" s="50" t="str">
        <f t="shared" si="18"/>
        <v>X</v>
      </c>
      <c r="L144" s="50" t="str">
        <f t="shared" si="19"/>
        <v/>
      </c>
      <c r="M144" s="50" t="str">
        <f t="shared" si="20"/>
        <v/>
      </c>
      <c r="N144" s="50" t="str">
        <f t="shared" si="21"/>
        <v>X</v>
      </c>
      <c r="O144" s="50" t="str">
        <f t="shared" si="22"/>
        <v>X</v>
      </c>
      <c r="P144" s="55" t="str">
        <f t="shared" si="23"/>
        <v/>
      </c>
      <c r="Q144" s="46">
        <f>COUNTIF(J144:P144,"X")</f>
        <v>4</v>
      </c>
      <c r="T144" s="66"/>
      <c r="U144" s="62" t="s">
        <v>1165</v>
      </c>
      <c r="V144" s="62" t="s">
        <v>1165</v>
      </c>
      <c r="W144" s="62" t="s">
        <v>1165</v>
      </c>
      <c r="X144" s="62" t="s">
        <v>1165</v>
      </c>
      <c r="Y144" s="62" t="s">
        <v>1165</v>
      </c>
      <c r="Z144" s="67"/>
      <c r="AA144" s="45">
        <f t="shared" si="17"/>
        <v>5</v>
      </c>
      <c r="AB144" s="45"/>
      <c r="AD144" s="75" t="str">
        <f>IF(AND(T144="X", J144="X"), "X", "")</f>
        <v/>
      </c>
      <c r="AE144" s="46" t="str">
        <f>IF(AND(U144="X", K144="X"), "X", "")</f>
        <v>X</v>
      </c>
      <c r="AF144" s="46" t="str">
        <f>IF(AND(V144="X", L144="X"), "X", "")</f>
        <v/>
      </c>
      <c r="AG144" s="46" t="str">
        <f>IF(AND(W144="X", M144="X"), "X", "")</f>
        <v/>
      </c>
      <c r="AH144" s="46" t="str">
        <f>IF(AND(X144="X", N144="X"), "X", "")</f>
        <v>X</v>
      </c>
      <c r="AI144" s="46" t="str">
        <f>IF(AND(Y144="X", O144="X"), "X", "")</f>
        <v>X</v>
      </c>
      <c r="AJ144" s="76" t="str">
        <f>IF(AND(Z144="X", P144="X"), "X", "")</f>
        <v/>
      </c>
    </row>
    <row r="145" spans="1:36" x14ac:dyDescent="0.35">
      <c r="A145">
        <v>143</v>
      </c>
      <c r="B145" s="3">
        <v>2.9302888614243854E-4</v>
      </c>
      <c r="C145" s="3">
        <v>0.99893762439760514</v>
      </c>
      <c r="D145" s="3">
        <v>0</v>
      </c>
      <c r="E145" s="3">
        <v>0</v>
      </c>
      <c r="F145" s="3">
        <v>0</v>
      </c>
      <c r="G145" s="3">
        <v>6.6684203497595514E-4</v>
      </c>
      <c r="H145" s="3">
        <v>0</v>
      </c>
      <c r="I145" s="36"/>
      <c r="J145" s="54" t="str">
        <f t="shared" si="16"/>
        <v>X</v>
      </c>
      <c r="K145" s="50" t="str">
        <f t="shared" si="18"/>
        <v>X</v>
      </c>
      <c r="L145" s="50" t="str">
        <f t="shared" si="19"/>
        <v/>
      </c>
      <c r="M145" s="50" t="str">
        <f t="shared" si="20"/>
        <v/>
      </c>
      <c r="N145" s="50" t="str">
        <f t="shared" si="21"/>
        <v/>
      </c>
      <c r="O145" s="50" t="str">
        <f t="shared" si="22"/>
        <v>X</v>
      </c>
      <c r="P145" s="55" t="str">
        <f t="shared" si="23"/>
        <v/>
      </c>
      <c r="Q145" s="46">
        <f>COUNTIF(J145:P145,"X")</f>
        <v>3</v>
      </c>
      <c r="T145" s="66" t="s">
        <v>1165</v>
      </c>
      <c r="U145" s="62" t="s">
        <v>1165</v>
      </c>
      <c r="V145" s="62"/>
      <c r="W145" s="62"/>
      <c r="X145" s="62"/>
      <c r="Y145" s="62" t="s">
        <v>1165</v>
      </c>
      <c r="Z145" s="67"/>
      <c r="AA145" s="45">
        <f t="shared" si="17"/>
        <v>3</v>
      </c>
      <c r="AB145" s="45"/>
      <c r="AD145" s="75" t="str">
        <f>IF(AND(T145="X", J145="X"), "X", "")</f>
        <v>X</v>
      </c>
      <c r="AE145" s="46" t="str">
        <f>IF(AND(U145="X", K145="X"), "X", "")</f>
        <v>X</v>
      </c>
      <c r="AF145" s="46" t="str">
        <f>IF(AND(V145="X", L145="X"), "X", "")</f>
        <v/>
      </c>
      <c r="AG145" s="46" t="str">
        <f>IF(AND(W145="X", M145="X"), "X", "")</f>
        <v/>
      </c>
      <c r="AH145" s="46" t="str">
        <f>IF(AND(X145="X", N145="X"), "X", "")</f>
        <v/>
      </c>
      <c r="AI145" s="46" t="str">
        <f>IF(AND(Y145="X", O145="X"), "X", "")</f>
        <v>X</v>
      </c>
      <c r="AJ145" s="76" t="str">
        <f>IF(AND(Z145="X", P145="X"), "X", "")</f>
        <v/>
      </c>
    </row>
    <row r="146" spans="1:36" x14ac:dyDescent="0.35">
      <c r="A146">
        <v>144</v>
      </c>
      <c r="B146" s="3">
        <v>5.6489262708560089E-4</v>
      </c>
      <c r="C146" s="3">
        <v>0.88804029484251901</v>
      </c>
      <c r="D146" s="3">
        <v>0</v>
      </c>
      <c r="E146" s="3">
        <v>0</v>
      </c>
      <c r="F146" s="3">
        <v>4.4565196662609271E-5</v>
      </c>
      <c r="G146" s="3">
        <v>2.2829983178908672E-4</v>
      </c>
      <c r="H146" s="3">
        <v>0</v>
      </c>
      <c r="I146" s="36"/>
      <c r="J146" s="54" t="str">
        <f t="shared" si="16"/>
        <v>X</v>
      </c>
      <c r="K146" s="50" t="str">
        <f t="shared" si="18"/>
        <v>X</v>
      </c>
      <c r="L146" s="50" t="str">
        <f t="shared" si="19"/>
        <v/>
      </c>
      <c r="M146" s="50" t="str">
        <f t="shared" si="20"/>
        <v/>
      </c>
      <c r="N146" s="50" t="str">
        <f t="shared" si="21"/>
        <v>X</v>
      </c>
      <c r="O146" s="50" t="str">
        <f t="shared" si="22"/>
        <v>X</v>
      </c>
      <c r="P146" s="55" t="str">
        <f t="shared" si="23"/>
        <v/>
      </c>
      <c r="Q146" s="46">
        <f>COUNTIF(J146:P146,"X")</f>
        <v>4</v>
      </c>
      <c r="T146" s="66" t="s">
        <v>1165</v>
      </c>
      <c r="U146" s="62" t="s">
        <v>1165</v>
      </c>
      <c r="V146" s="62" t="s">
        <v>1165</v>
      </c>
      <c r="W146" s="62"/>
      <c r="X146" s="62"/>
      <c r="Y146" s="62"/>
      <c r="Z146" s="67"/>
      <c r="AA146" s="45">
        <f t="shared" si="17"/>
        <v>3</v>
      </c>
      <c r="AB146" s="45"/>
      <c r="AD146" s="75" t="str">
        <f>IF(AND(T146="X", J146="X"), "X", "")</f>
        <v>X</v>
      </c>
      <c r="AE146" s="46" t="str">
        <f>IF(AND(U146="X", K146="X"), "X", "")</f>
        <v>X</v>
      </c>
      <c r="AF146" s="46" t="str">
        <f>IF(AND(V146="X", L146="X"), "X", "")</f>
        <v/>
      </c>
      <c r="AG146" s="46" t="str">
        <f>IF(AND(W146="X", M146="X"), "X", "")</f>
        <v/>
      </c>
      <c r="AH146" s="46" t="str">
        <f>IF(AND(X146="X", N146="X"), "X", "")</f>
        <v/>
      </c>
      <c r="AI146" s="46" t="str">
        <f>IF(AND(Y146="X", O146="X"), "X", "")</f>
        <v/>
      </c>
      <c r="AJ146" s="76" t="str">
        <f>IF(AND(Z146="X", P146="X"), "X", "")</f>
        <v/>
      </c>
    </row>
    <row r="147" spans="1:36" x14ac:dyDescent="0.35">
      <c r="A147">
        <v>145</v>
      </c>
      <c r="B147" s="3">
        <v>0.43404787182492321</v>
      </c>
      <c r="C147" s="3">
        <v>1.2054223065107899E-2</v>
      </c>
      <c r="D147" s="3">
        <v>0.53288663840198669</v>
      </c>
      <c r="E147" s="3">
        <v>1.1518151200854232E-2</v>
      </c>
      <c r="F147" s="3">
        <v>0</v>
      </c>
      <c r="G147" s="3">
        <v>3.535875708624269E-3</v>
      </c>
      <c r="H147" s="3">
        <v>0</v>
      </c>
      <c r="I147" s="36"/>
      <c r="J147" s="54" t="str">
        <f t="shared" si="16"/>
        <v>X</v>
      </c>
      <c r="K147" s="50" t="str">
        <f t="shared" si="18"/>
        <v>X</v>
      </c>
      <c r="L147" s="50" t="str">
        <f t="shared" si="19"/>
        <v>X</v>
      </c>
      <c r="M147" s="50" t="str">
        <f t="shared" si="20"/>
        <v>X</v>
      </c>
      <c r="N147" s="50" t="str">
        <f t="shared" si="21"/>
        <v/>
      </c>
      <c r="O147" s="50" t="str">
        <f t="shared" si="22"/>
        <v>X</v>
      </c>
      <c r="P147" s="55" t="str">
        <f t="shared" si="23"/>
        <v/>
      </c>
      <c r="Q147" s="46">
        <f>COUNTIF(J147:P147,"X")</f>
        <v>5</v>
      </c>
      <c r="T147" s="66" t="s">
        <v>1165</v>
      </c>
      <c r="U147" s="62" t="s">
        <v>1165</v>
      </c>
      <c r="V147" s="62" t="s">
        <v>1165</v>
      </c>
      <c r="W147" s="62"/>
      <c r="X147" s="62"/>
      <c r="Y147" s="62"/>
      <c r="Z147" s="67"/>
      <c r="AA147" s="45">
        <f t="shared" si="17"/>
        <v>3</v>
      </c>
      <c r="AB147" s="45"/>
      <c r="AD147" s="75" t="str">
        <f>IF(AND(T147="X", J147="X"), "X", "")</f>
        <v>X</v>
      </c>
      <c r="AE147" s="46" t="str">
        <f>IF(AND(U147="X", K147="X"), "X", "")</f>
        <v>X</v>
      </c>
      <c r="AF147" s="46" t="str">
        <f>IF(AND(V147="X", L147="X"), "X", "")</f>
        <v>X</v>
      </c>
      <c r="AG147" s="46" t="str">
        <f>IF(AND(W147="X", M147="X"), "X", "")</f>
        <v/>
      </c>
      <c r="AH147" s="46" t="str">
        <f>IF(AND(X147="X", N147="X"), "X", "")</f>
        <v/>
      </c>
      <c r="AI147" s="46" t="str">
        <f>IF(AND(Y147="X", O147="X"), "X", "")</f>
        <v/>
      </c>
      <c r="AJ147" s="76" t="str">
        <f>IF(AND(Z147="X", P147="X"), "X", "")</f>
        <v/>
      </c>
    </row>
    <row r="148" spans="1:36" x14ac:dyDescent="0.35">
      <c r="A148">
        <v>146</v>
      </c>
      <c r="B148" s="3">
        <v>0.51796959438745305</v>
      </c>
      <c r="C148" s="3">
        <v>0.19677142418571755</v>
      </c>
      <c r="D148" s="3">
        <v>0.26584768723630742</v>
      </c>
      <c r="E148" s="3">
        <v>0</v>
      </c>
      <c r="F148" s="3">
        <v>5.6147736683572207E-4</v>
      </c>
      <c r="G148" s="3">
        <v>1.4496720628190865E-2</v>
      </c>
      <c r="H148" s="3">
        <v>0</v>
      </c>
      <c r="I148" s="36"/>
      <c r="J148" s="54" t="str">
        <f t="shared" si="16"/>
        <v>X</v>
      </c>
      <c r="K148" s="50" t="str">
        <f t="shared" si="18"/>
        <v>X</v>
      </c>
      <c r="L148" s="50" t="str">
        <f t="shared" si="19"/>
        <v>X</v>
      </c>
      <c r="M148" s="50" t="str">
        <f t="shared" si="20"/>
        <v/>
      </c>
      <c r="N148" s="50" t="str">
        <f t="shared" si="21"/>
        <v>X</v>
      </c>
      <c r="O148" s="50" t="str">
        <f t="shared" si="22"/>
        <v>X</v>
      </c>
      <c r="P148" s="55" t="str">
        <f t="shared" si="23"/>
        <v/>
      </c>
      <c r="Q148" s="46">
        <f>COUNTIF(J148:P148,"X")</f>
        <v>5</v>
      </c>
      <c r="T148" s="66"/>
      <c r="U148" s="62" t="s">
        <v>1165</v>
      </c>
      <c r="V148" s="62" t="s">
        <v>1165</v>
      </c>
      <c r="W148" s="62"/>
      <c r="X148" s="62"/>
      <c r="Y148" s="62" t="s">
        <v>1165</v>
      </c>
      <c r="Z148" s="67"/>
      <c r="AA148" s="45">
        <f t="shared" si="17"/>
        <v>3</v>
      </c>
      <c r="AB148" s="45"/>
      <c r="AD148" s="75" t="str">
        <f>IF(AND(T148="X", J148="X"), "X", "")</f>
        <v/>
      </c>
      <c r="AE148" s="46" t="str">
        <f>IF(AND(U148="X", K148="X"), "X", "")</f>
        <v>X</v>
      </c>
      <c r="AF148" s="46" t="str">
        <f>IF(AND(V148="X", L148="X"), "X", "")</f>
        <v>X</v>
      </c>
      <c r="AG148" s="46" t="str">
        <f>IF(AND(W148="X", M148="X"), "X", "")</f>
        <v/>
      </c>
      <c r="AH148" s="46" t="str">
        <f>IF(AND(X148="X", N148="X"), "X", "")</f>
        <v/>
      </c>
      <c r="AI148" s="46" t="str">
        <f>IF(AND(Y148="X", O148="X"), "X", "")</f>
        <v>X</v>
      </c>
      <c r="AJ148" s="76" t="str">
        <f>IF(AND(Z148="X", P148="X"), "X", "")</f>
        <v/>
      </c>
    </row>
    <row r="149" spans="1:36" x14ac:dyDescent="0.35">
      <c r="A149">
        <v>147</v>
      </c>
      <c r="B149" s="3">
        <v>0.98431311012663814</v>
      </c>
      <c r="C149" s="3">
        <v>2.4921157828084418E-3</v>
      </c>
      <c r="D149" s="3">
        <v>1.231642702793217E-2</v>
      </c>
      <c r="E149" s="3">
        <v>7.529364160508781E-5</v>
      </c>
      <c r="F149" s="3">
        <v>0</v>
      </c>
      <c r="G149" s="3">
        <v>4.4170447586709872E-4</v>
      </c>
      <c r="H149" s="3">
        <v>0</v>
      </c>
      <c r="I149" s="36"/>
      <c r="J149" s="54" t="str">
        <f t="shared" si="16"/>
        <v>X</v>
      </c>
      <c r="K149" s="50" t="str">
        <f t="shared" si="18"/>
        <v>X</v>
      </c>
      <c r="L149" s="50" t="str">
        <f t="shared" si="19"/>
        <v>X</v>
      </c>
      <c r="M149" s="50" t="str">
        <f t="shared" si="20"/>
        <v>X</v>
      </c>
      <c r="N149" s="50" t="str">
        <f t="shared" si="21"/>
        <v/>
      </c>
      <c r="O149" s="50" t="str">
        <f t="shared" si="22"/>
        <v>X</v>
      </c>
      <c r="P149" s="55" t="str">
        <f t="shared" si="23"/>
        <v/>
      </c>
      <c r="Q149" s="46">
        <f>COUNTIF(J149:P149,"X")</f>
        <v>5</v>
      </c>
      <c r="T149" s="66" t="s">
        <v>1165</v>
      </c>
      <c r="U149" s="62" t="s">
        <v>1165</v>
      </c>
      <c r="V149" s="62" t="s">
        <v>1165</v>
      </c>
      <c r="W149" s="62"/>
      <c r="X149" s="62"/>
      <c r="Y149" s="62"/>
      <c r="Z149" s="67"/>
      <c r="AA149" s="45">
        <f t="shared" si="17"/>
        <v>3</v>
      </c>
      <c r="AB149" s="45"/>
      <c r="AD149" s="75" t="str">
        <f>IF(AND(T149="X", J149="X"), "X", "")</f>
        <v>X</v>
      </c>
      <c r="AE149" s="46" t="str">
        <f>IF(AND(U149="X", K149="X"), "X", "")</f>
        <v>X</v>
      </c>
      <c r="AF149" s="46" t="str">
        <f>IF(AND(V149="X", L149="X"), "X", "")</f>
        <v>X</v>
      </c>
      <c r="AG149" s="46" t="str">
        <f>IF(AND(W149="X", M149="X"), "X", "")</f>
        <v/>
      </c>
      <c r="AH149" s="46" t="str">
        <f>IF(AND(X149="X", N149="X"), "X", "")</f>
        <v/>
      </c>
      <c r="AI149" s="46" t="str">
        <f>IF(AND(Y149="X", O149="X"), "X", "")</f>
        <v/>
      </c>
      <c r="AJ149" s="76" t="str">
        <f>IF(AND(Z149="X", P149="X"), "X", "")</f>
        <v/>
      </c>
    </row>
    <row r="150" spans="1:36" x14ac:dyDescent="0.35">
      <c r="A150">
        <v>148</v>
      </c>
      <c r="B150" s="3">
        <v>0.6419675954603199</v>
      </c>
      <c r="C150" s="3">
        <v>0.35138005205588085</v>
      </c>
      <c r="D150" s="3">
        <v>5.9702517882704769E-3</v>
      </c>
      <c r="E150" s="3">
        <v>7.560926186002809E-4</v>
      </c>
      <c r="F150" s="3">
        <v>0</v>
      </c>
      <c r="G150" s="3">
        <v>0</v>
      </c>
      <c r="H150" s="3">
        <v>0</v>
      </c>
      <c r="I150" s="36"/>
      <c r="J150" s="54" t="str">
        <f t="shared" si="16"/>
        <v>X</v>
      </c>
      <c r="K150" s="50" t="str">
        <f t="shared" si="18"/>
        <v>X</v>
      </c>
      <c r="L150" s="50" t="str">
        <f t="shared" si="19"/>
        <v>X</v>
      </c>
      <c r="M150" s="50" t="str">
        <f t="shared" si="20"/>
        <v>X</v>
      </c>
      <c r="N150" s="50" t="str">
        <f t="shared" si="21"/>
        <v/>
      </c>
      <c r="O150" s="50" t="str">
        <f t="shared" si="22"/>
        <v/>
      </c>
      <c r="P150" s="55" t="str">
        <f t="shared" si="23"/>
        <v/>
      </c>
      <c r="Q150" s="46">
        <f>COUNTIF(J150:P150,"X")</f>
        <v>4</v>
      </c>
      <c r="T150" s="66" t="s">
        <v>1165</v>
      </c>
      <c r="U150" s="62" t="s">
        <v>1165</v>
      </c>
      <c r="V150" s="62" t="s">
        <v>1165</v>
      </c>
      <c r="W150" s="62"/>
      <c r="X150" s="62"/>
      <c r="Y150" s="62"/>
      <c r="Z150" s="67"/>
      <c r="AA150" s="45">
        <f t="shared" si="17"/>
        <v>3</v>
      </c>
      <c r="AB150" s="45"/>
      <c r="AD150" s="75" t="str">
        <f>IF(AND(T150="X", J150="X"), "X", "")</f>
        <v>X</v>
      </c>
      <c r="AE150" s="46" t="str">
        <f>IF(AND(U150="X", K150="X"), "X", "")</f>
        <v>X</v>
      </c>
      <c r="AF150" s="46" t="str">
        <f>IF(AND(V150="X", L150="X"), "X", "")</f>
        <v>X</v>
      </c>
      <c r="AG150" s="46" t="str">
        <f>IF(AND(W150="X", M150="X"), "X", "")</f>
        <v/>
      </c>
      <c r="AH150" s="46" t="str">
        <f>IF(AND(X150="X", N150="X"), "X", "")</f>
        <v/>
      </c>
      <c r="AI150" s="46" t="str">
        <f>IF(AND(Y150="X", O150="X"), "X", "")</f>
        <v/>
      </c>
      <c r="AJ150" s="76" t="str">
        <f>IF(AND(Z150="X", P150="X"), "X", "")</f>
        <v/>
      </c>
    </row>
    <row r="151" spans="1:36" x14ac:dyDescent="0.35">
      <c r="A151">
        <v>149</v>
      </c>
      <c r="B151" s="3">
        <v>0.4167304752203756</v>
      </c>
      <c r="C151" s="3">
        <v>0.35866626366813487</v>
      </c>
      <c r="D151" s="3">
        <v>0</v>
      </c>
      <c r="E151" s="3">
        <v>4.1300741745269216E-3</v>
      </c>
      <c r="F151" s="3">
        <v>0.19630438810634773</v>
      </c>
      <c r="G151" s="3">
        <v>8.2440576437988015E-3</v>
      </c>
      <c r="H151" s="3">
        <v>0</v>
      </c>
      <c r="I151" s="36"/>
      <c r="J151" s="54" t="str">
        <f t="shared" si="16"/>
        <v>X</v>
      </c>
      <c r="K151" s="50" t="str">
        <f t="shared" si="18"/>
        <v>X</v>
      </c>
      <c r="L151" s="50" t="str">
        <f t="shared" si="19"/>
        <v/>
      </c>
      <c r="M151" s="50" t="str">
        <f t="shared" si="20"/>
        <v>X</v>
      </c>
      <c r="N151" s="50" t="str">
        <f t="shared" si="21"/>
        <v>X</v>
      </c>
      <c r="O151" s="50" t="str">
        <f t="shared" si="22"/>
        <v>X</v>
      </c>
      <c r="P151" s="55" t="str">
        <f t="shared" si="23"/>
        <v/>
      </c>
      <c r="Q151" s="46">
        <f>COUNTIF(J151:P151,"X")</f>
        <v>5</v>
      </c>
      <c r="T151" s="66"/>
      <c r="U151" s="62" t="s">
        <v>1165</v>
      </c>
      <c r="V151" s="62"/>
      <c r="W151" s="62" t="s">
        <v>1165</v>
      </c>
      <c r="X151" s="62"/>
      <c r="Y151" s="62"/>
      <c r="Z151" s="67"/>
      <c r="AA151" s="45">
        <f t="shared" si="17"/>
        <v>2</v>
      </c>
      <c r="AB151" s="45"/>
      <c r="AD151" s="75" t="str">
        <f>IF(AND(T151="X", J151="X"), "X", "")</f>
        <v/>
      </c>
      <c r="AE151" s="46" t="str">
        <f>IF(AND(U151="X", K151="X"), "X", "")</f>
        <v>X</v>
      </c>
      <c r="AF151" s="46" t="str">
        <f>IF(AND(V151="X", L151="X"), "X", "")</f>
        <v/>
      </c>
      <c r="AG151" s="46" t="str">
        <f>IF(AND(W151="X", M151="X"), "X", "")</f>
        <v>X</v>
      </c>
      <c r="AH151" s="46" t="str">
        <f>IF(AND(X151="X", N151="X"), "X", "")</f>
        <v/>
      </c>
      <c r="AI151" s="46" t="str">
        <f>IF(AND(Y151="X", O151="X"), "X", "")</f>
        <v/>
      </c>
      <c r="AJ151" s="76" t="str">
        <f>IF(AND(Z151="X", P151="X"), "X", "")</f>
        <v/>
      </c>
    </row>
    <row r="152" spans="1:36" x14ac:dyDescent="0.35">
      <c r="A152">
        <v>150</v>
      </c>
      <c r="B152" s="3">
        <v>0.45325399520148729</v>
      </c>
      <c r="C152" s="3">
        <v>6.6308044726448995E-3</v>
      </c>
      <c r="D152" s="3">
        <v>0.19098369532499981</v>
      </c>
      <c r="E152" s="3">
        <v>0.34508767013930164</v>
      </c>
      <c r="F152" s="3">
        <v>5.1035464426774102E-4</v>
      </c>
      <c r="G152" s="3">
        <v>0</v>
      </c>
      <c r="H152" s="3">
        <v>0</v>
      </c>
      <c r="I152" s="36"/>
      <c r="J152" s="54" t="str">
        <f t="shared" si="16"/>
        <v>X</v>
      </c>
      <c r="K152" s="50" t="str">
        <f t="shared" si="18"/>
        <v>X</v>
      </c>
      <c r="L152" s="50" t="str">
        <f t="shared" si="19"/>
        <v>X</v>
      </c>
      <c r="M152" s="50" t="str">
        <f t="shared" si="20"/>
        <v>X</v>
      </c>
      <c r="N152" s="50" t="str">
        <f t="shared" si="21"/>
        <v>X</v>
      </c>
      <c r="O152" s="50" t="str">
        <f t="shared" si="22"/>
        <v/>
      </c>
      <c r="P152" s="55" t="str">
        <f t="shared" si="23"/>
        <v/>
      </c>
      <c r="Q152" s="46">
        <f>COUNTIF(J152:P152,"X")</f>
        <v>5</v>
      </c>
      <c r="T152" s="66" t="s">
        <v>1165</v>
      </c>
      <c r="U152" s="62" t="s">
        <v>1165</v>
      </c>
      <c r="V152" s="62" t="s">
        <v>1165</v>
      </c>
      <c r="W152" s="62"/>
      <c r="X152" s="62"/>
      <c r="Y152" s="62"/>
      <c r="Z152" s="67"/>
      <c r="AA152" s="45">
        <f t="shared" si="17"/>
        <v>3</v>
      </c>
      <c r="AB152" s="45"/>
      <c r="AD152" s="75" t="str">
        <f>IF(AND(T152="X", J152="X"), "X", "")</f>
        <v>X</v>
      </c>
      <c r="AE152" s="46" t="str">
        <f>IF(AND(U152="X", K152="X"), "X", "")</f>
        <v>X</v>
      </c>
      <c r="AF152" s="46" t="str">
        <f>IF(AND(V152="X", L152="X"), "X", "")</f>
        <v>X</v>
      </c>
      <c r="AG152" s="46" t="str">
        <f>IF(AND(W152="X", M152="X"), "X", "")</f>
        <v/>
      </c>
      <c r="AH152" s="46" t="str">
        <f>IF(AND(X152="X", N152="X"), "X", "")</f>
        <v/>
      </c>
      <c r="AI152" s="46" t="str">
        <f>IF(AND(Y152="X", O152="X"), "X", "")</f>
        <v/>
      </c>
      <c r="AJ152" s="76" t="str">
        <f>IF(AND(Z152="X", P152="X"), "X", "")</f>
        <v/>
      </c>
    </row>
    <row r="153" spans="1:36" x14ac:dyDescent="0.35">
      <c r="A153">
        <v>151</v>
      </c>
      <c r="B153" s="3">
        <v>5.1962861797972931E-6</v>
      </c>
      <c r="C153" s="3">
        <v>0.99993156010321071</v>
      </c>
      <c r="D153" s="3">
        <v>0</v>
      </c>
      <c r="E153" s="3">
        <v>0</v>
      </c>
      <c r="F153" s="3">
        <v>0</v>
      </c>
      <c r="G153" s="3">
        <v>5.7399392038682256E-6</v>
      </c>
      <c r="H153" s="3">
        <v>0</v>
      </c>
      <c r="I153" s="36"/>
      <c r="J153" s="54" t="str">
        <f t="shared" si="16"/>
        <v>X</v>
      </c>
      <c r="K153" s="50" t="str">
        <f t="shared" si="18"/>
        <v>X</v>
      </c>
      <c r="L153" s="50" t="str">
        <f t="shared" si="19"/>
        <v/>
      </c>
      <c r="M153" s="50" t="str">
        <f t="shared" si="20"/>
        <v/>
      </c>
      <c r="N153" s="50" t="str">
        <f t="shared" si="21"/>
        <v/>
      </c>
      <c r="O153" s="50" t="str">
        <f t="shared" si="22"/>
        <v>X</v>
      </c>
      <c r="P153" s="55" t="str">
        <f t="shared" si="23"/>
        <v/>
      </c>
      <c r="Q153" s="46">
        <f>COUNTIF(J153:P153,"X")</f>
        <v>3</v>
      </c>
      <c r="T153" s="66"/>
      <c r="U153" s="62" t="s">
        <v>1165</v>
      </c>
      <c r="V153" s="62"/>
      <c r="W153" s="62"/>
      <c r="X153" s="62"/>
      <c r="Y153" s="62"/>
      <c r="Z153" s="67"/>
      <c r="AA153" s="45">
        <f t="shared" si="17"/>
        <v>1</v>
      </c>
      <c r="AB153" s="45"/>
      <c r="AD153" s="75" t="str">
        <f>IF(AND(T153="X", J153="X"), "X", "")</f>
        <v/>
      </c>
      <c r="AE153" s="46" t="str">
        <f>IF(AND(U153="X", K153="X"), "X", "")</f>
        <v>X</v>
      </c>
      <c r="AF153" s="46" t="str">
        <f>IF(AND(V153="X", L153="X"), "X", "")</f>
        <v/>
      </c>
      <c r="AG153" s="46" t="str">
        <f>IF(AND(W153="X", M153="X"), "X", "")</f>
        <v/>
      </c>
      <c r="AH153" s="46" t="str">
        <f>IF(AND(X153="X", N153="X"), "X", "")</f>
        <v/>
      </c>
      <c r="AI153" s="46" t="str">
        <f>IF(AND(Y153="X", O153="X"), "X", "")</f>
        <v/>
      </c>
      <c r="AJ153" s="76" t="str">
        <f>IF(AND(Z153="X", P153="X"), "X", "")</f>
        <v/>
      </c>
    </row>
    <row r="154" spans="1:36" x14ac:dyDescent="0.35">
      <c r="A154">
        <v>152</v>
      </c>
      <c r="B154" s="3">
        <v>0.84761344254745041</v>
      </c>
      <c r="C154" s="3">
        <v>0.14602800219839399</v>
      </c>
      <c r="D154" s="3">
        <v>4.4607942676499869E-3</v>
      </c>
      <c r="E154" s="3">
        <v>0</v>
      </c>
      <c r="F154" s="3">
        <v>0</v>
      </c>
      <c r="G154" s="3">
        <v>1.4488977563276286E-3</v>
      </c>
      <c r="H154" s="3">
        <v>0</v>
      </c>
      <c r="I154" s="36"/>
      <c r="J154" s="54" t="str">
        <f t="shared" si="16"/>
        <v>X</v>
      </c>
      <c r="K154" s="50" t="str">
        <f t="shared" si="18"/>
        <v>X</v>
      </c>
      <c r="L154" s="50" t="str">
        <f t="shared" si="19"/>
        <v>X</v>
      </c>
      <c r="M154" s="50" t="str">
        <f t="shared" si="20"/>
        <v/>
      </c>
      <c r="N154" s="50" t="str">
        <f t="shared" si="21"/>
        <v/>
      </c>
      <c r="O154" s="50" t="str">
        <f t="shared" si="22"/>
        <v>X</v>
      </c>
      <c r="P154" s="55" t="str">
        <f t="shared" si="23"/>
        <v/>
      </c>
      <c r="Q154" s="46">
        <f>COUNTIF(J154:P154,"X")</f>
        <v>4</v>
      </c>
      <c r="T154" s="66" t="s">
        <v>1165</v>
      </c>
      <c r="U154" s="62" t="s">
        <v>1165</v>
      </c>
      <c r="V154" s="62"/>
      <c r="W154" s="62"/>
      <c r="X154" s="62"/>
      <c r="Y154" s="62"/>
      <c r="Z154" s="67"/>
      <c r="AA154" s="45">
        <f t="shared" si="17"/>
        <v>2</v>
      </c>
      <c r="AB154" s="45"/>
      <c r="AD154" s="75" t="str">
        <f>IF(AND(T154="X", J154="X"), "X", "")</f>
        <v>X</v>
      </c>
      <c r="AE154" s="46" t="str">
        <f>IF(AND(U154="X", K154="X"), "X", "")</f>
        <v>X</v>
      </c>
      <c r="AF154" s="46" t="str">
        <f>IF(AND(V154="X", L154="X"), "X", "")</f>
        <v/>
      </c>
      <c r="AG154" s="46" t="str">
        <f>IF(AND(W154="X", M154="X"), "X", "")</f>
        <v/>
      </c>
      <c r="AH154" s="46" t="str">
        <f>IF(AND(X154="X", N154="X"), "X", "")</f>
        <v/>
      </c>
      <c r="AI154" s="46" t="str">
        <f>IF(AND(Y154="X", O154="X"), "X", "")</f>
        <v/>
      </c>
      <c r="AJ154" s="76" t="str">
        <f>IF(AND(Z154="X", P154="X"), "X", "")</f>
        <v/>
      </c>
    </row>
    <row r="155" spans="1:36" x14ac:dyDescent="0.35">
      <c r="A155">
        <v>153</v>
      </c>
      <c r="B155" s="3">
        <v>0.99968263362456133</v>
      </c>
      <c r="C155" s="3">
        <v>3.9581606650281791E-4</v>
      </c>
      <c r="D155" s="3">
        <v>0</v>
      </c>
      <c r="E155" s="3">
        <v>2.5097332308620499E-6</v>
      </c>
      <c r="F155" s="3">
        <v>0</v>
      </c>
      <c r="G155" s="3">
        <v>1.8348418626446189E-5</v>
      </c>
      <c r="H155" s="3">
        <v>0</v>
      </c>
      <c r="I155" s="36"/>
      <c r="J155" s="54" t="str">
        <f t="shared" si="16"/>
        <v>X</v>
      </c>
      <c r="K155" s="50" t="str">
        <f t="shared" si="18"/>
        <v>X</v>
      </c>
      <c r="L155" s="50" t="str">
        <f t="shared" si="19"/>
        <v/>
      </c>
      <c r="M155" s="50" t="str">
        <f t="shared" si="20"/>
        <v>X</v>
      </c>
      <c r="N155" s="50" t="str">
        <f t="shared" si="21"/>
        <v/>
      </c>
      <c r="O155" s="50" t="str">
        <f t="shared" si="22"/>
        <v>X</v>
      </c>
      <c r="P155" s="55" t="str">
        <f t="shared" si="23"/>
        <v/>
      </c>
      <c r="Q155" s="46">
        <f>COUNTIF(J155:P155,"X")</f>
        <v>4</v>
      </c>
      <c r="T155" s="66" t="s">
        <v>1165</v>
      </c>
      <c r="U155" s="62" t="s">
        <v>1165</v>
      </c>
      <c r="V155" s="62"/>
      <c r="W155" s="62"/>
      <c r="X155" s="62"/>
      <c r="Y155" s="62"/>
      <c r="Z155" s="67"/>
      <c r="AA155" s="45">
        <f t="shared" si="17"/>
        <v>2</v>
      </c>
      <c r="AB155" s="45"/>
      <c r="AD155" s="75" t="str">
        <f>IF(AND(T155="X", J155="X"), "X", "")</f>
        <v>X</v>
      </c>
      <c r="AE155" s="46" t="str">
        <f>IF(AND(U155="X", K155="X"), "X", "")</f>
        <v>X</v>
      </c>
      <c r="AF155" s="46" t="str">
        <f>IF(AND(V155="X", L155="X"), "X", "")</f>
        <v/>
      </c>
      <c r="AG155" s="46" t="str">
        <f>IF(AND(W155="X", M155="X"), "X", "")</f>
        <v/>
      </c>
      <c r="AH155" s="46" t="str">
        <f>IF(AND(X155="X", N155="X"), "X", "")</f>
        <v/>
      </c>
      <c r="AI155" s="46" t="str">
        <f>IF(AND(Y155="X", O155="X"), "X", "")</f>
        <v/>
      </c>
      <c r="AJ155" s="76" t="str">
        <f>IF(AND(Z155="X", P155="X"), "X", "")</f>
        <v/>
      </c>
    </row>
    <row r="156" spans="1:36" x14ac:dyDescent="0.35">
      <c r="A156">
        <v>154</v>
      </c>
      <c r="B156" s="3">
        <v>0.97365848706156299</v>
      </c>
      <c r="C156" s="3">
        <v>3.5220987085265503E-3</v>
      </c>
      <c r="D156" s="3">
        <v>2.4266078977451349E-2</v>
      </c>
      <c r="E156" s="3">
        <v>3.7960098899042581E-4</v>
      </c>
      <c r="F156" s="3">
        <v>0</v>
      </c>
      <c r="G156" s="3">
        <v>2.7613555250186901E-4</v>
      </c>
      <c r="H156" s="3">
        <v>0</v>
      </c>
      <c r="I156" s="36"/>
      <c r="J156" s="54" t="str">
        <f t="shared" si="16"/>
        <v>X</v>
      </c>
      <c r="K156" s="50" t="str">
        <f t="shared" si="18"/>
        <v>X</v>
      </c>
      <c r="L156" s="50" t="str">
        <f t="shared" si="19"/>
        <v>X</v>
      </c>
      <c r="M156" s="50" t="str">
        <f t="shared" si="20"/>
        <v>X</v>
      </c>
      <c r="N156" s="50" t="str">
        <f t="shared" si="21"/>
        <v/>
      </c>
      <c r="O156" s="50" t="str">
        <f t="shared" si="22"/>
        <v>X</v>
      </c>
      <c r="P156" s="55" t="str">
        <f t="shared" si="23"/>
        <v/>
      </c>
      <c r="Q156" s="46">
        <f>COUNTIF(J156:P156,"X")</f>
        <v>5</v>
      </c>
      <c r="T156" s="66" t="s">
        <v>1165</v>
      </c>
      <c r="U156" s="62"/>
      <c r="V156" s="62" t="s">
        <v>1165</v>
      </c>
      <c r="W156" s="62" t="s">
        <v>1165</v>
      </c>
      <c r="X156" s="62"/>
      <c r="Y156" s="62"/>
      <c r="Z156" s="67"/>
      <c r="AA156" s="45">
        <f t="shared" si="17"/>
        <v>3</v>
      </c>
      <c r="AB156" s="45"/>
      <c r="AD156" s="75" t="str">
        <f>IF(AND(T156="X", J156="X"), "X", "")</f>
        <v>X</v>
      </c>
      <c r="AE156" s="46" t="str">
        <f>IF(AND(U156="X", K156="X"), "X", "")</f>
        <v/>
      </c>
      <c r="AF156" s="46" t="str">
        <f>IF(AND(V156="X", L156="X"), "X", "")</f>
        <v>X</v>
      </c>
      <c r="AG156" s="46" t="str">
        <f>IF(AND(W156="X", M156="X"), "X", "")</f>
        <v>X</v>
      </c>
      <c r="AH156" s="46" t="str">
        <f>IF(AND(X156="X", N156="X"), "X", "")</f>
        <v/>
      </c>
      <c r="AI156" s="46" t="str">
        <f>IF(AND(Y156="X", O156="X"), "X", "")</f>
        <v/>
      </c>
      <c r="AJ156" s="76" t="str">
        <f>IF(AND(Z156="X", P156="X"), "X", "")</f>
        <v/>
      </c>
    </row>
    <row r="157" spans="1:36" x14ac:dyDescent="0.35">
      <c r="A157">
        <v>155</v>
      </c>
      <c r="B157" s="3">
        <v>0.9290035992951261</v>
      </c>
      <c r="C157" s="3">
        <v>2.5513174575701836E-2</v>
      </c>
      <c r="D157" s="3">
        <v>2.7690455000199117E-3</v>
      </c>
      <c r="E157" s="3">
        <v>0</v>
      </c>
      <c r="F157" s="3">
        <v>4.5527389152990518E-2</v>
      </c>
      <c r="G157" s="3">
        <v>0</v>
      </c>
      <c r="H157" s="3">
        <v>0</v>
      </c>
      <c r="I157" s="36"/>
      <c r="J157" s="54" t="str">
        <f t="shared" si="16"/>
        <v>X</v>
      </c>
      <c r="K157" s="50" t="str">
        <f t="shared" si="18"/>
        <v>X</v>
      </c>
      <c r="L157" s="50" t="str">
        <f t="shared" si="19"/>
        <v>X</v>
      </c>
      <c r="M157" s="50" t="str">
        <f t="shared" si="20"/>
        <v/>
      </c>
      <c r="N157" s="50" t="str">
        <f t="shared" si="21"/>
        <v>X</v>
      </c>
      <c r="O157" s="50" t="str">
        <f t="shared" si="22"/>
        <v/>
      </c>
      <c r="P157" s="55" t="str">
        <f t="shared" si="23"/>
        <v/>
      </c>
      <c r="Q157" s="46">
        <f>COUNTIF(J157:P157,"X")</f>
        <v>4</v>
      </c>
      <c r="T157" s="66" t="s">
        <v>1165</v>
      </c>
      <c r="U157" s="62" t="s">
        <v>1165</v>
      </c>
      <c r="V157" s="62" t="s">
        <v>1165</v>
      </c>
      <c r="W157" s="62"/>
      <c r="X157" s="62"/>
      <c r="Y157" s="62"/>
      <c r="Z157" s="67"/>
      <c r="AA157" s="45">
        <f t="shared" si="17"/>
        <v>3</v>
      </c>
      <c r="AB157" s="45"/>
      <c r="AD157" s="75" t="str">
        <f>IF(AND(T157="X", J157="X"), "X", "")</f>
        <v>X</v>
      </c>
      <c r="AE157" s="46" t="str">
        <f>IF(AND(U157="X", K157="X"), "X", "")</f>
        <v>X</v>
      </c>
      <c r="AF157" s="46" t="str">
        <f>IF(AND(V157="X", L157="X"), "X", "")</f>
        <v>X</v>
      </c>
      <c r="AG157" s="46" t="str">
        <f>IF(AND(W157="X", M157="X"), "X", "")</f>
        <v/>
      </c>
      <c r="AH157" s="46" t="str">
        <f>IF(AND(X157="X", N157="X"), "X", "")</f>
        <v/>
      </c>
      <c r="AI157" s="46" t="str">
        <f>IF(AND(Y157="X", O157="X"), "X", "")</f>
        <v/>
      </c>
      <c r="AJ157" s="76" t="str">
        <f>IF(AND(Z157="X", P157="X"), "X", "")</f>
        <v/>
      </c>
    </row>
    <row r="158" spans="1:36" x14ac:dyDescent="0.35">
      <c r="A158">
        <v>156</v>
      </c>
      <c r="B158" s="3">
        <v>5.6077254752440134E-3</v>
      </c>
      <c r="C158" s="3">
        <v>0.99344449306112437</v>
      </c>
      <c r="D158" s="3">
        <v>0</v>
      </c>
      <c r="E158" s="3">
        <v>2.381897138735984E-4</v>
      </c>
      <c r="F158" s="3">
        <v>5.9551473775141801E-4</v>
      </c>
      <c r="G158" s="3">
        <v>1.2122013813671657E-2</v>
      </c>
      <c r="H158" s="3">
        <v>0</v>
      </c>
      <c r="I158" s="36"/>
      <c r="J158" s="54" t="str">
        <f t="shared" si="16"/>
        <v>X</v>
      </c>
      <c r="K158" s="50" t="str">
        <f t="shared" si="18"/>
        <v>X</v>
      </c>
      <c r="L158" s="50" t="str">
        <f t="shared" si="19"/>
        <v/>
      </c>
      <c r="M158" s="50" t="str">
        <f t="shared" si="20"/>
        <v>X</v>
      </c>
      <c r="N158" s="50" t="str">
        <f t="shared" si="21"/>
        <v>X</v>
      </c>
      <c r="O158" s="50" t="str">
        <f t="shared" si="22"/>
        <v>X</v>
      </c>
      <c r="P158" s="55" t="str">
        <f t="shared" si="23"/>
        <v/>
      </c>
      <c r="Q158" s="46">
        <f>COUNTIF(J158:P158,"X")</f>
        <v>5</v>
      </c>
      <c r="T158" s="66" t="s">
        <v>1165</v>
      </c>
      <c r="U158" s="62"/>
      <c r="V158" s="62"/>
      <c r="W158" s="62" t="s">
        <v>1165</v>
      </c>
      <c r="X158" s="62"/>
      <c r="Y158" s="62" t="s">
        <v>1165</v>
      </c>
      <c r="Z158" s="67"/>
      <c r="AA158" s="45">
        <f t="shared" si="17"/>
        <v>3</v>
      </c>
      <c r="AB158" s="45"/>
      <c r="AD158" s="75" t="str">
        <f>IF(AND(T158="X", J158="X"), "X", "")</f>
        <v>X</v>
      </c>
      <c r="AE158" s="46" t="str">
        <f>IF(AND(U158="X", K158="X"), "X", "")</f>
        <v/>
      </c>
      <c r="AF158" s="46" t="str">
        <f>IF(AND(V158="X", L158="X"), "X", "")</f>
        <v/>
      </c>
      <c r="AG158" s="46" t="str">
        <f>IF(AND(W158="X", M158="X"), "X", "")</f>
        <v>X</v>
      </c>
      <c r="AH158" s="46" t="str">
        <f>IF(AND(X158="X", N158="X"), "X", "")</f>
        <v/>
      </c>
      <c r="AI158" s="46" t="str">
        <f>IF(AND(Y158="X", O158="X"), "X", "")</f>
        <v>X</v>
      </c>
      <c r="AJ158" s="76" t="str">
        <f>IF(AND(Z158="X", P158="X"), "X", "")</f>
        <v/>
      </c>
    </row>
    <row r="159" spans="1:36" x14ac:dyDescent="0.35">
      <c r="A159">
        <v>157</v>
      </c>
      <c r="B159" s="3">
        <v>6.558571972930455E-3</v>
      </c>
      <c r="C159" s="3">
        <v>0.49449844442522917</v>
      </c>
      <c r="D159" s="3">
        <v>4.7378409386414546E-3</v>
      </c>
      <c r="E159" s="3">
        <v>0</v>
      </c>
      <c r="F159" s="3">
        <v>7.2686562016542676E-4</v>
      </c>
      <c r="G159" s="3">
        <v>0.44506398256905111</v>
      </c>
      <c r="H159" s="3">
        <v>0</v>
      </c>
      <c r="I159" s="36"/>
      <c r="J159" s="54" t="str">
        <f t="shared" si="16"/>
        <v>X</v>
      </c>
      <c r="K159" s="50" t="str">
        <f t="shared" si="18"/>
        <v>X</v>
      </c>
      <c r="L159" s="50" t="str">
        <f t="shared" si="19"/>
        <v>X</v>
      </c>
      <c r="M159" s="50" t="str">
        <f t="shared" si="20"/>
        <v/>
      </c>
      <c r="N159" s="50" t="str">
        <f t="shared" si="21"/>
        <v>X</v>
      </c>
      <c r="O159" s="50" t="str">
        <f t="shared" si="22"/>
        <v>X</v>
      </c>
      <c r="P159" s="55" t="str">
        <f t="shared" si="23"/>
        <v/>
      </c>
      <c r="Q159" s="46">
        <f>COUNTIF(J159:P159,"X")</f>
        <v>5</v>
      </c>
      <c r="T159" s="66"/>
      <c r="U159" s="62" t="s">
        <v>1165</v>
      </c>
      <c r="V159" s="62"/>
      <c r="W159" s="62" t="s">
        <v>1165</v>
      </c>
      <c r="X159" s="62"/>
      <c r="Y159" s="62"/>
      <c r="Z159" s="67"/>
      <c r="AA159" s="45">
        <f t="shared" si="17"/>
        <v>2</v>
      </c>
      <c r="AB159" s="45"/>
      <c r="AD159" s="75" t="str">
        <f>IF(AND(T159="X", J159="X"), "X", "")</f>
        <v/>
      </c>
      <c r="AE159" s="46" t="str">
        <f>IF(AND(U159="X", K159="X"), "X", "")</f>
        <v>X</v>
      </c>
      <c r="AF159" s="46" t="str">
        <f>IF(AND(V159="X", L159="X"), "X", "")</f>
        <v/>
      </c>
      <c r="AG159" s="46" t="str">
        <f>IF(AND(W159="X", M159="X"), "X", "")</f>
        <v/>
      </c>
      <c r="AH159" s="46" t="str">
        <f>IF(AND(X159="X", N159="X"), "X", "")</f>
        <v/>
      </c>
      <c r="AI159" s="46" t="str">
        <f>IF(AND(Y159="X", O159="X"), "X", "")</f>
        <v/>
      </c>
      <c r="AJ159" s="76" t="str">
        <f>IF(AND(Z159="X", P159="X"), "X", "")</f>
        <v/>
      </c>
    </row>
    <row r="160" spans="1:36" x14ac:dyDescent="0.35">
      <c r="A160">
        <v>158</v>
      </c>
      <c r="B160" s="3">
        <v>0.99997791289721427</v>
      </c>
      <c r="C160" s="3">
        <v>8.8391438490813413E-6</v>
      </c>
      <c r="D160" s="3">
        <v>0</v>
      </c>
      <c r="E160" s="3">
        <v>2.8827813019203802E-7</v>
      </c>
      <c r="F160" s="3">
        <v>0</v>
      </c>
      <c r="G160" s="3">
        <v>1.9304199269185801E-7</v>
      </c>
      <c r="H160" s="3">
        <v>0</v>
      </c>
      <c r="I160" s="36"/>
      <c r="J160" s="54" t="str">
        <f t="shared" si="16"/>
        <v>X</v>
      </c>
      <c r="K160" s="50" t="str">
        <f t="shared" si="18"/>
        <v>X</v>
      </c>
      <c r="L160" s="50" t="str">
        <f t="shared" si="19"/>
        <v/>
      </c>
      <c r="M160" s="50" t="str">
        <f t="shared" si="20"/>
        <v>X</v>
      </c>
      <c r="N160" s="50" t="str">
        <f t="shared" si="21"/>
        <v/>
      </c>
      <c r="O160" s="50" t="str">
        <f t="shared" si="22"/>
        <v>X</v>
      </c>
      <c r="P160" s="55" t="str">
        <f t="shared" si="23"/>
        <v/>
      </c>
      <c r="Q160" s="46">
        <f>COUNTIF(J160:P160,"X")</f>
        <v>4</v>
      </c>
      <c r="T160" s="66" t="s">
        <v>1165</v>
      </c>
      <c r="U160" s="62" t="s">
        <v>1165</v>
      </c>
      <c r="V160" s="62"/>
      <c r="W160" s="62"/>
      <c r="X160" s="62"/>
      <c r="Y160" s="62"/>
      <c r="Z160" s="67"/>
      <c r="AA160" s="45">
        <f t="shared" si="17"/>
        <v>2</v>
      </c>
      <c r="AB160" s="45"/>
      <c r="AD160" s="75" t="str">
        <f>IF(AND(T160="X", J160="X"), "X", "")</f>
        <v>X</v>
      </c>
      <c r="AE160" s="46" t="str">
        <f>IF(AND(U160="X", K160="X"), "X", "")</f>
        <v>X</v>
      </c>
      <c r="AF160" s="46" t="str">
        <f>IF(AND(V160="X", L160="X"), "X", "")</f>
        <v/>
      </c>
      <c r="AG160" s="46" t="str">
        <f>IF(AND(W160="X", M160="X"), "X", "")</f>
        <v/>
      </c>
      <c r="AH160" s="46" t="str">
        <f>IF(AND(X160="X", N160="X"), "X", "")</f>
        <v/>
      </c>
      <c r="AI160" s="46" t="str">
        <f>IF(AND(Y160="X", O160="X"), "X", "")</f>
        <v/>
      </c>
      <c r="AJ160" s="76" t="str">
        <f>IF(AND(Z160="X", P160="X"), "X", "")</f>
        <v/>
      </c>
    </row>
    <row r="161" spans="1:36" x14ac:dyDescent="0.35">
      <c r="A161">
        <v>159</v>
      </c>
      <c r="B161" s="3">
        <v>2.6834596183193345E-2</v>
      </c>
      <c r="C161" s="3">
        <v>0.95929068565633457</v>
      </c>
      <c r="D161" s="3">
        <v>2.33192955365568E-5</v>
      </c>
      <c r="E161" s="3">
        <v>0</v>
      </c>
      <c r="F161" s="3">
        <v>1.8656597218264556E-3</v>
      </c>
      <c r="G161" s="3">
        <v>1.1460507025597571E-2</v>
      </c>
      <c r="H161" s="3">
        <v>0</v>
      </c>
      <c r="I161" s="36"/>
      <c r="J161" s="54" t="str">
        <f t="shared" si="16"/>
        <v>X</v>
      </c>
      <c r="K161" s="50" t="str">
        <f t="shared" si="18"/>
        <v>X</v>
      </c>
      <c r="L161" s="50" t="str">
        <f t="shared" si="19"/>
        <v>X</v>
      </c>
      <c r="M161" s="50" t="str">
        <f t="shared" si="20"/>
        <v/>
      </c>
      <c r="N161" s="50" t="str">
        <f t="shared" si="21"/>
        <v>X</v>
      </c>
      <c r="O161" s="50" t="str">
        <f t="shared" si="22"/>
        <v>X</v>
      </c>
      <c r="P161" s="55" t="str">
        <f t="shared" si="23"/>
        <v/>
      </c>
      <c r="Q161" s="46">
        <f>COUNTIF(J161:P161,"X")</f>
        <v>5</v>
      </c>
      <c r="T161" s="66" t="s">
        <v>1165</v>
      </c>
      <c r="U161" s="62" t="s">
        <v>1165</v>
      </c>
      <c r="V161" s="62"/>
      <c r="W161" s="62"/>
      <c r="X161" s="62"/>
      <c r="Y161" s="62"/>
      <c r="Z161" s="67"/>
      <c r="AA161" s="45">
        <f t="shared" si="17"/>
        <v>2</v>
      </c>
      <c r="AB161" s="45"/>
      <c r="AD161" s="75" t="str">
        <f>IF(AND(T161="X", J161="X"), "X", "")</f>
        <v>X</v>
      </c>
      <c r="AE161" s="46" t="str">
        <f>IF(AND(U161="X", K161="X"), "X", "")</f>
        <v>X</v>
      </c>
      <c r="AF161" s="46" t="str">
        <f>IF(AND(V161="X", L161="X"), "X", "")</f>
        <v/>
      </c>
      <c r="AG161" s="46" t="str">
        <f>IF(AND(W161="X", M161="X"), "X", "")</f>
        <v/>
      </c>
      <c r="AH161" s="46" t="str">
        <f>IF(AND(X161="X", N161="X"), "X", "")</f>
        <v/>
      </c>
      <c r="AI161" s="46" t="str">
        <f>IF(AND(Y161="X", O161="X"), "X", "")</f>
        <v/>
      </c>
      <c r="AJ161" s="76" t="str">
        <f>IF(AND(Z161="X", P161="X"), "X", "")</f>
        <v/>
      </c>
    </row>
    <row r="162" spans="1:36" x14ac:dyDescent="0.35">
      <c r="A162">
        <v>160</v>
      </c>
      <c r="B162" s="3">
        <v>3.0485005699747844E-3</v>
      </c>
      <c r="C162" s="3">
        <v>0.23650175475032714</v>
      </c>
      <c r="D162" s="3">
        <v>0</v>
      </c>
      <c r="E162" s="3">
        <v>7.3256546361409597E-5</v>
      </c>
      <c r="F162" s="3">
        <v>0.75998080733961682</v>
      </c>
      <c r="G162" s="3">
        <v>1.222768642216877E-4</v>
      </c>
      <c r="H162" s="3">
        <v>0</v>
      </c>
      <c r="I162" s="36"/>
      <c r="J162" s="54" t="str">
        <f t="shared" si="16"/>
        <v>X</v>
      </c>
      <c r="K162" s="50" t="str">
        <f t="shared" si="18"/>
        <v>X</v>
      </c>
      <c r="L162" s="50" t="str">
        <f t="shared" si="19"/>
        <v/>
      </c>
      <c r="M162" s="50" t="str">
        <f t="shared" si="20"/>
        <v>X</v>
      </c>
      <c r="N162" s="50" t="str">
        <f t="shared" si="21"/>
        <v>X</v>
      </c>
      <c r="O162" s="50" t="str">
        <f t="shared" si="22"/>
        <v>X</v>
      </c>
      <c r="P162" s="55" t="str">
        <f t="shared" si="23"/>
        <v/>
      </c>
      <c r="Q162" s="46">
        <f>COUNTIF(J162:P162,"X")</f>
        <v>5</v>
      </c>
      <c r="T162" s="66"/>
      <c r="U162" s="62"/>
      <c r="V162" s="62"/>
      <c r="W162" s="62" t="s">
        <v>1165</v>
      </c>
      <c r="X162" s="62" t="s">
        <v>1165</v>
      </c>
      <c r="Y162" s="62"/>
      <c r="Z162" s="67"/>
      <c r="AA162" s="45">
        <f t="shared" si="17"/>
        <v>2</v>
      </c>
      <c r="AB162" s="45"/>
      <c r="AD162" s="75" t="str">
        <f>IF(AND(T162="X", J162="X"), "X", "")</f>
        <v/>
      </c>
      <c r="AE162" s="46" t="str">
        <f>IF(AND(U162="X", K162="X"), "X", "")</f>
        <v/>
      </c>
      <c r="AF162" s="46" t="str">
        <f>IF(AND(V162="X", L162="X"), "X", "")</f>
        <v/>
      </c>
      <c r="AG162" s="46" t="str">
        <f>IF(AND(W162="X", M162="X"), "X", "")</f>
        <v>X</v>
      </c>
      <c r="AH162" s="46" t="str">
        <f>IF(AND(X162="X", N162="X"), "X", "")</f>
        <v>X</v>
      </c>
      <c r="AI162" s="46" t="str">
        <f>IF(AND(Y162="X", O162="X"), "X", "")</f>
        <v/>
      </c>
      <c r="AJ162" s="76" t="str">
        <f>IF(AND(Z162="X", P162="X"), "X", "")</f>
        <v/>
      </c>
    </row>
    <row r="163" spans="1:36" x14ac:dyDescent="0.35">
      <c r="A163">
        <v>161</v>
      </c>
      <c r="B163" s="3">
        <v>4.1551946389066231E-4</v>
      </c>
      <c r="C163" s="3">
        <v>0.99929763208577305</v>
      </c>
      <c r="D163" s="3">
        <v>0</v>
      </c>
      <c r="E163" s="3">
        <v>0</v>
      </c>
      <c r="F163" s="3">
        <v>0</v>
      </c>
      <c r="G163" s="3">
        <v>2.1616549056276729E-4</v>
      </c>
      <c r="H163" s="3">
        <v>0</v>
      </c>
      <c r="I163" s="36"/>
      <c r="J163" s="54" t="str">
        <f t="shared" si="16"/>
        <v>X</v>
      </c>
      <c r="K163" s="50" t="str">
        <f t="shared" si="18"/>
        <v>X</v>
      </c>
      <c r="L163" s="50" t="str">
        <f t="shared" si="19"/>
        <v/>
      </c>
      <c r="M163" s="50" t="str">
        <f t="shared" si="20"/>
        <v/>
      </c>
      <c r="N163" s="50" t="str">
        <f t="shared" si="21"/>
        <v/>
      </c>
      <c r="O163" s="50" t="str">
        <f t="shared" si="22"/>
        <v>X</v>
      </c>
      <c r="P163" s="55" t="str">
        <f t="shared" si="23"/>
        <v/>
      </c>
      <c r="Q163" s="46">
        <f>COUNTIF(J163:P163,"X")</f>
        <v>3</v>
      </c>
      <c r="T163" s="66"/>
      <c r="U163" s="62" t="s">
        <v>1165</v>
      </c>
      <c r="V163" s="62"/>
      <c r="W163" s="62"/>
      <c r="X163" s="62"/>
      <c r="Y163" s="62"/>
      <c r="Z163" s="67"/>
      <c r="AA163" s="45">
        <f t="shared" si="17"/>
        <v>1</v>
      </c>
      <c r="AB163" s="45"/>
      <c r="AD163" s="75" t="str">
        <f>IF(AND(T163="X", J163="X"), "X", "")</f>
        <v/>
      </c>
      <c r="AE163" s="46" t="str">
        <f>IF(AND(U163="X", K163="X"), "X", "")</f>
        <v>X</v>
      </c>
      <c r="AF163" s="46" t="str">
        <f>IF(AND(V163="X", L163="X"), "X", "")</f>
        <v/>
      </c>
      <c r="AG163" s="46" t="str">
        <f>IF(AND(W163="X", M163="X"), "X", "")</f>
        <v/>
      </c>
      <c r="AH163" s="46" t="str">
        <f>IF(AND(X163="X", N163="X"), "X", "")</f>
        <v/>
      </c>
      <c r="AI163" s="46" t="str">
        <f>IF(AND(Y163="X", O163="X"), "X", "")</f>
        <v/>
      </c>
      <c r="AJ163" s="76" t="str">
        <f>IF(AND(Z163="X", P163="X"), "X", "")</f>
        <v/>
      </c>
    </row>
    <row r="164" spans="1:36" x14ac:dyDescent="0.35">
      <c r="A164">
        <v>162</v>
      </c>
      <c r="B164" s="3">
        <v>0.99572103283925228</v>
      </c>
      <c r="C164" s="3">
        <v>3.0562292333520457E-3</v>
      </c>
      <c r="D164" s="3">
        <v>0</v>
      </c>
      <c r="E164" s="3">
        <v>1.7844378740800463E-4</v>
      </c>
      <c r="F164" s="3">
        <v>0</v>
      </c>
      <c r="G164" s="3">
        <v>8.4714483118184631E-4</v>
      </c>
      <c r="H164" s="3">
        <v>0</v>
      </c>
      <c r="I164" s="36"/>
      <c r="J164" s="54" t="str">
        <f t="shared" si="16"/>
        <v>X</v>
      </c>
      <c r="K164" s="50" t="str">
        <f t="shared" si="18"/>
        <v>X</v>
      </c>
      <c r="L164" s="50" t="str">
        <f t="shared" si="19"/>
        <v/>
      </c>
      <c r="M164" s="50" t="str">
        <f t="shared" si="20"/>
        <v>X</v>
      </c>
      <c r="N164" s="50" t="str">
        <f t="shared" si="21"/>
        <v/>
      </c>
      <c r="O164" s="50" t="str">
        <f t="shared" si="22"/>
        <v>X</v>
      </c>
      <c r="P164" s="55" t="str">
        <f t="shared" si="23"/>
        <v/>
      </c>
      <c r="Q164" s="46">
        <f>COUNTIF(J164:P164,"X")</f>
        <v>4</v>
      </c>
      <c r="T164" s="66" t="s">
        <v>1165</v>
      </c>
      <c r="U164" s="62" t="s">
        <v>1165</v>
      </c>
      <c r="V164" s="62"/>
      <c r="W164" s="62"/>
      <c r="X164" s="62"/>
      <c r="Y164" s="62"/>
      <c r="Z164" s="67"/>
      <c r="AA164" s="45">
        <f t="shared" si="17"/>
        <v>2</v>
      </c>
      <c r="AB164" s="45"/>
      <c r="AD164" s="75" t="str">
        <f>IF(AND(T164="X", J164="X"), "X", "")</f>
        <v>X</v>
      </c>
      <c r="AE164" s="46" t="str">
        <f>IF(AND(U164="X", K164="X"), "X", "")</f>
        <v>X</v>
      </c>
      <c r="AF164" s="46" t="str">
        <f>IF(AND(V164="X", L164="X"), "X", "")</f>
        <v/>
      </c>
      <c r="AG164" s="46" t="str">
        <f>IF(AND(W164="X", M164="X"), "X", "")</f>
        <v/>
      </c>
      <c r="AH164" s="46" t="str">
        <f>IF(AND(X164="X", N164="X"), "X", "")</f>
        <v/>
      </c>
      <c r="AI164" s="46" t="str">
        <f>IF(AND(Y164="X", O164="X"), "X", "")</f>
        <v/>
      </c>
      <c r="AJ164" s="76" t="str">
        <f>IF(AND(Z164="X", P164="X"), "X", "")</f>
        <v/>
      </c>
    </row>
    <row r="165" spans="1:36" x14ac:dyDescent="0.35">
      <c r="A165">
        <v>163</v>
      </c>
      <c r="B165" s="3">
        <v>1.1276910567130891E-5</v>
      </c>
      <c r="C165" s="3">
        <v>0.44443173985164114</v>
      </c>
      <c r="D165" s="3">
        <v>0</v>
      </c>
      <c r="E165" s="3">
        <v>0</v>
      </c>
      <c r="F165" s="3">
        <v>0</v>
      </c>
      <c r="G165" s="3">
        <v>1.4973637664010895E-6</v>
      </c>
      <c r="H165" s="3">
        <v>0</v>
      </c>
      <c r="I165" s="36"/>
      <c r="J165" s="54" t="str">
        <f t="shared" si="16"/>
        <v>X</v>
      </c>
      <c r="K165" s="50" t="str">
        <f t="shared" si="18"/>
        <v>X</v>
      </c>
      <c r="L165" s="50" t="str">
        <f t="shared" si="19"/>
        <v/>
      </c>
      <c r="M165" s="50" t="str">
        <f t="shared" si="20"/>
        <v/>
      </c>
      <c r="N165" s="50" t="str">
        <f t="shared" si="21"/>
        <v/>
      </c>
      <c r="O165" s="50" t="str">
        <f t="shared" si="22"/>
        <v>X</v>
      </c>
      <c r="P165" s="55" t="str">
        <f t="shared" si="23"/>
        <v/>
      </c>
      <c r="Q165" s="46">
        <f>COUNTIF(J165:P165,"X")</f>
        <v>3</v>
      </c>
      <c r="T165" s="66" t="s">
        <v>1165</v>
      </c>
      <c r="U165" s="62" t="s">
        <v>1165</v>
      </c>
      <c r="V165" s="62"/>
      <c r="W165" s="62" t="s">
        <v>1165</v>
      </c>
      <c r="X165" s="62"/>
      <c r="Y165" s="62"/>
      <c r="Z165" s="67"/>
      <c r="AA165" s="45">
        <f t="shared" si="17"/>
        <v>3</v>
      </c>
      <c r="AB165" s="45"/>
      <c r="AD165" s="75" t="str">
        <f>IF(AND(T165="X", J165="X"), "X", "")</f>
        <v>X</v>
      </c>
      <c r="AE165" s="46" t="str">
        <f>IF(AND(U165="X", K165="X"), "X", "")</f>
        <v>X</v>
      </c>
      <c r="AF165" s="46" t="str">
        <f>IF(AND(V165="X", L165="X"), "X", "")</f>
        <v/>
      </c>
      <c r="AG165" s="46" t="str">
        <f>IF(AND(W165="X", M165="X"), "X", "")</f>
        <v/>
      </c>
      <c r="AH165" s="46" t="str">
        <f>IF(AND(X165="X", N165="X"), "X", "")</f>
        <v/>
      </c>
      <c r="AI165" s="46" t="str">
        <f>IF(AND(Y165="X", O165="X"), "X", "")</f>
        <v/>
      </c>
      <c r="AJ165" s="76" t="str">
        <f>IF(AND(Z165="X", P165="X"), "X", "")</f>
        <v/>
      </c>
    </row>
    <row r="166" spans="1:36" x14ac:dyDescent="0.35">
      <c r="A166">
        <v>164</v>
      </c>
      <c r="B166" s="3">
        <v>4.4914428937329332E-2</v>
      </c>
      <c r="C166" s="3">
        <v>0.84696999707763621</v>
      </c>
      <c r="D166" s="3">
        <v>0</v>
      </c>
      <c r="E166" s="3">
        <v>7.6664660048519696E-6</v>
      </c>
      <c r="F166" s="3">
        <v>0</v>
      </c>
      <c r="G166" s="3">
        <v>1.0497833694094271E-5</v>
      </c>
      <c r="H166" s="3">
        <v>0</v>
      </c>
      <c r="I166" s="36"/>
      <c r="J166" s="54" t="str">
        <f t="shared" si="16"/>
        <v>X</v>
      </c>
      <c r="K166" s="50" t="str">
        <f t="shared" si="18"/>
        <v>X</v>
      </c>
      <c r="L166" s="50" t="str">
        <f t="shared" si="19"/>
        <v/>
      </c>
      <c r="M166" s="50" t="str">
        <f t="shared" si="20"/>
        <v>X</v>
      </c>
      <c r="N166" s="50" t="str">
        <f t="shared" si="21"/>
        <v/>
      </c>
      <c r="O166" s="50" t="str">
        <f t="shared" si="22"/>
        <v>X</v>
      </c>
      <c r="P166" s="55" t="str">
        <f t="shared" si="23"/>
        <v/>
      </c>
      <c r="Q166" s="46">
        <f>COUNTIF(J166:P166,"X")</f>
        <v>4</v>
      </c>
      <c r="T166" s="66" t="s">
        <v>1165</v>
      </c>
      <c r="U166" s="62" t="s">
        <v>1165</v>
      </c>
      <c r="V166" s="62"/>
      <c r="W166" s="62"/>
      <c r="X166" s="62"/>
      <c r="Y166" s="62"/>
      <c r="Z166" s="67" t="s">
        <v>1165</v>
      </c>
      <c r="AA166" s="45">
        <f t="shared" si="17"/>
        <v>3</v>
      </c>
      <c r="AB166" s="45"/>
      <c r="AD166" s="75" t="str">
        <f>IF(AND(T166="X", J166="X"), "X", "")</f>
        <v>X</v>
      </c>
      <c r="AE166" s="46" t="str">
        <f>IF(AND(U166="X", K166="X"), "X", "")</f>
        <v>X</v>
      </c>
      <c r="AF166" s="46" t="str">
        <f>IF(AND(V166="X", L166="X"), "X", "")</f>
        <v/>
      </c>
      <c r="AG166" s="46" t="str">
        <f>IF(AND(W166="X", M166="X"), "X", "")</f>
        <v/>
      </c>
      <c r="AH166" s="46" t="str">
        <f>IF(AND(X166="X", N166="X"), "X", "")</f>
        <v/>
      </c>
      <c r="AI166" s="46" t="str">
        <f>IF(AND(Y166="X", O166="X"), "X", "")</f>
        <v/>
      </c>
      <c r="AJ166" s="76" t="str">
        <f>IF(AND(Z166="X", P166="X"), "X", "")</f>
        <v/>
      </c>
    </row>
    <row r="167" spans="1:36" x14ac:dyDescent="0.35">
      <c r="A167">
        <v>165</v>
      </c>
      <c r="B167" s="3">
        <v>1.0269753884404629E-2</v>
      </c>
      <c r="C167" s="3">
        <v>0.87217315320368083</v>
      </c>
      <c r="D167" s="3">
        <v>3.1963417203518224E-2</v>
      </c>
      <c r="E167" s="3">
        <v>0</v>
      </c>
      <c r="F167" s="3">
        <v>0</v>
      </c>
      <c r="G167" s="3">
        <v>8.2310410450022589E-2</v>
      </c>
      <c r="H167" s="3">
        <v>0</v>
      </c>
      <c r="I167" s="36"/>
      <c r="J167" s="54" t="str">
        <f t="shared" si="16"/>
        <v>X</v>
      </c>
      <c r="K167" s="50" t="str">
        <f t="shared" si="18"/>
        <v>X</v>
      </c>
      <c r="L167" s="50" t="str">
        <f t="shared" si="19"/>
        <v>X</v>
      </c>
      <c r="M167" s="50" t="str">
        <f t="shared" si="20"/>
        <v/>
      </c>
      <c r="N167" s="50" t="str">
        <f t="shared" si="21"/>
        <v/>
      </c>
      <c r="O167" s="50" t="str">
        <f t="shared" si="22"/>
        <v>X</v>
      </c>
      <c r="P167" s="55" t="str">
        <f t="shared" si="23"/>
        <v/>
      </c>
      <c r="Q167" s="46">
        <f>COUNTIF(J167:P167,"X")</f>
        <v>4</v>
      </c>
      <c r="T167" s="66"/>
      <c r="U167" s="62"/>
      <c r="V167" s="62" t="s">
        <v>1165</v>
      </c>
      <c r="W167" s="62" t="s">
        <v>1165</v>
      </c>
      <c r="X167" s="62"/>
      <c r="Y167" s="62"/>
      <c r="Z167" s="67"/>
      <c r="AA167" s="45">
        <f t="shared" si="17"/>
        <v>2</v>
      </c>
      <c r="AB167" s="45"/>
      <c r="AD167" s="75" t="str">
        <f>IF(AND(T167="X", J167="X"), "X", "")</f>
        <v/>
      </c>
      <c r="AE167" s="46" t="str">
        <f>IF(AND(U167="X", K167="X"), "X", "")</f>
        <v/>
      </c>
      <c r="AF167" s="46" t="str">
        <f>IF(AND(V167="X", L167="X"), "X", "")</f>
        <v>X</v>
      </c>
      <c r="AG167" s="46" t="str">
        <f>IF(AND(W167="X", M167="X"), "X", "")</f>
        <v/>
      </c>
      <c r="AH167" s="46" t="str">
        <f>IF(AND(X167="X", N167="X"), "X", "")</f>
        <v/>
      </c>
      <c r="AI167" s="46" t="str">
        <f>IF(AND(Y167="X", O167="X"), "X", "")</f>
        <v/>
      </c>
      <c r="AJ167" s="76" t="str">
        <f>IF(AND(Z167="X", P167="X"), "X", "")</f>
        <v/>
      </c>
    </row>
    <row r="168" spans="1:36" x14ac:dyDescent="0.35">
      <c r="A168">
        <v>166</v>
      </c>
      <c r="B168" s="3">
        <v>5.3274192025007661E-2</v>
      </c>
      <c r="C168" s="3">
        <v>0.45320743136904507</v>
      </c>
      <c r="D168" s="3">
        <v>0</v>
      </c>
      <c r="E168" s="3">
        <v>0.48780319030692482</v>
      </c>
      <c r="F168" s="3">
        <v>0</v>
      </c>
      <c r="G168" s="3">
        <v>7.8279234084969204E-4</v>
      </c>
      <c r="H168" s="3">
        <v>0</v>
      </c>
      <c r="I168" s="36"/>
      <c r="J168" s="54" t="str">
        <f t="shared" si="16"/>
        <v>X</v>
      </c>
      <c r="K168" s="50" t="str">
        <f t="shared" si="18"/>
        <v>X</v>
      </c>
      <c r="L168" s="50" t="str">
        <f t="shared" si="19"/>
        <v/>
      </c>
      <c r="M168" s="50" t="str">
        <f t="shared" si="20"/>
        <v>X</v>
      </c>
      <c r="N168" s="50" t="str">
        <f t="shared" si="21"/>
        <v/>
      </c>
      <c r="O168" s="50" t="str">
        <f t="shared" si="22"/>
        <v>X</v>
      </c>
      <c r="P168" s="55" t="str">
        <f t="shared" si="23"/>
        <v/>
      </c>
      <c r="Q168" s="46">
        <f>COUNTIF(J168:P168,"X")</f>
        <v>4</v>
      </c>
      <c r="T168" s="66"/>
      <c r="U168" s="62" t="s">
        <v>1165</v>
      </c>
      <c r="V168" s="62"/>
      <c r="W168" s="62"/>
      <c r="X168" s="62"/>
      <c r="Y168" s="62"/>
      <c r="Z168" s="67"/>
      <c r="AA168" s="45">
        <f t="shared" si="17"/>
        <v>1</v>
      </c>
      <c r="AB168" s="45"/>
      <c r="AD168" s="75" t="str">
        <f>IF(AND(T168="X", J168="X"), "X", "")</f>
        <v/>
      </c>
      <c r="AE168" s="46" t="str">
        <f>IF(AND(U168="X", K168="X"), "X", "")</f>
        <v>X</v>
      </c>
      <c r="AF168" s="46" t="str">
        <f>IF(AND(V168="X", L168="X"), "X", "")</f>
        <v/>
      </c>
      <c r="AG168" s="46" t="str">
        <f>IF(AND(W168="X", M168="X"), "X", "")</f>
        <v/>
      </c>
      <c r="AH168" s="46" t="str">
        <f>IF(AND(X168="X", N168="X"), "X", "")</f>
        <v/>
      </c>
      <c r="AI168" s="46" t="str">
        <f>IF(AND(Y168="X", O168="X"), "X", "")</f>
        <v/>
      </c>
      <c r="AJ168" s="76" t="str">
        <f>IF(AND(Z168="X", P168="X"), "X", "")</f>
        <v/>
      </c>
    </row>
    <row r="169" spans="1:36" x14ac:dyDescent="0.35">
      <c r="A169">
        <v>167</v>
      </c>
      <c r="B169" s="3">
        <v>0.99959553378013366</v>
      </c>
      <c r="C169" s="3">
        <v>2.8784289019543751E-4</v>
      </c>
      <c r="D169" s="3">
        <v>0</v>
      </c>
      <c r="E169" s="3">
        <v>2.366660116365256E-5</v>
      </c>
      <c r="F169" s="3">
        <v>0</v>
      </c>
      <c r="G169" s="3">
        <v>0</v>
      </c>
      <c r="H169" s="3">
        <v>0</v>
      </c>
      <c r="I169" s="36"/>
      <c r="J169" s="54" t="str">
        <f t="shared" si="16"/>
        <v>X</v>
      </c>
      <c r="K169" s="50" t="str">
        <f t="shared" si="18"/>
        <v>X</v>
      </c>
      <c r="L169" s="50" t="str">
        <f t="shared" si="19"/>
        <v/>
      </c>
      <c r="M169" s="50" t="str">
        <f t="shared" si="20"/>
        <v>X</v>
      </c>
      <c r="N169" s="50" t="str">
        <f t="shared" si="21"/>
        <v/>
      </c>
      <c r="O169" s="50" t="str">
        <f t="shared" si="22"/>
        <v/>
      </c>
      <c r="P169" s="55" t="str">
        <f t="shared" si="23"/>
        <v/>
      </c>
      <c r="Q169" s="46">
        <f>COUNTIF(J169:P169,"X")</f>
        <v>3</v>
      </c>
      <c r="T169" s="66" t="s">
        <v>1165</v>
      </c>
      <c r="U169" s="62" t="s">
        <v>1165</v>
      </c>
      <c r="V169" s="62" t="s">
        <v>1165</v>
      </c>
      <c r="W169" s="62"/>
      <c r="X169" s="62"/>
      <c r="Y169" s="62"/>
      <c r="Z169" s="67"/>
      <c r="AA169" s="45">
        <f t="shared" si="17"/>
        <v>3</v>
      </c>
      <c r="AB169" s="45"/>
      <c r="AD169" s="75" t="str">
        <f>IF(AND(T169="X", J169="X"), "X", "")</f>
        <v>X</v>
      </c>
      <c r="AE169" s="46" t="str">
        <f>IF(AND(U169="X", K169="X"), "X", "")</f>
        <v>X</v>
      </c>
      <c r="AF169" s="46" t="str">
        <f>IF(AND(V169="X", L169="X"), "X", "")</f>
        <v/>
      </c>
      <c r="AG169" s="46" t="str">
        <f>IF(AND(W169="X", M169="X"), "X", "")</f>
        <v/>
      </c>
      <c r="AH169" s="46" t="str">
        <f>IF(AND(X169="X", N169="X"), "X", "")</f>
        <v/>
      </c>
      <c r="AI169" s="46" t="str">
        <f>IF(AND(Y169="X", O169="X"), "X", "")</f>
        <v/>
      </c>
      <c r="AJ169" s="76" t="str">
        <f>IF(AND(Z169="X", P169="X"), "X", "")</f>
        <v/>
      </c>
    </row>
    <row r="170" spans="1:36" x14ac:dyDescent="0.35">
      <c r="A170">
        <v>168</v>
      </c>
      <c r="B170" s="3">
        <v>0.99254349627543392</v>
      </c>
      <c r="C170" s="3">
        <v>1.5345641530729735E-3</v>
      </c>
      <c r="D170" s="3">
        <v>1.8744127802092607E-4</v>
      </c>
      <c r="E170" s="3">
        <v>1.513717181207177E-4</v>
      </c>
      <c r="F170" s="3">
        <v>4.0409048883084117E-3</v>
      </c>
      <c r="G170" s="3">
        <v>9.2653124812331971E-4</v>
      </c>
      <c r="H170" s="3">
        <v>0</v>
      </c>
      <c r="I170" s="36"/>
      <c r="J170" s="54" t="str">
        <f t="shared" si="16"/>
        <v>X</v>
      </c>
      <c r="K170" s="50" t="str">
        <f t="shared" si="18"/>
        <v>X</v>
      </c>
      <c r="L170" s="50" t="str">
        <f t="shared" si="19"/>
        <v>X</v>
      </c>
      <c r="M170" s="50" t="str">
        <f t="shared" si="20"/>
        <v>X</v>
      </c>
      <c r="N170" s="50" t="str">
        <f t="shared" si="21"/>
        <v>X</v>
      </c>
      <c r="O170" s="50" t="str">
        <f t="shared" si="22"/>
        <v>X</v>
      </c>
      <c r="P170" s="55" t="str">
        <f t="shared" si="23"/>
        <v/>
      </c>
      <c r="Q170" s="46">
        <f>COUNTIF(J170:P170,"X")</f>
        <v>6</v>
      </c>
      <c r="T170" s="66" t="s">
        <v>1165</v>
      </c>
      <c r="U170" s="62" t="s">
        <v>1165</v>
      </c>
      <c r="V170" s="62"/>
      <c r="W170" s="62"/>
      <c r="X170" s="62"/>
      <c r="Y170" s="62"/>
      <c r="Z170" s="67"/>
      <c r="AA170" s="45">
        <f t="shared" si="17"/>
        <v>2</v>
      </c>
      <c r="AB170" s="45"/>
      <c r="AD170" s="75" t="str">
        <f>IF(AND(T170="X", J170="X"), "X", "")</f>
        <v>X</v>
      </c>
      <c r="AE170" s="46" t="str">
        <f>IF(AND(U170="X", K170="X"), "X", "")</f>
        <v>X</v>
      </c>
      <c r="AF170" s="46" t="str">
        <f>IF(AND(V170="X", L170="X"), "X", "")</f>
        <v/>
      </c>
      <c r="AG170" s="46" t="str">
        <f>IF(AND(W170="X", M170="X"), "X", "")</f>
        <v/>
      </c>
      <c r="AH170" s="46" t="str">
        <f>IF(AND(X170="X", N170="X"), "X", "")</f>
        <v/>
      </c>
      <c r="AI170" s="46" t="str">
        <f>IF(AND(Y170="X", O170="X"), "X", "")</f>
        <v/>
      </c>
      <c r="AJ170" s="76" t="str">
        <f>IF(AND(Z170="X", P170="X"), "X", "")</f>
        <v/>
      </c>
    </row>
    <row r="171" spans="1:36" x14ac:dyDescent="0.35">
      <c r="A171">
        <v>169</v>
      </c>
      <c r="B171" s="3">
        <v>0.99915440294278624</v>
      </c>
      <c r="C171" s="3">
        <v>8.347264627475248E-4</v>
      </c>
      <c r="D171" s="3">
        <v>0</v>
      </c>
      <c r="E171" s="3">
        <v>5.7657814483760773E-7</v>
      </c>
      <c r="F171" s="3">
        <v>0</v>
      </c>
      <c r="G171" s="3">
        <v>0</v>
      </c>
      <c r="H171" s="3">
        <v>0</v>
      </c>
      <c r="I171" s="36"/>
      <c r="J171" s="54" t="str">
        <f t="shared" si="16"/>
        <v>X</v>
      </c>
      <c r="K171" s="50" t="str">
        <f t="shared" si="18"/>
        <v>X</v>
      </c>
      <c r="L171" s="50" t="str">
        <f t="shared" si="19"/>
        <v/>
      </c>
      <c r="M171" s="50" t="str">
        <f t="shared" si="20"/>
        <v>X</v>
      </c>
      <c r="N171" s="50" t="str">
        <f t="shared" si="21"/>
        <v/>
      </c>
      <c r="O171" s="50" t="str">
        <f t="shared" si="22"/>
        <v/>
      </c>
      <c r="P171" s="55" t="str">
        <f t="shared" si="23"/>
        <v/>
      </c>
      <c r="Q171" s="46">
        <f>COUNTIF(J171:P171,"X")</f>
        <v>3</v>
      </c>
      <c r="T171" s="66" t="s">
        <v>1165</v>
      </c>
      <c r="U171" s="62"/>
      <c r="V171" s="62"/>
      <c r="W171" s="62"/>
      <c r="X171" s="62"/>
      <c r="Y171" s="62" t="s">
        <v>1165</v>
      </c>
      <c r="Z171" s="67" t="s">
        <v>1165</v>
      </c>
      <c r="AA171" s="45">
        <f t="shared" si="17"/>
        <v>3</v>
      </c>
      <c r="AB171" s="45"/>
      <c r="AD171" s="75" t="str">
        <f>IF(AND(T171="X", J171="X"), "X", "")</f>
        <v>X</v>
      </c>
      <c r="AE171" s="46" t="str">
        <f>IF(AND(U171="X", K171="X"), "X", "")</f>
        <v/>
      </c>
      <c r="AF171" s="46" t="str">
        <f>IF(AND(V171="X", L171="X"), "X", "")</f>
        <v/>
      </c>
      <c r="AG171" s="46" t="str">
        <f>IF(AND(W171="X", M171="X"), "X", "")</f>
        <v/>
      </c>
      <c r="AH171" s="46" t="str">
        <f>IF(AND(X171="X", N171="X"), "X", "")</f>
        <v/>
      </c>
      <c r="AI171" s="46" t="str">
        <f>IF(AND(Y171="X", O171="X"), "X", "")</f>
        <v/>
      </c>
      <c r="AJ171" s="76" t="str">
        <f>IF(AND(Z171="X", P171="X"), "X", "")</f>
        <v/>
      </c>
    </row>
    <row r="172" spans="1:36" x14ac:dyDescent="0.35">
      <c r="A172">
        <v>170</v>
      </c>
      <c r="B172" s="3">
        <v>0.88819087695151677</v>
      </c>
      <c r="C172" s="3">
        <v>8.386171371039298E-6</v>
      </c>
      <c r="D172" s="3">
        <v>0</v>
      </c>
      <c r="E172" s="3">
        <v>0</v>
      </c>
      <c r="F172" s="3">
        <v>7.3945308702742622E-4</v>
      </c>
      <c r="G172" s="3">
        <v>5.8210785239259194E-7</v>
      </c>
      <c r="H172" s="3">
        <v>0</v>
      </c>
      <c r="I172" s="36"/>
      <c r="J172" s="54" t="str">
        <f t="shared" si="16"/>
        <v>X</v>
      </c>
      <c r="K172" s="50" t="str">
        <f t="shared" si="18"/>
        <v>X</v>
      </c>
      <c r="L172" s="50" t="str">
        <f t="shared" si="19"/>
        <v/>
      </c>
      <c r="M172" s="50" t="str">
        <f t="shared" si="20"/>
        <v/>
      </c>
      <c r="N172" s="50" t="str">
        <f t="shared" si="21"/>
        <v>X</v>
      </c>
      <c r="O172" s="50" t="str">
        <f t="shared" si="22"/>
        <v>X</v>
      </c>
      <c r="P172" s="55" t="str">
        <f t="shared" si="23"/>
        <v/>
      </c>
      <c r="Q172" s="46">
        <f>COUNTIF(J172:P172,"X")</f>
        <v>4</v>
      </c>
      <c r="T172" s="66" t="s">
        <v>1165</v>
      </c>
      <c r="U172" s="62" t="s">
        <v>1165</v>
      </c>
      <c r="V172" s="62" t="s">
        <v>1165</v>
      </c>
      <c r="W172" s="62"/>
      <c r="X172" s="62"/>
      <c r="Y172" s="62"/>
      <c r="Z172" s="67"/>
      <c r="AA172" s="45">
        <f t="shared" si="17"/>
        <v>3</v>
      </c>
      <c r="AB172" s="45"/>
      <c r="AD172" s="75" t="str">
        <f>IF(AND(T172="X", J172="X"), "X", "")</f>
        <v>X</v>
      </c>
      <c r="AE172" s="46" t="str">
        <f>IF(AND(U172="X", K172="X"), "X", "")</f>
        <v>X</v>
      </c>
      <c r="AF172" s="46" t="str">
        <f>IF(AND(V172="X", L172="X"), "X", "")</f>
        <v/>
      </c>
      <c r="AG172" s="46" t="str">
        <f>IF(AND(W172="X", M172="X"), "X", "")</f>
        <v/>
      </c>
      <c r="AH172" s="46" t="str">
        <f>IF(AND(X172="X", N172="X"), "X", "")</f>
        <v/>
      </c>
      <c r="AI172" s="46" t="str">
        <f>IF(AND(Y172="X", O172="X"), "X", "")</f>
        <v/>
      </c>
      <c r="AJ172" s="76" t="str">
        <f>IF(AND(Z172="X", P172="X"), "X", "")</f>
        <v/>
      </c>
    </row>
    <row r="173" spans="1:36" x14ac:dyDescent="0.35">
      <c r="A173">
        <v>171</v>
      </c>
      <c r="B173" s="3">
        <v>0.66735075264942589</v>
      </c>
      <c r="C173" s="3">
        <v>0.30510291849771509</v>
      </c>
      <c r="D173" s="3">
        <v>1.6287587311550218E-5</v>
      </c>
      <c r="E173" s="3">
        <v>1.020581599764957E-5</v>
      </c>
      <c r="F173" s="3">
        <v>0</v>
      </c>
      <c r="G173" s="3">
        <v>1.073729595829895E-4</v>
      </c>
      <c r="H173" s="3">
        <v>0</v>
      </c>
      <c r="I173" s="36"/>
      <c r="J173" s="54" t="str">
        <f t="shared" si="16"/>
        <v>X</v>
      </c>
      <c r="K173" s="50" t="str">
        <f t="shared" si="18"/>
        <v>X</v>
      </c>
      <c r="L173" s="50" t="str">
        <f t="shared" si="19"/>
        <v>X</v>
      </c>
      <c r="M173" s="50" t="str">
        <f t="shared" si="20"/>
        <v>X</v>
      </c>
      <c r="N173" s="50" t="str">
        <f t="shared" si="21"/>
        <v/>
      </c>
      <c r="O173" s="50" t="str">
        <f t="shared" si="22"/>
        <v>X</v>
      </c>
      <c r="P173" s="55" t="str">
        <f t="shared" si="23"/>
        <v/>
      </c>
      <c r="Q173" s="46">
        <f>COUNTIF(J173:P173,"X")</f>
        <v>5</v>
      </c>
      <c r="T173" s="66" t="s">
        <v>1165</v>
      </c>
      <c r="U173" s="62" t="s">
        <v>1165</v>
      </c>
      <c r="V173" s="62"/>
      <c r="W173" s="62"/>
      <c r="X173" s="62"/>
      <c r="Y173" s="62"/>
      <c r="Z173" s="67"/>
      <c r="AA173" s="45">
        <f t="shared" si="17"/>
        <v>2</v>
      </c>
      <c r="AB173" s="45"/>
      <c r="AD173" s="75" t="str">
        <f>IF(AND(T173="X", J173="X"), "X", "")</f>
        <v>X</v>
      </c>
      <c r="AE173" s="46" t="str">
        <f>IF(AND(U173="X", K173="X"), "X", "")</f>
        <v>X</v>
      </c>
      <c r="AF173" s="46" t="str">
        <f>IF(AND(V173="X", L173="X"), "X", "")</f>
        <v/>
      </c>
      <c r="AG173" s="46" t="str">
        <f>IF(AND(W173="X", M173="X"), "X", "")</f>
        <v/>
      </c>
      <c r="AH173" s="46" t="str">
        <f>IF(AND(X173="X", N173="X"), "X", "")</f>
        <v/>
      </c>
      <c r="AI173" s="46" t="str">
        <f>IF(AND(Y173="X", O173="X"), "X", "")</f>
        <v/>
      </c>
      <c r="AJ173" s="76" t="str">
        <f>IF(AND(Z173="X", P173="X"), "X", "")</f>
        <v/>
      </c>
    </row>
    <row r="174" spans="1:36" x14ac:dyDescent="0.35">
      <c r="A174">
        <v>172</v>
      </c>
      <c r="B174" s="3">
        <v>5.6869756939414914E-3</v>
      </c>
      <c r="C174" s="3">
        <v>0.75912176173823431</v>
      </c>
      <c r="D174" s="3">
        <v>0</v>
      </c>
      <c r="E174" s="3">
        <v>0</v>
      </c>
      <c r="F174" s="3">
        <v>6.7877108072878735E-3</v>
      </c>
      <c r="G174" s="3">
        <v>0.22832260170837351</v>
      </c>
      <c r="H174" s="3">
        <v>0</v>
      </c>
      <c r="I174" s="36"/>
      <c r="J174" s="54" t="str">
        <f t="shared" si="16"/>
        <v>X</v>
      </c>
      <c r="K174" s="50" t="str">
        <f t="shared" si="18"/>
        <v>X</v>
      </c>
      <c r="L174" s="50" t="str">
        <f t="shared" si="19"/>
        <v/>
      </c>
      <c r="M174" s="50" t="str">
        <f t="shared" si="20"/>
        <v/>
      </c>
      <c r="N174" s="50" t="str">
        <f t="shared" si="21"/>
        <v>X</v>
      </c>
      <c r="O174" s="50" t="str">
        <f t="shared" si="22"/>
        <v>X</v>
      </c>
      <c r="P174" s="55" t="str">
        <f t="shared" si="23"/>
        <v/>
      </c>
      <c r="Q174" s="46">
        <f>COUNTIF(J174:P174,"X")</f>
        <v>4</v>
      </c>
      <c r="T174" s="66" t="s">
        <v>1165</v>
      </c>
      <c r="U174" s="62"/>
      <c r="V174" s="62"/>
      <c r="W174" s="62" t="s">
        <v>1165</v>
      </c>
      <c r="X174" s="62"/>
      <c r="Y174" s="62" t="s">
        <v>1165</v>
      </c>
      <c r="Z174" s="67"/>
      <c r="AA174" s="45">
        <f t="shared" si="17"/>
        <v>3</v>
      </c>
      <c r="AB174" s="45"/>
      <c r="AD174" s="75" t="str">
        <f>IF(AND(T174="X", J174="X"), "X", "")</f>
        <v>X</v>
      </c>
      <c r="AE174" s="46" t="str">
        <f>IF(AND(U174="X", K174="X"), "X", "")</f>
        <v/>
      </c>
      <c r="AF174" s="46" t="str">
        <f>IF(AND(V174="X", L174="X"), "X", "")</f>
        <v/>
      </c>
      <c r="AG174" s="46" t="str">
        <f>IF(AND(W174="X", M174="X"), "X", "")</f>
        <v/>
      </c>
      <c r="AH174" s="46" t="str">
        <f>IF(AND(X174="X", N174="X"), "X", "")</f>
        <v/>
      </c>
      <c r="AI174" s="46" t="str">
        <f>IF(AND(Y174="X", O174="X"), "X", "")</f>
        <v>X</v>
      </c>
      <c r="AJ174" s="76" t="str">
        <f>IF(AND(Z174="X", P174="X"), "X", "")</f>
        <v/>
      </c>
    </row>
    <row r="175" spans="1:36" x14ac:dyDescent="0.35">
      <c r="A175">
        <v>173</v>
      </c>
      <c r="B175" s="3">
        <v>1.3108602829708452E-4</v>
      </c>
      <c r="C175" s="3">
        <v>0.55538141138237862</v>
      </c>
      <c r="D175" s="3">
        <v>0</v>
      </c>
      <c r="E175" s="3">
        <v>3.2416366519272085E-6</v>
      </c>
      <c r="F175" s="3">
        <v>0</v>
      </c>
      <c r="G175" s="3">
        <v>6.3500143488589636E-3</v>
      </c>
      <c r="H175" s="3">
        <v>0</v>
      </c>
      <c r="I175" s="36"/>
      <c r="J175" s="54" t="str">
        <f t="shared" si="16"/>
        <v>X</v>
      </c>
      <c r="K175" s="50" t="str">
        <f t="shared" si="18"/>
        <v>X</v>
      </c>
      <c r="L175" s="50" t="str">
        <f t="shared" si="19"/>
        <v/>
      </c>
      <c r="M175" s="50" t="str">
        <f t="shared" si="20"/>
        <v>X</v>
      </c>
      <c r="N175" s="50" t="str">
        <f t="shared" si="21"/>
        <v/>
      </c>
      <c r="O175" s="50" t="str">
        <f t="shared" si="22"/>
        <v>X</v>
      </c>
      <c r="P175" s="55" t="str">
        <f t="shared" si="23"/>
        <v/>
      </c>
      <c r="Q175" s="46">
        <f>COUNTIF(J175:P175,"X")</f>
        <v>4</v>
      </c>
      <c r="T175" s="66" t="s">
        <v>1165</v>
      </c>
      <c r="U175" s="62" t="s">
        <v>1165</v>
      </c>
      <c r="V175" s="62" t="s">
        <v>1165</v>
      </c>
      <c r="W175" s="62" t="s">
        <v>1165</v>
      </c>
      <c r="X175" s="62"/>
      <c r="Y175" s="62" t="s">
        <v>1165</v>
      </c>
      <c r="Z175" s="67"/>
      <c r="AA175" s="45">
        <f t="shared" si="17"/>
        <v>5</v>
      </c>
      <c r="AB175" s="45"/>
      <c r="AD175" s="75" t="str">
        <f>IF(AND(T175="X", J175="X"), "X", "")</f>
        <v>X</v>
      </c>
      <c r="AE175" s="46" t="str">
        <f>IF(AND(U175="X", K175="X"), "X", "")</f>
        <v>X</v>
      </c>
      <c r="AF175" s="46" t="str">
        <f>IF(AND(V175="X", L175="X"), "X", "")</f>
        <v/>
      </c>
      <c r="AG175" s="46" t="str">
        <f>IF(AND(W175="X", M175="X"), "X", "")</f>
        <v>X</v>
      </c>
      <c r="AH175" s="46" t="str">
        <f>IF(AND(X175="X", N175="X"), "X", "")</f>
        <v/>
      </c>
      <c r="AI175" s="46" t="str">
        <f>IF(AND(Y175="X", O175="X"), "X", "")</f>
        <v>X</v>
      </c>
      <c r="AJ175" s="76" t="str">
        <f>IF(AND(Z175="X", P175="X"), "X", "")</f>
        <v/>
      </c>
    </row>
    <row r="176" spans="1:36" x14ac:dyDescent="0.35">
      <c r="A176">
        <v>174</v>
      </c>
      <c r="B176" s="3">
        <v>0.99685435871140071</v>
      </c>
      <c r="C176" s="3">
        <v>3.1839795168705874E-4</v>
      </c>
      <c r="D176" s="3">
        <v>2.5021029894338101E-4</v>
      </c>
      <c r="E176" s="3">
        <v>8.2480264786965191E-5</v>
      </c>
      <c r="F176" s="3">
        <v>1.7676195986288154E-3</v>
      </c>
      <c r="G176" s="3">
        <v>3.7515975543700865E-4</v>
      </c>
      <c r="H176" s="3">
        <v>0</v>
      </c>
      <c r="I176" s="36"/>
      <c r="J176" s="54" t="str">
        <f t="shared" si="16"/>
        <v>X</v>
      </c>
      <c r="K176" s="50" t="str">
        <f t="shared" si="18"/>
        <v>X</v>
      </c>
      <c r="L176" s="50" t="str">
        <f t="shared" si="19"/>
        <v>X</v>
      </c>
      <c r="M176" s="50" t="str">
        <f t="shared" si="20"/>
        <v>X</v>
      </c>
      <c r="N176" s="50" t="str">
        <f t="shared" si="21"/>
        <v>X</v>
      </c>
      <c r="O176" s="50" t="str">
        <f t="shared" si="22"/>
        <v>X</v>
      </c>
      <c r="P176" s="55" t="str">
        <f t="shared" si="23"/>
        <v/>
      </c>
      <c r="Q176" s="46">
        <f>COUNTIF(J176:P176,"X")</f>
        <v>6</v>
      </c>
      <c r="T176" s="66" t="s">
        <v>1165</v>
      </c>
      <c r="U176" s="62" t="s">
        <v>1165</v>
      </c>
      <c r="V176" s="62"/>
      <c r="W176" s="62"/>
      <c r="X176" s="62"/>
      <c r="Y176" s="62"/>
      <c r="Z176" s="67"/>
      <c r="AA176" s="45">
        <f t="shared" si="17"/>
        <v>2</v>
      </c>
      <c r="AB176" s="45"/>
      <c r="AD176" s="75" t="str">
        <f>IF(AND(T176="X", J176="X"), "X", "")</f>
        <v>X</v>
      </c>
      <c r="AE176" s="46" t="str">
        <f>IF(AND(U176="X", K176="X"), "X", "")</f>
        <v>X</v>
      </c>
      <c r="AF176" s="46" t="str">
        <f>IF(AND(V176="X", L176="X"), "X", "")</f>
        <v/>
      </c>
      <c r="AG176" s="46" t="str">
        <f>IF(AND(W176="X", M176="X"), "X", "")</f>
        <v/>
      </c>
      <c r="AH176" s="46" t="str">
        <f>IF(AND(X176="X", N176="X"), "X", "")</f>
        <v/>
      </c>
      <c r="AI176" s="46" t="str">
        <f>IF(AND(Y176="X", O176="X"), "X", "")</f>
        <v/>
      </c>
      <c r="AJ176" s="76" t="str">
        <f>IF(AND(Z176="X", P176="X"), "X", "")</f>
        <v/>
      </c>
    </row>
    <row r="177" spans="1:36" x14ac:dyDescent="0.35">
      <c r="A177">
        <v>175</v>
      </c>
      <c r="B177" s="3">
        <v>3.5031334328250913E-4</v>
      </c>
      <c r="C177" s="3">
        <v>1.6917010006195846E-4</v>
      </c>
      <c r="D177" s="3">
        <v>0</v>
      </c>
      <c r="E177" s="3">
        <v>0</v>
      </c>
      <c r="F177" s="3">
        <v>0.99944110083534021</v>
      </c>
      <c r="G177" s="3">
        <v>1.8175066829757363E-5</v>
      </c>
      <c r="H177" s="3">
        <v>0</v>
      </c>
      <c r="I177" s="36"/>
      <c r="J177" s="54" t="str">
        <f t="shared" si="16"/>
        <v>X</v>
      </c>
      <c r="K177" s="50" t="str">
        <f t="shared" si="18"/>
        <v>X</v>
      </c>
      <c r="L177" s="50" t="str">
        <f t="shared" si="19"/>
        <v/>
      </c>
      <c r="M177" s="50" t="str">
        <f t="shared" si="20"/>
        <v/>
      </c>
      <c r="N177" s="50" t="str">
        <f t="shared" si="21"/>
        <v>X</v>
      </c>
      <c r="O177" s="50" t="str">
        <f t="shared" si="22"/>
        <v>X</v>
      </c>
      <c r="P177" s="55" t="str">
        <f t="shared" si="23"/>
        <v/>
      </c>
      <c r="Q177" s="46">
        <f>COUNTIF(J177:P177,"X")</f>
        <v>4</v>
      </c>
      <c r="T177" s="66" t="s">
        <v>1165</v>
      </c>
      <c r="U177" s="62" t="s">
        <v>1165</v>
      </c>
      <c r="V177" s="62" t="s">
        <v>1165</v>
      </c>
      <c r="W177" s="62" t="s">
        <v>1165</v>
      </c>
      <c r="X177" s="62"/>
      <c r="Y177" s="62"/>
      <c r="Z177" s="67"/>
      <c r="AA177" s="45">
        <f t="shared" si="17"/>
        <v>4</v>
      </c>
      <c r="AB177" s="45"/>
      <c r="AD177" s="75" t="str">
        <f>IF(AND(T177="X", J177="X"), "X", "")</f>
        <v>X</v>
      </c>
      <c r="AE177" s="46" t="str">
        <f>IF(AND(U177="X", K177="X"), "X", "")</f>
        <v>X</v>
      </c>
      <c r="AF177" s="46" t="str">
        <f>IF(AND(V177="X", L177="X"), "X", "")</f>
        <v/>
      </c>
      <c r="AG177" s="46" t="str">
        <f>IF(AND(W177="X", M177="X"), "X", "")</f>
        <v/>
      </c>
      <c r="AH177" s="46" t="str">
        <f>IF(AND(X177="X", N177="X"), "X", "")</f>
        <v/>
      </c>
      <c r="AI177" s="46" t="str">
        <f>IF(AND(Y177="X", O177="X"), "X", "")</f>
        <v/>
      </c>
      <c r="AJ177" s="76" t="str">
        <f>IF(AND(Z177="X", P177="X"), "X", "")</f>
        <v/>
      </c>
    </row>
    <row r="178" spans="1:36" x14ac:dyDescent="0.35">
      <c r="A178">
        <v>176</v>
      </c>
      <c r="B178" s="3">
        <v>0.79423045900983891</v>
      </c>
      <c r="C178" s="3">
        <v>0.20337324135667714</v>
      </c>
      <c r="D178" s="3">
        <v>1.408436478684686E-3</v>
      </c>
      <c r="E178" s="3">
        <v>8.0183452480487877E-4</v>
      </c>
      <c r="F178" s="3">
        <v>0</v>
      </c>
      <c r="G178" s="3">
        <v>0</v>
      </c>
      <c r="H178" s="3">
        <v>0</v>
      </c>
      <c r="I178" s="36"/>
      <c r="J178" s="54" t="str">
        <f t="shared" si="16"/>
        <v>X</v>
      </c>
      <c r="K178" s="50" t="str">
        <f t="shared" si="18"/>
        <v>X</v>
      </c>
      <c r="L178" s="50" t="str">
        <f t="shared" si="19"/>
        <v>X</v>
      </c>
      <c r="M178" s="50" t="str">
        <f t="shared" si="20"/>
        <v>X</v>
      </c>
      <c r="N178" s="50" t="str">
        <f t="shared" si="21"/>
        <v/>
      </c>
      <c r="O178" s="50" t="str">
        <f t="shared" si="22"/>
        <v/>
      </c>
      <c r="P178" s="55" t="str">
        <f t="shared" si="23"/>
        <v/>
      </c>
      <c r="Q178" s="46">
        <f>COUNTIF(J178:P178,"X")</f>
        <v>4</v>
      </c>
      <c r="T178" s="66" t="s">
        <v>1165</v>
      </c>
      <c r="U178" s="62" t="s">
        <v>1165</v>
      </c>
      <c r="V178" s="62"/>
      <c r="W178" s="62" t="s">
        <v>1165</v>
      </c>
      <c r="X178" s="62"/>
      <c r="Y178" s="62"/>
      <c r="Z178" s="67"/>
      <c r="AA178" s="45">
        <f t="shared" si="17"/>
        <v>3</v>
      </c>
      <c r="AB178" s="45"/>
      <c r="AD178" s="75" t="str">
        <f>IF(AND(T178="X", J178="X"), "X", "")</f>
        <v>X</v>
      </c>
      <c r="AE178" s="46" t="str">
        <f>IF(AND(U178="X", K178="X"), "X", "")</f>
        <v>X</v>
      </c>
      <c r="AF178" s="46" t="str">
        <f>IF(AND(V178="X", L178="X"), "X", "")</f>
        <v/>
      </c>
      <c r="AG178" s="46" t="str">
        <f>IF(AND(W178="X", M178="X"), "X", "")</f>
        <v>X</v>
      </c>
      <c r="AH178" s="46" t="str">
        <f>IF(AND(X178="X", N178="X"), "X", "")</f>
        <v/>
      </c>
      <c r="AI178" s="46" t="str">
        <f>IF(AND(Y178="X", O178="X"), "X", "")</f>
        <v/>
      </c>
      <c r="AJ178" s="76" t="str">
        <f>IF(AND(Z178="X", P178="X"), "X", "")</f>
        <v/>
      </c>
    </row>
    <row r="179" spans="1:36" x14ac:dyDescent="0.35">
      <c r="A179">
        <v>177</v>
      </c>
      <c r="B179" s="3">
        <v>8.6252576146902764E-4</v>
      </c>
      <c r="C179" s="3">
        <v>0.88788022825116364</v>
      </c>
      <c r="D179" s="3">
        <v>0</v>
      </c>
      <c r="E179" s="3">
        <v>0</v>
      </c>
      <c r="F179" s="3">
        <v>0</v>
      </c>
      <c r="G179" s="3">
        <v>9.8121573092753379E-5</v>
      </c>
      <c r="H179" s="3">
        <v>0</v>
      </c>
      <c r="I179" s="36"/>
      <c r="J179" s="54" t="str">
        <f t="shared" si="16"/>
        <v>X</v>
      </c>
      <c r="K179" s="50" t="str">
        <f t="shared" si="18"/>
        <v>X</v>
      </c>
      <c r="L179" s="50" t="str">
        <f t="shared" si="19"/>
        <v/>
      </c>
      <c r="M179" s="50" t="str">
        <f t="shared" si="20"/>
        <v/>
      </c>
      <c r="N179" s="50" t="str">
        <f t="shared" si="21"/>
        <v/>
      </c>
      <c r="O179" s="50" t="str">
        <f t="shared" si="22"/>
        <v>X</v>
      </c>
      <c r="P179" s="55" t="str">
        <f t="shared" si="23"/>
        <v/>
      </c>
      <c r="Q179" s="46">
        <f>COUNTIF(J179:P179,"X")</f>
        <v>3</v>
      </c>
      <c r="T179" s="66" t="s">
        <v>1165</v>
      </c>
      <c r="U179" s="62" t="s">
        <v>1165</v>
      </c>
      <c r="V179" s="62" t="s">
        <v>1165</v>
      </c>
      <c r="W179" s="62"/>
      <c r="X179" s="62"/>
      <c r="Y179" s="62"/>
      <c r="Z179" s="67"/>
      <c r="AA179" s="45">
        <f t="shared" si="17"/>
        <v>3</v>
      </c>
      <c r="AB179" s="45"/>
      <c r="AD179" s="75" t="str">
        <f>IF(AND(T179="X", J179="X"), "X", "")</f>
        <v>X</v>
      </c>
      <c r="AE179" s="46" t="str">
        <f>IF(AND(U179="X", K179="X"), "X", "")</f>
        <v>X</v>
      </c>
      <c r="AF179" s="46" t="str">
        <f>IF(AND(V179="X", L179="X"), "X", "")</f>
        <v/>
      </c>
      <c r="AG179" s="46" t="str">
        <f>IF(AND(W179="X", M179="X"), "X", "")</f>
        <v/>
      </c>
      <c r="AH179" s="46" t="str">
        <f>IF(AND(X179="X", N179="X"), "X", "")</f>
        <v/>
      </c>
      <c r="AI179" s="46" t="str">
        <f>IF(AND(Y179="X", O179="X"), "X", "")</f>
        <v/>
      </c>
      <c r="AJ179" s="76" t="str">
        <f>IF(AND(Z179="X", P179="X"), "X", "")</f>
        <v/>
      </c>
    </row>
    <row r="180" spans="1:36" x14ac:dyDescent="0.35">
      <c r="A180">
        <v>178</v>
      </c>
      <c r="B180" s="3">
        <v>1.6170036492074752E-3</v>
      </c>
      <c r="C180" s="3">
        <v>0.98529349134123789</v>
      </c>
      <c r="D180" s="3">
        <v>2.5715215435905003E-5</v>
      </c>
      <c r="E180" s="3">
        <v>8.4646612773492651E-4</v>
      </c>
      <c r="F180" s="3">
        <v>0</v>
      </c>
      <c r="G180" s="3">
        <v>1.2674439219882181E-2</v>
      </c>
      <c r="H180" s="3">
        <v>0</v>
      </c>
      <c r="I180" s="36"/>
      <c r="J180" s="54" t="str">
        <f t="shared" si="16"/>
        <v>X</v>
      </c>
      <c r="K180" s="50" t="str">
        <f t="shared" si="18"/>
        <v>X</v>
      </c>
      <c r="L180" s="50" t="str">
        <f t="shared" si="19"/>
        <v>X</v>
      </c>
      <c r="M180" s="50" t="str">
        <f t="shared" si="20"/>
        <v>X</v>
      </c>
      <c r="N180" s="50" t="str">
        <f t="shared" si="21"/>
        <v/>
      </c>
      <c r="O180" s="50" t="str">
        <f t="shared" si="22"/>
        <v>X</v>
      </c>
      <c r="P180" s="55" t="str">
        <f t="shared" si="23"/>
        <v/>
      </c>
      <c r="Q180" s="46">
        <f>COUNTIF(J180:P180,"X")</f>
        <v>5</v>
      </c>
      <c r="T180" s="66" t="s">
        <v>1165</v>
      </c>
      <c r="U180" s="62" t="s">
        <v>1165</v>
      </c>
      <c r="V180" s="62"/>
      <c r="W180" s="62" t="s">
        <v>1165</v>
      </c>
      <c r="X180" s="62"/>
      <c r="Y180" s="62"/>
      <c r="Z180" s="67"/>
      <c r="AA180" s="45">
        <f t="shared" si="17"/>
        <v>3</v>
      </c>
      <c r="AB180" s="45"/>
      <c r="AD180" s="75" t="str">
        <f>IF(AND(T180="X", J180="X"), "X", "")</f>
        <v>X</v>
      </c>
      <c r="AE180" s="46" t="str">
        <f>IF(AND(U180="X", K180="X"), "X", "")</f>
        <v>X</v>
      </c>
      <c r="AF180" s="46" t="str">
        <f>IF(AND(V180="X", L180="X"), "X", "")</f>
        <v/>
      </c>
      <c r="AG180" s="46" t="str">
        <f>IF(AND(W180="X", M180="X"), "X", "")</f>
        <v>X</v>
      </c>
      <c r="AH180" s="46" t="str">
        <f>IF(AND(X180="X", N180="X"), "X", "")</f>
        <v/>
      </c>
      <c r="AI180" s="46" t="str">
        <f>IF(AND(Y180="X", O180="X"), "X", "")</f>
        <v/>
      </c>
      <c r="AJ180" s="76" t="str">
        <f>IF(AND(Z180="X", P180="X"), "X", "")</f>
        <v/>
      </c>
    </row>
    <row r="181" spans="1:36" x14ac:dyDescent="0.35">
      <c r="A181">
        <v>179</v>
      </c>
      <c r="B181" s="3">
        <v>3.1099146980231537E-3</v>
      </c>
      <c r="C181" s="3">
        <v>0.99600939027001822</v>
      </c>
      <c r="D181" s="3">
        <v>0</v>
      </c>
      <c r="E181" s="3">
        <v>2.8357053013454622E-5</v>
      </c>
      <c r="F181" s="3">
        <v>0</v>
      </c>
      <c r="G181" s="3">
        <v>8.2101138570041894E-4</v>
      </c>
      <c r="H181" s="3">
        <v>0</v>
      </c>
      <c r="I181" s="36"/>
      <c r="J181" s="54" t="str">
        <f t="shared" si="16"/>
        <v>X</v>
      </c>
      <c r="K181" s="50" t="str">
        <f t="shared" si="18"/>
        <v>X</v>
      </c>
      <c r="L181" s="50" t="str">
        <f t="shared" si="19"/>
        <v/>
      </c>
      <c r="M181" s="50" t="str">
        <f t="shared" si="20"/>
        <v>X</v>
      </c>
      <c r="N181" s="50" t="str">
        <f t="shared" si="21"/>
        <v/>
      </c>
      <c r="O181" s="50" t="str">
        <f t="shared" si="22"/>
        <v>X</v>
      </c>
      <c r="P181" s="55" t="str">
        <f t="shared" si="23"/>
        <v/>
      </c>
      <c r="Q181" s="46">
        <f>COUNTIF(J181:P181,"X")</f>
        <v>4</v>
      </c>
      <c r="T181" s="66" t="s">
        <v>1165</v>
      </c>
      <c r="U181" s="62"/>
      <c r="V181" s="62"/>
      <c r="W181" s="62" t="s">
        <v>1165</v>
      </c>
      <c r="X181" s="62"/>
      <c r="Y181" s="62" t="s">
        <v>1165</v>
      </c>
      <c r="Z181" s="67"/>
      <c r="AA181" s="45">
        <f t="shared" si="17"/>
        <v>3</v>
      </c>
      <c r="AB181" s="45"/>
      <c r="AD181" s="75" t="str">
        <f>IF(AND(T181="X", J181="X"), "X", "")</f>
        <v>X</v>
      </c>
      <c r="AE181" s="46" t="str">
        <f>IF(AND(U181="X", K181="X"), "X", "")</f>
        <v/>
      </c>
      <c r="AF181" s="46" t="str">
        <f>IF(AND(V181="X", L181="X"), "X", "")</f>
        <v/>
      </c>
      <c r="AG181" s="46" t="str">
        <f>IF(AND(W181="X", M181="X"), "X", "")</f>
        <v>X</v>
      </c>
      <c r="AH181" s="46" t="str">
        <f>IF(AND(X181="X", N181="X"), "X", "")</f>
        <v/>
      </c>
      <c r="AI181" s="46" t="str">
        <f>IF(AND(Y181="X", O181="X"), "X", "")</f>
        <v>X</v>
      </c>
      <c r="AJ181" s="76" t="str">
        <f>IF(AND(Z181="X", P181="X"), "X", "")</f>
        <v/>
      </c>
    </row>
    <row r="182" spans="1:36" x14ac:dyDescent="0.35">
      <c r="A182">
        <v>180</v>
      </c>
      <c r="B182" s="3">
        <v>3.0233594265706315E-3</v>
      </c>
      <c r="C182" s="3">
        <v>0.92389308414853111</v>
      </c>
      <c r="D182" s="3">
        <v>1.3855525254672292E-3</v>
      </c>
      <c r="E182" s="3">
        <v>1.4931566932169199E-6</v>
      </c>
      <c r="F182" s="3">
        <v>0</v>
      </c>
      <c r="G182" s="3">
        <v>7.4645440000779259E-2</v>
      </c>
      <c r="H182" s="3">
        <v>0</v>
      </c>
      <c r="I182" s="36"/>
      <c r="J182" s="54" t="str">
        <f t="shared" si="16"/>
        <v>X</v>
      </c>
      <c r="K182" s="50" t="str">
        <f t="shared" si="18"/>
        <v>X</v>
      </c>
      <c r="L182" s="50" t="str">
        <f t="shared" si="19"/>
        <v>X</v>
      </c>
      <c r="M182" s="50" t="str">
        <f t="shared" si="20"/>
        <v>X</v>
      </c>
      <c r="N182" s="50" t="str">
        <f t="shared" si="21"/>
        <v/>
      </c>
      <c r="O182" s="50" t="str">
        <f t="shared" si="22"/>
        <v>X</v>
      </c>
      <c r="P182" s="55" t="str">
        <f t="shared" si="23"/>
        <v/>
      </c>
      <c r="Q182" s="46">
        <f>COUNTIF(J182:P182,"X")</f>
        <v>5</v>
      </c>
      <c r="T182" s="66" t="s">
        <v>1165</v>
      </c>
      <c r="U182" s="62"/>
      <c r="V182" s="62"/>
      <c r="W182" s="62"/>
      <c r="X182" s="62"/>
      <c r="Y182" s="62" t="s">
        <v>1165</v>
      </c>
      <c r="Z182" s="67"/>
      <c r="AA182" s="45">
        <f t="shared" si="17"/>
        <v>2</v>
      </c>
      <c r="AB182" s="45"/>
      <c r="AD182" s="75" t="str">
        <f>IF(AND(T182="X", J182="X"), "X", "")</f>
        <v>X</v>
      </c>
      <c r="AE182" s="46" t="str">
        <f>IF(AND(U182="X", K182="X"), "X", "")</f>
        <v/>
      </c>
      <c r="AF182" s="46" t="str">
        <f>IF(AND(V182="X", L182="X"), "X", "")</f>
        <v/>
      </c>
      <c r="AG182" s="46" t="str">
        <f>IF(AND(W182="X", M182="X"), "X", "")</f>
        <v/>
      </c>
      <c r="AH182" s="46" t="str">
        <f>IF(AND(X182="X", N182="X"), "X", "")</f>
        <v/>
      </c>
      <c r="AI182" s="46" t="str">
        <f>IF(AND(Y182="X", O182="X"), "X", "")</f>
        <v>X</v>
      </c>
      <c r="AJ182" s="76" t="str">
        <f>IF(AND(Z182="X", P182="X"), "X", "")</f>
        <v/>
      </c>
    </row>
    <row r="183" spans="1:36" x14ac:dyDescent="0.35">
      <c r="A183">
        <v>181</v>
      </c>
      <c r="B183" s="3">
        <v>4.1590659085949806E-4</v>
      </c>
      <c r="C183" s="3">
        <v>1.9032185411243283E-2</v>
      </c>
      <c r="D183" s="3">
        <v>8.7703893772334118E-2</v>
      </c>
      <c r="E183" s="3">
        <v>4.8307416760970511E-3</v>
      </c>
      <c r="F183" s="3">
        <v>0</v>
      </c>
      <c r="G183" s="3">
        <v>0</v>
      </c>
      <c r="H183" s="3">
        <v>0</v>
      </c>
      <c r="I183" s="36"/>
      <c r="J183" s="54" t="str">
        <f t="shared" ref="J183:J236" si="24">IF(B183&gt;0,"X","")</f>
        <v>X</v>
      </c>
      <c r="K183" s="50" t="str">
        <f t="shared" si="18"/>
        <v>X</v>
      </c>
      <c r="L183" s="50" t="str">
        <f t="shared" si="19"/>
        <v>X</v>
      </c>
      <c r="M183" s="50" t="str">
        <f t="shared" si="20"/>
        <v>X</v>
      </c>
      <c r="N183" s="50" t="str">
        <f t="shared" si="21"/>
        <v/>
      </c>
      <c r="O183" s="50" t="str">
        <f t="shared" si="22"/>
        <v/>
      </c>
      <c r="P183" s="55" t="str">
        <f t="shared" si="23"/>
        <v/>
      </c>
      <c r="Q183" s="46">
        <f>COUNTIF(J183:P183,"X")</f>
        <v>4</v>
      </c>
      <c r="T183" s="66" t="s">
        <v>1165</v>
      </c>
      <c r="U183" s="62" t="s">
        <v>1165</v>
      </c>
      <c r="V183" s="62"/>
      <c r="W183" s="62" t="s">
        <v>1165</v>
      </c>
      <c r="X183" s="62"/>
      <c r="Y183" s="62"/>
      <c r="Z183" s="67"/>
      <c r="AA183" s="45">
        <f t="shared" ref="AA183:AA236" si="25">COUNTIF(T183:Z183,"X")</f>
        <v>3</v>
      </c>
      <c r="AB183" s="45"/>
      <c r="AD183" s="75" t="str">
        <f>IF(AND(T183="X", J183="X"), "X", "")</f>
        <v>X</v>
      </c>
      <c r="AE183" s="46" t="str">
        <f>IF(AND(U183="X", K183="X"), "X", "")</f>
        <v>X</v>
      </c>
      <c r="AF183" s="46" t="str">
        <f>IF(AND(V183="X", L183="X"), "X", "")</f>
        <v/>
      </c>
      <c r="AG183" s="46" t="str">
        <f>IF(AND(W183="X", M183="X"), "X", "")</f>
        <v>X</v>
      </c>
      <c r="AH183" s="46" t="str">
        <f>IF(AND(X183="X", N183="X"), "X", "")</f>
        <v/>
      </c>
      <c r="AI183" s="46" t="str">
        <f>IF(AND(Y183="X", O183="X"), "X", "")</f>
        <v/>
      </c>
      <c r="AJ183" s="76" t="str">
        <f>IF(AND(Z183="X", P183="X"), "X", "")</f>
        <v/>
      </c>
    </row>
    <row r="184" spans="1:36" x14ac:dyDescent="0.35">
      <c r="A184">
        <v>182</v>
      </c>
      <c r="B184" s="3">
        <v>6.3466026870143577E-2</v>
      </c>
      <c r="C184" s="3">
        <v>0.71495891891620234</v>
      </c>
      <c r="D184" s="3">
        <v>2.057651678827822E-2</v>
      </c>
      <c r="E184" s="3">
        <v>2.5300638805559467E-2</v>
      </c>
      <c r="F184" s="3">
        <v>2.24305388523229E-4</v>
      </c>
      <c r="G184" s="3">
        <v>0.15675779224048209</v>
      </c>
      <c r="H184" s="3">
        <v>0</v>
      </c>
      <c r="I184" s="36"/>
      <c r="J184" s="54" t="str">
        <f t="shared" si="24"/>
        <v>X</v>
      </c>
      <c r="K184" s="50" t="str">
        <f t="shared" si="18"/>
        <v>X</v>
      </c>
      <c r="L184" s="50" t="str">
        <f t="shared" si="19"/>
        <v>X</v>
      </c>
      <c r="M184" s="50" t="str">
        <f t="shared" si="20"/>
        <v>X</v>
      </c>
      <c r="N184" s="50" t="str">
        <f t="shared" si="21"/>
        <v>X</v>
      </c>
      <c r="O184" s="50" t="str">
        <f t="shared" si="22"/>
        <v>X</v>
      </c>
      <c r="P184" s="55" t="str">
        <f t="shared" si="23"/>
        <v/>
      </c>
      <c r="Q184" s="46">
        <f>COUNTIF(J184:P184,"X")</f>
        <v>6</v>
      </c>
      <c r="T184" s="66" t="s">
        <v>1165</v>
      </c>
      <c r="U184" s="62" t="s">
        <v>1165</v>
      </c>
      <c r="V184" s="62"/>
      <c r="W184" s="62"/>
      <c r="X184" s="62"/>
      <c r="Y184" s="62"/>
      <c r="Z184" s="67"/>
      <c r="AA184" s="45">
        <f t="shared" si="25"/>
        <v>2</v>
      </c>
      <c r="AB184" s="45"/>
      <c r="AD184" s="75" t="str">
        <f>IF(AND(T184="X", J184="X"), "X", "")</f>
        <v>X</v>
      </c>
      <c r="AE184" s="46" t="str">
        <f>IF(AND(U184="X", K184="X"), "X", "")</f>
        <v>X</v>
      </c>
      <c r="AF184" s="46" t="str">
        <f>IF(AND(V184="X", L184="X"), "X", "")</f>
        <v/>
      </c>
      <c r="AG184" s="46" t="str">
        <f>IF(AND(W184="X", M184="X"), "X", "")</f>
        <v/>
      </c>
      <c r="AH184" s="46" t="str">
        <f>IF(AND(X184="X", N184="X"), "X", "")</f>
        <v/>
      </c>
      <c r="AI184" s="46" t="str">
        <f>IF(AND(Y184="X", O184="X"), "X", "")</f>
        <v/>
      </c>
      <c r="AJ184" s="76" t="str">
        <f>IF(AND(Z184="X", P184="X"), "X", "")</f>
        <v/>
      </c>
    </row>
    <row r="185" spans="1:36" x14ac:dyDescent="0.35">
      <c r="A185">
        <v>183</v>
      </c>
      <c r="B185" s="3">
        <v>0.96464567898074316</v>
      </c>
      <c r="C185" s="3">
        <v>6.9708403701060368E-3</v>
      </c>
      <c r="D185" s="3">
        <v>1.4137458206490634E-2</v>
      </c>
      <c r="E185" s="3">
        <v>3.6008134973347753E-4</v>
      </c>
      <c r="F185" s="3">
        <v>0</v>
      </c>
      <c r="G185" s="3">
        <v>1.2341194660054206E-2</v>
      </c>
      <c r="H185" s="3">
        <v>0</v>
      </c>
      <c r="I185" s="36"/>
      <c r="J185" s="54" t="str">
        <f t="shared" si="24"/>
        <v>X</v>
      </c>
      <c r="K185" s="50" t="str">
        <f t="shared" si="18"/>
        <v>X</v>
      </c>
      <c r="L185" s="50" t="str">
        <f t="shared" si="19"/>
        <v>X</v>
      </c>
      <c r="M185" s="50" t="str">
        <f t="shared" si="20"/>
        <v>X</v>
      </c>
      <c r="N185" s="50" t="str">
        <f t="shared" si="21"/>
        <v/>
      </c>
      <c r="O185" s="50" t="str">
        <f t="shared" si="22"/>
        <v>X</v>
      </c>
      <c r="P185" s="55" t="str">
        <f t="shared" si="23"/>
        <v/>
      </c>
      <c r="Q185" s="46">
        <f>COUNTIF(J185:P185,"X")</f>
        <v>5</v>
      </c>
      <c r="T185" s="66" t="s">
        <v>1165</v>
      </c>
      <c r="U185" s="62"/>
      <c r="V185" s="62" t="s">
        <v>1165</v>
      </c>
      <c r="W185" s="62"/>
      <c r="X185" s="62"/>
      <c r="Y185" s="62"/>
      <c r="Z185" s="67"/>
      <c r="AA185" s="45">
        <f t="shared" si="25"/>
        <v>2</v>
      </c>
      <c r="AB185" s="45"/>
      <c r="AD185" s="75" t="str">
        <f>IF(AND(T185="X", J185="X"), "X", "")</f>
        <v>X</v>
      </c>
      <c r="AE185" s="46" t="str">
        <f>IF(AND(U185="X", K185="X"), "X", "")</f>
        <v/>
      </c>
      <c r="AF185" s="46" t="str">
        <f>IF(AND(V185="X", L185="X"), "X", "")</f>
        <v>X</v>
      </c>
      <c r="AG185" s="46" t="str">
        <f>IF(AND(W185="X", M185="X"), "X", "")</f>
        <v/>
      </c>
      <c r="AH185" s="46" t="str">
        <f>IF(AND(X185="X", N185="X"), "X", "")</f>
        <v/>
      </c>
      <c r="AI185" s="46" t="str">
        <f>IF(AND(Y185="X", O185="X"), "X", "")</f>
        <v/>
      </c>
      <c r="AJ185" s="76" t="str">
        <f>IF(AND(Z185="X", P185="X"), "X", "")</f>
        <v/>
      </c>
    </row>
    <row r="186" spans="1:36" x14ac:dyDescent="0.35">
      <c r="A186">
        <v>184</v>
      </c>
      <c r="B186" s="3">
        <v>8.570178214450544E-2</v>
      </c>
      <c r="C186" s="3">
        <v>0.86576078634468068</v>
      </c>
      <c r="D186" s="3">
        <v>0</v>
      </c>
      <c r="E186" s="3">
        <v>0</v>
      </c>
      <c r="F186" s="3">
        <v>2.3163326556254291E-2</v>
      </c>
      <c r="G186" s="3">
        <v>2.1062658356782695E-2</v>
      </c>
      <c r="H186" s="3">
        <v>0</v>
      </c>
      <c r="I186" s="36"/>
      <c r="J186" s="54" t="str">
        <f t="shared" si="24"/>
        <v>X</v>
      </c>
      <c r="K186" s="50" t="str">
        <f t="shared" si="18"/>
        <v>X</v>
      </c>
      <c r="L186" s="50" t="str">
        <f t="shared" si="19"/>
        <v/>
      </c>
      <c r="M186" s="50" t="str">
        <f t="shared" si="20"/>
        <v/>
      </c>
      <c r="N186" s="50" t="str">
        <f t="shared" si="21"/>
        <v>X</v>
      </c>
      <c r="O186" s="50" t="str">
        <f t="shared" si="22"/>
        <v>X</v>
      </c>
      <c r="P186" s="55" t="str">
        <f t="shared" si="23"/>
        <v/>
      </c>
      <c r="Q186" s="46">
        <f>COUNTIF(J186:P186,"X")</f>
        <v>4</v>
      </c>
      <c r="T186" s="66"/>
      <c r="U186" s="62" t="s">
        <v>1165</v>
      </c>
      <c r="V186" s="62"/>
      <c r="W186" s="62" t="s">
        <v>1165</v>
      </c>
      <c r="X186" s="62"/>
      <c r="Y186" s="62"/>
      <c r="Z186" s="67"/>
      <c r="AA186" s="45">
        <f t="shared" si="25"/>
        <v>2</v>
      </c>
      <c r="AB186" s="45"/>
      <c r="AD186" s="75" t="str">
        <f>IF(AND(T186="X", J186="X"), "X", "")</f>
        <v/>
      </c>
      <c r="AE186" s="46" t="str">
        <f>IF(AND(U186="X", K186="X"), "X", "")</f>
        <v>X</v>
      </c>
      <c r="AF186" s="46" t="str">
        <f>IF(AND(V186="X", L186="X"), "X", "")</f>
        <v/>
      </c>
      <c r="AG186" s="46" t="str">
        <f>IF(AND(W186="X", M186="X"), "X", "")</f>
        <v/>
      </c>
      <c r="AH186" s="46" t="str">
        <f>IF(AND(X186="X", N186="X"), "X", "")</f>
        <v/>
      </c>
      <c r="AI186" s="46" t="str">
        <f>IF(AND(Y186="X", O186="X"), "X", "")</f>
        <v/>
      </c>
      <c r="AJ186" s="76" t="str">
        <f>IF(AND(Z186="X", P186="X"), "X", "")</f>
        <v/>
      </c>
    </row>
    <row r="187" spans="1:36" x14ac:dyDescent="0.35">
      <c r="A187">
        <v>185</v>
      </c>
      <c r="B187" s="3">
        <v>0.88667626739513383</v>
      </c>
      <c r="C187" s="3">
        <v>6.0560044588145977E-5</v>
      </c>
      <c r="D187" s="3">
        <v>0</v>
      </c>
      <c r="E187" s="3">
        <v>2.222584051378468E-3</v>
      </c>
      <c r="F187" s="3">
        <v>0</v>
      </c>
      <c r="G187" s="3">
        <v>0</v>
      </c>
      <c r="H187" s="3">
        <v>0</v>
      </c>
      <c r="I187" s="36"/>
      <c r="J187" s="54" t="str">
        <f t="shared" si="24"/>
        <v>X</v>
      </c>
      <c r="K187" s="50" t="str">
        <f t="shared" si="18"/>
        <v>X</v>
      </c>
      <c r="L187" s="50" t="str">
        <f t="shared" si="19"/>
        <v/>
      </c>
      <c r="M187" s="50" t="str">
        <f t="shared" si="20"/>
        <v>X</v>
      </c>
      <c r="N187" s="50" t="str">
        <f t="shared" si="21"/>
        <v/>
      </c>
      <c r="O187" s="50" t="str">
        <f t="shared" si="22"/>
        <v/>
      </c>
      <c r="P187" s="55" t="str">
        <f t="shared" si="23"/>
        <v/>
      </c>
      <c r="Q187" s="46">
        <f>COUNTIF(J187:P187,"X")</f>
        <v>3</v>
      </c>
      <c r="T187" s="66" t="s">
        <v>1165</v>
      </c>
      <c r="U187" s="62"/>
      <c r="V187" s="62" t="s">
        <v>1165</v>
      </c>
      <c r="W187" s="62"/>
      <c r="X187" s="62"/>
      <c r="Y187" s="62"/>
      <c r="Z187" s="67"/>
      <c r="AA187" s="45">
        <f t="shared" si="25"/>
        <v>2</v>
      </c>
      <c r="AB187" s="45"/>
      <c r="AD187" s="75" t="str">
        <f>IF(AND(T187="X", J187="X"), "X", "")</f>
        <v>X</v>
      </c>
      <c r="AE187" s="46" t="str">
        <f>IF(AND(U187="X", K187="X"), "X", "")</f>
        <v/>
      </c>
      <c r="AF187" s="46" t="str">
        <f>IF(AND(V187="X", L187="X"), "X", "")</f>
        <v/>
      </c>
      <c r="AG187" s="46" t="str">
        <f>IF(AND(W187="X", M187="X"), "X", "")</f>
        <v/>
      </c>
      <c r="AH187" s="46" t="str">
        <f>IF(AND(X187="X", N187="X"), "X", "")</f>
        <v/>
      </c>
      <c r="AI187" s="46" t="str">
        <f>IF(AND(Y187="X", O187="X"), "X", "")</f>
        <v/>
      </c>
      <c r="AJ187" s="76" t="str">
        <f>IF(AND(Z187="X", P187="X"), "X", "")</f>
        <v/>
      </c>
    </row>
    <row r="188" spans="1:36" x14ac:dyDescent="0.35">
      <c r="A188">
        <v>186</v>
      </c>
      <c r="B188" s="3">
        <v>0.25377328427262413</v>
      </c>
      <c r="C188" s="3">
        <v>0</v>
      </c>
      <c r="D188" s="3">
        <v>0.52346803264005193</v>
      </c>
      <c r="E188" s="3">
        <v>0.22985189946683154</v>
      </c>
      <c r="F188" s="3">
        <v>0</v>
      </c>
      <c r="G188" s="3">
        <v>0</v>
      </c>
      <c r="H188" s="3">
        <v>0</v>
      </c>
      <c r="I188" s="36"/>
      <c r="J188" s="54" t="str">
        <f t="shared" si="24"/>
        <v>X</v>
      </c>
      <c r="K188" s="50" t="str">
        <f t="shared" si="18"/>
        <v/>
      </c>
      <c r="L188" s="50" t="str">
        <f t="shared" si="19"/>
        <v>X</v>
      </c>
      <c r="M188" s="50" t="str">
        <f t="shared" si="20"/>
        <v>X</v>
      </c>
      <c r="N188" s="50" t="str">
        <f t="shared" si="21"/>
        <v/>
      </c>
      <c r="O188" s="50" t="str">
        <f t="shared" si="22"/>
        <v/>
      </c>
      <c r="P188" s="55" t="str">
        <f t="shared" si="23"/>
        <v/>
      </c>
      <c r="Q188" s="46">
        <f>COUNTIF(J188:P188,"X")</f>
        <v>3</v>
      </c>
      <c r="T188" s="66" t="s">
        <v>1165</v>
      </c>
      <c r="U188" s="62"/>
      <c r="V188" s="62" t="s">
        <v>1165</v>
      </c>
      <c r="W188" s="62"/>
      <c r="X188" s="62"/>
      <c r="Y188" s="62"/>
      <c r="Z188" s="67"/>
      <c r="AA188" s="45">
        <f t="shared" si="25"/>
        <v>2</v>
      </c>
      <c r="AB188" s="45"/>
      <c r="AD188" s="75" t="str">
        <f>IF(AND(T188="X", J188="X"), "X", "")</f>
        <v>X</v>
      </c>
      <c r="AE188" s="46" t="str">
        <f>IF(AND(U188="X", K188="X"), "X", "")</f>
        <v/>
      </c>
      <c r="AF188" s="46" t="str">
        <f>IF(AND(V188="X", L188="X"), "X", "")</f>
        <v>X</v>
      </c>
      <c r="AG188" s="46" t="str">
        <f>IF(AND(W188="X", M188="X"), "X", "")</f>
        <v/>
      </c>
      <c r="AH188" s="46" t="str">
        <f>IF(AND(X188="X", N188="X"), "X", "")</f>
        <v/>
      </c>
      <c r="AI188" s="46" t="str">
        <f>IF(AND(Y188="X", O188="X"), "X", "")</f>
        <v/>
      </c>
      <c r="AJ188" s="76" t="str">
        <f>IF(AND(Z188="X", P188="X"), "X", "")</f>
        <v/>
      </c>
    </row>
    <row r="189" spans="1:36" x14ac:dyDescent="0.35">
      <c r="A189">
        <v>187</v>
      </c>
      <c r="B189" s="3">
        <v>0.92233671899223491</v>
      </c>
      <c r="C189" s="3">
        <v>6.0168482474437703E-3</v>
      </c>
      <c r="D189" s="3">
        <v>7.211093447922752E-2</v>
      </c>
      <c r="E189" s="3">
        <v>1.0378377569277258E-4</v>
      </c>
      <c r="F189" s="3">
        <v>1.3878437020285585E-3</v>
      </c>
      <c r="G189" s="3">
        <v>1.314335536822177E-3</v>
      </c>
      <c r="H189" s="3">
        <v>0</v>
      </c>
      <c r="I189" s="36"/>
      <c r="J189" s="54" t="str">
        <f t="shared" si="24"/>
        <v>X</v>
      </c>
      <c r="K189" s="50" t="str">
        <f t="shared" si="18"/>
        <v>X</v>
      </c>
      <c r="L189" s="50" t="str">
        <f t="shared" si="19"/>
        <v>X</v>
      </c>
      <c r="M189" s="50" t="str">
        <f t="shared" si="20"/>
        <v>X</v>
      </c>
      <c r="N189" s="50" t="str">
        <f t="shared" si="21"/>
        <v>X</v>
      </c>
      <c r="O189" s="50" t="str">
        <f t="shared" si="22"/>
        <v>X</v>
      </c>
      <c r="P189" s="55" t="str">
        <f t="shared" si="23"/>
        <v/>
      </c>
      <c r="Q189" s="46">
        <f>COUNTIF(J189:P189,"X")</f>
        <v>6</v>
      </c>
      <c r="T189" s="66" t="s">
        <v>1165</v>
      </c>
      <c r="U189" s="62" t="s">
        <v>1165</v>
      </c>
      <c r="V189" s="62" t="s">
        <v>1165</v>
      </c>
      <c r="W189" s="62"/>
      <c r="X189" s="62"/>
      <c r="Y189" s="62"/>
      <c r="Z189" s="67"/>
      <c r="AA189" s="45">
        <f t="shared" si="25"/>
        <v>3</v>
      </c>
      <c r="AB189" s="45"/>
      <c r="AD189" s="75" t="str">
        <f>IF(AND(T189="X", J189="X"), "X", "")</f>
        <v>X</v>
      </c>
      <c r="AE189" s="46" t="str">
        <f>IF(AND(U189="X", K189="X"), "X", "")</f>
        <v>X</v>
      </c>
      <c r="AF189" s="46" t="str">
        <f>IF(AND(V189="X", L189="X"), "X", "")</f>
        <v>X</v>
      </c>
      <c r="AG189" s="46" t="str">
        <f>IF(AND(W189="X", M189="X"), "X", "")</f>
        <v/>
      </c>
      <c r="AH189" s="46" t="str">
        <f>IF(AND(X189="X", N189="X"), "X", "")</f>
        <v/>
      </c>
      <c r="AI189" s="46" t="str">
        <f>IF(AND(Y189="X", O189="X"), "X", "")</f>
        <v/>
      </c>
      <c r="AJ189" s="76" t="str">
        <f>IF(AND(Z189="X", P189="X"), "X", "")</f>
        <v/>
      </c>
    </row>
    <row r="190" spans="1:36" x14ac:dyDescent="0.35">
      <c r="A190">
        <v>188</v>
      </c>
      <c r="B190" s="3">
        <v>0.40881230853500161</v>
      </c>
      <c r="C190" s="3">
        <v>2.0805159172513469E-2</v>
      </c>
      <c r="D190" s="3">
        <v>0.51369249370157688</v>
      </c>
      <c r="E190" s="3">
        <v>0</v>
      </c>
      <c r="F190" s="3">
        <v>0</v>
      </c>
      <c r="G190" s="3">
        <v>7.8627944533057152E-3</v>
      </c>
      <c r="H190" s="3">
        <v>0</v>
      </c>
      <c r="I190" s="36"/>
      <c r="J190" s="54" t="str">
        <f t="shared" si="24"/>
        <v>X</v>
      </c>
      <c r="K190" s="50" t="str">
        <f t="shared" si="18"/>
        <v>X</v>
      </c>
      <c r="L190" s="50" t="str">
        <f t="shared" si="19"/>
        <v>X</v>
      </c>
      <c r="M190" s="50" t="str">
        <f t="shared" si="20"/>
        <v/>
      </c>
      <c r="N190" s="50" t="str">
        <f t="shared" si="21"/>
        <v/>
      </c>
      <c r="O190" s="50" t="str">
        <f t="shared" si="22"/>
        <v>X</v>
      </c>
      <c r="P190" s="55" t="str">
        <f t="shared" si="23"/>
        <v/>
      </c>
      <c r="Q190" s="46">
        <f>COUNTIF(J190:P190,"X")</f>
        <v>4</v>
      </c>
      <c r="T190" s="66" t="s">
        <v>1165</v>
      </c>
      <c r="U190" s="62" t="s">
        <v>1165</v>
      </c>
      <c r="V190" s="62"/>
      <c r="W190" s="62" t="s">
        <v>1165</v>
      </c>
      <c r="X190" s="62"/>
      <c r="Y190" s="62"/>
      <c r="Z190" s="67"/>
      <c r="AA190" s="45">
        <f t="shared" si="25"/>
        <v>3</v>
      </c>
      <c r="AB190" s="45"/>
      <c r="AD190" s="75" t="str">
        <f>IF(AND(T190="X", J190="X"), "X", "")</f>
        <v>X</v>
      </c>
      <c r="AE190" s="46" t="str">
        <f>IF(AND(U190="X", K190="X"), "X", "")</f>
        <v>X</v>
      </c>
      <c r="AF190" s="46" t="str">
        <f>IF(AND(V190="X", L190="X"), "X", "")</f>
        <v/>
      </c>
      <c r="AG190" s="46" t="str">
        <f>IF(AND(W190="X", M190="X"), "X", "")</f>
        <v/>
      </c>
      <c r="AH190" s="46" t="str">
        <f>IF(AND(X190="X", N190="X"), "X", "")</f>
        <v/>
      </c>
      <c r="AI190" s="46" t="str">
        <f>IF(AND(Y190="X", O190="X"), "X", "")</f>
        <v/>
      </c>
      <c r="AJ190" s="76" t="str">
        <f>IF(AND(Z190="X", P190="X"), "X", "")</f>
        <v/>
      </c>
    </row>
    <row r="191" spans="1:36" x14ac:dyDescent="0.35">
      <c r="A191">
        <v>189</v>
      </c>
      <c r="B191" s="3">
        <v>4.316181552852667E-5</v>
      </c>
      <c r="C191" s="3">
        <v>7.3085140534273714E-3</v>
      </c>
      <c r="D191" s="3">
        <v>0</v>
      </c>
      <c r="E191" s="3">
        <v>0</v>
      </c>
      <c r="F191" s="3">
        <v>0</v>
      </c>
      <c r="G191" s="3">
        <v>0.99254781756143573</v>
      </c>
      <c r="H191" s="3">
        <v>0</v>
      </c>
      <c r="I191" s="36"/>
      <c r="J191" s="54" t="str">
        <f t="shared" si="24"/>
        <v>X</v>
      </c>
      <c r="K191" s="50" t="str">
        <f t="shared" si="18"/>
        <v>X</v>
      </c>
      <c r="L191" s="50" t="str">
        <f t="shared" si="19"/>
        <v/>
      </c>
      <c r="M191" s="50" t="str">
        <f t="shared" si="20"/>
        <v/>
      </c>
      <c r="N191" s="50" t="str">
        <f t="shared" si="21"/>
        <v/>
      </c>
      <c r="O191" s="50" t="str">
        <f t="shared" si="22"/>
        <v>X</v>
      </c>
      <c r="P191" s="55" t="str">
        <f t="shared" si="23"/>
        <v/>
      </c>
      <c r="Q191" s="46">
        <f>COUNTIF(J191:P191,"X")</f>
        <v>3</v>
      </c>
      <c r="T191" s="66"/>
      <c r="U191" s="62" t="s">
        <v>1165</v>
      </c>
      <c r="V191" s="62"/>
      <c r="W191" s="62" t="s">
        <v>1165</v>
      </c>
      <c r="X191" s="62"/>
      <c r="Y191" s="62" t="s">
        <v>1165</v>
      </c>
      <c r="Z191" s="67"/>
      <c r="AA191" s="45">
        <f t="shared" si="25"/>
        <v>3</v>
      </c>
      <c r="AB191" s="45"/>
      <c r="AD191" s="75" t="str">
        <f>IF(AND(T191="X", J191="X"), "X", "")</f>
        <v/>
      </c>
      <c r="AE191" s="46" t="str">
        <f>IF(AND(U191="X", K191="X"), "X", "")</f>
        <v>X</v>
      </c>
      <c r="AF191" s="46" t="str">
        <f>IF(AND(V191="X", L191="X"), "X", "")</f>
        <v/>
      </c>
      <c r="AG191" s="46" t="str">
        <f>IF(AND(W191="X", M191="X"), "X", "")</f>
        <v/>
      </c>
      <c r="AH191" s="46" t="str">
        <f>IF(AND(X191="X", N191="X"), "X", "")</f>
        <v/>
      </c>
      <c r="AI191" s="46" t="str">
        <f>IF(AND(Y191="X", O191="X"), "X", "")</f>
        <v>X</v>
      </c>
      <c r="AJ191" s="76" t="str">
        <f>IF(AND(Z191="X", P191="X"), "X", "")</f>
        <v/>
      </c>
    </row>
    <row r="192" spans="1:36" x14ac:dyDescent="0.35">
      <c r="A192">
        <v>190</v>
      </c>
      <c r="B192" s="3">
        <v>2.4783712367220506E-4</v>
      </c>
      <c r="C192" s="3">
        <v>0.22991723842469991</v>
      </c>
      <c r="D192" s="3">
        <v>0</v>
      </c>
      <c r="E192" s="3">
        <v>0</v>
      </c>
      <c r="F192" s="3">
        <v>0.7449115018807051</v>
      </c>
      <c r="G192" s="3">
        <v>0</v>
      </c>
      <c r="H192" s="3">
        <v>0</v>
      </c>
      <c r="I192" s="36"/>
      <c r="J192" s="54" t="str">
        <f t="shared" si="24"/>
        <v>X</v>
      </c>
      <c r="K192" s="50" t="str">
        <f t="shared" si="18"/>
        <v>X</v>
      </c>
      <c r="L192" s="50" t="str">
        <f t="shared" si="19"/>
        <v/>
      </c>
      <c r="M192" s="50" t="str">
        <f t="shared" si="20"/>
        <v/>
      </c>
      <c r="N192" s="50" t="str">
        <f t="shared" si="21"/>
        <v>X</v>
      </c>
      <c r="O192" s="50" t="str">
        <f t="shared" si="22"/>
        <v/>
      </c>
      <c r="P192" s="55" t="str">
        <f t="shared" si="23"/>
        <v/>
      </c>
      <c r="Q192" s="46">
        <f>COUNTIF(J192:P192,"X")</f>
        <v>3</v>
      </c>
      <c r="T192" s="66"/>
      <c r="U192" s="62"/>
      <c r="V192" s="62" t="s">
        <v>1165</v>
      </c>
      <c r="W192" s="62" t="s">
        <v>1165</v>
      </c>
      <c r="X192" s="62" t="s">
        <v>1165</v>
      </c>
      <c r="Y192" s="62"/>
      <c r="Z192" s="67"/>
      <c r="AA192" s="45">
        <f t="shared" si="25"/>
        <v>3</v>
      </c>
      <c r="AB192" s="45"/>
      <c r="AD192" s="75" t="str">
        <f>IF(AND(T192="X", J192="X"), "X", "")</f>
        <v/>
      </c>
      <c r="AE192" s="46" t="str">
        <f>IF(AND(U192="X", K192="X"), "X", "")</f>
        <v/>
      </c>
      <c r="AF192" s="46" t="str">
        <f>IF(AND(V192="X", L192="X"), "X", "")</f>
        <v/>
      </c>
      <c r="AG192" s="46" t="str">
        <f>IF(AND(W192="X", M192="X"), "X", "")</f>
        <v/>
      </c>
      <c r="AH192" s="46" t="str">
        <f>IF(AND(X192="X", N192="X"), "X", "")</f>
        <v>X</v>
      </c>
      <c r="AI192" s="46" t="str">
        <f>IF(AND(Y192="X", O192="X"), "X", "")</f>
        <v/>
      </c>
      <c r="AJ192" s="76" t="str">
        <f>IF(AND(Z192="X", P192="X"), "X", "")</f>
        <v/>
      </c>
    </row>
    <row r="193" spans="1:36" x14ac:dyDescent="0.35">
      <c r="A193">
        <v>191</v>
      </c>
      <c r="B193" s="3">
        <v>3.1646217435901999E-2</v>
      </c>
      <c r="C193" s="3">
        <v>0.96285841977164288</v>
      </c>
      <c r="D193" s="3">
        <v>0</v>
      </c>
      <c r="E193" s="3">
        <v>3.7762572871398921E-5</v>
      </c>
      <c r="F193" s="3">
        <v>3.4099879425014399E-3</v>
      </c>
      <c r="G193" s="3">
        <v>1.1546149818473833E-3</v>
      </c>
      <c r="H193" s="3">
        <v>0</v>
      </c>
      <c r="I193" s="36"/>
      <c r="J193" s="54" t="str">
        <f t="shared" si="24"/>
        <v>X</v>
      </c>
      <c r="K193" s="50" t="str">
        <f t="shared" si="18"/>
        <v>X</v>
      </c>
      <c r="L193" s="50" t="str">
        <f t="shared" si="19"/>
        <v/>
      </c>
      <c r="M193" s="50" t="str">
        <f t="shared" si="20"/>
        <v>X</v>
      </c>
      <c r="N193" s="50" t="str">
        <f t="shared" si="21"/>
        <v>X</v>
      </c>
      <c r="O193" s="50" t="str">
        <f t="shared" si="22"/>
        <v>X</v>
      </c>
      <c r="P193" s="55" t="str">
        <f t="shared" si="23"/>
        <v/>
      </c>
      <c r="Q193" s="46">
        <f>COUNTIF(J193:P193,"X")</f>
        <v>5</v>
      </c>
      <c r="T193" s="66" t="s">
        <v>1165</v>
      </c>
      <c r="U193" s="62"/>
      <c r="V193" s="62" t="s">
        <v>1165</v>
      </c>
      <c r="W193" s="62" t="s">
        <v>1165</v>
      </c>
      <c r="X193" s="62"/>
      <c r="Y193" s="62" t="s">
        <v>1165</v>
      </c>
      <c r="Z193" s="67"/>
      <c r="AA193" s="45">
        <f t="shared" si="25"/>
        <v>4</v>
      </c>
      <c r="AB193" s="45"/>
      <c r="AD193" s="75" t="str">
        <f>IF(AND(T193="X", J193="X"), "X", "")</f>
        <v>X</v>
      </c>
      <c r="AE193" s="46" t="str">
        <f>IF(AND(U193="X", K193="X"), "X", "")</f>
        <v/>
      </c>
      <c r="AF193" s="46" t="str">
        <f>IF(AND(V193="X", L193="X"), "X", "")</f>
        <v/>
      </c>
      <c r="AG193" s="46" t="str">
        <f>IF(AND(W193="X", M193="X"), "X", "")</f>
        <v>X</v>
      </c>
      <c r="AH193" s="46" t="str">
        <f>IF(AND(X193="X", N193="X"), "X", "")</f>
        <v/>
      </c>
      <c r="AI193" s="46" t="str">
        <f>IF(AND(Y193="X", O193="X"), "X", "")</f>
        <v>X</v>
      </c>
      <c r="AJ193" s="76" t="str">
        <f>IF(AND(Z193="X", P193="X"), "X", "")</f>
        <v/>
      </c>
    </row>
    <row r="194" spans="1:36" x14ac:dyDescent="0.35">
      <c r="A194">
        <v>192</v>
      </c>
      <c r="B194" s="3">
        <v>1.110811896350609E-4</v>
      </c>
      <c r="C194" s="3">
        <v>1.5334311162822011E-6</v>
      </c>
      <c r="D194" s="3">
        <v>0</v>
      </c>
      <c r="E194" s="3">
        <v>0</v>
      </c>
      <c r="F194" s="3">
        <v>0</v>
      </c>
      <c r="G194" s="3">
        <v>9.8111711620118097E-8</v>
      </c>
      <c r="H194" s="3">
        <v>0</v>
      </c>
      <c r="I194" s="36"/>
      <c r="J194" s="54" t="str">
        <f t="shared" si="24"/>
        <v>X</v>
      </c>
      <c r="K194" s="50" t="str">
        <f t="shared" si="18"/>
        <v>X</v>
      </c>
      <c r="L194" s="50" t="str">
        <f t="shared" si="19"/>
        <v/>
      </c>
      <c r="M194" s="50" t="str">
        <f t="shared" si="20"/>
        <v/>
      </c>
      <c r="N194" s="50" t="str">
        <f t="shared" si="21"/>
        <v/>
      </c>
      <c r="O194" s="50" t="str">
        <f t="shared" si="22"/>
        <v>X</v>
      </c>
      <c r="P194" s="55" t="str">
        <f t="shared" si="23"/>
        <v/>
      </c>
      <c r="Q194" s="46">
        <f>COUNTIF(J194:P194,"X")</f>
        <v>3</v>
      </c>
      <c r="T194" s="66" t="s">
        <v>1165</v>
      </c>
      <c r="U194" s="62"/>
      <c r="V194" s="62" t="s">
        <v>1165</v>
      </c>
      <c r="W194" s="62" t="s">
        <v>1165</v>
      </c>
      <c r="X194" s="62" t="s">
        <v>1165</v>
      </c>
      <c r="Y194" s="62"/>
      <c r="Z194" s="67"/>
      <c r="AA194" s="45">
        <f t="shared" si="25"/>
        <v>4</v>
      </c>
      <c r="AB194" s="45"/>
      <c r="AD194" s="75" t="str">
        <f>IF(AND(T194="X", J194="X"), "X", "")</f>
        <v>X</v>
      </c>
      <c r="AE194" s="46" t="str">
        <f>IF(AND(U194="X", K194="X"), "X", "")</f>
        <v/>
      </c>
      <c r="AF194" s="46" t="str">
        <f>IF(AND(V194="X", L194="X"), "X", "")</f>
        <v/>
      </c>
      <c r="AG194" s="46" t="str">
        <f>IF(AND(W194="X", M194="X"), "X", "")</f>
        <v/>
      </c>
      <c r="AH194" s="46" t="str">
        <f>IF(AND(X194="X", N194="X"), "X", "")</f>
        <v/>
      </c>
      <c r="AI194" s="46" t="str">
        <f>IF(AND(Y194="X", O194="X"), "X", "")</f>
        <v/>
      </c>
      <c r="AJ194" s="76" t="str">
        <f>IF(AND(Z194="X", P194="X"), "X", "")</f>
        <v/>
      </c>
    </row>
    <row r="195" spans="1:36" x14ac:dyDescent="0.35">
      <c r="A195">
        <v>193</v>
      </c>
      <c r="B195" s="3">
        <v>2.4138758596513912E-4</v>
      </c>
      <c r="C195" s="3">
        <v>0.99861525029033926</v>
      </c>
      <c r="D195" s="3">
        <v>1.7468973582355539E-5</v>
      </c>
      <c r="E195" s="3">
        <v>0</v>
      </c>
      <c r="F195" s="3">
        <v>0</v>
      </c>
      <c r="G195" s="3">
        <v>1.0753229526023293E-3</v>
      </c>
      <c r="H195" s="3">
        <v>0</v>
      </c>
      <c r="I195" s="36"/>
      <c r="J195" s="54" t="str">
        <f t="shared" si="24"/>
        <v>X</v>
      </c>
      <c r="K195" s="50" t="str">
        <f t="shared" ref="K195:K250" si="26">IF(C195&gt;0,"X","")</f>
        <v>X</v>
      </c>
      <c r="L195" s="50" t="str">
        <f t="shared" ref="L195:L250" si="27">IF(D195&gt;0,"X","")</f>
        <v>X</v>
      </c>
      <c r="M195" s="50" t="str">
        <f t="shared" ref="M195:M250" si="28">IF(E195&gt;0,"X","")</f>
        <v/>
      </c>
      <c r="N195" s="50" t="str">
        <f t="shared" ref="N195:N250" si="29">IF(F195&gt;0,"X","")</f>
        <v/>
      </c>
      <c r="O195" s="50" t="str">
        <f t="shared" ref="O195:O250" si="30">IF(G195&gt;0,"X","")</f>
        <v>X</v>
      </c>
      <c r="P195" s="55" t="str">
        <f t="shared" ref="P195:P250" si="31">IF(H195&gt;0,"X","")</f>
        <v/>
      </c>
      <c r="Q195" s="46">
        <f>COUNTIF(J195:P195,"X")</f>
        <v>4</v>
      </c>
      <c r="T195" s="66"/>
      <c r="U195" s="62" t="s">
        <v>1165</v>
      </c>
      <c r="V195" s="62"/>
      <c r="W195" s="62"/>
      <c r="X195" s="62"/>
      <c r="Y195" s="62" t="s">
        <v>1165</v>
      </c>
      <c r="Z195" s="67"/>
      <c r="AA195" s="45">
        <f t="shared" si="25"/>
        <v>2</v>
      </c>
      <c r="AB195" s="45"/>
      <c r="AD195" s="75" t="str">
        <f>IF(AND(T195="X", J195="X"), "X", "")</f>
        <v/>
      </c>
      <c r="AE195" s="46" t="str">
        <f>IF(AND(U195="X", K195="X"), "X", "")</f>
        <v>X</v>
      </c>
      <c r="AF195" s="46" t="str">
        <f>IF(AND(V195="X", L195="X"), "X", "")</f>
        <v/>
      </c>
      <c r="AG195" s="46" t="str">
        <f>IF(AND(W195="X", M195="X"), "X", "")</f>
        <v/>
      </c>
      <c r="AH195" s="46" t="str">
        <f>IF(AND(X195="X", N195="X"), "X", "")</f>
        <v/>
      </c>
      <c r="AI195" s="46" t="str">
        <f>IF(AND(Y195="X", O195="X"), "X", "")</f>
        <v>X</v>
      </c>
      <c r="AJ195" s="76" t="str">
        <f>IF(AND(Z195="X", P195="X"), "X", "")</f>
        <v/>
      </c>
    </row>
    <row r="196" spans="1:36" x14ac:dyDescent="0.35">
      <c r="A196">
        <v>194</v>
      </c>
      <c r="B196" s="3">
        <v>3.591017751448261E-3</v>
      </c>
      <c r="C196" s="3">
        <v>4.8651142610472379E-3</v>
      </c>
      <c r="D196" s="3">
        <v>0</v>
      </c>
      <c r="E196" s="3">
        <v>0</v>
      </c>
      <c r="F196" s="3">
        <v>0.25116840766070231</v>
      </c>
      <c r="G196" s="3">
        <v>0.74033166493037106</v>
      </c>
      <c r="H196" s="3">
        <v>0</v>
      </c>
      <c r="I196" s="36"/>
      <c r="J196" s="54" t="str">
        <f t="shared" si="24"/>
        <v>X</v>
      </c>
      <c r="K196" s="50" t="str">
        <f t="shared" si="26"/>
        <v>X</v>
      </c>
      <c r="L196" s="50" t="str">
        <f t="shared" si="27"/>
        <v/>
      </c>
      <c r="M196" s="50" t="str">
        <f t="shared" si="28"/>
        <v/>
      </c>
      <c r="N196" s="50" t="str">
        <f t="shared" si="29"/>
        <v>X</v>
      </c>
      <c r="O196" s="50" t="str">
        <f t="shared" si="30"/>
        <v>X</v>
      </c>
      <c r="P196" s="55" t="str">
        <f t="shared" si="31"/>
        <v/>
      </c>
      <c r="Q196" s="46">
        <f>COUNTIF(J196:P196,"X")</f>
        <v>4</v>
      </c>
      <c r="T196" s="66" t="s">
        <v>1165</v>
      </c>
      <c r="U196" s="62" t="s">
        <v>1165</v>
      </c>
      <c r="V196" s="62"/>
      <c r="W196" s="62" t="s">
        <v>1165</v>
      </c>
      <c r="X196" s="62"/>
      <c r="Y196" s="62"/>
      <c r="Z196" s="67"/>
      <c r="AA196" s="45">
        <f t="shared" si="25"/>
        <v>3</v>
      </c>
      <c r="AB196" s="45"/>
      <c r="AD196" s="75" t="str">
        <f>IF(AND(T196="X", J196="X"), "X", "")</f>
        <v>X</v>
      </c>
      <c r="AE196" s="46" t="str">
        <f>IF(AND(U196="X", K196="X"), "X", "")</f>
        <v>X</v>
      </c>
      <c r="AF196" s="46" t="str">
        <f>IF(AND(V196="X", L196="X"), "X", "")</f>
        <v/>
      </c>
      <c r="AG196" s="46" t="str">
        <f>IF(AND(W196="X", M196="X"), "X", "")</f>
        <v/>
      </c>
      <c r="AH196" s="46" t="str">
        <f>IF(AND(X196="X", N196="X"), "X", "")</f>
        <v/>
      </c>
      <c r="AI196" s="46" t="str">
        <f>IF(AND(Y196="X", O196="X"), "X", "")</f>
        <v/>
      </c>
      <c r="AJ196" s="76" t="str">
        <f>IF(AND(Z196="X", P196="X"), "X", "")</f>
        <v/>
      </c>
    </row>
    <row r="197" spans="1:36" x14ac:dyDescent="0.35">
      <c r="A197">
        <v>195</v>
      </c>
      <c r="B197" s="3">
        <v>1.9091003012598E-4</v>
      </c>
      <c r="C197" s="3">
        <v>1.6219133390029633E-3</v>
      </c>
      <c r="D197" s="3">
        <v>0</v>
      </c>
      <c r="E197" s="3">
        <v>0</v>
      </c>
      <c r="F197" s="3">
        <v>0.99841436442585518</v>
      </c>
      <c r="G197" s="3">
        <v>1.4223857707895924E-5</v>
      </c>
      <c r="H197" s="3">
        <v>0</v>
      </c>
      <c r="I197" s="36"/>
      <c r="J197" s="54" t="str">
        <f t="shared" si="24"/>
        <v>X</v>
      </c>
      <c r="K197" s="50" t="str">
        <f t="shared" si="26"/>
        <v>X</v>
      </c>
      <c r="L197" s="50" t="str">
        <f t="shared" si="27"/>
        <v/>
      </c>
      <c r="M197" s="50" t="str">
        <f t="shared" si="28"/>
        <v/>
      </c>
      <c r="N197" s="50" t="str">
        <f t="shared" si="29"/>
        <v>X</v>
      </c>
      <c r="O197" s="50" t="str">
        <f t="shared" si="30"/>
        <v>X</v>
      </c>
      <c r="P197" s="55" t="str">
        <f t="shared" si="31"/>
        <v/>
      </c>
      <c r="Q197" s="46">
        <f>COUNTIF(J197:P197,"X")</f>
        <v>4</v>
      </c>
      <c r="T197" s="66" t="s">
        <v>1165</v>
      </c>
      <c r="U197" s="62"/>
      <c r="V197" s="62"/>
      <c r="W197" s="62" t="s">
        <v>1165</v>
      </c>
      <c r="X197" s="62"/>
      <c r="Y197" s="62" t="s">
        <v>1165</v>
      </c>
      <c r="Z197" s="67"/>
      <c r="AA197" s="45">
        <f t="shared" si="25"/>
        <v>3</v>
      </c>
      <c r="AB197" s="45"/>
      <c r="AD197" s="75" t="str">
        <f>IF(AND(T197="X", J197="X"), "X", "")</f>
        <v>X</v>
      </c>
      <c r="AE197" s="46" t="str">
        <f>IF(AND(U197="X", K197="X"), "X", "")</f>
        <v/>
      </c>
      <c r="AF197" s="46" t="str">
        <f>IF(AND(V197="X", L197="X"), "X", "")</f>
        <v/>
      </c>
      <c r="AG197" s="46" t="str">
        <f>IF(AND(W197="X", M197="X"), "X", "")</f>
        <v/>
      </c>
      <c r="AH197" s="46" t="str">
        <f>IF(AND(X197="X", N197="X"), "X", "")</f>
        <v/>
      </c>
      <c r="AI197" s="46" t="str">
        <f>IF(AND(Y197="X", O197="X"), "X", "")</f>
        <v>X</v>
      </c>
      <c r="AJ197" s="76" t="str">
        <f>IF(AND(Z197="X", P197="X"), "X", "")</f>
        <v/>
      </c>
    </row>
    <row r="198" spans="1:36" x14ac:dyDescent="0.35">
      <c r="A198">
        <v>196</v>
      </c>
      <c r="B198" s="3">
        <v>1.1938085996080084E-2</v>
      </c>
      <c r="C198" s="3">
        <v>0.11032726250807881</v>
      </c>
      <c r="D198" s="3">
        <v>0</v>
      </c>
      <c r="E198" s="3">
        <v>7.51089739918082E-5</v>
      </c>
      <c r="F198" s="3">
        <v>1.2561212978223546E-2</v>
      </c>
      <c r="G198" s="3">
        <v>0.84651972717229096</v>
      </c>
      <c r="H198" s="3">
        <v>0</v>
      </c>
      <c r="I198" s="36"/>
      <c r="J198" s="54" t="str">
        <f t="shared" si="24"/>
        <v>X</v>
      </c>
      <c r="K198" s="50" t="str">
        <f t="shared" si="26"/>
        <v>X</v>
      </c>
      <c r="L198" s="50" t="str">
        <f t="shared" si="27"/>
        <v/>
      </c>
      <c r="M198" s="50" t="str">
        <f t="shared" si="28"/>
        <v>X</v>
      </c>
      <c r="N198" s="50" t="str">
        <f t="shared" si="29"/>
        <v>X</v>
      </c>
      <c r="O198" s="50" t="str">
        <f t="shared" si="30"/>
        <v>X</v>
      </c>
      <c r="P198" s="55" t="str">
        <f t="shared" si="31"/>
        <v/>
      </c>
      <c r="Q198" s="46">
        <f>COUNTIF(J198:P198,"X")</f>
        <v>5</v>
      </c>
      <c r="T198" s="66" t="s">
        <v>1165</v>
      </c>
      <c r="U198" s="62" t="s">
        <v>1165</v>
      </c>
      <c r="V198" s="62" t="s">
        <v>1165</v>
      </c>
      <c r="W198" s="62" t="s">
        <v>1165</v>
      </c>
      <c r="X198" s="62"/>
      <c r="Y198" s="62"/>
      <c r="Z198" s="67"/>
      <c r="AA198" s="45">
        <f t="shared" si="25"/>
        <v>4</v>
      </c>
      <c r="AB198" s="45"/>
      <c r="AD198" s="75" t="str">
        <f>IF(AND(T198="X", J198="X"), "X", "")</f>
        <v>X</v>
      </c>
      <c r="AE198" s="46" t="str">
        <f>IF(AND(U198="X", K198="X"), "X", "")</f>
        <v>X</v>
      </c>
      <c r="AF198" s="46" t="str">
        <f>IF(AND(V198="X", L198="X"), "X", "")</f>
        <v/>
      </c>
      <c r="AG198" s="46" t="str">
        <f>IF(AND(W198="X", M198="X"), "X", "")</f>
        <v>X</v>
      </c>
      <c r="AH198" s="46" t="str">
        <f>IF(AND(X198="X", N198="X"), "X", "")</f>
        <v/>
      </c>
      <c r="AI198" s="46" t="str">
        <f>IF(AND(Y198="X", O198="X"), "X", "")</f>
        <v/>
      </c>
      <c r="AJ198" s="76" t="str">
        <f>IF(AND(Z198="X", P198="X"), "X", "")</f>
        <v/>
      </c>
    </row>
    <row r="199" spans="1:36" x14ac:dyDescent="0.35">
      <c r="A199">
        <v>197</v>
      </c>
      <c r="B199" s="3">
        <v>9.4676971899227053E-4</v>
      </c>
      <c r="C199" s="3">
        <v>0.60886891324479853</v>
      </c>
      <c r="D199" s="3">
        <v>0</v>
      </c>
      <c r="E199" s="3">
        <v>0</v>
      </c>
      <c r="F199" s="3">
        <v>2.0213721192655808E-2</v>
      </c>
      <c r="G199" s="3">
        <v>0.371536114213111</v>
      </c>
      <c r="H199" s="3">
        <v>0</v>
      </c>
      <c r="I199" s="36"/>
      <c r="J199" s="54" t="str">
        <f t="shared" si="24"/>
        <v>X</v>
      </c>
      <c r="K199" s="50" t="str">
        <f t="shared" si="26"/>
        <v>X</v>
      </c>
      <c r="L199" s="50" t="str">
        <f t="shared" si="27"/>
        <v/>
      </c>
      <c r="M199" s="50" t="str">
        <f t="shared" si="28"/>
        <v/>
      </c>
      <c r="N199" s="50" t="str">
        <f t="shared" si="29"/>
        <v>X</v>
      </c>
      <c r="O199" s="50" t="str">
        <f t="shared" si="30"/>
        <v>X</v>
      </c>
      <c r="P199" s="55" t="str">
        <f t="shared" si="31"/>
        <v/>
      </c>
      <c r="Q199" s="46">
        <f>COUNTIF(J199:P199,"X")</f>
        <v>4</v>
      </c>
      <c r="T199" s="66"/>
      <c r="U199" s="62" t="s">
        <v>1165</v>
      </c>
      <c r="V199" s="62" t="s">
        <v>1165</v>
      </c>
      <c r="W199" s="62" t="s">
        <v>1165</v>
      </c>
      <c r="X199" s="62"/>
      <c r="Y199" s="62"/>
      <c r="Z199" s="67"/>
      <c r="AA199" s="45">
        <f t="shared" si="25"/>
        <v>3</v>
      </c>
      <c r="AB199" s="45"/>
      <c r="AD199" s="75" t="str">
        <f>IF(AND(T199="X", J199="X"), "X", "")</f>
        <v/>
      </c>
      <c r="AE199" s="46" t="str">
        <f>IF(AND(U199="X", K199="X"), "X", "")</f>
        <v>X</v>
      </c>
      <c r="AF199" s="46" t="str">
        <f>IF(AND(V199="X", L199="X"), "X", "")</f>
        <v/>
      </c>
      <c r="AG199" s="46" t="str">
        <f>IF(AND(W199="X", M199="X"), "X", "")</f>
        <v/>
      </c>
      <c r="AH199" s="46" t="str">
        <f>IF(AND(X199="X", N199="X"), "X", "")</f>
        <v/>
      </c>
      <c r="AI199" s="46" t="str">
        <f>IF(AND(Y199="X", O199="X"), "X", "")</f>
        <v/>
      </c>
      <c r="AJ199" s="76" t="str">
        <f>IF(AND(Z199="X", P199="X"), "X", "")</f>
        <v/>
      </c>
    </row>
    <row r="200" spans="1:36" x14ac:dyDescent="0.35">
      <c r="A200">
        <v>198</v>
      </c>
      <c r="B200" s="3">
        <v>0.95427203674291916</v>
      </c>
      <c r="C200" s="3">
        <v>3.7697505570667478E-2</v>
      </c>
      <c r="D200" s="3">
        <v>2.1361524972857393E-4</v>
      </c>
      <c r="E200" s="3">
        <v>6.8074911741101678E-3</v>
      </c>
      <c r="F200" s="3">
        <v>8.5927734417106196E-5</v>
      </c>
      <c r="G200" s="3">
        <v>4.9332402090261434E-4</v>
      </c>
      <c r="H200" s="3">
        <v>0</v>
      </c>
      <c r="I200" s="36"/>
      <c r="J200" s="54" t="str">
        <f t="shared" si="24"/>
        <v>X</v>
      </c>
      <c r="K200" s="50" t="str">
        <f t="shared" si="26"/>
        <v>X</v>
      </c>
      <c r="L200" s="50" t="str">
        <f t="shared" si="27"/>
        <v>X</v>
      </c>
      <c r="M200" s="50" t="str">
        <f t="shared" si="28"/>
        <v>X</v>
      </c>
      <c r="N200" s="50" t="str">
        <f t="shared" si="29"/>
        <v>X</v>
      </c>
      <c r="O200" s="50" t="str">
        <f t="shared" si="30"/>
        <v>X</v>
      </c>
      <c r="P200" s="55" t="str">
        <f t="shared" si="31"/>
        <v/>
      </c>
      <c r="Q200" s="46">
        <f>COUNTIF(J200:P200,"X")</f>
        <v>6</v>
      </c>
      <c r="T200" s="66" t="s">
        <v>1165</v>
      </c>
      <c r="U200" s="62" t="s">
        <v>1165</v>
      </c>
      <c r="V200" s="62" t="s">
        <v>1165</v>
      </c>
      <c r="W200" s="62"/>
      <c r="X200" s="62"/>
      <c r="Y200" s="62"/>
      <c r="Z200" s="67"/>
      <c r="AA200" s="45">
        <f t="shared" si="25"/>
        <v>3</v>
      </c>
      <c r="AB200" s="45"/>
      <c r="AD200" s="75" t="str">
        <f>IF(AND(T200="X", J200="X"), "X", "")</f>
        <v>X</v>
      </c>
      <c r="AE200" s="46" t="str">
        <f>IF(AND(U200="X", K200="X"), "X", "")</f>
        <v>X</v>
      </c>
      <c r="AF200" s="46" t="str">
        <f>IF(AND(V200="X", L200="X"), "X", "")</f>
        <v>X</v>
      </c>
      <c r="AG200" s="46" t="str">
        <f>IF(AND(W200="X", M200="X"), "X", "")</f>
        <v/>
      </c>
      <c r="AH200" s="46" t="str">
        <f>IF(AND(X200="X", N200="X"), "X", "")</f>
        <v/>
      </c>
      <c r="AI200" s="46" t="str">
        <f>IF(AND(Y200="X", O200="X"), "X", "")</f>
        <v/>
      </c>
      <c r="AJ200" s="76" t="str">
        <f>IF(AND(Z200="X", P200="X"), "X", "")</f>
        <v/>
      </c>
    </row>
    <row r="201" spans="1:36" x14ac:dyDescent="0.35">
      <c r="A201">
        <v>199</v>
      </c>
      <c r="B201" s="3">
        <v>0.99740902206301385</v>
      </c>
      <c r="C201" s="3">
        <v>2.3493102824213409E-3</v>
      </c>
      <c r="D201" s="3">
        <v>0</v>
      </c>
      <c r="E201" s="3">
        <v>1.6275250146550699E-6</v>
      </c>
      <c r="F201" s="3">
        <v>0</v>
      </c>
      <c r="G201" s="3">
        <v>1.8986195607229735E-6</v>
      </c>
      <c r="H201" s="3">
        <v>0</v>
      </c>
      <c r="I201" s="36"/>
      <c r="J201" s="54" t="str">
        <f t="shared" si="24"/>
        <v>X</v>
      </c>
      <c r="K201" s="50" t="str">
        <f t="shared" si="26"/>
        <v>X</v>
      </c>
      <c r="L201" s="50" t="str">
        <f t="shared" si="27"/>
        <v/>
      </c>
      <c r="M201" s="50" t="str">
        <f t="shared" si="28"/>
        <v>X</v>
      </c>
      <c r="N201" s="50" t="str">
        <f t="shared" si="29"/>
        <v/>
      </c>
      <c r="O201" s="50" t="str">
        <f t="shared" si="30"/>
        <v>X</v>
      </c>
      <c r="P201" s="55" t="str">
        <f t="shared" si="31"/>
        <v/>
      </c>
      <c r="Q201" s="46">
        <f>COUNTIF(J201:P201,"X")</f>
        <v>4</v>
      </c>
      <c r="T201" s="66" t="s">
        <v>1165</v>
      </c>
      <c r="U201" s="62" t="s">
        <v>1165</v>
      </c>
      <c r="V201" s="62"/>
      <c r="W201" s="62"/>
      <c r="X201" s="62"/>
      <c r="Y201" s="62"/>
      <c r="Z201" s="67"/>
      <c r="AA201" s="45">
        <f t="shared" si="25"/>
        <v>2</v>
      </c>
      <c r="AB201" s="45"/>
      <c r="AD201" s="75" t="str">
        <f>IF(AND(T201="X", J201="X"), "X", "")</f>
        <v>X</v>
      </c>
      <c r="AE201" s="46" t="str">
        <f>IF(AND(U201="X", K201="X"), "X", "")</f>
        <v>X</v>
      </c>
      <c r="AF201" s="46" t="str">
        <f>IF(AND(V201="X", L201="X"), "X", "")</f>
        <v/>
      </c>
      <c r="AG201" s="46" t="str">
        <f>IF(AND(W201="X", M201="X"), "X", "")</f>
        <v/>
      </c>
      <c r="AH201" s="46" t="str">
        <f>IF(AND(X201="X", N201="X"), "X", "")</f>
        <v/>
      </c>
      <c r="AI201" s="46" t="str">
        <f>IF(AND(Y201="X", O201="X"), "X", "")</f>
        <v/>
      </c>
      <c r="AJ201" s="76" t="str">
        <f>IF(AND(Z201="X", P201="X"), "X", "")</f>
        <v/>
      </c>
    </row>
    <row r="202" spans="1:36" x14ac:dyDescent="0.35">
      <c r="A202">
        <v>200</v>
      </c>
      <c r="B202" s="3">
        <v>2.4622027756426882E-3</v>
      </c>
      <c r="C202" s="3">
        <v>0.99674053342850377</v>
      </c>
      <c r="D202" s="3">
        <v>0</v>
      </c>
      <c r="E202" s="3">
        <v>1.1176883938522808E-4</v>
      </c>
      <c r="F202" s="3">
        <v>1.9769844165343616E-4</v>
      </c>
      <c r="G202" s="3">
        <v>2.2673902328365319E-4</v>
      </c>
      <c r="H202" s="3">
        <v>0</v>
      </c>
      <c r="I202" s="36"/>
      <c r="J202" s="54" t="str">
        <f t="shared" si="24"/>
        <v>X</v>
      </c>
      <c r="K202" s="50" t="str">
        <f t="shared" si="26"/>
        <v>X</v>
      </c>
      <c r="L202" s="50" t="str">
        <f t="shared" si="27"/>
        <v/>
      </c>
      <c r="M202" s="50" t="str">
        <f t="shared" si="28"/>
        <v>X</v>
      </c>
      <c r="N202" s="50" t="str">
        <f t="shared" si="29"/>
        <v>X</v>
      </c>
      <c r="O202" s="50" t="str">
        <f t="shared" si="30"/>
        <v>X</v>
      </c>
      <c r="P202" s="55" t="str">
        <f t="shared" si="31"/>
        <v/>
      </c>
      <c r="Q202" s="46">
        <f>COUNTIF(J202:P202,"X")</f>
        <v>5</v>
      </c>
      <c r="T202" s="66" t="s">
        <v>1165</v>
      </c>
      <c r="U202" s="62" t="s">
        <v>1165</v>
      </c>
      <c r="V202" s="62" t="s">
        <v>1165</v>
      </c>
      <c r="W202" s="62" t="s">
        <v>1165</v>
      </c>
      <c r="X202" s="62"/>
      <c r="Y202" s="62"/>
      <c r="Z202" s="67"/>
      <c r="AA202" s="45">
        <f t="shared" si="25"/>
        <v>4</v>
      </c>
      <c r="AB202" s="45"/>
      <c r="AD202" s="75" t="str">
        <f>IF(AND(T202="X", J202="X"), "X", "")</f>
        <v>X</v>
      </c>
      <c r="AE202" s="46" t="str">
        <f>IF(AND(U202="X", K202="X"), "X", "")</f>
        <v>X</v>
      </c>
      <c r="AF202" s="46" t="str">
        <f>IF(AND(V202="X", L202="X"), "X", "")</f>
        <v/>
      </c>
      <c r="AG202" s="46" t="str">
        <f>IF(AND(W202="X", M202="X"), "X", "")</f>
        <v>X</v>
      </c>
      <c r="AH202" s="46" t="str">
        <f>IF(AND(X202="X", N202="X"), "X", "")</f>
        <v/>
      </c>
      <c r="AI202" s="46" t="str">
        <f>IF(AND(Y202="X", O202="X"), "X", "")</f>
        <v/>
      </c>
      <c r="AJ202" s="76" t="str">
        <f>IF(AND(Z202="X", P202="X"), "X", "")</f>
        <v/>
      </c>
    </row>
    <row r="203" spans="1:36" x14ac:dyDescent="0.35">
      <c r="A203">
        <v>201</v>
      </c>
      <c r="B203" s="3">
        <v>0</v>
      </c>
      <c r="C203" s="3">
        <v>0</v>
      </c>
      <c r="D203" s="3">
        <v>0.3332745516304112</v>
      </c>
      <c r="E203" s="3">
        <v>1.4633004016950079E-5</v>
      </c>
      <c r="F203" s="3">
        <v>0</v>
      </c>
      <c r="G203" s="3">
        <v>0</v>
      </c>
      <c r="H203" s="3">
        <v>0</v>
      </c>
      <c r="I203" s="36"/>
      <c r="J203" s="54" t="str">
        <f t="shared" si="24"/>
        <v/>
      </c>
      <c r="K203" s="50" t="str">
        <f t="shared" si="26"/>
        <v/>
      </c>
      <c r="L203" s="50" t="str">
        <f t="shared" si="27"/>
        <v>X</v>
      </c>
      <c r="M203" s="50" t="str">
        <f t="shared" si="28"/>
        <v>X</v>
      </c>
      <c r="N203" s="50" t="str">
        <f t="shared" si="29"/>
        <v/>
      </c>
      <c r="O203" s="50" t="str">
        <f t="shared" si="30"/>
        <v/>
      </c>
      <c r="P203" s="55" t="str">
        <f t="shared" si="31"/>
        <v/>
      </c>
      <c r="Q203" s="46">
        <f>COUNTIF(J203:P203,"X")</f>
        <v>2</v>
      </c>
      <c r="T203" s="66"/>
      <c r="U203" s="62" t="s">
        <v>1165</v>
      </c>
      <c r="V203" s="62" t="s">
        <v>1165</v>
      </c>
      <c r="W203" s="62"/>
      <c r="X203" s="62"/>
      <c r="Y203" s="62"/>
      <c r="Z203" s="67"/>
      <c r="AA203" s="45">
        <f t="shared" si="25"/>
        <v>2</v>
      </c>
      <c r="AB203" s="45"/>
      <c r="AD203" s="75" t="str">
        <f>IF(AND(T203="X", J203="X"), "X", "")</f>
        <v/>
      </c>
      <c r="AE203" s="46" t="str">
        <f>IF(AND(U203="X", K203="X"), "X", "")</f>
        <v/>
      </c>
      <c r="AF203" s="46" t="str">
        <f>IF(AND(V203="X", L203="X"), "X", "")</f>
        <v>X</v>
      </c>
      <c r="AG203" s="46" t="str">
        <f>IF(AND(W203="X", M203="X"), "X", "")</f>
        <v/>
      </c>
      <c r="AH203" s="46" t="str">
        <f>IF(AND(X203="X", N203="X"), "X", "")</f>
        <v/>
      </c>
      <c r="AI203" s="46" t="str">
        <f>IF(AND(Y203="X", O203="X"), "X", "")</f>
        <v/>
      </c>
      <c r="AJ203" s="76" t="str">
        <f>IF(AND(Z203="X", P203="X"), "X", "")</f>
        <v/>
      </c>
    </row>
    <row r="204" spans="1:36" x14ac:dyDescent="0.35">
      <c r="A204">
        <v>202</v>
      </c>
      <c r="B204" s="3">
        <v>0.55547761090258507</v>
      </c>
      <c r="C204" s="3">
        <v>2.748853463292835E-5</v>
      </c>
      <c r="D204" s="3">
        <v>0</v>
      </c>
      <c r="E204" s="3">
        <v>4.3083052310782849E-5</v>
      </c>
      <c r="F204" s="3">
        <v>0</v>
      </c>
      <c r="G204" s="3">
        <v>0</v>
      </c>
      <c r="H204" s="3">
        <v>0</v>
      </c>
      <c r="I204" s="36"/>
      <c r="J204" s="54" t="str">
        <f t="shared" si="24"/>
        <v>X</v>
      </c>
      <c r="K204" s="50" t="str">
        <f t="shared" si="26"/>
        <v>X</v>
      </c>
      <c r="L204" s="50" t="str">
        <f t="shared" si="27"/>
        <v/>
      </c>
      <c r="M204" s="50" t="str">
        <f t="shared" si="28"/>
        <v>X</v>
      </c>
      <c r="N204" s="50" t="str">
        <f t="shared" si="29"/>
        <v/>
      </c>
      <c r="O204" s="50" t="str">
        <f t="shared" si="30"/>
        <v/>
      </c>
      <c r="P204" s="55" t="str">
        <f t="shared" si="31"/>
        <v/>
      </c>
      <c r="Q204" s="46">
        <f>COUNTIF(J204:P204,"X")</f>
        <v>3</v>
      </c>
      <c r="T204" s="66" t="s">
        <v>1165</v>
      </c>
      <c r="U204" s="62" t="s">
        <v>1165</v>
      </c>
      <c r="V204" s="62" t="s">
        <v>1165</v>
      </c>
      <c r="W204" s="62"/>
      <c r="X204" s="62"/>
      <c r="Y204" s="62"/>
      <c r="Z204" s="67"/>
      <c r="AA204" s="45">
        <f t="shared" si="25"/>
        <v>3</v>
      </c>
      <c r="AB204" s="45"/>
      <c r="AD204" s="75" t="str">
        <f>IF(AND(T204="X", J204="X"), "X", "")</f>
        <v>X</v>
      </c>
      <c r="AE204" s="46" t="str">
        <f>IF(AND(U204="X", K204="X"), "X", "")</f>
        <v>X</v>
      </c>
      <c r="AF204" s="46" t="str">
        <f>IF(AND(V204="X", L204="X"), "X", "")</f>
        <v/>
      </c>
      <c r="AG204" s="46" t="str">
        <f>IF(AND(W204="X", M204="X"), "X", "")</f>
        <v/>
      </c>
      <c r="AH204" s="46" t="str">
        <f>IF(AND(X204="X", N204="X"), "X", "")</f>
        <v/>
      </c>
      <c r="AI204" s="46" t="str">
        <f>IF(AND(Y204="X", O204="X"), "X", "")</f>
        <v/>
      </c>
      <c r="AJ204" s="76" t="str">
        <f>IF(AND(Z204="X", P204="X"), "X", "")</f>
        <v/>
      </c>
    </row>
    <row r="205" spans="1:36" x14ac:dyDescent="0.35">
      <c r="A205">
        <v>203</v>
      </c>
      <c r="B205" s="3">
        <v>4.0239011857168993E-5</v>
      </c>
      <c r="C205" s="3">
        <v>0.99881661691817691</v>
      </c>
      <c r="D205" s="3">
        <v>0</v>
      </c>
      <c r="E205" s="3">
        <v>0</v>
      </c>
      <c r="F205" s="3">
        <v>7.3384618929346004E-6</v>
      </c>
      <c r="G205" s="3">
        <v>1.1106463099239566E-3</v>
      </c>
      <c r="H205" s="3">
        <v>0</v>
      </c>
      <c r="I205" s="36"/>
      <c r="J205" s="54" t="str">
        <f t="shared" si="24"/>
        <v>X</v>
      </c>
      <c r="K205" s="50" t="str">
        <f t="shared" si="26"/>
        <v>X</v>
      </c>
      <c r="L205" s="50" t="str">
        <f t="shared" si="27"/>
        <v/>
      </c>
      <c r="M205" s="50" t="str">
        <f t="shared" si="28"/>
        <v/>
      </c>
      <c r="N205" s="50" t="str">
        <f t="shared" si="29"/>
        <v>X</v>
      </c>
      <c r="O205" s="50" t="str">
        <f t="shared" si="30"/>
        <v>X</v>
      </c>
      <c r="P205" s="55" t="str">
        <f t="shared" si="31"/>
        <v/>
      </c>
      <c r="Q205" s="46">
        <f>COUNTIF(J205:P205,"X")</f>
        <v>4</v>
      </c>
      <c r="T205" s="66"/>
      <c r="U205" s="62" t="s">
        <v>1165</v>
      </c>
      <c r="V205" s="62" t="s">
        <v>1165</v>
      </c>
      <c r="W205" s="62"/>
      <c r="X205" s="62"/>
      <c r="Y205" s="62" t="s">
        <v>1165</v>
      </c>
      <c r="Z205" s="67"/>
      <c r="AA205" s="45">
        <f t="shared" si="25"/>
        <v>3</v>
      </c>
      <c r="AB205" s="45"/>
      <c r="AD205" s="75" t="str">
        <f>IF(AND(T205="X", J205="X"), "X", "")</f>
        <v/>
      </c>
      <c r="AE205" s="46" t="str">
        <f>IF(AND(U205="X", K205="X"), "X", "")</f>
        <v>X</v>
      </c>
      <c r="AF205" s="46" t="str">
        <f>IF(AND(V205="X", L205="X"), "X", "")</f>
        <v/>
      </c>
      <c r="AG205" s="46" t="str">
        <f>IF(AND(W205="X", M205="X"), "X", "")</f>
        <v/>
      </c>
      <c r="AH205" s="46" t="str">
        <f>IF(AND(X205="X", N205="X"), "X", "")</f>
        <v/>
      </c>
      <c r="AI205" s="46" t="str">
        <f>IF(AND(Y205="X", O205="X"), "X", "")</f>
        <v>X</v>
      </c>
      <c r="AJ205" s="76" t="str">
        <f>IF(AND(Z205="X", P205="X"), "X", "")</f>
        <v/>
      </c>
    </row>
    <row r="206" spans="1:36" x14ac:dyDescent="0.35">
      <c r="A206">
        <v>204</v>
      </c>
      <c r="B206" s="3">
        <v>0.82195391758553416</v>
      </c>
      <c r="C206" s="3">
        <v>6.2444038934465838E-2</v>
      </c>
      <c r="D206" s="3">
        <v>7.786020677305771E-4</v>
      </c>
      <c r="E206" s="3">
        <v>0.10816297664607218</v>
      </c>
      <c r="F206" s="3">
        <v>0</v>
      </c>
      <c r="G206" s="3">
        <v>0</v>
      </c>
      <c r="H206" s="3">
        <v>0</v>
      </c>
      <c r="I206" s="36"/>
      <c r="J206" s="54" t="str">
        <f t="shared" si="24"/>
        <v>X</v>
      </c>
      <c r="K206" s="50" t="str">
        <f t="shared" si="26"/>
        <v>X</v>
      </c>
      <c r="L206" s="50" t="str">
        <f t="shared" si="27"/>
        <v>X</v>
      </c>
      <c r="M206" s="50" t="str">
        <f t="shared" si="28"/>
        <v>X</v>
      </c>
      <c r="N206" s="50" t="str">
        <f t="shared" si="29"/>
        <v/>
      </c>
      <c r="O206" s="50" t="str">
        <f t="shared" si="30"/>
        <v/>
      </c>
      <c r="P206" s="55" t="str">
        <f t="shared" si="31"/>
        <v/>
      </c>
      <c r="Q206" s="46">
        <f>COUNTIF(J206:P206,"X")</f>
        <v>4</v>
      </c>
      <c r="T206" s="66" t="s">
        <v>1165</v>
      </c>
      <c r="U206" s="62" t="s">
        <v>1165</v>
      </c>
      <c r="V206" s="62"/>
      <c r="W206" s="62" t="s">
        <v>1165</v>
      </c>
      <c r="X206" s="62"/>
      <c r="Y206" s="62"/>
      <c r="Z206" s="67"/>
      <c r="AA206" s="45">
        <f t="shared" si="25"/>
        <v>3</v>
      </c>
      <c r="AB206" s="45"/>
      <c r="AD206" s="75" t="str">
        <f>IF(AND(T206="X", J206="X"), "X", "")</f>
        <v>X</v>
      </c>
      <c r="AE206" s="46" t="str">
        <f>IF(AND(U206="X", K206="X"), "X", "")</f>
        <v>X</v>
      </c>
      <c r="AF206" s="46" t="str">
        <f>IF(AND(V206="X", L206="X"), "X", "")</f>
        <v/>
      </c>
      <c r="AG206" s="46" t="str">
        <f>IF(AND(W206="X", M206="X"), "X", "")</f>
        <v>X</v>
      </c>
      <c r="AH206" s="46" t="str">
        <f>IF(AND(X206="X", N206="X"), "X", "")</f>
        <v/>
      </c>
      <c r="AI206" s="46" t="str">
        <f>IF(AND(Y206="X", O206="X"), "X", "")</f>
        <v/>
      </c>
      <c r="AJ206" s="76" t="str">
        <f>IF(AND(Z206="X", P206="X"), "X", "")</f>
        <v/>
      </c>
    </row>
    <row r="207" spans="1:36" x14ac:dyDescent="0.35">
      <c r="A207">
        <v>205</v>
      </c>
      <c r="B207" s="3">
        <v>0.32926155219342446</v>
      </c>
      <c r="C207" s="3">
        <v>0.67048691196065691</v>
      </c>
      <c r="D207" s="3">
        <v>1.0090640335698406E-4</v>
      </c>
      <c r="E207" s="3">
        <v>1.1053269010026159E-5</v>
      </c>
      <c r="F207" s="3">
        <v>0</v>
      </c>
      <c r="G207" s="3">
        <v>3.1431719492909097E-6</v>
      </c>
      <c r="H207" s="3">
        <v>0</v>
      </c>
      <c r="I207" s="36"/>
      <c r="J207" s="54" t="str">
        <f t="shared" si="24"/>
        <v>X</v>
      </c>
      <c r="K207" s="50" t="str">
        <f t="shared" si="26"/>
        <v>X</v>
      </c>
      <c r="L207" s="50" t="str">
        <f t="shared" si="27"/>
        <v>X</v>
      </c>
      <c r="M207" s="50" t="str">
        <f t="shared" si="28"/>
        <v>X</v>
      </c>
      <c r="N207" s="50" t="str">
        <f t="shared" si="29"/>
        <v/>
      </c>
      <c r="O207" s="50" t="str">
        <f t="shared" si="30"/>
        <v>X</v>
      </c>
      <c r="P207" s="55" t="str">
        <f t="shared" si="31"/>
        <v/>
      </c>
      <c r="Q207" s="46">
        <f>COUNTIF(J207:P207,"X")</f>
        <v>5</v>
      </c>
      <c r="T207" s="66" t="s">
        <v>1165</v>
      </c>
      <c r="U207" s="62" t="s">
        <v>1165</v>
      </c>
      <c r="V207" s="62" t="s">
        <v>1165</v>
      </c>
      <c r="W207" s="62" t="s">
        <v>1165</v>
      </c>
      <c r="X207" s="62"/>
      <c r="Y207" s="62"/>
      <c r="Z207" s="67"/>
      <c r="AA207" s="45">
        <f t="shared" si="25"/>
        <v>4</v>
      </c>
      <c r="AB207" s="45"/>
      <c r="AD207" s="75" t="str">
        <f>IF(AND(T207="X", J207="X"), "X", "")</f>
        <v>X</v>
      </c>
      <c r="AE207" s="46" t="str">
        <f>IF(AND(U207="X", K207="X"), "X", "")</f>
        <v>X</v>
      </c>
      <c r="AF207" s="46" t="str">
        <f>IF(AND(V207="X", L207="X"), "X", "")</f>
        <v>X</v>
      </c>
      <c r="AG207" s="46" t="str">
        <f>IF(AND(W207="X", M207="X"), "X", "")</f>
        <v>X</v>
      </c>
      <c r="AH207" s="46" t="str">
        <f>IF(AND(X207="X", N207="X"), "X", "")</f>
        <v/>
      </c>
      <c r="AI207" s="46" t="str">
        <f>IF(AND(Y207="X", O207="X"), "X", "")</f>
        <v/>
      </c>
      <c r="AJ207" s="76" t="str">
        <f>IF(AND(Z207="X", P207="X"), "X", "")</f>
        <v/>
      </c>
    </row>
    <row r="208" spans="1:36" x14ac:dyDescent="0.35">
      <c r="A208">
        <v>206</v>
      </c>
      <c r="B208" s="3">
        <v>1.9067320515370803E-3</v>
      </c>
      <c r="C208" s="3">
        <v>0.99635343985795854</v>
      </c>
      <c r="D208" s="3">
        <v>0</v>
      </c>
      <c r="E208" s="3">
        <v>1.0843848634998091E-4</v>
      </c>
      <c r="F208" s="3">
        <v>1.387774199407321E-3</v>
      </c>
      <c r="G208" s="3">
        <v>0</v>
      </c>
      <c r="H208" s="3">
        <v>0</v>
      </c>
      <c r="I208" s="36"/>
      <c r="J208" s="54" t="str">
        <f t="shared" si="24"/>
        <v>X</v>
      </c>
      <c r="K208" s="50" t="str">
        <f t="shared" si="26"/>
        <v>X</v>
      </c>
      <c r="L208" s="50" t="str">
        <f t="shared" si="27"/>
        <v/>
      </c>
      <c r="M208" s="50" t="str">
        <f t="shared" si="28"/>
        <v>X</v>
      </c>
      <c r="N208" s="50" t="str">
        <f t="shared" si="29"/>
        <v>X</v>
      </c>
      <c r="O208" s="50" t="str">
        <f t="shared" si="30"/>
        <v/>
      </c>
      <c r="P208" s="55" t="str">
        <f t="shared" si="31"/>
        <v/>
      </c>
      <c r="Q208" s="46">
        <f>COUNTIF(J208:P208,"X")</f>
        <v>4</v>
      </c>
      <c r="T208" s="66" t="s">
        <v>1165</v>
      </c>
      <c r="U208" s="62" t="s">
        <v>1165</v>
      </c>
      <c r="V208" s="62"/>
      <c r="W208" s="62" t="s">
        <v>1165</v>
      </c>
      <c r="X208" s="62"/>
      <c r="Y208" s="62"/>
      <c r="Z208" s="67"/>
      <c r="AA208" s="45">
        <f t="shared" si="25"/>
        <v>3</v>
      </c>
      <c r="AB208" s="45"/>
      <c r="AD208" s="75" t="str">
        <f>IF(AND(T208="X", J208="X"), "X", "")</f>
        <v>X</v>
      </c>
      <c r="AE208" s="46" t="str">
        <f>IF(AND(U208="X", K208="X"), "X", "")</f>
        <v>X</v>
      </c>
      <c r="AF208" s="46" t="str">
        <f>IF(AND(V208="X", L208="X"), "X", "")</f>
        <v/>
      </c>
      <c r="AG208" s="46" t="str">
        <f>IF(AND(W208="X", M208="X"), "X", "")</f>
        <v>X</v>
      </c>
      <c r="AH208" s="46" t="str">
        <f>IF(AND(X208="X", N208="X"), "X", "")</f>
        <v/>
      </c>
      <c r="AI208" s="46" t="str">
        <f>IF(AND(Y208="X", O208="X"), "X", "")</f>
        <v/>
      </c>
      <c r="AJ208" s="76" t="str">
        <f>IF(AND(Z208="X", P208="X"), "X", "")</f>
        <v/>
      </c>
    </row>
    <row r="209" spans="1:36" x14ac:dyDescent="0.35">
      <c r="A209">
        <v>207</v>
      </c>
      <c r="B209" s="3">
        <v>0.17730527174022359</v>
      </c>
      <c r="C209" s="3">
        <v>0.55380164889607575</v>
      </c>
      <c r="D209" s="3">
        <v>0</v>
      </c>
      <c r="E209" s="3">
        <v>0</v>
      </c>
      <c r="F209" s="3">
        <v>8.0448353157097068E-3</v>
      </c>
      <c r="G209" s="3">
        <v>0.15301830990145801</v>
      </c>
      <c r="H209" s="3">
        <v>0</v>
      </c>
      <c r="I209" s="36"/>
      <c r="J209" s="54" t="str">
        <f t="shared" si="24"/>
        <v>X</v>
      </c>
      <c r="K209" s="50" t="str">
        <f t="shared" si="26"/>
        <v>X</v>
      </c>
      <c r="L209" s="50" t="str">
        <f t="shared" si="27"/>
        <v/>
      </c>
      <c r="M209" s="50" t="str">
        <f t="shared" si="28"/>
        <v/>
      </c>
      <c r="N209" s="50" t="str">
        <f t="shared" si="29"/>
        <v>X</v>
      </c>
      <c r="O209" s="50" t="str">
        <f t="shared" si="30"/>
        <v>X</v>
      </c>
      <c r="P209" s="55" t="str">
        <f t="shared" si="31"/>
        <v/>
      </c>
      <c r="Q209" s="46">
        <f>COUNTIF(J209:P209,"X")</f>
        <v>4</v>
      </c>
      <c r="T209" s="66"/>
      <c r="U209" s="62" t="s">
        <v>1165</v>
      </c>
      <c r="V209" s="62"/>
      <c r="W209" s="62" t="s">
        <v>1165</v>
      </c>
      <c r="X209" s="62"/>
      <c r="Y209" s="62"/>
      <c r="Z209" s="67"/>
      <c r="AA209" s="45">
        <f t="shared" si="25"/>
        <v>2</v>
      </c>
      <c r="AB209" s="45"/>
      <c r="AD209" s="75" t="str">
        <f>IF(AND(T209="X", J209="X"), "X", "")</f>
        <v/>
      </c>
      <c r="AE209" s="46" t="str">
        <f>IF(AND(U209="X", K209="X"), "X", "")</f>
        <v>X</v>
      </c>
      <c r="AF209" s="46" t="str">
        <f>IF(AND(V209="X", L209="X"), "X", "")</f>
        <v/>
      </c>
      <c r="AG209" s="46" t="str">
        <f>IF(AND(W209="X", M209="X"), "X", "")</f>
        <v/>
      </c>
      <c r="AH209" s="46" t="str">
        <f>IF(AND(X209="X", N209="X"), "X", "")</f>
        <v/>
      </c>
      <c r="AI209" s="46" t="str">
        <f>IF(AND(Y209="X", O209="X"), "X", "")</f>
        <v/>
      </c>
      <c r="AJ209" s="76" t="str">
        <f>IF(AND(Z209="X", P209="X"), "X", "")</f>
        <v/>
      </c>
    </row>
    <row r="210" spans="1:36" x14ac:dyDescent="0.35">
      <c r="A210">
        <v>208</v>
      </c>
      <c r="B210" s="3">
        <v>1.0738421385228683E-3</v>
      </c>
      <c r="C210" s="3">
        <v>0.44376642439140646</v>
      </c>
      <c r="D210" s="3">
        <v>0</v>
      </c>
      <c r="E210" s="3">
        <v>0</v>
      </c>
      <c r="F210" s="3">
        <v>2.6125092584474887E-6</v>
      </c>
      <c r="G210" s="3">
        <v>0</v>
      </c>
      <c r="H210" s="3">
        <v>0</v>
      </c>
      <c r="I210" s="36"/>
      <c r="J210" s="54" t="str">
        <f t="shared" si="24"/>
        <v>X</v>
      </c>
      <c r="K210" s="50" t="str">
        <f t="shared" si="26"/>
        <v>X</v>
      </c>
      <c r="L210" s="50" t="str">
        <f t="shared" si="27"/>
        <v/>
      </c>
      <c r="M210" s="50" t="str">
        <f t="shared" si="28"/>
        <v/>
      </c>
      <c r="N210" s="50" t="str">
        <f t="shared" si="29"/>
        <v>X</v>
      </c>
      <c r="O210" s="50" t="str">
        <f t="shared" si="30"/>
        <v/>
      </c>
      <c r="P210" s="55" t="str">
        <f t="shared" si="31"/>
        <v/>
      </c>
      <c r="Q210" s="46">
        <f>COUNTIF(J210:P210,"X")</f>
        <v>3</v>
      </c>
      <c r="T210" s="66" t="s">
        <v>1165</v>
      </c>
      <c r="U210" s="62" t="s">
        <v>1165</v>
      </c>
      <c r="V210" s="62"/>
      <c r="W210" s="62" t="s">
        <v>1165</v>
      </c>
      <c r="X210" s="62"/>
      <c r="Y210" s="62" t="s">
        <v>1165</v>
      </c>
      <c r="Z210" s="67"/>
      <c r="AA210" s="45">
        <f t="shared" si="25"/>
        <v>4</v>
      </c>
      <c r="AB210" s="45"/>
      <c r="AD210" s="75" t="str">
        <f>IF(AND(T210="X", J210="X"), "X", "")</f>
        <v>X</v>
      </c>
      <c r="AE210" s="46" t="str">
        <f>IF(AND(U210="X", K210="X"), "X", "")</f>
        <v>X</v>
      </c>
      <c r="AF210" s="46" t="str">
        <f>IF(AND(V210="X", L210="X"), "X", "")</f>
        <v/>
      </c>
      <c r="AG210" s="46" t="str">
        <f>IF(AND(W210="X", M210="X"), "X", "")</f>
        <v/>
      </c>
      <c r="AH210" s="46" t="str">
        <f>IF(AND(X210="X", N210="X"), "X", "")</f>
        <v/>
      </c>
      <c r="AI210" s="46" t="str">
        <f>IF(AND(Y210="X", O210="X"), "X", "")</f>
        <v/>
      </c>
      <c r="AJ210" s="76" t="str">
        <f>IF(AND(Z210="X", P210="X"), "X", "")</f>
        <v/>
      </c>
    </row>
    <row r="211" spans="1:36" x14ac:dyDescent="0.35">
      <c r="A211">
        <v>209</v>
      </c>
      <c r="B211" s="3">
        <v>1.8212097314259053E-2</v>
      </c>
      <c r="C211" s="3">
        <v>0.77804835841974063</v>
      </c>
      <c r="D211" s="3">
        <v>0</v>
      </c>
      <c r="E211" s="3">
        <v>2.9665555567866358E-2</v>
      </c>
      <c r="F211" s="3">
        <v>0</v>
      </c>
      <c r="G211" s="3">
        <v>0.17072153606046137</v>
      </c>
      <c r="H211" s="3">
        <v>0</v>
      </c>
      <c r="I211" s="36"/>
      <c r="J211" s="54" t="str">
        <f t="shared" si="24"/>
        <v>X</v>
      </c>
      <c r="K211" s="50" t="str">
        <f t="shared" si="26"/>
        <v>X</v>
      </c>
      <c r="L211" s="50" t="str">
        <f t="shared" si="27"/>
        <v/>
      </c>
      <c r="M211" s="50" t="str">
        <f t="shared" si="28"/>
        <v>X</v>
      </c>
      <c r="N211" s="50" t="str">
        <f t="shared" si="29"/>
        <v/>
      </c>
      <c r="O211" s="50" t="str">
        <f t="shared" si="30"/>
        <v>X</v>
      </c>
      <c r="P211" s="55" t="str">
        <f t="shared" si="31"/>
        <v/>
      </c>
      <c r="Q211" s="46">
        <f>COUNTIF(J211:P211,"X")</f>
        <v>4</v>
      </c>
      <c r="T211" s="66"/>
      <c r="U211" s="62" t="s">
        <v>1165</v>
      </c>
      <c r="V211" s="62" t="s">
        <v>1165</v>
      </c>
      <c r="W211" s="62"/>
      <c r="X211" s="62"/>
      <c r="Y211" s="62" t="s">
        <v>1165</v>
      </c>
      <c r="Z211" s="67"/>
      <c r="AA211" s="45">
        <f t="shared" si="25"/>
        <v>3</v>
      </c>
      <c r="AB211" s="45"/>
      <c r="AD211" s="75" t="str">
        <f>IF(AND(T211="X", J211="X"), "X", "")</f>
        <v/>
      </c>
      <c r="AE211" s="46" t="str">
        <f>IF(AND(U211="X", K211="X"), "X", "")</f>
        <v>X</v>
      </c>
      <c r="AF211" s="46" t="str">
        <f>IF(AND(V211="X", L211="X"), "X", "")</f>
        <v/>
      </c>
      <c r="AG211" s="46" t="str">
        <f>IF(AND(W211="X", M211="X"), "X", "")</f>
        <v/>
      </c>
      <c r="AH211" s="46" t="str">
        <f>IF(AND(X211="X", N211="X"), "X", "")</f>
        <v/>
      </c>
      <c r="AI211" s="46" t="str">
        <f>IF(AND(Y211="X", O211="X"), "X", "")</f>
        <v>X</v>
      </c>
      <c r="AJ211" s="76" t="str">
        <f>IF(AND(Z211="X", P211="X"), "X", "")</f>
        <v/>
      </c>
    </row>
    <row r="212" spans="1:36" x14ac:dyDescent="0.35">
      <c r="A212">
        <v>210</v>
      </c>
      <c r="B212" s="3">
        <v>2.0165766804404357E-2</v>
      </c>
      <c r="C212" s="3">
        <v>0.4695998274479895</v>
      </c>
      <c r="D212" s="3">
        <v>1.0841139192484324E-3</v>
      </c>
      <c r="E212" s="3">
        <v>0</v>
      </c>
      <c r="F212" s="3">
        <v>0.50880989157823375</v>
      </c>
      <c r="G212" s="3">
        <v>8.9322838337915224E-5</v>
      </c>
      <c r="H212" s="3">
        <v>0</v>
      </c>
      <c r="I212" s="36"/>
      <c r="J212" s="54" t="str">
        <f t="shared" si="24"/>
        <v>X</v>
      </c>
      <c r="K212" s="50" t="str">
        <f t="shared" si="26"/>
        <v>X</v>
      </c>
      <c r="L212" s="50" t="str">
        <f t="shared" si="27"/>
        <v>X</v>
      </c>
      <c r="M212" s="50" t="str">
        <f t="shared" si="28"/>
        <v/>
      </c>
      <c r="N212" s="50" t="str">
        <f t="shared" si="29"/>
        <v>X</v>
      </c>
      <c r="O212" s="50" t="str">
        <f t="shared" si="30"/>
        <v>X</v>
      </c>
      <c r="P212" s="55" t="str">
        <f t="shared" si="31"/>
        <v/>
      </c>
      <c r="Q212" s="46">
        <f>COUNTIF(J212:P212,"X")</f>
        <v>5</v>
      </c>
      <c r="T212" s="66" t="s">
        <v>1165</v>
      </c>
      <c r="U212" s="62"/>
      <c r="V212" s="62" t="s">
        <v>1165</v>
      </c>
      <c r="W212" s="62" t="s">
        <v>1165</v>
      </c>
      <c r="X212" s="62"/>
      <c r="Y212" s="62"/>
      <c r="Z212" s="67"/>
      <c r="AA212" s="45">
        <f t="shared" si="25"/>
        <v>3</v>
      </c>
      <c r="AB212" s="45"/>
      <c r="AD212" s="75" t="str">
        <f>IF(AND(T212="X", J212="X"), "X", "")</f>
        <v>X</v>
      </c>
      <c r="AE212" s="46" t="str">
        <f>IF(AND(U212="X", K212="X"), "X", "")</f>
        <v/>
      </c>
      <c r="AF212" s="46" t="str">
        <f>IF(AND(V212="X", L212="X"), "X", "")</f>
        <v>X</v>
      </c>
      <c r="AG212" s="46" t="str">
        <f>IF(AND(W212="X", M212="X"), "X", "")</f>
        <v/>
      </c>
      <c r="AH212" s="46" t="str">
        <f>IF(AND(X212="X", N212="X"), "X", "")</f>
        <v/>
      </c>
      <c r="AI212" s="46" t="str">
        <f>IF(AND(Y212="X", O212="X"), "X", "")</f>
        <v/>
      </c>
      <c r="AJ212" s="76" t="str">
        <f>IF(AND(Z212="X", P212="X"), "X", "")</f>
        <v/>
      </c>
    </row>
    <row r="213" spans="1:36" x14ac:dyDescent="0.35">
      <c r="A213">
        <v>211</v>
      </c>
      <c r="B213" s="3">
        <v>0.22061967038064192</v>
      </c>
      <c r="C213" s="3">
        <v>5.7183081553537785E-3</v>
      </c>
      <c r="D213" s="3">
        <v>0</v>
      </c>
      <c r="E213" s="3">
        <v>1.339662891557776E-2</v>
      </c>
      <c r="F213" s="3">
        <v>0.6827840280678118</v>
      </c>
      <c r="G213" s="3">
        <v>7.5082989172715192E-2</v>
      </c>
      <c r="H213" s="3">
        <v>0</v>
      </c>
      <c r="I213" s="36"/>
      <c r="J213" s="54" t="str">
        <f t="shared" si="24"/>
        <v>X</v>
      </c>
      <c r="K213" s="50" t="str">
        <f t="shared" si="26"/>
        <v>X</v>
      </c>
      <c r="L213" s="50" t="str">
        <f t="shared" si="27"/>
        <v/>
      </c>
      <c r="M213" s="50" t="str">
        <f t="shared" si="28"/>
        <v>X</v>
      </c>
      <c r="N213" s="50" t="str">
        <f t="shared" si="29"/>
        <v>X</v>
      </c>
      <c r="O213" s="50" t="str">
        <f t="shared" si="30"/>
        <v>X</v>
      </c>
      <c r="P213" s="55" t="str">
        <f t="shared" si="31"/>
        <v/>
      </c>
      <c r="Q213" s="46">
        <f>COUNTIF(J213:P213,"X")</f>
        <v>5</v>
      </c>
      <c r="T213" s="66" t="s">
        <v>1165</v>
      </c>
      <c r="U213" s="62"/>
      <c r="V213" s="62" t="s">
        <v>1165</v>
      </c>
      <c r="W213" s="62" t="s">
        <v>1165</v>
      </c>
      <c r="X213" s="62"/>
      <c r="Y213" s="62" t="s">
        <v>1165</v>
      </c>
      <c r="Z213" s="67"/>
      <c r="AA213" s="45">
        <f t="shared" si="25"/>
        <v>4</v>
      </c>
      <c r="AB213" s="45"/>
      <c r="AD213" s="75" t="str">
        <f>IF(AND(T213="X", J213="X"), "X", "")</f>
        <v>X</v>
      </c>
      <c r="AE213" s="46" t="str">
        <f>IF(AND(U213="X", K213="X"), "X", "")</f>
        <v/>
      </c>
      <c r="AF213" s="46" t="str">
        <f>IF(AND(V213="X", L213="X"), "X", "")</f>
        <v/>
      </c>
      <c r="AG213" s="46" t="str">
        <f>IF(AND(W213="X", M213="X"), "X", "")</f>
        <v>X</v>
      </c>
      <c r="AH213" s="46" t="str">
        <f>IF(AND(X213="X", N213="X"), "X", "")</f>
        <v/>
      </c>
      <c r="AI213" s="46" t="str">
        <f>IF(AND(Y213="X", O213="X"), "X", "")</f>
        <v>X</v>
      </c>
      <c r="AJ213" s="76" t="str">
        <f>IF(AND(Z213="X", P213="X"), "X", "")</f>
        <v/>
      </c>
    </row>
    <row r="214" spans="1:36" x14ac:dyDescent="0.35">
      <c r="A214">
        <v>212</v>
      </c>
      <c r="B214" s="3">
        <v>0.43358088686407892</v>
      </c>
      <c r="C214" s="3">
        <v>1.025745466958972E-2</v>
      </c>
      <c r="D214" s="3">
        <v>0</v>
      </c>
      <c r="E214" s="3">
        <v>1.056022388283674E-4</v>
      </c>
      <c r="F214" s="3">
        <v>0</v>
      </c>
      <c r="G214" s="3">
        <v>0</v>
      </c>
      <c r="H214" s="3">
        <v>0</v>
      </c>
      <c r="I214" s="36"/>
      <c r="J214" s="54" t="str">
        <f t="shared" si="24"/>
        <v>X</v>
      </c>
      <c r="K214" s="50" t="str">
        <f t="shared" si="26"/>
        <v>X</v>
      </c>
      <c r="L214" s="50" t="str">
        <f t="shared" si="27"/>
        <v/>
      </c>
      <c r="M214" s="50" t="str">
        <f t="shared" si="28"/>
        <v>X</v>
      </c>
      <c r="N214" s="50" t="str">
        <f t="shared" si="29"/>
        <v/>
      </c>
      <c r="O214" s="50" t="str">
        <f t="shared" si="30"/>
        <v/>
      </c>
      <c r="P214" s="55" t="str">
        <f t="shared" si="31"/>
        <v/>
      </c>
      <c r="Q214" s="46">
        <f>COUNTIF(J214:P214,"X")</f>
        <v>3</v>
      </c>
      <c r="T214" s="66" t="s">
        <v>1165</v>
      </c>
      <c r="U214" s="62" t="s">
        <v>1165</v>
      </c>
      <c r="V214" s="62"/>
      <c r="W214" s="62"/>
      <c r="X214" s="62"/>
      <c r="Y214" s="62"/>
      <c r="Z214" s="67"/>
      <c r="AA214" s="45">
        <f t="shared" si="25"/>
        <v>2</v>
      </c>
      <c r="AB214" s="45"/>
      <c r="AD214" s="75" t="str">
        <f>IF(AND(T214="X", J214="X"), "X", "")</f>
        <v>X</v>
      </c>
      <c r="AE214" s="46" t="str">
        <f>IF(AND(U214="X", K214="X"), "X", "")</f>
        <v>X</v>
      </c>
      <c r="AF214" s="46" t="str">
        <f>IF(AND(V214="X", L214="X"), "X", "")</f>
        <v/>
      </c>
      <c r="AG214" s="46" t="str">
        <f>IF(AND(W214="X", M214="X"), "X", "")</f>
        <v/>
      </c>
      <c r="AH214" s="46" t="str">
        <f>IF(AND(X214="X", N214="X"), "X", "")</f>
        <v/>
      </c>
      <c r="AI214" s="46" t="str">
        <f>IF(AND(Y214="X", O214="X"), "X", "")</f>
        <v/>
      </c>
      <c r="AJ214" s="76" t="str">
        <f>IF(AND(Z214="X", P214="X"), "X", "")</f>
        <v/>
      </c>
    </row>
    <row r="215" spans="1:36" x14ac:dyDescent="0.35">
      <c r="A215">
        <v>213</v>
      </c>
      <c r="B215" s="3">
        <v>0.16424307936147883</v>
      </c>
      <c r="C215" s="3">
        <v>0.83514554447310219</v>
      </c>
      <c r="D215" s="3">
        <v>0</v>
      </c>
      <c r="E215" s="3">
        <v>2.5424112448938067E-6</v>
      </c>
      <c r="F215" s="3">
        <v>7.2991310520497099E-5</v>
      </c>
      <c r="G215" s="3">
        <v>4.5658007896281469E-4</v>
      </c>
      <c r="H215" s="3">
        <v>0</v>
      </c>
      <c r="I215" s="36"/>
      <c r="J215" s="54" t="str">
        <f t="shared" si="24"/>
        <v>X</v>
      </c>
      <c r="K215" s="50" t="str">
        <f t="shared" si="26"/>
        <v>X</v>
      </c>
      <c r="L215" s="50" t="str">
        <f t="shared" si="27"/>
        <v/>
      </c>
      <c r="M215" s="50" t="str">
        <f t="shared" si="28"/>
        <v>X</v>
      </c>
      <c r="N215" s="50" t="str">
        <f t="shared" si="29"/>
        <v>X</v>
      </c>
      <c r="O215" s="50" t="str">
        <f t="shared" si="30"/>
        <v>X</v>
      </c>
      <c r="P215" s="55" t="str">
        <f t="shared" si="31"/>
        <v/>
      </c>
      <c r="Q215" s="46">
        <f>COUNTIF(J215:P215,"X")</f>
        <v>5</v>
      </c>
      <c r="T215" s="66" t="s">
        <v>1165</v>
      </c>
      <c r="U215" s="62" t="s">
        <v>1165</v>
      </c>
      <c r="V215" s="62"/>
      <c r="W215" s="62"/>
      <c r="X215" s="62"/>
      <c r="Y215" s="62"/>
      <c r="Z215" s="67"/>
      <c r="AA215" s="45">
        <f t="shared" si="25"/>
        <v>2</v>
      </c>
      <c r="AB215" s="45"/>
      <c r="AD215" s="75" t="str">
        <f>IF(AND(T215="X", J215="X"), "X", "")</f>
        <v>X</v>
      </c>
      <c r="AE215" s="46" t="str">
        <f>IF(AND(U215="X", K215="X"), "X", "")</f>
        <v>X</v>
      </c>
      <c r="AF215" s="46" t="str">
        <f>IF(AND(V215="X", L215="X"), "X", "")</f>
        <v/>
      </c>
      <c r="AG215" s="46" t="str">
        <f>IF(AND(W215="X", M215="X"), "X", "")</f>
        <v/>
      </c>
      <c r="AH215" s="46" t="str">
        <f>IF(AND(X215="X", N215="X"), "X", "")</f>
        <v/>
      </c>
      <c r="AI215" s="46" t="str">
        <f>IF(AND(Y215="X", O215="X"), "X", "")</f>
        <v/>
      </c>
      <c r="AJ215" s="76" t="str">
        <f>IF(AND(Z215="X", P215="X"), "X", "")</f>
        <v/>
      </c>
    </row>
    <row r="216" spans="1:36" x14ac:dyDescent="0.35">
      <c r="A216">
        <v>214</v>
      </c>
      <c r="B216" s="3">
        <v>1.1376389787580263E-3</v>
      </c>
      <c r="C216" s="3">
        <v>7.498206556112821E-3</v>
      </c>
      <c r="D216" s="3">
        <v>0</v>
      </c>
      <c r="E216" s="3">
        <v>0</v>
      </c>
      <c r="F216" s="3">
        <v>0.99086983310312737</v>
      </c>
      <c r="G216" s="3">
        <v>4.4143733624024025E-5</v>
      </c>
      <c r="H216" s="3">
        <v>0</v>
      </c>
      <c r="I216" s="36"/>
      <c r="J216" s="54" t="str">
        <f t="shared" si="24"/>
        <v>X</v>
      </c>
      <c r="K216" s="50" t="str">
        <f t="shared" si="26"/>
        <v>X</v>
      </c>
      <c r="L216" s="50" t="str">
        <f t="shared" si="27"/>
        <v/>
      </c>
      <c r="M216" s="50" t="str">
        <f t="shared" si="28"/>
        <v/>
      </c>
      <c r="N216" s="50" t="str">
        <f t="shared" si="29"/>
        <v>X</v>
      </c>
      <c r="O216" s="50" t="str">
        <f t="shared" si="30"/>
        <v>X</v>
      </c>
      <c r="P216" s="55" t="str">
        <f t="shared" si="31"/>
        <v/>
      </c>
      <c r="Q216" s="46">
        <f>COUNTIF(J216:P216,"X")</f>
        <v>4</v>
      </c>
      <c r="T216" s="66" t="s">
        <v>1165</v>
      </c>
      <c r="U216" s="62" t="s">
        <v>1165</v>
      </c>
      <c r="V216" s="62"/>
      <c r="W216" s="62"/>
      <c r="X216" s="62" t="s">
        <v>1165</v>
      </c>
      <c r="Y216" s="62"/>
      <c r="Z216" s="67"/>
      <c r="AA216" s="45">
        <f t="shared" si="25"/>
        <v>3</v>
      </c>
      <c r="AB216" s="45"/>
      <c r="AD216" s="75" t="str">
        <f>IF(AND(T216="X", J216="X"), "X", "")</f>
        <v>X</v>
      </c>
      <c r="AE216" s="46" t="str">
        <f>IF(AND(U216="X", K216="X"), "X", "")</f>
        <v>X</v>
      </c>
      <c r="AF216" s="46" t="str">
        <f>IF(AND(V216="X", L216="X"), "X", "")</f>
        <v/>
      </c>
      <c r="AG216" s="46" t="str">
        <f>IF(AND(W216="X", M216="X"), "X", "")</f>
        <v/>
      </c>
      <c r="AH216" s="46" t="str">
        <f>IF(AND(X216="X", N216="X"), "X", "")</f>
        <v>X</v>
      </c>
      <c r="AI216" s="46" t="str">
        <f>IF(AND(Y216="X", O216="X"), "X", "")</f>
        <v/>
      </c>
      <c r="AJ216" s="76" t="str">
        <f>IF(AND(Z216="X", P216="X"), "X", "")</f>
        <v/>
      </c>
    </row>
    <row r="217" spans="1:36" x14ac:dyDescent="0.35">
      <c r="A217">
        <v>215</v>
      </c>
      <c r="B217" s="3">
        <v>8.7697777586163811E-6</v>
      </c>
      <c r="C217" s="3">
        <v>5.3099029196563401E-5</v>
      </c>
      <c r="D217" s="3">
        <v>0.88733051634853488</v>
      </c>
      <c r="E217" s="3">
        <v>0</v>
      </c>
      <c r="F217" s="3">
        <v>0</v>
      </c>
      <c r="G217" s="3">
        <v>0</v>
      </c>
      <c r="H217" s="3">
        <v>0</v>
      </c>
      <c r="I217" s="36"/>
      <c r="J217" s="54" t="str">
        <f t="shared" si="24"/>
        <v>X</v>
      </c>
      <c r="K217" s="50" t="str">
        <f t="shared" si="26"/>
        <v>X</v>
      </c>
      <c r="L217" s="50" t="str">
        <f t="shared" si="27"/>
        <v>X</v>
      </c>
      <c r="M217" s="50" t="str">
        <f t="shared" si="28"/>
        <v/>
      </c>
      <c r="N217" s="50" t="str">
        <f t="shared" si="29"/>
        <v/>
      </c>
      <c r="O217" s="50" t="str">
        <f t="shared" si="30"/>
        <v/>
      </c>
      <c r="P217" s="55" t="str">
        <f t="shared" si="31"/>
        <v/>
      </c>
      <c r="Q217" s="46">
        <f>COUNTIF(J217:P217,"X")</f>
        <v>3</v>
      </c>
      <c r="T217" s="66" t="s">
        <v>1165</v>
      </c>
      <c r="U217" s="62" t="s">
        <v>1165</v>
      </c>
      <c r="V217" s="62" t="s">
        <v>1165</v>
      </c>
      <c r="W217" s="62"/>
      <c r="X217" s="62"/>
      <c r="Y217" s="62"/>
      <c r="Z217" s="67"/>
      <c r="AA217" s="45">
        <f t="shared" si="25"/>
        <v>3</v>
      </c>
      <c r="AB217" s="45"/>
      <c r="AD217" s="75" t="str">
        <f>IF(AND(T217="X", J217="X"), "X", "")</f>
        <v>X</v>
      </c>
      <c r="AE217" s="46" t="str">
        <f>IF(AND(U217="X", K217="X"), "X", "")</f>
        <v>X</v>
      </c>
      <c r="AF217" s="46" t="str">
        <f>IF(AND(V217="X", L217="X"), "X", "")</f>
        <v>X</v>
      </c>
      <c r="AG217" s="46" t="str">
        <f>IF(AND(W217="X", M217="X"), "X", "")</f>
        <v/>
      </c>
      <c r="AH217" s="46" t="str">
        <f>IF(AND(X217="X", N217="X"), "X", "")</f>
        <v/>
      </c>
      <c r="AI217" s="46" t="str">
        <f>IF(AND(Y217="X", O217="X"), "X", "")</f>
        <v/>
      </c>
      <c r="AJ217" s="76" t="str">
        <f>IF(AND(Z217="X", P217="X"), "X", "")</f>
        <v/>
      </c>
    </row>
    <row r="218" spans="1:36" x14ac:dyDescent="0.35">
      <c r="A218">
        <v>216</v>
      </c>
      <c r="B218" s="3">
        <v>0.95767966660762438</v>
      </c>
      <c r="C218" s="3">
        <v>3.7527193731430812E-2</v>
      </c>
      <c r="D218" s="3">
        <v>4.5235125282326054E-5</v>
      </c>
      <c r="E218" s="3">
        <v>0</v>
      </c>
      <c r="F218" s="3">
        <v>1.8998737519605114E-4</v>
      </c>
      <c r="G218" s="3">
        <v>1.0896291698075091E-3</v>
      </c>
      <c r="H218" s="3">
        <v>0</v>
      </c>
      <c r="I218" s="36"/>
      <c r="J218" s="54" t="str">
        <f t="shared" si="24"/>
        <v>X</v>
      </c>
      <c r="K218" s="50" t="str">
        <f t="shared" si="26"/>
        <v>X</v>
      </c>
      <c r="L218" s="50" t="str">
        <f t="shared" si="27"/>
        <v>X</v>
      </c>
      <c r="M218" s="50" t="str">
        <f t="shared" si="28"/>
        <v/>
      </c>
      <c r="N218" s="50" t="str">
        <f t="shared" si="29"/>
        <v>X</v>
      </c>
      <c r="O218" s="50" t="str">
        <f t="shared" si="30"/>
        <v>X</v>
      </c>
      <c r="P218" s="55" t="str">
        <f t="shared" si="31"/>
        <v/>
      </c>
      <c r="Q218" s="46">
        <f>COUNTIF(J218:P218,"X")</f>
        <v>5</v>
      </c>
      <c r="T218" s="66" t="s">
        <v>1165</v>
      </c>
      <c r="U218" s="62" t="s">
        <v>1165</v>
      </c>
      <c r="V218" s="62"/>
      <c r="W218" s="62" t="s">
        <v>1165</v>
      </c>
      <c r="X218" s="62"/>
      <c r="Y218" s="62"/>
      <c r="Z218" s="67"/>
      <c r="AA218" s="45">
        <f t="shared" si="25"/>
        <v>3</v>
      </c>
      <c r="AB218" s="45"/>
      <c r="AD218" s="75" t="str">
        <f>IF(AND(T218="X", J218="X"), "X", "")</f>
        <v>X</v>
      </c>
      <c r="AE218" s="46" t="str">
        <f>IF(AND(U218="X", K218="X"), "X", "")</f>
        <v>X</v>
      </c>
      <c r="AF218" s="46" t="str">
        <f>IF(AND(V218="X", L218="X"), "X", "")</f>
        <v/>
      </c>
      <c r="AG218" s="46" t="str">
        <f>IF(AND(W218="X", M218="X"), "X", "")</f>
        <v/>
      </c>
      <c r="AH218" s="46" t="str">
        <f>IF(AND(X218="X", N218="X"), "X", "")</f>
        <v/>
      </c>
      <c r="AI218" s="46" t="str">
        <f>IF(AND(Y218="X", O218="X"), "X", "")</f>
        <v/>
      </c>
      <c r="AJ218" s="76" t="str">
        <f>IF(AND(Z218="X", P218="X"), "X", "")</f>
        <v/>
      </c>
    </row>
    <row r="219" spans="1:36" x14ac:dyDescent="0.35">
      <c r="A219">
        <v>217</v>
      </c>
      <c r="B219" s="3">
        <v>0.96114649139038888</v>
      </c>
      <c r="C219" s="3">
        <v>1.612079278165534E-2</v>
      </c>
      <c r="D219" s="3">
        <v>0</v>
      </c>
      <c r="E219" s="3">
        <v>5.4097452052418397E-3</v>
      </c>
      <c r="F219" s="3">
        <v>0</v>
      </c>
      <c r="G219" s="3">
        <v>1.2440202073106723E-2</v>
      </c>
      <c r="H219" s="3">
        <v>0</v>
      </c>
      <c r="I219" s="36"/>
      <c r="J219" s="54" t="str">
        <f t="shared" si="24"/>
        <v>X</v>
      </c>
      <c r="K219" s="50" t="str">
        <f t="shared" si="26"/>
        <v>X</v>
      </c>
      <c r="L219" s="50" t="str">
        <f t="shared" si="27"/>
        <v/>
      </c>
      <c r="M219" s="50" t="str">
        <f t="shared" si="28"/>
        <v>X</v>
      </c>
      <c r="N219" s="50" t="str">
        <f t="shared" si="29"/>
        <v/>
      </c>
      <c r="O219" s="50" t="str">
        <f t="shared" si="30"/>
        <v>X</v>
      </c>
      <c r="P219" s="55" t="str">
        <f t="shared" si="31"/>
        <v/>
      </c>
      <c r="Q219" s="46">
        <f>COUNTIF(J219:P219,"X")</f>
        <v>4</v>
      </c>
      <c r="T219" s="66" t="s">
        <v>1165</v>
      </c>
      <c r="U219" s="62" t="s">
        <v>1165</v>
      </c>
      <c r="V219" s="62"/>
      <c r="W219" s="62" t="s">
        <v>1165</v>
      </c>
      <c r="X219" s="62"/>
      <c r="Y219" s="62"/>
      <c r="Z219" s="67"/>
      <c r="AA219" s="45">
        <f t="shared" si="25"/>
        <v>3</v>
      </c>
      <c r="AB219" s="45"/>
      <c r="AD219" s="75" t="str">
        <f>IF(AND(T219="X", J219="X"), "X", "")</f>
        <v>X</v>
      </c>
      <c r="AE219" s="46" t="str">
        <f>IF(AND(U219="X", K219="X"), "X", "")</f>
        <v>X</v>
      </c>
      <c r="AF219" s="46" t="str">
        <f>IF(AND(V219="X", L219="X"), "X", "")</f>
        <v/>
      </c>
      <c r="AG219" s="46" t="str">
        <f>IF(AND(W219="X", M219="X"), "X", "")</f>
        <v>X</v>
      </c>
      <c r="AH219" s="46" t="str">
        <f>IF(AND(X219="X", N219="X"), "X", "")</f>
        <v/>
      </c>
      <c r="AI219" s="46" t="str">
        <f>IF(AND(Y219="X", O219="X"), "X", "")</f>
        <v/>
      </c>
      <c r="AJ219" s="76" t="str">
        <f>IF(AND(Z219="X", P219="X"), "X", "")</f>
        <v/>
      </c>
    </row>
    <row r="220" spans="1:36" x14ac:dyDescent="0.35">
      <c r="A220">
        <v>218</v>
      </c>
      <c r="B220" s="3">
        <v>3.2979504431178046E-3</v>
      </c>
      <c r="C220" s="3">
        <v>0.74976085767440515</v>
      </c>
      <c r="D220" s="3">
        <v>0</v>
      </c>
      <c r="E220" s="3">
        <v>0</v>
      </c>
      <c r="F220" s="3">
        <v>0.21244925903536738</v>
      </c>
      <c r="G220" s="3">
        <v>3.3042195457172532E-2</v>
      </c>
      <c r="H220" s="3">
        <v>0</v>
      </c>
      <c r="I220" s="36"/>
      <c r="J220" s="54" t="str">
        <f t="shared" si="24"/>
        <v>X</v>
      </c>
      <c r="K220" s="50" t="str">
        <f t="shared" si="26"/>
        <v>X</v>
      </c>
      <c r="L220" s="50" t="str">
        <f t="shared" si="27"/>
        <v/>
      </c>
      <c r="M220" s="50" t="str">
        <f t="shared" si="28"/>
        <v/>
      </c>
      <c r="N220" s="50" t="str">
        <f t="shared" si="29"/>
        <v>X</v>
      </c>
      <c r="O220" s="50" t="str">
        <f t="shared" si="30"/>
        <v>X</v>
      </c>
      <c r="P220" s="55" t="str">
        <f t="shared" si="31"/>
        <v/>
      </c>
      <c r="Q220" s="46">
        <f>COUNTIF(J220:P220,"X")</f>
        <v>4</v>
      </c>
      <c r="T220" s="66"/>
      <c r="U220" s="62" t="s">
        <v>1165</v>
      </c>
      <c r="V220" s="62" t="s">
        <v>1165</v>
      </c>
      <c r="W220" s="62"/>
      <c r="X220" s="62"/>
      <c r="Y220" s="62"/>
      <c r="Z220" s="67"/>
      <c r="AA220" s="45">
        <f t="shared" si="25"/>
        <v>2</v>
      </c>
      <c r="AB220" s="45"/>
      <c r="AD220" s="75" t="str">
        <f>IF(AND(T220="X", J220="X"), "X", "")</f>
        <v/>
      </c>
      <c r="AE220" s="46" t="str">
        <f>IF(AND(U220="X", K220="X"), "X", "")</f>
        <v>X</v>
      </c>
      <c r="AF220" s="46" t="str">
        <f>IF(AND(V220="X", L220="X"), "X", "")</f>
        <v/>
      </c>
      <c r="AG220" s="46" t="str">
        <f>IF(AND(W220="X", M220="X"), "X", "")</f>
        <v/>
      </c>
      <c r="AH220" s="46" t="str">
        <f>IF(AND(X220="X", N220="X"), "X", "")</f>
        <v/>
      </c>
      <c r="AI220" s="46" t="str">
        <f>IF(AND(Y220="X", O220="X"), "X", "")</f>
        <v/>
      </c>
      <c r="AJ220" s="76" t="str">
        <f>IF(AND(Z220="X", P220="X"), "X", "")</f>
        <v/>
      </c>
    </row>
    <row r="221" spans="1:36" x14ac:dyDescent="0.35">
      <c r="A221">
        <v>219</v>
      </c>
      <c r="B221" s="3">
        <v>1.8582072691026622E-3</v>
      </c>
      <c r="C221" s="3">
        <v>5.3638844153988815E-4</v>
      </c>
      <c r="D221" s="3">
        <v>0</v>
      </c>
      <c r="E221" s="3">
        <v>0.94153230444241642</v>
      </c>
      <c r="F221" s="3">
        <v>0</v>
      </c>
      <c r="G221" s="3">
        <v>5.5866596936833726E-2</v>
      </c>
      <c r="H221" s="3">
        <v>0</v>
      </c>
      <c r="I221" s="36"/>
      <c r="J221" s="54" t="str">
        <f t="shared" si="24"/>
        <v>X</v>
      </c>
      <c r="K221" s="50" t="str">
        <f t="shared" si="26"/>
        <v>X</v>
      </c>
      <c r="L221" s="50" t="str">
        <f t="shared" si="27"/>
        <v/>
      </c>
      <c r="M221" s="50" t="str">
        <f t="shared" si="28"/>
        <v>X</v>
      </c>
      <c r="N221" s="50" t="str">
        <f t="shared" si="29"/>
        <v/>
      </c>
      <c r="O221" s="50" t="str">
        <f t="shared" si="30"/>
        <v>X</v>
      </c>
      <c r="P221" s="55" t="str">
        <f t="shared" si="31"/>
        <v/>
      </c>
      <c r="Q221" s="46">
        <f>COUNTIF(J221:P221,"X")</f>
        <v>4</v>
      </c>
      <c r="T221" s="66"/>
      <c r="U221" s="62" t="s">
        <v>1165</v>
      </c>
      <c r="V221" s="62"/>
      <c r="W221" s="62" t="s">
        <v>1165</v>
      </c>
      <c r="X221" s="62"/>
      <c r="Y221" s="62" t="s">
        <v>1165</v>
      </c>
      <c r="Z221" s="67"/>
      <c r="AA221" s="45">
        <f t="shared" si="25"/>
        <v>3</v>
      </c>
      <c r="AB221" s="45"/>
      <c r="AD221" s="75" t="str">
        <f>IF(AND(T221="X", J221="X"), "X", "")</f>
        <v/>
      </c>
      <c r="AE221" s="46" t="str">
        <f>IF(AND(U221="X", K221="X"), "X", "")</f>
        <v>X</v>
      </c>
      <c r="AF221" s="46" t="str">
        <f>IF(AND(V221="X", L221="X"), "X", "")</f>
        <v/>
      </c>
      <c r="AG221" s="46" t="str">
        <f>IF(AND(W221="X", M221="X"), "X", "")</f>
        <v>X</v>
      </c>
      <c r="AH221" s="46" t="str">
        <f>IF(AND(X221="X", N221="X"), "X", "")</f>
        <v/>
      </c>
      <c r="AI221" s="46" t="str">
        <f>IF(AND(Y221="X", O221="X"), "X", "")</f>
        <v>X</v>
      </c>
      <c r="AJ221" s="76" t="str">
        <f>IF(AND(Z221="X", P221="X"), "X", "")</f>
        <v/>
      </c>
    </row>
    <row r="222" spans="1:36" x14ac:dyDescent="0.35">
      <c r="A222">
        <v>220</v>
      </c>
      <c r="B222" s="3">
        <v>1.293310930150927E-4</v>
      </c>
      <c r="C222" s="3">
        <v>0.99972931257235309</v>
      </c>
      <c r="D222" s="3">
        <v>0</v>
      </c>
      <c r="E222" s="3">
        <v>5.2238699366688161E-5</v>
      </c>
      <c r="F222" s="3">
        <v>8.5235657386917139E-5</v>
      </c>
      <c r="G222" s="3">
        <v>0</v>
      </c>
      <c r="H222" s="3">
        <v>0</v>
      </c>
      <c r="I222" s="36"/>
      <c r="J222" s="54" t="str">
        <f t="shared" si="24"/>
        <v>X</v>
      </c>
      <c r="K222" s="50" t="str">
        <f t="shared" si="26"/>
        <v>X</v>
      </c>
      <c r="L222" s="50" t="str">
        <f t="shared" si="27"/>
        <v/>
      </c>
      <c r="M222" s="50" t="str">
        <f t="shared" si="28"/>
        <v>X</v>
      </c>
      <c r="N222" s="50" t="str">
        <f t="shared" si="29"/>
        <v>X</v>
      </c>
      <c r="O222" s="50" t="str">
        <f t="shared" si="30"/>
        <v/>
      </c>
      <c r="P222" s="55" t="str">
        <f t="shared" si="31"/>
        <v/>
      </c>
      <c r="Q222" s="46">
        <f>COUNTIF(J222:P222,"X")</f>
        <v>4</v>
      </c>
      <c r="T222" s="66"/>
      <c r="U222" s="62" t="s">
        <v>1165</v>
      </c>
      <c r="V222" s="62"/>
      <c r="W222" s="62" t="s">
        <v>1165</v>
      </c>
      <c r="X222" s="62"/>
      <c r="Y222" s="62"/>
      <c r="Z222" s="67"/>
      <c r="AA222" s="45">
        <f t="shared" si="25"/>
        <v>2</v>
      </c>
      <c r="AB222" s="45"/>
      <c r="AD222" s="75" t="str">
        <f>IF(AND(T222="X", J222="X"), "X", "")</f>
        <v/>
      </c>
      <c r="AE222" s="46" t="str">
        <f>IF(AND(U222="X", K222="X"), "X", "")</f>
        <v>X</v>
      </c>
      <c r="AF222" s="46" t="str">
        <f>IF(AND(V222="X", L222="X"), "X", "")</f>
        <v/>
      </c>
      <c r="AG222" s="46" t="str">
        <f>IF(AND(W222="X", M222="X"), "X", "")</f>
        <v>X</v>
      </c>
      <c r="AH222" s="46" t="str">
        <f>IF(AND(X222="X", N222="X"), "X", "")</f>
        <v/>
      </c>
      <c r="AI222" s="46" t="str">
        <f>IF(AND(Y222="X", O222="X"), "X", "")</f>
        <v/>
      </c>
      <c r="AJ222" s="76" t="str">
        <f>IF(AND(Z222="X", P222="X"), "X", "")</f>
        <v/>
      </c>
    </row>
    <row r="223" spans="1:36" x14ac:dyDescent="0.35">
      <c r="A223">
        <v>221</v>
      </c>
      <c r="B223" s="3">
        <v>0.32964327068521126</v>
      </c>
      <c r="C223" s="3">
        <v>0.19770808651389327</v>
      </c>
      <c r="D223" s="3">
        <v>0.4004455559694956</v>
      </c>
      <c r="E223" s="3">
        <v>4.3565943430542098E-2</v>
      </c>
      <c r="F223" s="3">
        <v>0</v>
      </c>
      <c r="G223" s="3">
        <v>7.8552114145183996E-3</v>
      </c>
      <c r="H223" s="3">
        <v>0</v>
      </c>
      <c r="I223" s="36"/>
      <c r="J223" s="54" t="str">
        <f t="shared" si="24"/>
        <v>X</v>
      </c>
      <c r="K223" s="50" t="str">
        <f t="shared" si="26"/>
        <v>X</v>
      </c>
      <c r="L223" s="50" t="str">
        <f t="shared" si="27"/>
        <v>X</v>
      </c>
      <c r="M223" s="50" t="str">
        <f t="shared" si="28"/>
        <v>X</v>
      </c>
      <c r="N223" s="50" t="str">
        <f t="shared" si="29"/>
        <v/>
      </c>
      <c r="O223" s="50" t="str">
        <f t="shared" si="30"/>
        <v>X</v>
      </c>
      <c r="P223" s="55" t="str">
        <f t="shared" si="31"/>
        <v/>
      </c>
      <c r="Q223" s="46">
        <f>COUNTIF(J223:P223,"X")</f>
        <v>5</v>
      </c>
      <c r="T223" s="66"/>
      <c r="U223" s="62" t="s">
        <v>1165</v>
      </c>
      <c r="V223" s="62" t="s">
        <v>1165</v>
      </c>
      <c r="W223" s="62" t="s">
        <v>1165</v>
      </c>
      <c r="X223" s="62"/>
      <c r="Y223" s="62"/>
      <c r="Z223" s="67"/>
      <c r="AA223" s="45">
        <f t="shared" si="25"/>
        <v>3</v>
      </c>
      <c r="AB223" s="45"/>
      <c r="AD223" s="75" t="str">
        <f>IF(AND(T223="X", J223="X"), "X", "")</f>
        <v/>
      </c>
      <c r="AE223" s="46" t="str">
        <f>IF(AND(U223="X", K223="X"), "X", "")</f>
        <v>X</v>
      </c>
      <c r="AF223" s="46" t="str">
        <f>IF(AND(V223="X", L223="X"), "X", "")</f>
        <v>X</v>
      </c>
      <c r="AG223" s="46" t="str">
        <f>IF(AND(W223="X", M223="X"), "X", "")</f>
        <v>X</v>
      </c>
      <c r="AH223" s="46" t="str">
        <f>IF(AND(X223="X", N223="X"), "X", "")</f>
        <v/>
      </c>
      <c r="AI223" s="46" t="str">
        <f>IF(AND(Y223="X", O223="X"), "X", "")</f>
        <v/>
      </c>
      <c r="AJ223" s="76" t="str">
        <f>IF(AND(Z223="X", P223="X"), "X", "")</f>
        <v/>
      </c>
    </row>
    <row r="224" spans="1:36" x14ac:dyDescent="0.35">
      <c r="A224">
        <v>222</v>
      </c>
      <c r="B224" s="3">
        <v>0.96383250033514334</v>
      </c>
      <c r="C224" s="3">
        <v>3.5926592472620957E-2</v>
      </c>
      <c r="D224" s="3">
        <v>0</v>
      </c>
      <c r="E224" s="3">
        <v>1.0892036273431259E-4</v>
      </c>
      <c r="F224" s="3">
        <v>0</v>
      </c>
      <c r="G224" s="3">
        <v>0</v>
      </c>
      <c r="H224" s="3">
        <v>0</v>
      </c>
      <c r="I224" s="36"/>
      <c r="J224" s="54" t="str">
        <f t="shared" si="24"/>
        <v>X</v>
      </c>
      <c r="K224" s="50" t="str">
        <f t="shared" si="26"/>
        <v>X</v>
      </c>
      <c r="L224" s="50" t="str">
        <f t="shared" si="27"/>
        <v/>
      </c>
      <c r="M224" s="50" t="str">
        <f t="shared" si="28"/>
        <v>X</v>
      </c>
      <c r="N224" s="50" t="str">
        <f t="shared" si="29"/>
        <v/>
      </c>
      <c r="O224" s="50" t="str">
        <f t="shared" si="30"/>
        <v/>
      </c>
      <c r="P224" s="55" t="str">
        <f t="shared" si="31"/>
        <v/>
      </c>
      <c r="Q224" s="46">
        <f>COUNTIF(J224:P224,"X")</f>
        <v>3</v>
      </c>
      <c r="T224" s="66" t="s">
        <v>1165</v>
      </c>
      <c r="U224" s="62" t="s">
        <v>1165</v>
      </c>
      <c r="V224" s="62"/>
      <c r="W224" s="62" t="s">
        <v>1165</v>
      </c>
      <c r="X224" s="62"/>
      <c r="Y224" s="62"/>
      <c r="Z224" s="67"/>
      <c r="AA224" s="45">
        <f t="shared" si="25"/>
        <v>3</v>
      </c>
      <c r="AB224" s="45"/>
      <c r="AD224" s="75" t="str">
        <f>IF(AND(T224="X", J224="X"), "X", "")</f>
        <v>X</v>
      </c>
      <c r="AE224" s="46" t="str">
        <f>IF(AND(U224="X", K224="X"), "X", "")</f>
        <v>X</v>
      </c>
      <c r="AF224" s="46" t="str">
        <f>IF(AND(V224="X", L224="X"), "X", "")</f>
        <v/>
      </c>
      <c r="AG224" s="46" t="str">
        <f>IF(AND(W224="X", M224="X"), "X", "")</f>
        <v>X</v>
      </c>
      <c r="AH224" s="46" t="str">
        <f>IF(AND(X224="X", N224="X"), "X", "")</f>
        <v/>
      </c>
      <c r="AI224" s="46" t="str">
        <f>IF(AND(Y224="X", O224="X"), "X", "")</f>
        <v/>
      </c>
      <c r="AJ224" s="76" t="str">
        <f>IF(AND(Z224="X", P224="X"), "X", "")</f>
        <v/>
      </c>
    </row>
    <row r="225" spans="1:36" x14ac:dyDescent="0.35">
      <c r="A225">
        <v>223</v>
      </c>
      <c r="B225" s="3">
        <v>3.0157788626909931E-3</v>
      </c>
      <c r="C225" s="3">
        <v>0.99126586644063863</v>
      </c>
      <c r="D225" s="3">
        <v>1.9404849177335089E-3</v>
      </c>
      <c r="E225" s="3">
        <v>0</v>
      </c>
      <c r="F225" s="3">
        <v>0</v>
      </c>
      <c r="G225" s="3">
        <v>2.962767255555194E-3</v>
      </c>
      <c r="H225" s="3">
        <v>0</v>
      </c>
      <c r="I225" s="36"/>
      <c r="J225" s="54" t="str">
        <f t="shared" si="24"/>
        <v>X</v>
      </c>
      <c r="K225" s="50" t="str">
        <f t="shared" si="26"/>
        <v>X</v>
      </c>
      <c r="L225" s="50" t="str">
        <f t="shared" si="27"/>
        <v>X</v>
      </c>
      <c r="M225" s="50" t="str">
        <f t="shared" si="28"/>
        <v/>
      </c>
      <c r="N225" s="50" t="str">
        <f t="shared" si="29"/>
        <v/>
      </c>
      <c r="O225" s="50" t="str">
        <f t="shared" si="30"/>
        <v>X</v>
      </c>
      <c r="P225" s="55" t="str">
        <f t="shared" si="31"/>
        <v/>
      </c>
      <c r="Q225" s="46">
        <f>COUNTIF(J225:P225,"X")</f>
        <v>4</v>
      </c>
      <c r="T225" s="66"/>
      <c r="U225" s="62" t="s">
        <v>1165</v>
      </c>
      <c r="V225" s="62"/>
      <c r="W225" s="62" t="s">
        <v>1165</v>
      </c>
      <c r="X225" s="62" t="s">
        <v>1165</v>
      </c>
      <c r="Y225" s="62"/>
      <c r="Z225" s="67"/>
      <c r="AA225" s="45">
        <f t="shared" si="25"/>
        <v>3</v>
      </c>
      <c r="AB225" s="45"/>
      <c r="AD225" s="75" t="str">
        <f>IF(AND(T225="X", J225="X"), "X", "")</f>
        <v/>
      </c>
      <c r="AE225" s="46" t="str">
        <f>IF(AND(U225="X", K225="X"), "X", "")</f>
        <v>X</v>
      </c>
      <c r="AF225" s="46" t="str">
        <f>IF(AND(V225="X", L225="X"), "X", "")</f>
        <v/>
      </c>
      <c r="AG225" s="46" t="str">
        <f>IF(AND(W225="X", M225="X"), "X", "")</f>
        <v/>
      </c>
      <c r="AH225" s="46" t="str">
        <f>IF(AND(X225="X", N225="X"), "X", "")</f>
        <v/>
      </c>
      <c r="AI225" s="46" t="str">
        <f>IF(AND(Y225="X", O225="X"), "X", "")</f>
        <v/>
      </c>
      <c r="AJ225" s="76" t="str">
        <f>IF(AND(Z225="X", P225="X"), "X", "")</f>
        <v/>
      </c>
    </row>
    <row r="226" spans="1:36" x14ac:dyDescent="0.35">
      <c r="A226">
        <v>224</v>
      </c>
      <c r="B226" s="3">
        <v>0</v>
      </c>
      <c r="C226" s="3">
        <v>8.4300748642227016E-2</v>
      </c>
      <c r="D226" s="3">
        <v>0.70574723403314277</v>
      </c>
      <c r="E226" s="3">
        <v>0.17921930114535284</v>
      </c>
      <c r="F226" s="3">
        <v>0</v>
      </c>
      <c r="G226" s="3">
        <v>2.8842338484199308E-2</v>
      </c>
      <c r="H226" s="3">
        <v>0</v>
      </c>
      <c r="I226" s="36"/>
      <c r="J226" s="54" t="str">
        <f t="shared" si="24"/>
        <v/>
      </c>
      <c r="K226" s="50" t="str">
        <f t="shared" si="26"/>
        <v>X</v>
      </c>
      <c r="L226" s="50" t="str">
        <f t="shared" si="27"/>
        <v>X</v>
      </c>
      <c r="M226" s="50" t="str">
        <f t="shared" si="28"/>
        <v>X</v>
      </c>
      <c r="N226" s="50" t="str">
        <f t="shared" si="29"/>
        <v/>
      </c>
      <c r="O226" s="50" t="str">
        <f t="shared" si="30"/>
        <v>X</v>
      </c>
      <c r="P226" s="55" t="str">
        <f t="shared" si="31"/>
        <v/>
      </c>
      <c r="Q226" s="46">
        <f>COUNTIF(J226:P226,"X")</f>
        <v>4</v>
      </c>
      <c r="T226" s="66"/>
      <c r="U226" s="62" t="s">
        <v>1165</v>
      </c>
      <c r="V226" s="62" t="s">
        <v>1165</v>
      </c>
      <c r="W226" s="62"/>
      <c r="X226" s="62"/>
      <c r="Y226" s="62" t="s">
        <v>1165</v>
      </c>
      <c r="Z226" s="67"/>
      <c r="AA226" s="45">
        <f t="shared" si="25"/>
        <v>3</v>
      </c>
      <c r="AB226" s="45"/>
      <c r="AD226" s="75" t="str">
        <f>IF(AND(T226="X", J226="X"), "X", "")</f>
        <v/>
      </c>
      <c r="AE226" s="46" t="str">
        <f>IF(AND(U226="X", K226="X"), "X", "")</f>
        <v>X</v>
      </c>
      <c r="AF226" s="46" t="str">
        <f>IF(AND(V226="X", L226="X"), "X", "")</f>
        <v>X</v>
      </c>
      <c r="AG226" s="46" t="str">
        <f>IF(AND(W226="X", M226="X"), "X", "")</f>
        <v/>
      </c>
      <c r="AH226" s="46" t="str">
        <f>IF(AND(X226="X", N226="X"), "X", "")</f>
        <v/>
      </c>
      <c r="AI226" s="46" t="str">
        <f>IF(AND(Y226="X", O226="X"), "X", "")</f>
        <v>X</v>
      </c>
      <c r="AJ226" s="76" t="str">
        <f>IF(AND(Z226="X", P226="X"), "X", "")</f>
        <v/>
      </c>
    </row>
    <row r="227" spans="1:36" x14ac:dyDescent="0.35">
      <c r="A227">
        <v>225</v>
      </c>
      <c r="B227" s="3">
        <v>0.24662695459744782</v>
      </c>
      <c r="C227" s="3">
        <v>0.7320754167464868</v>
      </c>
      <c r="D227" s="3">
        <v>0</v>
      </c>
      <c r="E227" s="3">
        <v>0</v>
      </c>
      <c r="F227" s="3">
        <v>1.9978622826778189E-2</v>
      </c>
      <c r="G227" s="3">
        <v>7.7493765901774398E-4</v>
      </c>
      <c r="H227" s="3">
        <v>0</v>
      </c>
      <c r="I227" s="36"/>
      <c r="J227" s="54" t="str">
        <f t="shared" si="24"/>
        <v>X</v>
      </c>
      <c r="K227" s="50" t="str">
        <f t="shared" si="26"/>
        <v>X</v>
      </c>
      <c r="L227" s="50" t="str">
        <f t="shared" si="27"/>
        <v/>
      </c>
      <c r="M227" s="50" t="str">
        <f t="shared" si="28"/>
        <v/>
      </c>
      <c r="N227" s="50" t="str">
        <f t="shared" si="29"/>
        <v>X</v>
      </c>
      <c r="O227" s="50" t="str">
        <f t="shared" si="30"/>
        <v>X</v>
      </c>
      <c r="P227" s="55" t="str">
        <f t="shared" si="31"/>
        <v/>
      </c>
      <c r="Q227" s="46">
        <f>COUNTIF(J227:P227,"X")</f>
        <v>4</v>
      </c>
      <c r="T227" s="66" t="s">
        <v>1165</v>
      </c>
      <c r="U227" s="62" t="s">
        <v>1165</v>
      </c>
      <c r="V227" s="62"/>
      <c r="W227" s="62"/>
      <c r="X227" s="62"/>
      <c r="Y227" s="62" t="s">
        <v>1165</v>
      </c>
      <c r="Z227" s="67"/>
      <c r="AA227" s="45">
        <f t="shared" si="25"/>
        <v>3</v>
      </c>
      <c r="AB227" s="45"/>
      <c r="AD227" s="75" t="str">
        <f>IF(AND(T227="X", J227="X"), "X", "")</f>
        <v>X</v>
      </c>
      <c r="AE227" s="46" t="str">
        <f>IF(AND(U227="X", K227="X"), "X", "")</f>
        <v>X</v>
      </c>
      <c r="AF227" s="46" t="str">
        <f>IF(AND(V227="X", L227="X"), "X", "")</f>
        <v/>
      </c>
      <c r="AG227" s="46" t="str">
        <f>IF(AND(W227="X", M227="X"), "X", "")</f>
        <v/>
      </c>
      <c r="AH227" s="46" t="str">
        <f>IF(AND(X227="X", N227="X"), "X", "")</f>
        <v/>
      </c>
      <c r="AI227" s="46" t="str">
        <f>IF(AND(Y227="X", O227="X"), "X", "")</f>
        <v>X</v>
      </c>
      <c r="AJ227" s="76" t="str">
        <f>IF(AND(Z227="X", P227="X"), "X", "")</f>
        <v/>
      </c>
    </row>
    <row r="228" spans="1:36" x14ac:dyDescent="0.35">
      <c r="A228">
        <v>226</v>
      </c>
      <c r="B228" s="3">
        <v>4.5983511627854717E-2</v>
      </c>
      <c r="C228" s="3">
        <v>0.77324191357851135</v>
      </c>
      <c r="D228" s="3">
        <v>0</v>
      </c>
      <c r="E228" s="3">
        <v>0</v>
      </c>
      <c r="F228" s="3">
        <v>9.117037993745393E-2</v>
      </c>
      <c r="G228" s="3">
        <v>7.5150503900994495E-2</v>
      </c>
      <c r="H228" s="3">
        <v>0</v>
      </c>
      <c r="I228" s="36"/>
      <c r="J228" s="54" t="str">
        <f t="shared" si="24"/>
        <v>X</v>
      </c>
      <c r="K228" s="50" t="str">
        <f t="shared" si="26"/>
        <v>X</v>
      </c>
      <c r="L228" s="50" t="str">
        <f t="shared" si="27"/>
        <v/>
      </c>
      <c r="M228" s="50" t="str">
        <f t="shared" si="28"/>
        <v/>
      </c>
      <c r="N228" s="50" t="str">
        <f t="shared" si="29"/>
        <v>X</v>
      </c>
      <c r="O228" s="50" t="str">
        <f t="shared" si="30"/>
        <v>X</v>
      </c>
      <c r="P228" s="55" t="str">
        <f t="shared" si="31"/>
        <v/>
      </c>
      <c r="Q228" s="46">
        <f>COUNTIF(J228:P228,"X")</f>
        <v>4</v>
      </c>
      <c r="T228" s="66" t="s">
        <v>1165</v>
      </c>
      <c r="U228" s="62" t="s">
        <v>1165</v>
      </c>
      <c r="V228" s="62"/>
      <c r="W228" s="62" t="s">
        <v>1165</v>
      </c>
      <c r="X228" s="62"/>
      <c r="Y228" s="62"/>
      <c r="Z228" s="67"/>
      <c r="AA228" s="45">
        <f t="shared" si="25"/>
        <v>3</v>
      </c>
      <c r="AB228" s="45"/>
      <c r="AD228" s="75" t="str">
        <f>IF(AND(T228="X", J228="X"), "X", "")</f>
        <v>X</v>
      </c>
      <c r="AE228" s="46" t="str">
        <f>IF(AND(U228="X", K228="X"), "X", "")</f>
        <v>X</v>
      </c>
      <c r="AF228" s="46" t="str">
        <f>IF(AND(V228="X", L228="X"), "X", "")</f>
        <v/>
      </c>
      <c r="AG228" s="46" t="str">
        <f>IF(AND(W228="X", M228="X"), "X", "")</f>
        <v/>
      </c>
      <c r="AH228" s="46" t="str">
        <f>IF(AND(X228="X", N228="X"), "X", "")</f>
        <v/>
      </c>
      <c r="AI228" s="46" t="str">
        <f>IF(AND(Y228="X", O228="X"), "X", "")</f>
        <v/>
      </c>
      <c r="AJ228" s="76" t="str">
        <f>IF(AND(Z228="X", P228="X"), "X", "")</f>
        <v/>
      </c>
    </row>
    <row r="229" spans="1:36" x14ac:dyDescent="0.35">
      <c r="A229">
        <v>227</v>
      </c>
      <c r="B229" s="3">
        <v>0.71215991015341107</v>
      </c>
      <c r="C229" s="3">
        <v>6.9012217675997869E-2</v>
      </c>
      <c r="D229" s="3">
        <v>0</v>
      </c>
      <c r="E229" s="3">
        <v>0</v>
      </c>
      <c r="F229" s="3">
        <v>0.19652889833274151</v>
      </c>
      <c r="G229" s="3">
        <v>0</v>
      </c>
      <c r="H229" s="3">
        <v>0</v>
      </c>
      <c r="I229" s="36"/>
      <c r="J229" s="54" t="str">
        <f t="shared" si="24"/>
        <v>X</v>
      </c>
      <c r="K229" s="50" t="str">
        <f t="shared" si="26"/>
        <v>X</v>
      </c>
      <c r="L229" s="50" t="str">
        <f t="shared" si="27"/>
        <v/>
      </c>
      <c r="M229" s="50" t="str">
        <f t="shared" si="28"/>
        <v/>
      </c>
      <c r="N229" s="50" t="str">
        <f t="shared" si="29"/>
        <v>X</v>
      </c>
      <c r="O229" s="50" t="str">
        <f t="shared" si="30"/>
        <v/>
      </c>
      <c r="P229" s="55" t="str">
        <f t="shared" si="31"/>
        <v/>
      </c>
      <c r="Q229" s="46">
        <f>COUNTIF(J229:P229,"X")</f>
        <v>3</v>
      </c>
      <c r="T229" s="66" t="s">
        <v>1165</v>
      </c>
      <c r="U229" s="62" t="s">
        <v>1165</v>
      </c>
      <c r="V229" s="62"/>
      <c r="W229" s="62"/>
      <c r="X229" s="62" t="s">
        <v>1165</v>
      </c>
      <c r="Y229" s="62"/>
      <c r="Z229" s="67"/>
      <c r="AA229" s="45">
        <f t="shared" si="25"/>
        <v>3</v>
      </c>
      <c r="AB229" s="45"/>
      <c r="AD229" s="75" t="str">
        <f>IF(AND(T229="X", J229="X"), "X", "")</f>
        <v>X</v>
      </c>
      <c r="AE229" s="46" t="str">
        <f>IF(AND(U229="X", K229="X"), "X", "")</f>
        <v>X</v>
      </c>
      <c r="AF229" s="46" t="str">
        <f>IF(AND(V229="X", L229="X"), "X", "")</f>
        <v/>
      </c>
      <c r="AG229" s="46" t="str">
        <f>IF(AND(W229="X", M229="X"), "X", "")</f>
        <v/>
      </c>
      <c r="AH229" s="46" t="str">
        <f>IF(AND(X229="X", N229="X"), "X", "")</f>
        <v>X</v>
      </c>
      <c r="AI229" s="46" t="str">
        <f>IF(AND(Y229="X", O229="X"), "X", "")</f>
        <v/>
      </c>
      <c r="AJ229" s="76" t="str">
        <f>IF(AND(Z229="X", P229="X"), "X", "")</f>
        <v/>
      </c>
    </row>
    <row r="230" spans="1:36" x14ac:dyDescent="0.35">
      <c r="A230">
        <v>228</v>
      </c>
      <c r="B230" s="3">
        <v>0.23440005444990319</v>
      </c>
      <c r="C230" s="3">
        <v>1.310462297198344E-2</v>
      </c>
      <c r="D230" s="3">
        <v>0.73131333034973878</v>
      </c>
      <c r="E230" s="3">
        <v>1.60582070862814E-2</v>
      </c>
      <c r="F230" s="3">
        <v>0</v>
      </c>
      <c r="G230" s="3">
        <v>9.7165233259783297E-5</v>
      </c>
      <c r="H230" s="3">
        <v>0</v>
      </c>
      <c r="I230" s="36"/>
      <c r="J230" s="54" t="str">
        <f t="shared" si="24"/>
        <v>X</v>
      </c>
      <c r="K230" s="50" t="str">
        <f t="shared" si="26"/>
        <v>X</v>
      </c>
      <c r="L230" s="50" t="str">
        <f t="shared" si="27"/>
        <v>X</v>
      </c>
      <c r="M230" s="50" t="str">
        <f t="shared" si="28"/>
        <v>X</v>
      </c>
      <c r="N230" s="50" t="str">
        <f t="shared" si="29"/>
        <v/>
      </c>
      <c r="O230" s="50" t="str">
        <f t="shared" si="30"/>
        <v>X</v>
      </c>
      <c r="P230" s="55" t="str">
        <f t="shared" si="31"/>
        <v/>
      </c>
      <c r="Q230" s="46">
        <f>COUNTIF(J230:P230,"X")</f>
        <v>5</v>
      </c>
      <c r="T230" s="66" t="s">
        <v>1165</v>
      </c>
      <c r="U230" s="62" t="s">
        <v>1165</v>
      </c>
      <c r="V230" s="62" t="s">
        <v>1165</v>
      </c>
      <c r="W230" s="62"/>
      <c r="X230" s="62"/>
      <c r="Y230" s="62"/>
      <c r="Z230" s="67"/>
      <c r="AA230" s="45">
        <f t="shared" si="25"/>
        <v>3</v>
      </c>
      <c r="AB230" s="45"/>
      <c r="AD230" s="75" t="str">
        <f>IF(AND(T230="X", J230="X"), "X", "")</f>
        <v>X</v>
      </c>
      <c r="AE230" s="46" t="str">
        <f>IF(AND(U230="X", K230="X"), "X", "")</f>
        <v>X</v>
      </c>
      <c r="AF230" s="46" t="str">
        <f>IF(AND(V230="X", L230="X"), "X", "")</f>
        <v>X</v>
      </c>
      <c r="AG230" s="46" t="str">
        <f>IF(AND(W230="X", M230="X"), "X", "")</f>
        <v/>
      </c>
      <c r="AH230" s="46" t="str">
        <f>IF(AND(X230="X", N230="X"), "X", "")</f>
        <v/>
      </c>
      <c r="AI230" s="46" t="str">
        <f>IF(AND(Y230="X", O230="X"), "X", "")</f>
        <v/>
      </c>
      <c r="AJ230" s="76" t="str">
        <f>IF(AND(Z230="X", P230="X"), "X", "")</f>
        <v/>
      </c>
    </row>
    <row r="231" spans="1:36" x14ac:dyDescent="0.35">
      <c r="A231">
        <v>229</v>
      </c>
      <c r="B231" s="3">
        <v>0.96773228160228131</v>
      </c>
      <c r="C231" s="3">
        <v>2.9455391780387689E-2</v>
      </c>
      <c r="D231" s="3">
        <v>0</v>
      </c>
      <c r="E231" s="3">
        <v>0</v>
      </c>
      <c r="F231" s="3">
        <v>0</v>
      </c>
      <c r="G231" s="3">
        <v>3.1545745185829754E-5</v>
      </c>
      <c r="H231" s="3">
        <v>0</v>
      </c>
      <c r="I231" s="36"/>
      <c r="J231" s="54" t="str">
        <f t="shared" si="24"/>
        <v>X</v>
      </c>
      <c r="K231" s="50" t="str">
        <f t="shared" si="26"/>
        <v>X</v>
      </c>
      <c r="L231" s="50" t="str">
        <f t="shared" si="27"/>
        <v/>
      </c>
      <c r="M231" s="50" t="str">
        <f t="shared" si="28"/>
        <v/>
      </c>
      <c r="N231" s="50" t="str">
        <f t="shared" si="29"/>
        <v/>
      </c>
      <c r="O231" s="50" t="str">
        <f t="shared" si="30"/>
        <v>X</v>
      </c>
      <c r="P231" s="55" t="str">
        <f t="shared" si="31"/>
        <v/>
      </c>
      <c r="Q231" s="46">
        <f>COUNTIF(J231:P231,"X")</f>
        <v>3</v>
      </c>
      <c r="T231" s="66" t="s">
        <v>1165</v>
      </c>
      <c r="U231" s="62" t="s">
        <v>1165</v>
      </c>
      <c r="V231" s="62"/>
      <c r="W231" s="62"/>
      <c r="X231" s="62"/>
      <c r="Y231" s="62"/>
      <c r="Z231" s="67"/>
      <c r="AA231" s="45">
        <f t="shared" si="25"/>
        <v>2</v>
      </c>
      <c r="AB231" s="45"/>
      <c r="AD231" s="75" t="str">
        <f>IF(AND(T231="X", J231="X"), "X", "")</f>
        <v>X</v>
      </c>
      <c r="AE231" s="46" t="str">
        <f>IF(AND(U231="X", K231="X"), "X", "")</f>
        <v>X</v>
      </c>
      <c r="AF231" s="46" t="str">
        <f>IF(AND(V231="X", L231="X"), "X", "")</f>
        <v/>
      </c>
      <c r="AG231" s="46" t="str">
        <f>IF(AND(W231="X", M231="X"), "X", "")</f>
        <v/>
      </c>
      <c r="AH231" s="46" t="str">
        <f>IF(AND(X231="X", N231="X"), "X", "")</f>
        <v/>
      </c>
      <c r="AI231" s="46" t="str">
        <f>IF(AND(Y231="X", O231="X"), "X", "")</f>
        <v/>
      </c>
      <c r="AJ231" s="76" t="str">
        <f>IF(AND(Z231="X", P231="X"), "X", "")</f>
        <v/>
      </c>
    </row>
    <row r="232" spans="1:36" x14ac:dyDescent="0.35">
      <c r="A232">
        <v>230</v>
      </c>
      <c r="B232" s="3">
        <v>2.9148161595900956E-5</v>
      </c>
      <c r="C232" s="3">
        <v>2.6009984017111298E-5</v>
      </c>
      <c r="D232" s="3">
        <v>0.55538432115053171</v>
      </c>
      <c r="E232" s="3">
        <v>3.3470357758571604E-5</v>
      </c>
      <c r="F232" s="3">
        <v>0</v>
      </c>
      <c r="G232" s="3">
        <v>0</v>
      </c>
      <c r="H232" s="3">
        <v>0</v>
      </c>
      <c r="I232" s="36"/>
      <c r="J232" s="54" t="str">
        <f t="shared" si="24"/>
        <v>X</v>
      </c>
      <c r="K232" s="50" t="str">
        <f t="shared" si="26"/>
        <v>X</v>
      </c>
      <c r="L232" s="50" t="str">
        <f t="shared" si="27"/>
        <v>X</v>
      </c>
      <c r="M232" s="50" t="str">
        <f t="shared" si="28"/>
        <v>X</v>
      </c>
      <c r="N232" s="50" t="str">
        <f t="shared" si="29"/>
        <v/>
      </c>
      <c r="O232" s="50" t="str">
        <f t="shared" si="30"/>
        <v/>
      </c>
      <c r="P232" s="55" t="str">
        <f t="shared" si="31"/>
        <v/>
      </c>
      <c r="Q232" s="46">
        <f>COUNTIF(J232:P232,"X")</f>
        <v>4</v>
      </c>
      <c r="T232" s="66" t="s">
        <v>1165</v>
      </c>
      <c r="U232" s="62" t="s">
        <v>1165</v>
      </c>
      <c r="V232" s="62" t="s">
        <v>1165</v>
      </c>
      <c r="W232" s="62" t="s">
        <v>1165</v>
      </c>
      <c r="X232" s="62"/>
      <c r="Y232" s="62"/>
      <c r="Z232" s="67"/>
      <c r="AA232" s="45">
        <f t="shared" si="25"/>
        <v>4</v>
      </c>
      <c r="AB232" s="45"/>
      <c r="AD232" s="75" t="str">
        <f>IF(AND(T232="X", J232="X"), "X", "")</f>
        <v>X</v>
      </c>
      <c r="AE232" s="46" t="str">
        <f>IF(AND(U232="X", K232="X"), "X", "")</f>
        <v>X</v>
      </c>
      <c r="AF232" s="46" t="str">
        <f>IF(AND(V232="X", L232="X"), "X", "")</f>
        <v>X</v>
      </c>
      <c r="AG232" s="46" t="str">
        <f>IF(AND(W232="X", M232="X"), "X", "")</f>
        <v>X</v>
      </c>
      <c r="AH232" s="46" t="str">
        <f>IF(AND(X232="X", N232="X"), "X", "")</f>
        <v/>
      </c>
      <c r="AI232" s="46" t="str">
        <f>IF(AND(Y232="X", O232="X"), "X", "")</f>
        <v/>
      </c>
      <c r="AJ232" s="76" t="str">
        <f>IF(AND(Z232="X", P232="X"), "X", "")</f>
        <v/>
      </c>
    </row>
    <row r="233" spans="1:36" x14ac:dyDescent="0.35">
      <c r="A233">
        <v>231</v>
      </c>
      <c r="B233" s="3">
        <v>0.22219618179918574</v>
      </c>
      <c r="C233" s="3">
        <v>7.9397672833083653E-5</v>
      </c>
      <c r="D233" s="3">
        <v>0</v>
      </c>
      <c r="E233" s="3">
        <v>0</v>
      </c>
      <c r="F233" s="3">
        <v>0</v>
      </c>
      <c r="G233" s="3">
        <v>0</v>
      </c>
      <c r="H233" s="3">
        <v>0</v>
      </c>
      <c r="I233" s="36"/>
      <c r="J233" s="54" t="str">
        <f t="shared" si="24"/>
        <v>X</v>
      </c>
      <c r="K233" s="50" t="str">
        <f t="shared" si="26"/>
        <v>X</v>
      </c>
      <c r="L233" s="50" t="str">
        <f t="shared" si="27"/>
        <v/>
      </c>
      <c r="M233" s="50" t="str">
        <f t="shared" si="28"/>
        <v/>
      </c>
      <c r="N233" s="50" t="str">
        <f t="shared" si="29"/>
        <v/>
      </c>
      <c r="O233" s="50" t="str">
        <f t="shared" si="30"/>
        <v/>
      </c>
      <c r="P233" s="55" t="str">
        <f t="shared" si="31"/>
        <v/>
      </c>
      <c r="Q233" s="46">
        <f>COUNTIF(J233:P233,"X")</f>
        <v>2</v>
      </c>
      <c r="T233" s="66" t="s">
        <v>1165</v>
      </c>
      <c r="U233" s="62" t="s">
        <v>1165</v>
      </c>
      <c r="V233" s="62"/>
      <c r="W233" s="62"/>
      <c r="X233" s="62"/>
      <c r="Y233" s="62"/>
      <c r="Z233" s="67"/>
      <c r="AA233" s="45">
        <f t="shared" si="25"/>
        <v>2</v>
      </c>
      <c r="AB233" s="45"/>
      <c r="AD233" s="75" t="str">
        <f>IF(AND(T233="X", J233="X"), "X", "")</f>
        <v>X</v>
      </c>
      <c r="AE233" s="46" t="str">
        <f>IF(AND(U233="X", K233="X"), "X", "")</f>
        <v>X</v>
      </c>
      <c r="AF233" s="46" t="str">
        <f>IF(AND(V233="X", L233="X"), "X", "")</f>
        <v/>
      </c>
      <c r="AG233" s="46" t="str">
        <f>IF(AND(W233="X", M233="X"), "X", "")</f>
        <v/>
      </c>
      <c r="AH233" s="46" t="str">
        <f>IF(AND(X233="X", N233="X"), "X", "")</f>
        <v/>
      </c>
      <c r="AI233" s="46" t="str">
        <f>IF(AND(Y233="X", O233="X"), "X", "")</f>
        <v/>
      </c>
      <c r="AJ233" s="76" t="str">
        <f>IF(AND(Z233="X", P233="X"), "X", "")</f>
        <v/>
      </c>
    </row>
    <row r="234" spans="1:36" x14ac:dyDescent="0.35">
      <c r="A234">
        <v>232</v>
      </c>
      <c r="B234" s="3">
        <v>2.5155108063092103E-2</v>
      </c>
      <c r="C234" s="3">
        <v>0.97148449102470202</v>
      </c>
      <c r="D234" s="3">
        <v>0</v>
      </c>
      <c r="E234" s="3">
        <v>3.892093343765766E-3</v>
      </c>
      <c r="F234" s="3">
        <v>9.6093925131301986E-5</v>
      </c>
      <c r="G234" s="3">
        <v>0</v>
      </c>
      <c r="H234" s="3">
        <v>0</v>
      </c>
      <c r="I234" s="36"/>
      <c r="J234" s="54" t="str">
        <f t="shared" si="24"/>
        <v>X</v>
      </c>
      <c r="K234" s="50" t="str">
        <f t="shared" si="26"/>
        <v>X</v>
      </c>
      <c r="L234" s="50" t="str">
        <f t="shared" si="27"/>
        <v/>
      </c>
      <c r="M234" s="50" t="str">
        <f t="shared" si="28"/>
        <v>X</v>
      </c>
      <c r="N234" s="50" t="str">
        <f t="shared" si="29"/>
        <v>X</v>
      </c>
      <c r="O234" s="50" t="str">
        <f t="shared" si="30"/>
        <v/>
      </c>
      <c r="P234" s="55" t="str">
        <f t="shared" si="31"/>
        <v/>
      </c>
      <c r="Q234" s="46">
        <f>COUNTIF(J234:P234,"X")</f>
        <v>4</v>
      </c>
      <c r="T234" s="66" t="s">
        <v>1165</v>
      </c>
      <c r="U234" s="62"/>
      <c r="V234" s="62"/>
      <c r="W234" s="62" t="s">
        <v>1165</v>
      </c>
      <c r="X234" s="62" t="s">
        <v>1165</v>
      </c>
      <c r="Y234" s="62"/>
      <c r="Z234" s="67"/>
      <c r="AA234" s="45">
        <f t="shared" si="25"/>
        <v>3</v>
      </c>
      <c r="AB234" s="45"/>
      <c r="AD234" s="75" t="str">
        <f>IF(AND(T234="X", J234="X"), "X", "")</f>
        <v>X</v>
      </c>
      <c r="AE234" s="46" t="str">
        <f>IF(AND(U234="X", K234="X"), "X", "")</f>
        <v/>
      </c>
      <c r="AF234" s="46" t="str">
        <f>IF(AND(V234="X", L234="X"), "X", "")</f>
        <v/>
      </c>
      <c r="AG234" s="46" t="str">
        <f>IF(AND(W234="X", M234="X"), "X", "")</f>
        <v>X</v>
      </c>
      <c r="AH234" s="46" t="str">
        <f>IF(AND(X234="X", N234="X"), "X", "")</f>
        <v>X</v>
      </c>
      <c r="AI234" s="46" t="str">
        <f>IF(AND(Y234="X", O234="X"), "X", "")</f>
        <v/>
      </c>
      <c r="AJ234" s="76" t="str">
        <f>IF(AND(Z234="X", P234="X"), "X", "")</f>
        <v/>
      </c>
    </row>
    <row r="235" spans="1:36" x14ac:dyDescent="0.35">
      <c r="A235">
        <v>233</v>
      </c>
      <c r="B235" s="3">
        <v>2.501516096295359E-2</v>
      </c>
      <c r="C235" s="3">
        <v>0.91772114943341832</v>
      </c>
      <c r="D235" s="3">
        <v>0</v>
      </c>
      <c r="E235" s="3">
        <v>1.704649441944249E-5</v>
      </c>
      <c r="F235" s="3">
        <v>2.4761563132497524E-2</v>
      </c>
      <c r="G235" s="3">
        <v>3.3794015254186426E-2</v>
      </c>
      <c r="H235" s="3">
        <v>0</v>
      </c>
      <c r="I235" s="36"/>
      <c r="J235" s="54" t="str">
        <f t="shared" si="24"/>
        <v>X</v>
      </c>
      <c r="K235" s="50" t="str">
        <f t="shared" si="26"/>
        <v>X</v>
      </c>
      <c r="L235" s="50" t="str">
        <f t="shared" si="27"/>
        <v/>
      </c>
      <c r="M235" s="50" t="str">
        <f t="shared" si="28"/>
        <v>X</v>
      </c>
      <c r="N235" s="50" t="str">
        <f t="shared" si="29"/>
        <v>X</v>
      </c>
      <c r="O235" s="50" t="str">
        <f t="shared" si="30"/>
        <v>X</v>
      </c>
      <c r="P235" s="55" t="str">
        <f t="shared" si="31"/>
        <v/>
      </c>
      <c r="Q235" s="46">
        <f>COUNTIF(J235:P235,"X")</f>
        <v>5</v>
      </c>
      <c r="T235" s="66" t="s">
        <v>1165</v>
      </c>
      <c r="U235" s="62"/>
      <c r="V235" s="62" t="s">
        <v>1165</v>
      </c>
      <c r="W235" s="62" t="s">
        <v>1165</v>
      </c>
      <c r="X235" s="62"/>
      <c r="Y235" s="62"/>
      <c r="Z235" s="67"/>
      <c r="AA235" s="45">
        <f t="shared" si="25"/>
        <v>3</v>
      </c>
      <c r="AB235" s="45"/>
      <c r="AD235" s="75" t="str">
        <f>IF(AND(T235="X", J235="X"), "X", "")</f>
        <v>X</v>
      </c>
      <c r="AE235" s="46" t="str">
        <f>IF(AND(U235="X", K235="X"), "X", "")</f>
        <v/>
      </c>
      <c r="AF235" s="46" t="str">
        <f>IF(AND(V235="X", L235="X"), "X", "")</f>
        <v/>
      </c>
      <c r="AG235" s="46" t="str">
        <f>IF(AND(W235="X", M235="X"), "X", "")</f>
        <v>X</v>
      </c>
      <c r="AH235" s="46" t="str">
        <f>IF(AND(X235="X", N235="X"), "X", "")</f>
        <v/>
      </c>
      <c r="AI235" s="46" t="str">
        <f>IF(AND(Y235="X", O235="X"), "X", "")</f>
        <v/>
      </c>
      <c r="AJ235" s="76" t="str">
        <f>IF(AND(Z235="X", P235="X"), "X", "")</f>
        <v/>
      </c>
    </row>
    <row r="236" spans="1:36" x14ac:dyDescent="0.35">
      <c r="A236">
        <v>234</v>
      </c>
      <c r="B236" s="3">
        <v>2.8809846681982453E-2</v>
      </c>
      <c r="C236" s="3">
        <v>0.86274360748399848</v>
      </c>
      <c r="D236" s="3">
        <v>0</v>
      </c>
      <c r="E236" s="3">
        <v>0</v>
      </c>
      <c r="F236" s="3">
        <v>0</v>
      </c>
      <c r="G236" s="3">
        <v>9.0609232329384205E-4</v>
      </c>
      <c r="H236" s="3">
        <v>0</v>
      </c>
      <c r="I236" s="36"/>
      <c r="J236" s="54" t="str">
        <f t="shared" si="24"/>
        <v>X</v>
      </c>
      <c r="K236" s="50" t="str">
        <f t="shared" si="26"/>
        <v>X</v>
      </c>
      <c r="L236" s="50" t="str">
        <f t="shared" si="27"/>
        <v/>
      </c>
      <c r="M236" s="50" t="str">
        <f t="shared" si="28"/>
        <v/>
      </c>
      <c r="N236" s="50" t="str">
        <f t="shared" si="29"/>
        <v/>
      </c>
      <c r="O236" s="50" t="str">
        <f t="shared" si="30"/>
        <v>X</v>
      </c>
      <c r="P236" s="55" t="str">
        <f t="shared" si="31"/>
        <v/>
      </c>
      <c r="Q236" s="46">
        <f>COUNTIF(J236:P236,"X")</f>
        <v>3</v>
      </c>
      <c r="T236" s="66" t="s">
        <v>1165</v>
      </c>
      <c r="U236" s="62"/>
      <c r="V236" s="62"/>
      <c r="W236" s="62" t="s">
        <v>1165</v>
      </c>
      <c r="X236" s="62" t="s">
        <v>1165</v>
      </c>
      <c r="Y236" s="62"/>
      <c r="Z236" s="67"/>
      <c r="AA236" s="45">
        <f t="shared" si="25"/>
        <v>3</v>
      </c>
      <c r="AB236" s="45"/>
      <c r="AD236" s="75" t="str">
        <f>IF(AND(T236="X", J236="X"), "X", "")</f>
        <v>X</v>
      </c>
      <c r="AE236" s="46" t="str">
        <f>IF(AND(U236="X", K236="X"), "X", "")</f>
        <v/>
      </c>
      <c r="AF236" s="46" t="str">
        <f>IF(AND(V236="X", L236="X"), "X", "")</f>
        <v/>
      </c>
      <c r="AG236" s="46" t="str">
        <f>IF(AND(W236="X", M236="X"), "X", "")</f>
        <v/>
      </c>
      <c r="AH236" s="46" t="str">
        <f>IF(AND(X236="X", N236="X"), "X", "")</f>
        <v/>
      </c>
      <c r="AI236" s="46" t="str">
        <f>IF(AND(Y236="X", O236="X"), "X", "")</f>
        <v/>
      </c>
      <c r="AJ236" s="76" t="str">
        <f>IF(AND(Z236="X", P236="X"), "X", "")</f>
        <v/>
      </c>
    </row>
    <row r="237" spans="1:36" x14ac:dyDescent="0.35">
      <c r="A237">
        <v>235</v>
      </c>
      <c r="B237" s="3">
        <v>0.22283674845694745</v>
      </c>
      <c r="C237" s="3">
        <v>0</v>
      </c>
      <c r="D237" s="3">
        <v>4.0046670400679905E-5</v>
      </c>
      <c r="E237" s="3">
        <v>4.193536740504411E-5</v>
      </c>
      <c r="F237" s="3">
        <v>3.1238101696372402E-6</v>
      </c>
      <c r="G237" s="3">
        <v>0.70365461816115038</v>
      </c>
      <c r="H237" s="3">
        <v>0</v>
      </c>
      <c r="I237" s="36"/>
      <c r="J237" s="54" t="str">
        <f t="shared" ref="J237:J294" si="32">IF(B237&gt;0,"X","")</f>
        <v>X</v>
      </c>
      <c r="K237" s="50" t="str">
        <f t="shared" si="26"/>
        <v/>
      </c>
      <c r="L237" s="50" t="str">
        <f t="shared" si="27"/>
        <v>X</v>
      </c>
      <c r="M237" s="50" t="str">
        <f t="shared" si="28"/>
        <v>X</v>
      </c>
      <c r="N237" s="50" t="str">
        <f t="shared" si="29"/>
        <v>X</v>
      </c>
      <c r="O237" s="50" t="str">
        <f t="shared" si="30"/>
        <v>X</v>
      </c>
      <c r="P237" s="55" t="str">
        <f t="shared" si="31"/>
        <v/>
      </c>
      <c r="Q237" s="46">
        <f>COUNTIF(J237:P237,"X")</f>
        <v>5</v>
      </c>
      <c r="T237" s="66" t="s">
        <v>1165</v>
      </c>
      <c r="U237" s="62" t="s">
        <v>1165</v>
      </c>
      <c r="V237" s="62"/>
      <c r="W237" s="62" t="s">
        <v>1165</v>
      </c>
      <c r="X237" s="62" t="s">
        <v>1165</v>
      </c>
      <c r="Y237" s="62" t="s">
        <v>1165</v>
      </c>
      <c r="Z237" s="67"/>
      <c r="AA237" s="45">
        <f t="shared" ref="AA237:AA294" si="33">COUNTIF(T237:Z237,"X")</f>
        <v>5</v>
      </c>
      <c r="AB237" s="45"/>
      <c r="AD237" s="75" t="str">
        <f>IF(AND(T237="X", J237="X"), "X", "")</f>
        <v>X</v>
      </c>
      <c r="AE237" s="46" t="str">
        <f>IF(AND(U237="X", K237="X"), "X", "")</f>
        <v/>
      </c>
      <c r="AF237" s="46" t="str">
        <f>IF(AND(V237="X", L237="X"), "X", "")</f>
        <v/>
      </c>
      <c r="AG237" s="46" t="str">
        <f>IF(AND(W237="X", M237="X"), "X", "")</f>
        <v>X</v>
      </c>
      <c r="AH237" s="46" t="str">
        <f>IF(AND(X237="X", N237="X"), "X", "")</f>
        <v>X</v>
      </c>
      <c r="AI237" s="46" t="str">
        <f>IF(AND(Y237="X", O237="X"), "X", "")</f>
        <v>X</v>
      </c>
      <c r="AJ237" s="76" t="str">
        <f>IF(AND(Z237="X", P237="X"), "X", "")</f>
        <v/>
      </c>
    </row>
    <row r="238" spans="1:36" x14ac:dyDescent="0.35">
      <c r="A238">
        <v>236</v>
      </c>
      <c r="B238" s="3">
        <v>0.52382787893213889</v>
      </c>
      <c r="C238" s="3">
        <v>0.46751799676560002</v>
      </c>
      <c r="D238" s="3">
        <v>7.8159067235338551E-6</v>
      </c>
      <c r="E238" s="3">
        <v>5.0156540387341483E-3</v>
      </c>
      <c r="F238" s="3">
        <v>0</v>
      </c>
      <c r="G238" s="3">
        <v>1.598109022547281E-3</v>
      </c>
      <c r="H238" s="3">
        <v>0</v>
      </c>
      <c r="I238" s="36"/>
      <c r="J238" s="54" t="str">
        <f t="shared" si="32"/>
        <v>X</v>
      </c>
      <c r="K238" s="50" t="str">
        <f t="shared" si="26"/>
        <v>X</v>
      </c>
      <c r="L238" s="50" t="str">
        <f t="shared" si="27"/>
        <v>X</v>
      </c>
      <c r="M238" s="50" t="str">
        <f t="shared" si="28"/>
        <v>X</v>
      </c>
      <c r="N238" s="50" t="str">
        <f t="shared" si="29"/>
        <v/>
      </c>
      <c r="O238" s="50" t="str">
        <f t="shared" si="30"/>
        <v>X</v>
      </c>
      <c r="P238" s="55" t="str">
        <f t="shared" si="31"/>
        <v/>
      </c>
      <c r="Q238" s="46">
        <f>COUNTIF(J238:P238,"X")</f>
        <v>5</v>
      </c>
      <c r="T238" s="66" t="s">
        <v>1165</v>
      </c>
      <c r="U238" s="62" t="s">
        <v>1165</v>
      </c>
      <c r="V238" s="62"/>
      <c r="W238" s="62" t="s">
        <v>1165</v>
      </c>
      <c r="X238" s="62"/>
      <c r="Y238" s="62"/>
      <c r="Z238" s="67"/>
      <c r="AA238" s="45">
        <f t="shared" si="33"/>
        <v>3</v>
      </c>
      <c r="AB238" s="45"/>
      <c r="AD238" s="75" t="str">
        <f>IF(AND(T238="X", J238="X"), "X", "")</f>
        <v>X</v>
      </c>
      <c r="AE238" s="46" t="str">
        <f>IF(AND(U238="X", K238="X"), "X", "")</f>
        <v>X</v>
      </c>
      <c r="AF238" s="46" t="str">
        <f>IF(AND(V238="X", L238="X"), "X", "")</f>
        <v/>
      </c>
      <c r="AG238" s="46" t="str">
        <f>IF(AND(W238="X", M238="X"), "X", "")</f>
        <v>X</v>
      </c>
      <c r="AH238" s="46" t="str">
        <f>IF(AND(X238="X", N238="X"), "X", "")</f>
        <v/>
      </c>
      <c r="AI238" s="46" t="str">
        <f>IF(AND(Y238="X", O238="X"), "X", "")</f>
        <v/>
      </c>
      <c r="AJ238" s="76" t="str">
        <f>IF(AND(Z238="X", P238="X"), "X", "")</f>
        <v/>
      </c>
    </row>
    <row r="239" spans="1:36" x14ac:dyDescent="0.35">
      <c r="A239">
        <v>237</v>
      </c>
      <c r="B239" s="3">
        <v>0.99923174776188284</v>
      </c>
      <c r="C239" s="3">
        <v>7.4074032375205938E-4</v>
      </c>
      <c r="D239" s="3">
        <v>0</v>
      </c>
      <c r="E239" s="3">
        <v>0</v>
      </c>
      <c r="F239" s="3">
        <v>0</v>
      </c>
      <c r="G239" s="3">
        <v>4.9041827575186294E-6</v>
      </c>
      <c r="H239" s="3">
        <v>0</v>
      </c>
      <c r="I239" s="36"/>
      <c r="J239" s="54" t="str">
        <f t="shared" si="32"/>
        <v>X</v>
      </c>
      <c r="K239" s="50" t="str">
        <f t="shared" si="26"/>
        <v>X</v>
      </c>
      <c r="L239" s="50" t="str">
        <f t="shared" si="27"/>
        <v/>
      </c>
      <c r="M239" s="50" t="str">
        <f t="shared" si="28"/>
        <v/>
      </c>
      <c r="N239" s="50" t="str">
        <f t="shared" si="29"/>
        <v/>
      </c>
      <c r="O239" s="50" t="str">
        <f t="shared" si="30"/>
        <v>X</v>
      </c>
      <c r="P239" s="55" t="str">
        <f t="shared" si="31"/>
        <v/>
      </c>
      <c r="Q239" s="46">
        <f>COUNTIF(J239:P239,"X")</f>
        <v>3</v>
      </c>
      <c r="T239" s="66" t="s">
        <v>1165</v>
      </c>
      <c r="U239" s="62" t="s">
        <v>1165</v>
      </c>
      <c r="V239" s="62"/>
      <c r="W239" s="62"/>
      <c r="X239" s="62"/>
      <c r="Y239" s="62"/>
      <c r="Z239" s="67"/>
      <c r="AA239" s="45">
        <f t="shared" si="33"/>
        <v>2</v>
      </c>
      <c r="AB239" s="45"/>
      <c r="AD239" s="75" t="str">
        <f>IF(AND(T239="X", J239="X"), "X", "")</f>
        <v>X</v>
      </c>
      <c r="AE239" s="46" t="str">
        <f>IF(AND(U239="X", K239="X"), "X", "")</f>
        <v>X</v>
      </c>
      <c r="AF239" s="46" t="str">
        <f>IF(AND(V239="X", L239="X"), "X", "")</f>
        <v/>
      </c>
      <c r="AG239" s="46" t="str">
        <f>IF(AND(W239="X", M239="X"), "X", "")</f>
        <v/>
      </c>
      <c r="AH239" s="46" t="str">
        <f>IF(AND(X239="X", N239="X"), "X", "")</f>
        <v/>
      </c>
      <c r="AI239" s="46" t="str">
        <f>IF(AND(Y239="X", O239="X"), "X", "")</f>
        <v/>
      </c>
      <c r="AJ239" s="76" t="str">
        <f>IF(AND(Z239="X", P239="X"), "X", "")</f>
        <v/>
      </c>
    </row>
    <row r="240" spans="1:36" x14ac:dyDescent="0.35">
      <c r="A240">
        <v>238</v>
      </c>
      <c r="B240" s="3">
        <v>0.99497507452919343</v>
      </c>
      <c r="C240" s="3">
        <v>3.8268068525867892E-3</v>
      </c>
      <c r="D240" s="3">
        <v>0</v>
      </c>
      <c r="E240" s="3">
        <v>7.0093231943076377E-4</v>
      </c>
      <c r="F240" s="3">
        <v>0</v>
      </c>
      <c r="G240" s="3">
        <v>0</v>
      </c>
      <c r="H240" s="3">
        <v>0</v>
      </c>
      <c r="I240" s="36"/>
      <c r="J240" s="54" t="str">
        <f t="shared" si="32"/>
        <v>X</v>
      </c>
      <c r="K240" s="50" t="str">
        <f t="shared" si="26"/>
        <v>X</v>
      </c>
      <c r="L240" s="50" t="str">
        <f t="shared" si="27"/>
        <v/>
      </c>
      <c r="M240" s="50" t="str">
        <f t="shared" si="28"/>
        <v>X</v>
      </c>
      <c r="N240" s="50" t="str">
        <f t="shared" si="29"/>
        <v/>
      </c>
      <c r="O240" s="50" t="str">
        <f t="shared" si="30"/>
        <v/>
      </c>
      <c r="P240" s="55" t="str">
        <f t="shared" si="31"/>
        <v/>
      </c>
      <c r="Q240" s="46">
        <f>COUNTIF(J240:P240,"X")</f>
        <v>3</v>
      </c>
      <c r="T240" s="66" t="s">
        <v>1165</v>
      </c>
      <c r="U240" s="62" t="s">
        <v>1165</v>
      </c>
      <c r="V240" s="62"/>
      <c r="W240" s="62"/>
      <c r="X240" s="62"/>
      <c r="Y240" s="62"/>
      <c r="Z240" s="67"/>
      <c r="AA240" s="45">
        <f t="shared" si="33"/>
        <v>2</v>
      </c>
      <c r="AB240" s="45"/>
      <c r="AD240" s="75" t="str">
        <f>IF(AND(T240="X", J240="X"), "X", "")</f>
        <v>X</v>
      </c>
      <c r="AE240" s="46" t="str">
        <f>IF(AND(U240="X", K240="X"), "X", "")</f>
        <v>X</v>
      </c>
      <c r="AF240" s="46" t="str">
        <f>IF(AND(V240="X", L240="X"), "X", "")</f>
        <v/>
      </c>
      <c r="AG240" s="46" t="str">
        <f>IF(AND(W240="X", M240="X"), "X", "")</f>
        <v/>
      </c>
      <c r="AH240" s="46" t="str">
        <f>IF(AND(X240="X", N240="X"), "X", "")</f>
        <v/>
      </c>
      <c r="AI240" s="46" t="str">
        <f>IF(AND(Y240="X", O240="X"), "X", "")</f>
        <v/>
      </c>
      <c r="AJ240" s="76" t="str">
        <f>IF(AND(Z240="X", P240="X"), "X", "")</f>
        <v/>
      </c>
    </row>
    <row r="241" spans="1:36" x14ac:dyDescent="0.35">
      <c r="A241">
        <v>239</v>
      </c>
      <c r="B241" s="3">
        <v>1.4485662149422904E-3</v>
      </c>
      <c r="C241" s="3">
        <v>7.3946846990497498E-3</v>
      </c>
      <c r="D241" s="3">
        <v>6.0596433720052929E-3</v>
      </c>
      <c r="E241" s="3">
        <v>2.1759296187653075E-2</v>
      </c>
      <c r="F241" s="3">
        <v>0</v>
      </c>
      <c r="G241" s="3">
        <v>0.95541291462656752</v>
      </c>
      <c r="H241" s="3">
        <v>0</v>
      </c>
      <c r="I241" s="36"/>
      <c r="J241" s="54" t="str">
        <f t="shared" si="32"/>
        <v>X</v>
      </c>
      <c r="K241" s="50" t="str">
        <f t="shared" si="26"/>
        <v>X</v>
      </c>
      <c r="L241" s="50" t="str">
        <f t="shared" si="27"/>
        <v>X</v>
      </c>
      <c r="M241" s="50" t="str">
        <f t="shared" si="28"/>
        <v>X</v>
      </c>
      <c r="N241" s="50" t="str">
        <f t="shared" si="29"/>
        <v/>
      </c>
      <c r="O241" s="50" t="str">
        <f t="shared" si="30"/>
        <v>X</v>
      </c>
      <c r="P241" s="55" t="str">
        <f t="shared" si="31"/>
        <v/>
      </c>
      <c r="Q241" s="46">
        <f>COUNTIF(J241:P241,"X")</f>
        <v>5</v>
      </c>
      <c r="T241" s="66" t="s">
        <v>1165</v>
      </c>
      <c r="U241" s="62"/>
      <c r="V241" s="62"/>
      <c r="W241" s="62" t="s">
        <v>1165</v>
      </c>
      <c r="X241" s="62"/>
      <c r="Y241" s="62" t="s">
        <v>1165</v>
      </c>
      <c r="Z241" s="67"/>
      <c r="AA241" s="45">
        <f t="shared" si="33"/>
        <v>3</v>
      </c>
      <c r="AB241" s="45"/>
      <c r="AD241" s="75" t="str">
        <f>IF(AND(T241="X", J241="X"), "X", "")</f>
        <v>X</v>
      </c>
      <c r="AE241" s="46" t="str">
        <f>IF(AND(U241="X", K241="X"), "X", "")</f>
        <v/>
      </c>
      <c r="AF241" s="46" t="str">
        <f>IF(AND(V241="X", L241="X"), "X", "")</f>
        <v/>
      </c>
      <c r="AG241" s="46" t="str">
        <f>IF(AND(W241="X", M241="X"), "X", "")</f>
        <v>X</v>
      </c>
      <c r="AH241" s="46" t="str">
        <f>IF(AND(X241="X", N241="X"), "X", "")</f>
        <v/>
      </c>
      <c r="AI241" s="46" t="str">
        <f>IF(AND(Y241="X", O241="X"), "X", "")</f>
        <v>X</v>
      </c>
      <c r="AJ241" s="76" t="str">
        <f>IF(AND(Z241="X", P241="X"), "X", "")</f>
        <v/>
      </c>
    </row>
    <row r="242" spans="1:36" x14ac:dyDescent="0.35">
      <c r="A242">
        <v>240</v>
      </c>
      <c r="B242" s="3">
        <v>0.39310421955141167</v>
      </c>
      <c r="C242" s="3">
        <v>0.59791757614146901</v>
      </c>
      <c r="D242" s="3">
        <v>1.4666176867758301E-4</v>
      </c>
      <c r="E242" s="3">
        <v>9.6805765936111193E-6</v>
      </c>
      <c r="F242" s="3">
        <v>0</v>
      </c>
      <c r="G242" s="3">
        <v>8.5981313593229431E-3</v>
      </c>
      <c r="H242" s="3">
        <v>0</v>
      </c>
      <c r="I242" s="36"/>
      <c r="J242" s="54" t="str">
        <f t="shared" si="32"/>
        <v>X</v>
      </c>
      <c r="K242" s="50" t="str">
        <f t="shared" si="26"/>
        <v>X</v>
      </c>
      <c r="L242" s="50" t="str">
        <f t="shared" si="27"/>
        <v>X</v>
      </c>
      <c r="M242" s="50" t="str">
        <f t="shared" si="28"/>
        <v>X</v>
      </c>
      <c r="N242" s="50" t="str">
        <f t="shared" si="29"/>
        <v/>
      </c>
      <c r="O242" s="50" t="str">
        <f t="shared" si="30"/>
        <v>X</v>
      </c>
      <c r="P242" s="55" t="str">
        <f t="shared" si="31"/>
        <v/>
      </c>
      <c r="Q242" s="46">
        <f>COUNTIF(J242:P242,"X")</f>
        <v>5</v>
      </c>
      <c r="T242" s="66" t="s">
        <v>1165</v>
      </c>
      <c r="U242" s="62" t="s">
        <v>1165</v>
      </c>
      <c r="V242" s="62"/>
      <c r="W242" s="62" t="s">
        <v>1165</v>
      </c>
      <c r="X242" s="62"/>
      <c r="Y242" s="62"/>
      <c r="Z242" s="67"/>
      <c r="AA242" s="45">
        <f t="shared" si="33"/>
        <v>3</v>
      </c>
      <c r="AB242" s="45"/>
      <c r="AD242" s="75" t="str">
        <f>IF(AND(T242="X", J242="X"), "X", "")</f>
        <v>X</v>
      </c>
      <c r="AE242" s="46" t="str">
        <f>IF(AND(U242="X", K242="X"), "X", "")</f>
        <v>X</v>
      </c>
      <c r="AF242" s="46" t="str">
        <f>IF(AND(V242="X", L242="X"), "X", "")</f>
        <v/>
      </c>
      <c r="AG242" s="46" t="str">
        <f>IF(AND(W242="X", M242="X"), "X", "")</f>
        <v>X</v>
      </c>
      <c r="AH242" s="46" t="str">
        <f>IF(AND(X242="X", N242="X"), "X", "")</f>
        <v/>
      </c>
      <c r="AI242" s="46" t="str">
        <f>IF(AND(Y242="X", O242="X"), "X", "")</f>
        <v/>
      </c>
      <c r="AJ242" s="76" t="str">
        <f>IF(AND(Z242="X", P242="X"), "X", "")</f>
        <v/>
      </c>
    </row>
    <row r="243" spans="1:36" x14ac:dyDescent="0.35">
      <c r="A243">
        <v>241</v>
      </c>
      <c r="B243" s="3">
        <v>2.0076205035997677E-3</v>
      </c>
      <c r="C243" s="3">
        <v>0.42167159228417916</v>
      </c>
      <c r="D243" s="3">
        <v>0.532848567986272</v>
      </c>
      <c r="E243" s="3">
        <v>1.566776134801392E-4</v>
      </c>
      <c r="F243" s="3">
        <v>0</v>
      </c>
      <c r="G243" s="3">
        <v>1.0804168795410147E-3</v>
      </c>
      <c r="H243" s="3">
        <v>0</v>
      </c>
      <c r="I243" s="36"/>
      <c r="J243" s="54" t="str">
        <f t="shared" si="32"/>
        <v>X</v>
      </c>
      <c r="K243" s="50" t="str">
        <f t="shared" si="26"/>
        <v>X</v>
      </c>
      <c r="L243" s="50" t="str">
        <f t="shared" si="27"/>
        <v>X</v>
      </c>
      <c r="M243" s="50" t="str">
        <f t="shared" si="28"/>
        <v>X</v>
      </c>
      <c r="N243" s="50" t="str">
        <f t="shared" si="29"/>
        <v/>
      </c>
      <c r="O243" s="50" t="str">
        <f t="shared" si="30"/>
        <v>X</v>
      </c>
      <c r="P243" s="55" t="str">
        <f t="shared" si="31"/>
        <v/>
      </c>
      <c r="Q243" s="46">
        <f>COUNTIF(J243:P243,"X")</f>
        <v>5</v>
      </c>
      <c r="T243" s="66" t="s">
        <v>1165</v>
      </c>
      <c r="U243" s="62" t="s">
        <v>1165</v>
      </c>
      <c r="V243" s="62" t="s">
        <v>1165</v>
      </c>
      <c r="W243" s="62" t="s">
        <v>1165</v>
      </c>
      <c r="X243" s="62"/>
      <c r="Y243" s="62"/>
      <c r="Z243" s="67"/>
      <c r="AA243" s="45">
        <f t="shared" si="33"/>
        <v>4</v>
      </c>
      <c r="AB243" s="45"/>
      <c r="AD243" s="75" t="str">
        <f>IF(AND(T243="X", J243="X"), "X", "")</f>
        <v>X</v>
      </c>
      <c r="AE243" s="46" t="str">
        <f>IF(AND(U243="X", K243="X"), "X", "")</f>
        <v>X</v>
      </c>
      <c r="AF243" s="46" t="str">
        <f>IF(AND(V243="X", L243="X"), "X", "")</f>
        <v>X</v>
      </c>
      <c r="AG243" s="46" t="str">
        <f>IF(AND(W243="X", M243="X"), "X", "")</f>
        <v>X</v>
      </c>
      <c r="AH243" s="46" t="str">
        <f>IF(AND(X243="X", N243="X"), "X", "")</f>
        <v/>
      </c>
      <c r="AI243" s="46" t="str">
        <f>IF(AND(Y243="X", O243="X"), "X", "")</f>
        <v/>
      </c>
      <c r="AJ243" s="76" t="str">
        <f>IF(AND(Z243="X", P243="X"), "X", "")</f>
        <v/>
      </c>
    </row>
    <row r="244" spans="1:36" x14ac:dyDescent="0.35">
      <c r="A244">
        <v>242</v>
      </c>
      <c r="B244" s="3">
        <v>0.77214407518863359</v>
      </c>
      <c r="C244" s="3">
        <v>1.8028273615764898E-3</v>
      </c>
      <c r="D244" s="3">
        <v>2.9136968198530718E-4</v>
      </c>
      <c r="E244" s="3">
        <v>3.2017208033790845E-3</v>
      </c>
      <c r="F244" s="3">
        <v>0</v>
      </c>
      <c r="G244" s="3">
        <v>6.4253663302046203E-6</v>
      </c>
      <c r="H244" s="3">
        <v>0</v>
      </c>
      <c r="I244" s="36"/>
      <c r="J244" s="54" t="str">
        <f t="shared" si="32"/>
        <v>X</v>
      </c>
      <c r="K244" s="50" t="str">
        <f t="shared" si="26"/>
        <v>X</v>
      </c>
      <c r="L244" s="50" t="str">
        <f t="shared" si="27"/>
        <v>X</v>
      </c>
      <c r="M244" s="50" t="str">
        <f t="shared" si="28"/>
        <v>X</v>
      </c>
      <c r="N244" s="50" t="str">
        <f t="shared" si="29"/>
        <v/>
      </c>
      <c r="O244" s="50" t="str">
        <f t="shared" si="30"/>
        <v>X</v>
      </c>
      <c r="P244" s="55" t="str">
        <f t="shared" si="31"/>
        <v/>
      </c>
      <c r="Q244" s="46">
        <f>COUNTIF(J244:P244,"X")</f>
        <v>5</v>
      </c>
      <c r="T244" s="66" t="s">
        <v>1165</v>
      </c>
      <c r="U244" s="62" t="s">
        <v>1165</v>
      </c>
      <c r="V244" s="62" t="s">
        <v>1165</v>
      </c>
      <c r="W244" s="62"/>
      <c r="X244" s="62"/>
      <c r="Y244" s="62"/>
      <c r="Z244" s="67"/>
      <c r="AA244" s="45">
        <f t="shared" si="33"/>
        <v>3</v>
      </c>
      <c r="AB244" s="45"/>
      <c r="AD244" s="75" t="str">
        <f>IF(AND(T244="X", J244="X"), "X", "")</f>
        <v>X</v>
      </c>
      <c r="AE244" s="46" t="str">
        <f>IF(AND(U244="X", K244="X"), "X", "")</f>
        <v>X</v>
      </c>
      <c r="AF244" s="46" t="str">
        <f>IF(AND(V244="X", L244="X"), "X", "")</f>
        <v>X</v>
      </c>
      <c r="AG244" s="46" t="str">
        <f>IF(AND(W244="X", M244="X"), "X", "")</f>
        <v/>
      </c>
      <c r="AH244" s="46" t="str">
        <f>IF(AND(X244="X", N244="X"), "X", "")</f>
        <v/>
      </c>
      <c r="AI244" s="46" t="str">
        <f>IF(AND(Y244="X", O244="X"), "X", "")</f>
        <v/>
      </c>
      <c r="AJ244" s="76" t="str">
        <f>IF(AND(Z244="X", P244="X"), "X", "")</f>
        <v/>
      </c>
    </row>
    <row r="245" spans="1:36" x14ac:dyDescent="0.35">
      <c r="A245">
        <v>243</v>
      </c>
      <c r="B245" s="3">
        <v>0.99728878961845746</v>
      </c>
      <c r="C245" s="3">
        <v>2.51494734053173E-3</v>
      </c>
      <c r="D245" s="3">
        <v>0</v>
      </c>
      <c r="E245" s="3">
        <v>0</v>
      </c>
      <c r="F245" s="3">
        <v>0</v>
      </c>
      <c r="G245" s="3">
        <v>1.8302817608792757E-5</v>
      </c>
      <c r="H245" s="3">
        <v>0</v>
      </c>
      <c r="I245" s="36"/>
      <c r="J245" s="54" t="str">
        <f t="shared" si="32"/>
        <v>X</v>
      </c>
      <c r="K245" s="50" t="str">
        <f t="shared" si="26"/>
        <v>X</v>
      </c>
      <c r="L245" s="50" t="str">
        <f t="shared" si="27"/>
        <v/>
      </c>
      <c r="M245" s="50" t="str">
        <f t="shared" si="28"/>
        <v/>
      </c>
      <c r="N245" s="50" t="str">
        <f t="shared" si="29"/>
        <v/>
      </c>
      <c r="O245" s="50" t="str">
        <f t="shared" si="30"/>
        <v>X</v>
      </c>
      <c r="P245" s="55" t="str">
        <f t="shared" si="31"/>
        <v/>
      </c>
      <c r="Q245" s="46">
        <f>COUNTIF(J245:P245,"X")</f>
        <v>3</v>
      </c>
      <c r="T245" s="66" t="s">
        <v>1165</v>
      </c>
      <c r="U245" s="62"/>
      <c r="V245" s="62"/>
      <c r="W245" s="62"/>
      <c r="X245" s="62" t="s">
        <v>1165</v>
      </c>
      <c r="Y245" s="62"/>
      <c r="Z245" s="67"/>
      <c r="AA245" s="45">
        <f t="shared" si="33"/>
        <v>2</v>
      </c>
      <c r="AB245" s="45"/>
      <c r="AD245" s="75" t="str">
        <f>IF(AND(T245="X", J245="X"), "X", "")</f>
        <v>X</v>
      </c>
      <c r="AE245" s="46" t="str">
        <f>IF(AND(U245="X", K245="X"), "X", "")</f>
        <v/>
      </c>
      <c r="AF245" s="46" t="str">
        <f>IF(AND(V245="X", L245="X"), "X", "")</f>
        <v/>
      </c>
      <c r="AG245" s="46" t="str">
        <f>IF(AND(W245="X", M245="X"), "X", "")</f>
        <v/>
      </c>
      <c r="AH245" s="46" t="str">
        <f>IF(AND(X245="X", N245="X"), "X", "")</f>
        <v/>
      </c>
      <c r="AI245" s="46" t="str">
        <f>IF(AND(Y245="X", O245="X"), "X", "")</f>
        <v/>
      </c>
      <c r="AJ245" s="76" t="str">
        <f>IF(AND(Z245="X", P245="X"), "X", "")</f>
        <v/>
      </c>
    </row>
    <row r="246" spans="1:36" x14ac:dyDescent="0.35">
      <c r="A246">
        <v>244</v>
      </c>
      <c r="B246" s="3">
        <v>3.8247001783126753E-3</v>
      </c>
      <c r="C246" s="3">
        <v>0.99602478496333924</v>
      </c>
      <c r="D246" s="3">
        <v>0</v>
      </c>
      <c r="E246" s="3">
        <v>2.7822629499196789E-6</v>
      </c>
      <c r="F246" s="3">
        <v>0</v>
      </c>
      <c r="G246" s="3">
        <v>6.9465740623364981E-6</v>
      </c>
      <c r="H246" s="3">
        <v>0</v>
      </c>
      <c r="I246" s="36"/>
      <c r="J246" s="54" t="str">
        <f t="shared" si="32"/>
        <v>X</v>
      </c>
      <c r="K246" s="50" t="str">
        <f t="shared" si="26"/>
        <v>X</v>
      </c>
      <c r="L246" s="50" t="str">
        <f t="shared" si="27"/>
        <v/>
      </c>
      <c r="M246" s="50" t="str">
        <f t="shared" si="28"/>
        <v>X</v>
      </c>
      <c r="N246" s="50" t="str">
        <f t="shared" si="29"/>
        <v/>
      </c>
      <c r="O246" s="50" t="str">
        <f t="shared" si="30"/>
        <v>X</v>
      </c>
      <c r="P246" s="55" t="str">
        <f t="shared" si="31"/>
        <v/>
      </c>
      <c r="Q246" s="46">
        <f>COUNTIF(J246:P246,"X")</f>
        <v>4</v>
      </c>
      <c r="T246" s="66" t="s">
        <v>1165</v>
      </c>
      <c r="U246" s="62" t="s">
        <v>1165</v>
      </c>
      <c r="V246" s="62"/>
      <c r="W246" s="62"/>
      <c r="X246" s="62" t="s">
        <v>1165</v>
      </c>
      <c r="Y246" s="62"/>
      <c r="Z246" s="67"/>
      <c r="AA246" s="45">
        <f t="shared" si="33"/>
        <v>3</v>
      </c>
      <c r="AB246" s="45"/>
      <c r="AD246" s="75" t="str">
        <f>IF(AND(T246="X", J246="X"), "X", "")</f>
        <v>X</v>
      </c>
      <c r="AE246" s="46" t="str">
        <f>IF(AND(U246="X", K246="X"), "X", "")</f>
        <v>X</v>
      </c>
      <c r="AF246" s="46" t="str">
        <f>IF(AND(V246="X", L246="X"), "X", "")</f>
        <v/>
      </c>
      <c r="AG246" s="46" t="str">
        <f>IF(AND(W246="X", M246="X"), "X", "")</f>
        <v/>
      </c>
      <c r="AH246" s="46" t="str">
        <f>IF(AND(X246="X", N246="X"), "X", "")</f>
        <v/>
      </c>
      <c r="AI246" s="46" t="str">
        <f>IF(AND(Y246="X", O246="X"), "X", "")</f>
        <v/>
      </c>
      <c r="AJ246" s="76" t="str">
        <f>IF(AND(Z246="X", P246="X"), "X", "")</f>
        <v/>
      </c>
    </row>
    <row r="247" spans="1:36" x14ac:dyDescent="0.35">
      <c r="A247">
        <v>245</v>
      </c>
      <c r="B247" s="3">
        <v>5.2196469205794186E-4</v>
      </c>
      <c r="C247" s="3">
        <v>0.99913117217508784</v>
      </c>
      <c r="D247" s="3">
        <v>0</v>
      </c>
      <c r="E247" s="3">
        <v>0</v>
      </c>
      <c r="F247" s="3">
        <v>1.5720971069533299E-6</v>
      </c>
      <c r="G247" s="3">
        <v>3.1014678719851397E-4</v>
      </c>
      <c r="H247" s="3">
        <v>0</v>
      </c>
      <c r="I247" s="36"/>
      <c r="J247" s="54" t="str">
        <f t="shared" si="32"/>
        <v>X</v>
      </c>
      <c r="K247" s="50" t="str">
        <f t="shared" si="26"/>
        <v>X</v>
      </c>
      <c r="L247" s="50" t="str">
        <f t="shared" si="27"/>
        <v/>
      </c>
      <c r="M247" s="50" t="str">
        <f t="shared" si="28"/>
        <v/>
      </c>
      <c r="N247" s="50" t="str">
        <f t="shared" si="29"/>
        <v>X</v>
      </c>
      <c r="O247" s="50" t="str">
        <f t="shared" si="30"/>
        <v>X</v>
      </c>
      <c r="P247" s="55" t="str">
        <f t="shared" si="31"/>
        <v/>
      </c>
      <c r="Q247" s="46">
        <f>COUNTIF(J247:P247,"X")</f>
        <v>4</v>
      </c>
      <c r="T247" s="66"/>
      <c r="U247" s="62"/>
      <c r="V247" s="62"/>
      <c r="W247" s="62" t="s">
        <v>1165</v>
      </c>
      <c r="X247" s="62" t="s">
        <v>1165</v>
      </c>
      <c r="Y247" s="62"/>
      <c r="Z247" s="67"/>
      <c r="AA247" s="45">
        <f t="shared" si="33"/>
        <v>2</v>
      </c>
      <c r="AB247" s="45"/>
      <c r="AD247" s="75" t="str">
        <f>IF(AND(T247="X", J247="X"), "X", "")</f>
        <v/>
      </c>
      <c r="AE247" s="46" t="str">
        <f>IF(AND(U247="X", K247="X"), "X", "")</f>
        <v/>
      </c>
      <c r="AF247" s="46" t="str">
        <f>IF(AND(V247="X", L247="X"), "X", "")</f>
        <v/>
      </c>
      <c r="AG247" s="46" t="str">
        <f>IF(AND(W247="X", M247="X"), "X", "")</f>
        <v/>
      </c>
      <c r="AH247" s="46" t="str">
        <f>IF(AND(X247="X", N247="X"), "X", "")</f>
        <v>X</v>
      </c>
      <c r="AI247" s="46" t="str">
        <f>IF(AND(Y247="X", O247="X"), "X", "")</f>
        <v/>
      </c>
      <c r="AJ247" s="76" t="str">
        <f>IF(AND(Z247="X", P247="X"), "X", "")</f>
        <v/>
      </c>
    </row>
    <row r="248" spans="1:36" x14ac:dyDescent="0.35">
      <c r="A248">
        <v>246</v>
      </c>
      <c r="B248" s="3">
        <v>1.0249769053617894E-2</v>
      </c>
      <c r="C248" s="3">
        <v>0.95564520375616269</v>
      </c>
      <c r="D248" s="3">
        <v>1.5966621261162401E-4</v>
      </c>
      <c r="E248" s="3">
        <v>2.1914153199030566E-5</v>
      </c>
      <c r="F248" s="3">
        <v>0</v>
      </c>
      <c r="G248" s="3">
        <v>3.3824338101086052E-2</v>
      </c>
      <c r="H248" s="3">
        <v>0</v>
      </c>
      <c r="I248" s="36"/>
      <c r="J248" s="54" t="str">
        <f t="shared" si="32"/>
        <v>X</v>
      </c>
      <c r="K248" s="50" t="str">
        <f t="shared" si="26"/>
        <v>X</v>
      </c>
      <c r="L248" s="50" t="str">
        <f t="shared" si="27"/>
        <v>X</v>
      </c>
      <c r="M248" s="50" t="str">
        <f t="shared" si="28"/>
        <v>X</v>
      </c>
      <c r="N248" s="50" t="str">
        <f t="shared" si="29"/>
        <v/>
      </c>
      <c r="O248" s="50" t="str">
        <f t="shared" si="30"/>
        <v>X</v>
      </c>
      <c r="P248" s="55" t="str">
        <f t="shared" si="31"/>
        <v/>
      </c>
      <c r="Q248" s="46">
        <f>COUNTIF(J248:P248,"X")</f>
        <v>5</v>
      </c>
      <c r="T248" s="66" t="s">
        <v>1165</v>
      </c>
      <c r="U248" s="62"/>
      <c r="V248" s="62"/>
      <c r="W248" s="62" t="s">
        <v>1165</v>
      </c>
      <c r="X248" s="62"/>
      <c r="Y248" s="62"/>
      <c r="Z248" s="67"/>
      <c r="AA248" s="45">
        <f t="shared" si="33"/>
        <v>2</v>
      </c>
      <c r="AB248" s="45"/>
      <c r="AD248" s="75" t="str">
        <f>IF(AND(T248="X", J248="X"), "X", "")</f>
        <v>X</v>
      </c>
      <c r="AE248" s="46" t="str">
        <f>IF(AND(U248="X", K248="X"), "X", "")</f>
        <v/>
      </c>
      <c r="AF248" s="46" t="str">
        <f>IF(AND(V248="X", L248="X"), "X", "")</f>
        <v/>
      </c>
      <c r="AG248" s="46" t="str">
        <f>IF(AND(W248="X", M248="X"), "X", "")</f>
        <v>X</v>
      </c>
      <c r="AH248" s="46" t="str">
        <f>IF(AND(X248="X", N248="X"), "X", "")</f>
        <v/>
      </c>
      <c r="AI248" s="46" t="str">
        <f>IF(AND(Y248="X", O248="X"), "X", "")</f>
        <v/>
      </c>
      <c r="AJ248" s="76" t="str">
        <f>IF(AND(Z248="X", P248="X"), "X", "")</f>
        <v/>
      </c>
    </row>
    <row r="249" spans="1:36" x14ac:dyDescent="0.35">
      <c r="A249">
        <v>247</v>
      </c>
      <c r="B249" s="3">
        <v>8.8512697397666353E-3</v>
      </c>
      <c r="C249" s="3">
        <v>0.87244817587631529</v>
      </c>
      <c r="D249" s="3">
        <v>0</v>
      </c>
      <c r="E249" s="3">
        <v>2.2886084508067302E-6</v>
      </c>
      <c r="F249" s="3">
        <v>3.3765351649244053E-2</v>
      </c>
      <c r="G249" s="3">
        <v>8.4100520565103504E-2</v>
      </c>
      <c r="H249" s="3">
        <v>0</v>
      </c>
      <c r="I249" s="36"/>
      <c r="J249" s="54" t="str">
        <f t="shared" si="32"/>
        <v>X</v>
      </c>
      <c r="K249" s="50" t="str">
        <f t="shared" si="26"/>
        <v>X</v>
      </c>
      <c r="L249" s="50" t="str">
        <f t="shared" si="27"/>
        <v/>
      </c>
      <c r="M249" s="50" t="str">
        <f t="shared" si="28"/>
        <v>X</v>
      </c>
      <c r="N249" s="50" t="str">
        <f t="shared" si="29"/>
        <v>X</v>
      </c>
      <c r="O249" s="50" t="str">
        <f t="shared" si="30"/>
        <v>X</v>
      </c>
      <c r="P249" s="55" t="str">
        <f t="shared" si="31"/>
        <v/>
      </c>
      <c r="Q249" s="46">
        <f>COUNTIF(J249:P249,"X")</f>
        <v>5</v>
      </c>
      <c r="T249" s="66" t="s">
        <v>1165</v>
      </c>
      <c r="U249" s="62"/>
      <c r="V249" s="62"/>
      <c r="W249" s="62" t="s">
        <v>1165</v>
      </c>
      <c r="X249" s="62" t="s">
        <v>1165</v>
      </c>
      <c r="Y249" s="62" t="s">
        <v>1165</v>
      </c>
      <c r="Z249" s="67" t="s">
        <v>1165</v>
      </c>
      <c r="AA249" s="45">
        <f t="shared" si="33"/>
        <v>5</v>
      </c>
      <c r="AB249" s="45"/>
      <c r="AD249" s="75" t="str">
        <f>IF(AND(T249="X", J249="X"), "X", "")</f>
        <v>X</v>
      </c>
      <c r="AE249" s="46" t="str">
        <f>IF(AND(U249="X", K249="X"), "X", "")</f>
        <v/>
      </c>
      <c r="AF249" s="46" t="str">
        <f>IF(AND(V249="X", L249="X"), "X", "")</f>
        <v/>
      </c>
      <c r="AG249" s="46" t="str">
        <f>IF(AND(W249="X", M249="X"), "X", "")</f>
        <v>X</v>
      </c>
      <c r="AH249" s="46" t="str">
        <f>IF(AND(X249="X", N249="X"), "X", "")</f>
        <v>X</v>
      </c>
      <c r="AI249" s="46" t="str">
        <f>IF(AND(Y249="X", O249="X"), "X", "")</f>
        <v>X</v>
      </c>
      <c r="AJ249" s="76" t="str">
        <f>IF(AND(Z249="X", P249="X"), "X", "")</f>
        <v/>
      </c>
    </row>
    <row r="250" spans="1:36" x14ac:dyDescent="0.35">
      <c r="A250">
        <v>248</v>
      </c>
      <c r="B250" s="3">
        <v>1.7739747028533078E-5</v>
      </c>
      <c r="C250" s="3">
        <v>3.217724091887043E-4</v>
      </c>
      <c r="D250" s="3">
        <v>0</v>
      </c>
      <c r="E250" s="3">
        <v>0</v>
      </c>
      <c r="F250" s="3">
        <v>3.6386523712516072E-3</v>
      </c>
      <c r="G250" s="3">
        <v>0.99557879882114186</v>
      </c>
      <c r="H250" s="3">
        <v>0</v>
      </c>
      <c r="I250" s="36"/>
      <c r="J250" s="54" t="str">
        <f t="shared" si="32"/>
        <v>X</v>
      </c>
      <c r="K250" s="50" t="str">
        <f t="shared" si="26"/>
        <v>X</v>
      </c>
      <c r="L250" s="50" t="str">
        <f t="shared" si="27"/>
        <v/>
      </c>
      <c r="M250" s="50" t="str">
        <f t="shared" si="28"/>
        <v/>
      </c>
      <c r="N250" s="50" t="str">
        <f t="shared" si="29"/>
        <v>X</v>
      </c>
      <c r="O250" s="50" t="str">
        <f t="shared" si="30"/>
        <v>X</v>
      </c>
      <c r="P250" s="55" t="str">
        <f t="shared" si="31"/>
        <v/>
      </c>
      <c r="Q250" s="46">
        <f>COUNTIF(J250:P250,"X")</f>
        <v>4</v>
      </c>
      <c r="T250" s="66" t="s">
        <v>1165</v>
      </c>
      <c r="U250" s="62" t="s">
        <v>1165</v>
      </c>
      <c r="V250" s="62"/>
      <c r="W250" s="62" t="s">
        <v>1165</v>
      </c>
      <c r="X250" s="62"/>
      <c r="Y250" s="62"/>
      <c r="Z250" s="67" t="s">
        <v>1165</v>
      </c>
      <c r="AA250" s="45">
        <f t="shared" si="33"/>
        <v>4</v>
      </c>
      <c r="AB250" s="45"/>
      <c r="AD250" s="75" t="str">
        <f>IF(AND(T250="X", J250="X"), "X", "")</f>
        <v>X</v>
      </c>
      <c r="AE250" s="46" t="str">
        <f>IF(AND(U250="X", K250="X"), "X", "")</f>
        <v>X</v>
      </c>
      <c r="AF250" s="46" t="str">
        <f>IF(AND(V250="X", L250="X"), "X", "")</f>
        <v/>
      </c>
      <c r="AG250" s="46" t="str">
        <f>IF(AND(W250="X", M250="X"), "X", "")</f>
        <v/>
      </c>
      <c r="AH250" s="46" t="str">
        <f>IF(AND(X250="X", N250="X"), "X", "")</f>
        <v/>
      </c>
      <c r="AI250" s="46" t="str">
        <f>IF(AND(Y250="X", O250="X"), "X", "")</f>
        <v/>
      </c>
      <c r="AJ250" s="76" t="str">
        <f>IF(AND(Z250="X", P250="X"), "X", "")</f>
        <v/>
      </c>
    </row>
    <row r="251" spans="1:36" x14ac:dyDescent="0.35">
      <c r="A251">
        <v>249</v>
      </c>
      <c r="B251" s="3">
        <v>8.1529587612077603E-4</v>
      </c>
      <c r="C251" s="3">
        <v>0.77137139846507652</v>
      </c>
      <c r="D251" s="3">
        <v>0</v>
      </c>
      <c r="E251" s="3">
        <v>2.3800572852810322E-5</v>
      </c>
      <c r="F251" s="3">
        <v>3.8588243036550605E-5</v>
      </c>
      <c r="G251" s="3">
        <v>4.8224499674751811E-3</v>
      </c>
      <c r="H251" s="3">
        <v>0</v>
      </c>
      <c r="I251" s="36"/>
      <c r="J251" s="54" t="str">
        <f t="shared" si="32"/>
        <v>X</v>
      </c>
      <c r="K251" s="50" t="str">
        <f t="shared" ref="K251:K308" si="34">IF(C251&gt;0,"X","")</f>
        <v>X</v>
      </c>
      <c r="L251" s="50" t="str">
        <f t="shared" ref="L251:L308" si="35">IF(D251&gt;0,"X","")</f>
        <v/>
      </c>
      <c r="M251" s="50" t="str">
        <f t="shared" ref="M251:M308" si="36">IF(E251&gt;0,"X","")</f>
        <v>X</v>
      </c>
      <c r="N251" s="50" t="str">
        <f t="shared" ref="N251:N308" si="37">IF(F251&gt;0,"X","")</f>
        <v>X</v>
      </c>
      <c r="O251" s="50" t="str">
        <f t="shared" ref="O251:O308" si="38">IF(G251&gt;0,"X","")</f>
        <v>X</v>
      </c>
      <c r="P251" s="55" t="str">
        <f t="shared" ref="P251:P308" si="39">IF(H251&gt;0,"X","")</f>
        <v/>
      </c>
      <c r="Q251" s="46">
        <f>COUNTIF(J251:P251,"X")</f>
        <v>5</v>
      </c>
      <c r="T251" s="66"/>
      <c r="U251" s="62" t="s">
        <v>1165</v>
      </c>
      <c r="V251" s="62"/>
      <c r="W251" s="62" t="s">
        <v>1165</v>
      </c>
      <c r="X251" s="62" t="s">
        <v>1165</v>
      </c>
      <c r="Y251" s="62"/>
      <c r="Z251" s="67"/>
      <c r="AA251" s="45">
        <f t="shared" si="33"/>
        <v>3</v>
      </c>
      <c r="AB251" s="45"/>
      <c r="AD251" s="75" t="str">
        <f>IF(AND(T251="X", J251="X"), "X", "")</f>
        <v/>
      </c>
      <c r="AE251" s="46" t="str">
        <f>IF(AND(U251="X", K251="X"), "X", "")</f>
        <v>X</v>
      </c>
      <c r="AF251" s="46" t="str">
        <f>IF(AND(V251="X", L251="X"), "X", "")</f>
        <v/>
      </c>
      <c r="AG251" s="46" t="str">
        <f>IF(AND(W251="X", M251="X"), "X", "")</f>
        <v>X</v>
      </c>
      <c r="AH251" s="46" t="str">
        <f>IF(AND(X251="X", N251="X"), "X", "")</f>
        <v>X</v>
      </c>
      <c r="AI251" s="46" t="str">
        <f>IF(AND(Y251="X", O251="X"), "X", "")</f>
        <v/>
      </c>
      <c r="AJ251" s="76" t="str">
        <f>IF(AND(Z251="X", P251="X"), "X", "")</f>
        <v/>
      </c>
    </row>
    <row r="252" spans="1:36" x14ac:dyDescent="0.35">
      <c r="A252">
        <v>250</v>
      </c>
      <c r="B252" s="3">
        <v>9.1310612712954442E-4</v>
      </c>
      <c r="C252" s="3">
        <v>0.99901969509545407</v>
      </c>
      <c r="D252" s="3">
        <v>0</v>
      </c>
      <c r="E252" s="3">
        <v>5.0838642469690405E-8</v>
      </c>
      <c r="F252" s="3">
        <v>2.2909468864754903E-5</v>
      </c>
      <c r="G252" s="3">
        <v>2.2644124180988435E-5</v>
      </c>
      <c r="H252" s="3">
        <v>0</v>
      </c>
      <c r="I252" s="36"/>
      <c r="J252" s="54" t="str">
        <f t="shared" si="32"/>
        <v>X</v>
      </c>
      <c r="K252" s="50" t="str">
        <f t="shared" si="34"/>
        <v>X</v>
      </c>
      <c r="L252" s="50" t="str">
        <f t="shared" si="35"/>
        <v/>
      </c>
      <c r="M252" s="50" t="str">
        <f t="shared" si="36"/>
        <v>X</v>
      </c>
      <c r="N252" s="50" t="str">
        <f t="shared" si="37"/>
        <v>X</v>
      </c>
      <c r="O252" s="50" t="str">
        <f t="shared" si="38"/>
        <v>X</v>
      </c>
      <c r="P252" s="55" t="str">
        <f t="shared" si="39"/>
        <v/>
      </c>
      <c r="Q252" s="46">
        <f>COUNTIF(J252:P252,"X")</f>
        <v>5</v>
      </c>
      <c r="T252" s="66" t="s">
        <v>1165</v>
      </c>
      <c r="U252" s="62" t="s">
        <v>1165</v>
      </c>
      <c r="V252" s="62"/>
      <c r="W252" s="62" t="s">
        <v>1165</v>
      </c>
      <c r="X252" s="62"/>
      <c r="Y252" s="62"/>
      <c r="Z252" s="67"/>
      <c r="AA252" s="45">
        <f t="shared" si="33"/>
        <v>3</v>
      </c>
      <c r="AB252" s="45"/>
      <c r="AD252" s="75" t="str">
        <f>IF(AND(T252="X", J252="X"), "X", "")</f>
        <v>X</v>
      </c>
      <c r="AE252" s="46" t="str">
        <f>IF(AND(U252="X", K252="X"), "X", "")</f>
        <v>X</v>
      </c>
      <c r="AF252" s="46" t="str">
        <f>IF(AND(V252="X", L252="X"), "X", "")</f>
        <v/>
      </c>
      <c r="AG252" s="46" t="str">
        <f>IF(AND(W252="X", M252="X"), "X", "")</f>
        <v>X</v>
      </c>
      <c r="AH252" s="46" t="str">
        <f>IF(AND(X252="X", N252="X"), "X", "")</f>
        <v/>
      </c>
      <c r="AI252" s="46" t="str">
        <f>IF(AND(Y252="X", O252="X"), "X", "")</f>
        <v/>
      </c>
      <c r="AJ252" s="76" t="str">
        <f>IF(AND(Z252="X", P252="X"), "X", "")</f>
        <v/>
      </c>
    </row>
    <row r="253" spans="1:36" x14ac:dyDescent="0.35">
      <c r="A253">
        <v>251</v>
      </c>
      <c r="B253" s="3">
        <v>0</v>
      </c>
      <c r="C253" s="3">
        <v>0</v>
      </c>
      <c r="D253" s="3">
        <v>0.98136996601424109</v>
      </c>
      <c r="E253" s="3">
        <v>2.5354351496592294E-3</v>
      </c>
      <c r="F253" s="3">
        <v>1.5927812133760999E-3</v>
      </c>
      <c r="G253" s="3">
        <v>1.3774576066340499E-2</v>
      </c>
      <c r="H253" s="3">
        <v>0</v>
      </c>
      <c r="I253" s="36"/>
      <c r="J253" s="54" t="str">
        <f t="shared" si="32"/>
        <v/>
      </c>
      <c r="K253" s="50" t="str">
        <f t="shared" si="34"/>
        <v/>
      </c>
      <c r="L253" s="50" t="str">
        <f t="shared" si="35"/>
        <v>X</v>
      </c>
      <c r="M253" s="50" t="str">
        <f t="shared" si="36"/>
        <v>X</v>
      </c>
      <c r="N253" s="50" t="str">
        <f t="shared" si="37"/>
        <v>X</v>
      </c>
      <c r="O253" s="50" t="str">
        <f t="shared" si="38"/>
        <v>X</v>
      </c>
      <c r="P253" s="55" t="str">
        <f t="shared" si="39"/>
        <v/>
      </c>
      <c r="Q253" s="46">
        <f>COUNTIF(J253:P253,"X")</f>
        <v>4</v>
      </c>
      <c r="T253" s="66" t="s">
        <v>1165</v>
      </c>
      <c r="U253" s="62" t="s">
        <v>1165</v>
      </c>
      <c r="V253" s="62" t="s">
        <v>1165</v>
      </c>
      <c r="W253" s="62" t="s">
        <v>1165</v>
      </c>
      <c r="X253" s="62"/>
      <c r="Y253" s="62"/>
      <c r="Z253" s="67"/>
      <c r="AA253" s="45">
        <f t="shared" si="33"/>
        <v>4</v>
      </c>
      <c r="AB253" s="45"/>
      <c r="AD253" s="75" t="str">
        <f>IF(AND(T253="X", J253="X"), "X", "")</f>
        <v/>
      </c>
      <c r="AE253" s="46" t="str">
        <f>IF(AND(U253="X", K253="X"), "X", "")</f>
        <v/>
      </c>
      <c r="AF253" s="46" t="str">
        <f>IF(AND(V253="X", L253="X"), "X", "")</f>
        <v>X</v>
      </c>
      <c r="AG253" s="46" t="str">
        <f>IF(AND(W253="X", M253="X"), "X", "")</f>
        <v>X</v>
      </c>
      <c r="AH253" s="46" t="str">
        <f>IF(AND(X253="X", N253="X"), "X", "")</f>
        <v/>
      </c>
      <c r="AI253" s="46" t="str">
        <f>IF(AND(Y253="X", O253="X"), "X", "")</f>
        <v/>
      </c>
      <c r="AJ253" s="76" t="str">
        <f>IF(AND(Z253="X", P253="X"), "X", "")</f>
        <v/>
      </c>
    </row>
    <row r="254" spans="1:36" x14ac:dyDescent="0.35">
      <c r="A254">
        <v>252</v>
      </c>
      <c r="B254" s="3">
        <v>0.63327923245382745</v>
      </c>
      <c r="C254" s="3">
        <v>3.615877165698532E-2</v>
      </c>
      <c r="D254" s="3">
        <v>0</v>
      </c>
      <c r="E254" s="3">
        <v>2.323189782103766E-4</v>
      </c>
      <c r="F254" s="3">
        <v>0</v>
      </c>
      <c r="G254" s="3">
        <v>2.4851168939100623E-4</v>
      </c>
      <c r="H254" s="3">
        <v>0</v>
      </c>
      <c r="I254" s="36"/>
      <c r="J254" s="54" t="str">
        <f t="shared" si="32"/>
        <v>X</v>
      </c>
      <c r="K254" s="50" t="str">
        <f t="shared" si="34"/>
        <v>X</v>
      </c>
      <c r="L254" s="50" t="str">
        <f t="shared" si="35"/>
        <v/>
      </c>
      <c r="M254" s="50" t="str">
        <f t="shared" si="36"/>
        <v>X</v>
      </c>
      <c r="N254" s="50" t="str">
        <f t="shared" si="37"/>
        <v/>
      </c>
      <c r="O254" s="50" t="str">
        <f t="shared" si="38"/>
        <v>X</v>
      </c>
      <c r="P254" s="55" t="str">
        <f t="shared" si="39"/>
        <v/>
      </c>
      <c r="Q254" s="46">
        <f>COUNTIF(J254:P254,"X")</f>
        <v>4</v>
      </c>
      <c r="T254" s="66" t="s">
        <v>1165</v>
      </c>
      <c r="U254" s="62" t="s">
        <v>1165</v>
      </c>
      <c r="V254" s="62"/>
      <c r="W254" s="62"/>
      <c r="X254" s="62"/>
      <c r="Y254" s="62"/>
      <c r="Z254" s="67"/>
      <c r="AA254" s="45">
        <f t="shared" si="33"/>
        <v>2</v>
      </c>
      <c r="AB254" s="45"/>
      <c r="AD254" s="75" t="str">
        <f>IF(AND(T254="X", J254="X"), "X", "")</f>
        <v>X</v>
      </c>
      <c r="AE254" s="46" t="str">
        <f>IF(AND(U254="X", K254="X"), "X", "")</f>
        <v>X</v>
      </c>
      <c r="AF254" s="46" t="str">
        <f>IF(AND(V254="X", L254="X"), "X", "")</f>
        <v/>
      </c>
      <c r="AG254" s="46" t="str">
        <f>IF(AND(W254="X", M254="X"), "X", "")</f>
        <v/>
      </c>
      <c r="AH254" s="46" t="str">
        <f>IF(AND(X254="X", N254="X"), "X", "")</f>
        <v/>
      </c>
      <c r="AI254" s="46" t="str">
        <f>IF(AND(Y254="X", O254="X"), "X", "")</f>
        <v/>
      </c>
      <c r="AJ254" s="76" t="str">
        <f>IF(AND(Z254="X", P254="X"), "X", "")</f>
        <v/>
      </c>
    </row>
    <row r="255" spans="1:36" x14ac:dyDescent="0.35">
      <c r="A255">
        <v>253</v>
      </c>
      <c r="B255" s="3">
        <v>8.2269010771152248E-4</v>
      </c>
      <c r="C255" s="3">
        <v>0.77683455967236359</v>
      </c>
      <c r="D255" s="3">
        <v>0</v>
      </c>
      <c r="E255" s="3">
        <v>0</v>
      </c>
      <c r="F255" s="3">
        <v>9.8738778207369587E-5</v>
      </c>
      <c r="G255" s="3">
        <v>4.1196963738167397E-6</v>
      </c>
      <c r="H255" s="3">
        <v>0</v>
      </c>
      <c r="I255" s="36"/>
      <c r="J255" s="54" t="str">
        <f t="shared" si="32"/>
        <v>X</v>
      </c>
      <c r="K255" s="50" t="str">
        <f t="shared" si="34"/>
        <v>X</v>
      </c>
      <c r="L255" s="50" t="str">
        <f t="shared" si="35"/>
        <v/>
      </c>
      <c r="M255" s="50" t="str">
        <f t="shared" si="36"/>
        <v/>
      </c>
      <c r="N255" s="50" t="str">
        <f t="shared" si="37"/>
        <v>X</v>
      </c>
      <c r="O255" s="50" t="str">
        <f t="shared" si="38"/>
        <v>X</v>
      </c>
      <c r="P255" s="55" t="str">
        <f t="shared" si="39"/>
        <v/>
      </c>
      <c r="Q255" s="46">
        <f>COUNTIF(J255:P255,"X")</f>
        <v>4</v>
      </c>
      <c r="T255" s="66" t="s">
        <v>1165</v>
      </c>
      <c r="U255" s="62" t="s">
        <v>1165</v>
      </c>
      <c r="V255" s="62"/>
      <c r="W255" s="62" t="s">
        <v>1165</v>
      </c>
      <c r="X255" s="62" t="s">
        <v>1165</v>
      </c>
      <c r="Y255" s="62"/>
      <c r="Z255" s="67"/>
      <c r="AA255" s="45">
        <f t="shared" si="33"/>
        <v>4</v>
      </c>
      <c r="AB255" s="45"/>
      <c r="AD255" s="75" t="str">
        <f>IF(AND(T255="X", J255="X"), "X", "")</f>
        <v>X</v>
      </c>
      <c r="AE255" s="46" t="str">
        <f>IF(AND(U255="X", K255="X"), "X", "")</f>
        <v>X</v>
      </c>
      <c r="AF255" s="46" t="str">
        <f>IF(AND(V255="X", L255="X"), "X", "")</f>
        <v/>
      </c>
      <c r="AG255" s="46" t="str">
        <f>IF(AND(W255="X", M255="X"), "X", "")</f>
        <v/>
      </c>
      <c r="AH255" s="46" t="str">
        <f>IF(AND(X255="X", N255="X"), "X", "")</f>
        <v>X</v>
      </c>
      <c r="AI255" s="46" t="str">
        <f>IF(AND(Y255="X", O255="X"), "X", "")</f>
        <v/>
      </c>
      <c r="AJ255" s="76" t="str">
        <f>IF(AND(Z255="X", P255="X"), "X", "")</f>
        <v/>
      </c>
    </row>
    <row r="256" spans="1:36" x14ac:dyDescent="0.35">
      <c r="A256">
        <v>254</v>
      </c>
      <c r="B256" s="3">
        <v>0.99828332666623687</v>
      </c>
      <c r="C256" s="3">
        <v>1.54897293008581E-3</v>
      </c>
      <c r="D256" s="3">
        <v>0</v>
      </c>
      <c r="E256" s="3">
        <v>2.9239149803298598E-6</v>
      </c>
      <c r="F256" s="3">
        <v>0</v>
      </c>
      <c r="G256" s="3">
        <v>1.0852586785386901E-5</v>
      </c>
      <c r="H256" s="3">
        <v>0</v>
      </c>
      <c r="I256" s="36"/>
      <c r="J256" s="54" t="str">
        <f t="shared" si="32"/>
        <v>X</v>
      </c>
      <c r="K256" s="50" t="str">
        <f t="shared" si="34"/>
        <v>X</v>
      </c>
      <c r="L256" s="50" t="str">
        <f t="shared" si="35"/>
        <v/>
      </c>
      <c r="M256" s="50" t="str">
        <f t="shared" si="36"/>
        <v>X</v>
      </c>
      <c r="N256" s="50" t="str">
        <f t="shared" si="37"/>
        <v/>
      </c>
      <c r="O256" s="50" t="str">
        <f t="shared" si="38"/>
        <v>X</v>
      </c>
      <c r="P256" s="55" t="str">
        <f t="shared" si="39"/>
        <v/>
      </c>
      <c r="Q256" s="46">
        <f>COUNTIF(J256:P256,"X")</f>
        <v>4</v>
      </c>
      <c r="T256" s="66" t="s">
        <v>1165</v>
      </c>
      <c r="U256" s="62" t="s">
        <v>1165</v>
      </c>
      <c r="V256" s="62"/>
      <c r="W256" s="62"/>
      <c r="X256" s="62"/>
      <c r="Y256" s="62"/>
      <c r="Z256" s="67"/>
      <c r="AA256" s="45">
        <f t="shared" si="33"/>
        <v>2</v>
      </c>
      <c r="AB256" s="45"/>
      <c r="AD256" s="75" t="str">
        <f>IF(AND(T256="X", J256="X"), "X", "")</f>
        <v>X</v>
      </c>
      <c r="AE256" s="46" t="str">
        <f>IF(AND(U256="X", K256="X"), "X", "")</f>
        <v>X</v>
      </c>
      <c r="AF256" s="46" t="str">
        <f>IF(AND(V256="X", L256="X"), "X", "")</f>
        <v/>
      </c>
      <c r="AG256" s="46" t="str">
        <f>IF(AND(W256="X", M256="X"), "X", "")</f>
        <v/>
      </c>
      <c r="AH256" s="46" t="str">
        <f>IF(AND(X256="X", N256="X"), "X", "")</f>
        <v/>
      </c>
      <c r="AI256" s="46" t="str">
        <f>IF(AND(Y256="X", O256="X"), "X", "")</f>
        <v/>
      </c>
      <c r="AJ256" s="76" t="str">
        <f>IF(AND(Z256="X", P256="X"), "X", "")</f>
        <v/>
      </c>
    </row>
    <row r="257" spans="1:36" x14ac:dyDescent="0.35">
      <c r="A257">
        <v>255</v>
      </c>
      <c r="B257" s="3">
        <v>6.5957507933976284E-2</v>
      </c>
      <c r="C257" s="3">
        <v>0.80483835386099478</v>
      </c>
      <c r="D257" s="3">
        <v>0</v>
      </c>
      <c r="E257" s="3">
        <v>3.871946666993124E-4</v>
      </c>
      <c r="F257" s="3">
        <v>0</v>
      </c>
      <c r="G257" s="3">
        <v>0.13186775286487529</v>
      </c>
      <c r="H257" s="3">
        <v>0</v>
      </c>
      <c r="I257" s="36"/>
      <c r="J257" s="54" t="str">
        <f t="shared" si="32"/>
        <v>X</v>
      </c>
      <c r="K257" s="50" t="str">
        <f t="shared" si="34"/>
        <v>X</v>
      </c>
      <c r="L257" s="50" t="str">
        <f t="shared" si="35"/>
        <v/>
      </c>
      <c r="M257" s="50" t="str">
        <f t="shared" si="36"/>
        <v>X</v>
      </c>
      <c r="N257" s="50" t="str">
        <f t="shared" si="37"/>
        <v/>
      </c>
      <c r="O257" s="50" t="str">
        <f t="shared" si="38"/>
        <v>X</v>
      </c>
      <c r="P257" s="55" t="str">
        <f t="shared" si="39"/>
        <v/>
      </c>
      <c r="Q257" s="46">
        <f>COUNTIF(J257:P257,"X")</f>
        <v>4</v>
      </c>
      <c r="T257" s="66" t="s">
        <v>1165</v>
      </c>
      <c r="U257" s="62"/>
      <c r="V257" s="62"/>
      <c r="W257" s="62" t="s">
        <v>1165</v>
      </c>
      <c r="X257" s="62"/>
      <c r="Y257" s="62" t="s">
        <v>1165</v>
      </c>
      <c r="Z257" s="67"/>
      <c r="AA257" s="45">
        <f t="shared" si="33"/>
        <v>3</v>
      </c>
      <c r="AB257" s="45"/>
      <c r="AD257" s="75" t="str">
        <f>IF(AND(T257="X", J257="X"), "X", "")</f>
        <v>X</v>
      </c>
      <c r="AE257" s="46" t="str">
        <f>IF(AND(U257="X", K257="X"), "X", "")</f>
        <v/>
      </c>
      <c r="AF257" s="46" t="str">
        <f>IF(AND(V257="X", L257="X"), "X", "")</f>
        <v/>
      </c>
      <c r="AG257" s="46" t="str">
        <f>IF(AND(W257="X", M257="X"), "X", "")</f>
        <v>X</v>
      </c>
      <c r="AH257" s="46" t="str">
        <f>IF(AND(X257="X", N257="X"), "X", "")</f>
        <v/>
      </c>
      <c r="AI257" s="46" t="str">
        <f>IF(AND(Y257="X", O257="X"), "X", "")</f>
        <v>X</v>
      </c>
      <c r="AJ257" s="76" t="str">
        <f>IF(AND(Z257="X", P257="X"), "X", "")</f>
        <v/>
      </c>
    </row>
    <row r="258" spans="1:36" x14ac:dyDescent="0.35">
      <c r="A258">
        <v>256</v>
      </c>
      <c r="B258" s="3">
        <v>0.99816682557811076</v>
      </c>
      <c r="C258" s="3">
        <v>1.6123831717067545E-3</v>
      </c>
      <c r="D258" s="3">
        <v>0</v>
      </c>
      <c r="E258" s="3">
        <v>4.2092877372681746E-5</v>
      </c>
      <c r="F258" s="3">
        <v>0</v>
      </c>
      <c r="G258" s="3">
        <v>0</v>
      </c>
      <c r="H258" s="3">
        <v>0</v>
      </c>
      <c r="I258" s="36"/>
      <c r="J258" s="54" t="str">
        <f t="shared" si="32"/>
        <v>X</v>
      </c>
      <c r="K258" s="50" t="str">
        <f t="shared" si="34"/>
        <v>X</v>
      </c>
      <c r="L258" s="50" t="str">
        <f t="shared" si="35"/>
        <v/>
      </c>
      <c r="M258" s="50" t="str">
        <f t="shared" si="36"/>
        <v>X</v>
      </c>
      <c r="N258" s="50" t="str">
        <f t="shared" si="37"/>
        <v/>
      </c>
      <c r="O258" s="50" t="str">
        <f t="shared" si="38"/>
        <v/>
      </c>
      <c r="P258" s="55" t="str">
        <f t="shared" si="39"/>
        <v/>
      </c>
      <c r="Q258" s="46">
        <f>COUNTIF(J258:P258,"X")</f>
        <v>3</v>
      </c>
      <c r="T258" s="66" t="s">
        <v>1165</v>
      </c>
      <c r="U258" s="62" t="s">
        <v>1165</v>
      </c>
      <c r="V258" s="62"/>
      <c r="W258" s="62"/>
      <c r="X258" s="62"/>
      <c r="Y258" s="62"/>
      <c r="Z258" s="67"/>
      <c r="AA258" s="45">
        <f t="shared" si="33"/>
        <v>2</v>
      </c>
      <c r="AB258" s="45"/>
      <c r="AD258" s="75" t="str">
        <f>IF(AND(T258="X", J258="X"), "X", "")</f>
        <v>X</v>
      </c>
      <c r="AE258" s="46" t="str">
        <f>IF(AND(U258="X", K258="X"), "X", "")</f>
        <v>X</v>
      </c>
      <c r="AF258" s="46" t="str">
        <f>IF(AND(V258="X", L258="X"), "X", "")</f>
        <v/>
      </c>
      <c r="AG258" s="46" t="str">
        <f>IF(AND(W258="X", M258="X"), "X", "")</f>
        <v/>
      </c>
      <c r="AH258" s="46" t="str">
        <f>IF(AND(X258="X", N258="X"), "X", "")</f>
        <v/>
      </c>
      <c r="AI258" s="46" t="str">
        <f>IF(AND(Y258="X", O258="X"), "X", "")</f>
        <v/>
      </c>
      <c r="AJ258" s="76" t="str">
        <f>IF(AND(Z258="X", P258="X"), "X", "")</f>
        <v/>
      </c>
    </row>
    <row r="259" spans="1:36" x14ac:dyDescent="0.35">
      <c r="A259">
        <v>257</v>
      </c>
      <c r="B259" s="3">
        <v>8.3823256689550624E-5</v>
      </c>
      <c r="C259" s="3">
        <v>1.3225510661784003E-4</v>
      </c>
      <c r="D259" s="3">
        <v>0</v>
      </c>
      <c r="E259" s="3">
        <v>4.44872953633985E-7</v>
      </c>
      <c r="F259" s="3">
        <v>1.1283472356082449E-5</v>
      </c>
      <c r="G259" s="3">
        <v>0.99975018196802445</v>
      </c>
      <c r="H259" s="3">
        <v>0</v>
      </c>
      <c r="I259" s="36"/>
      <c r="J259" s="54" t="str">
        <f t="shared" si="32"/>
        <v>X</v>
      </c>
      <c r="K259" s="50" t="str">
        <f t="shared" si="34"/>
        <v>X</v>
      </c>
      <c r="L259" s="50" t="str">
        <f t="shared" si="35"/>
        <v/>
      </c>
      <c r="M259" s="50" t="str">
        <f t="shared" si="36"/>
        <v>X</v>
      </c>
      <c r="N259" s="50" t="str">
        <f t="shared" si="37"/>
        <v>X</v>
      </c>
      <c r="O259" s="50" t="str">
        <f t="shared" si="38"/>
        <v>X</v>
      </c>
      <c r="P259" s="55" t="str">
        <f t="shared" si="39"/>
        <v/>
      </c>
      <c r="Q259" s="46">
        <f>COUNTIF(J259:P259,"X")</f>
        <v>5</v>
      </c>
      <c r="T259" s="66" t="s">
        <v>1165</v>
      </c>
      <c r="U259" s="62" t="s">
        <v>1165</v>
      </c>
      <c r="V259" s="62"/>
      <c r="W259" s="62" t="s">
        <v>1165</v>
      </c>
      <c r="X259" s="62"/>
      <c r="Y259" s="62"/>
      <c r="Z259" s="67"/>
      <c r="AA259" s="45">
        <f t="shared" si="33"/>
        <v>3</v>
      </c>
      <c r="AB259" s="45"/>
      <c r="AD259" s="75" t="str">
        <f>IF(AND(T259="X", J259="X"), "X", "")</f>
        <v>X</v>
      </c>
      <c r="AE259" s="46" t="str">
        <f>IF(AND(U259="X", K259="X"), "X", "")</f>
        <v>X</v>
      </c>
      <c r="AF259" s="46" t="str">
        <f>IF(AND(V259="X", L259="X"), "X", "")</f>
        <v/>
      </c>
      <c r="AG259" s="46" t="str">
        <f>IF(AND(W259="X", M259="X"), "X", "")</f>
        <v>X</v>
      </c>
      <c r="AH259" s="46" t="str">
        <f>IF(AND(X259="X", N259="X"), "X", "")</f>
        <v/>
      </c>
      <c r="AI259" s="46" t="str">
        <f>IF(AND(Y259="X", O259="X"), "X", "")</f>
        <v/>
      </c>
      <c r="AJ259" s="76" t="str">
        <f>IF(AND(Z259="X", P259="X"), "X", "")</f>
        <v/>
      </c>
    </row>
    <row r="260" spans="1:36" x14ac:dyDescent="0.35">
      <c r="A260">
        <v>258</v>
      </c>
      <c r="B260" s="3">
        <v>2.8321542826807249E-5</v>
      </c>
      <c r="C260" s="3">
        <v>0.88885553302559228</v>
      </c>
      <c r="D260" s="3">
        <v>0</v>
      </c>
      <c r="E260" s="3">
        <v>1.48740895666079E-8</v>
      </c>
      <c r="F260" s="3">
        <v>0</v>
      </c>
      <c r="G260" s="3">
        <v>0</v>
      </c>
      <c r="H260" s="3">
        <v>0</v>
      </c>
      <c r="I260" s="36"/>
      <c r="J260" s="54" t="str">
        <f t="shared" si="32"/>
        <v>X</v>
      </c>
      <c r="K260" s="50" t="str">
        <f t="shared" si="34"/>
        <v>X</v>
      </c>
      <c r="L260" s="50" t="str">
        <f t="shared" si="35"/>
        <v/>
      </c>
      <c r="M260" s="50" t="str">
        <f t="shared" si="36"/>
        <v>X</v>
      </c>
      <c r="N260" s="50" t="str">
        <f t="shared" si="37"/>
        <v/>
      </c>
      <c r="O260" s="50" t="str">
        <f t="shared" si="38"/>
        <v/>
      </c>
      <c r="P260" s="55" t="str">
        <f t="shared" si="39"/>
        <v/>
      </c>
      <c r="Q260" s="46">
        <f>COUNTIF(J260:P260,"X")</f>
        <v>3</v>
      </c>
      <c r="T260" s="66" t="s">
        <v>1165</v>
      </c>
      <c r="U260" s="62" t="s">
        <v>1165</v>
      </c>
      <c r="V260" s="62"/>
      <c r="W260" s="62" t="s">
        <v>1165</v>
      </c>
      <c r="X260" s="62"/>
      <c r="Y260" s="62"/>
      <c r="Z260" s="67" t="s">
        <v>1165</v>
      </c>
      <c r="AA260" s="45">
        <f t="shared" si="33"/>
        <v>4</v>
      </c>
      <c r="AB260" s="45"/>
      <c r="AD260" s="75" t="str">
        <f>IF(AND(T260="X", J260="X"), "X", "")</f>
        <v>X</v>
      </c>
      <c r="AE260" s="46" t="str">
        <f>IF(AND(U260="X", K260="X"), "X", "")</f>
        <v>X</v>
      </c>
      <c r="AF260" s="46" t="str">
        <f>IF(AND(V260="X", L260="X"), "X", "")</f>
        <v/>
      </c>
      <c r="AG260" s="46" t="str">
        <f>IF(AND(W260="X", M260="X"), "X", "")</f>
        <v>X</v>
      </c>
      <c r="AH260" s="46" t="str">
        <f>IF(AND(X260="X", N260="X"), "X", "")</f>
        <v/>
      </c>
      <c r="AI260" s="46" t="str">
        <f>IF(AND(Y260="X", O260="X"), "X", "")</f>
        <v/>
      </c>
      <c r="AJ260" s="76" t="str">
        <f>IF(AND(Z260="X", P260="X"), "X", "")</f>
        <v/>
      </c>
    </row>
    <row r="261" spans="1:36" x14ac:dyDescent="0.35">
      <c r="A261">
        <v>259</v>
      </c>
      <c r="B261" s="3">
        <v>0.72518524393878192</v>
      </c>
      <c r="C261" s="3">
        <v>3.5550109649273021E-3</v>
      </c>
      <c r="D261" s="3">
        <v>0.23748880394944427</v>
      </c>
      <c r="E261" s="3">
        <v>2.8448798274339701E-2</v>
      </c>
      <c r="F261" s="3">
        <v>0</v>
      </c>
      <c r="G261" s="3">
        <v>1.8712658997497077E-3</v>
      </c>
      <c r="H261" s="3">
        <v>0</v>
      </c>
      <c r="I261" s="36"/>
      <c r="J261" s="54" t="str">
        <f t="shared" si="32"/>
        <v>X</v>
      </c>
      <c r="K261" s="50" t="str">
        <f t="shared" si="34"/>
        <v>X</v>
      </c>
      <c r="L261" s="50" t="str">
        <f t="shared" si="35"/>
        <v>X</v>
      </c>
      <c r="M261" s="50" t="str">
        <f t="shared" si="36"/>
        <v>X</v>
      </c>
      <c r="N261" s="50" t="str">
        <f t="shared" si="37"/>
        <v/>
      </c>
      <c r="O261" s="50" t="str">
        <f t="shared" si="38"/>
        <v>X</v>
      </c>
      <c r="P261" s="55" t="str">
        <f t="shared" si="39"/>
        <v/>
      </c>
      <c r="Q261" s="46">
        <f>COUNTIF(J261:P261,"X")</f>
        <v>5</v>
      </c>
      <c r="T261" s="66" t="s">
        <v>1165</v>
      </c>
      <c r="U261" s="62" t="s">
        <v>1165</v>
      </c>
      <c r="V261" s="62" t="s">
        <v>1165</v>
      </c>
      <c r="W261" s="62"/>
      <c r="X261" s="62"/>
      <c r="Y261" s="62"/>
      <c r="Z261" s="67"/>
      <c r="AA261" s="45">
        <f t="shared" si="33"/>
        <v>3</v>
      </c>
      <c r="AB261" s="45"/>
      <c r="AD261" s="75" t="str">
        <f>IF(AND(T261="X", J261="X"), "X", "")</f>
        <v>X</v>
      </c>
      <c r="AE261" s="46" t="str">
        <f>IF(AND(U261="X", K261="X"), "X", "")</f>
        <v>X</v>
      </c>
      <c r="AF261" s="46" t="str">
        <f>IF(AND(V261="X", L261="X"), "X", "")</f>
        <v>X</v>
      </c>
      <c r="AG261" s="46" t="str">
        <f>IF(AND(W261="X", M261="X"), "X", "")</f>
        <v/>
      </c>
      <c r="AH261" s="46" t="str">
        <f>IF(AND(X261="X", N261="X"), "X", "")</f>
        <v/>
      </c>
      <c r="AI261" s="46" t="str">
        <f>IF(AND(Y261="X", O261="X"), "X", "")</f>
        <v/>
      </c>
      <c r="AJ261" s="76" t="str">
        <f>IF(AND(Z261="X", P261="X"), "X", "")</f>
        <v/>
      </c>
    </row>
    <row r="262" spans="1:36" x14ac:dyDescent="0.35">
      <c r="A262">
        <v>260</v>
      </c>
      <c r="B262" s="3">
        <v>0.99921603967619621</v>
      </c>
      <c r="C262" s="3">
        <v>7.4195901818874634E-4</v>
      </c>
      <c r="D262" s="3">
        <v>0</v>
      </c>
      <c r="E262" s="3">
        <v>4.5154040374400388E-6</v>
      </c>
      <c r="F262" s="3">
        <v>0</v>
      </c>
      <c r="G262" s="3">
        <v>0</v>
      </c>
      <c r="H262" s="3">
        <v>0</v>
      </c>
      <c r="I262" s="36"/>
      <c r="J262" s="54" t="str">
        <f t="shared" si="32"/>
        <v>X</v>
      </c>
      <c r="K262" s="50" t="str">
        <f t="shared" si="34"/>
        <v>X</v>
      </c>
      <c r="L262" s="50" t="str">
        <f t="shared" si="35"/>
        <v/>
      </c>
      <c r="M262" s="50" t="str">
        <f t="shared" si="36"/>
        <v>X</v>
      </c>
      <c r="N262" s="50" t="str">
        <f t="shared" si="37"/>
        <v/>
      </c>
      <c r="O262" s="50" t="str">
        <f t="shared" si="38"/>
        <v/>
      </c>
      <c r="P262" s="55" t="str">
        <f t="shared" si="39"/>
        <v/>
      </c>
      <c r="Q262" s="46">
        <f>COUNTIF(J262:P262,"X")</f>
        <v>3</v>
      </c>
      <c r="T262" s="66" t="s">
        <v>1165</v>
      </c>
      <c r="U262" s="62" t="s">
        <v>1165</v>
      </c>
      <c r="V262" s="62"/>
      <c r="W262" s="62"/>
      <c r="X262" s="62"/>
      <c r="Y262" s="62"/>
      <c r="Z262" s="67"/>
      <c r="AA262" s="45">
        <f t="shared" si="33"/>
        <v>2</v>
      </c>
      <c r="AB262" s="45"/>
      <c r="AD262" s="75" t="str">
        <f>IF(AND(T262="X", J262="X"), "X", "")</f>
        <v>X</v>
      </c>
      <c r="AE262" s="46" t="str">
        <f>IF(AND(U262="X", K262="X"), "X", "")</f>
        <v>X</v>
      </c>
      <c r="AF262" s="46" t="str">
        <f>IF(AND(V262="X", L262="X"), "X", "")</f>
        <v/>
      </c>
      <c r="AG262" s="46" t="str">
        <f>IF(AND(W262="X", M262="X"), "X", "")</f>
        <v/>
      </c>
      <c r="AH262" s="46" t="str">
        <f>IF(AND(X262="X", N262="X"), "X", "")</f>
        <v/>
      </c>
      <c r="AI262" s="46" t="str">
        <f>IF(AND(Y262="X", O262="X"), "X", "")</f>
        <v/>
      </c>
      <c r="AJ262" s="76" t="str">
        <f>IF(AND(Z262="X", P262="X"), "X", "")</f>
        <v/>
      </c>
    </row>
    <row r="263" spans="1:36" x14ac:dyDescent="0.35">
      <c r="A263">
        <v>261</v>
      </c>
      <c r="B263" s="3">
        <v>0.99021357757604667</v>
      </c>
      <c r="C263" s="3">
        <v>8.6443130359792585E-3</v>
      </c>
      <c r="D263" s="3">
        <v>0</v>
      </c>
      <c r="E263" s="3">
        <v>0</v>
      </c>
      <c r="F263" s="3">
        <v>0</v>
      </c>
      <c r="G263" s="3">
        <v>1.154678237308837E-3</v>
      </c>
      <c r="H263" s="3">
        <v>0</v>
      </c>
      <c r="I263" s="36"/>
      <c r="J263" s="54" t="str">
        <f t="shared" si="32"/>
        <v>X</v>
      </c>
      <c r="K263" s="50" t="str">
        <f t="shared" si="34"/>
        <v>X</v>
      </c>
      <c r="L263" s="50" t="str">
        <f t="shared" si="35"/>
        <v/>
      </c>
      <c r="M263" s="50" t="str">
        <f t="shared" si="36"/>
        <v/>
      </c>
      <c r="N263" s="50" t="str">
        <f t="shared" si="37"/>
        <v/>
      </c>
      <c r="O263" s="50" t="str">
        <f t="shared" si="38"/>
        <v>X</v>
      </c>
      <c r="P263" s="55" t="str">
        <f t="shared" si="39"/>
        <v/>
      </c>
      <c r="Q263" s="46">
        <f>COUNTIF(J263:P263,"X")</f>
        <v>3</v>
      </c>
      <c r="T263" s="66" t="s">
        <v>1165</v>
      </c>
      <c r="U263" s="62" t="s">
        <v>1165</v>
      </c>
      <c r="V263" s="62"/>
      <c r="W263" s="62"/>
      <c r="X263" s="62"/>
      <c r="Y263" s="62"/>
      <c r="Z263" s="67"/>
      <c r="AA263" s="45">
        <f t="shared" si="33"/>
        <v>2</v>
      </c>
      <c r="AB263" s="45"/>
      <c r="AD263" s="75" t="str">
        <f>IF(AND(T263="X", J263="X"), "X", "")</f>
        <v>X</v>
      </c>
      <c r="AE263" s="46" t="str">
        <f>IF(AND(U263="X", K263="X"), "X", "")</f>
        <v>X</v>
      </c>
      <c r="AF263" s="46" t="str">
        <f>IF(AND(V263="X", L263="X"), "X", "")</f>
        <v/>
      </c>
      <c r="AG263" s="46" t="str">
        <f>IF(AND(W263="X", M263="X"), "X", "")</f>
        <v/>
      </c>
      <c r="AH263" s="46" t="str">
        <f>IF(AND(X263="X", N263="X"), "X", "")</f>
        <v/>
      </c>
      <c r="AI263" s="46" t="str">
        <f>IF(AND(Y263="X", O263="X"), "X", "")</f>
        <v/>
      </c>
      <c r="AJ263" s="76" t="str">
        <f>IF(AND(Z263="X", P263="X"), "X", "")</f>
        <v/>
      </c>
    </row>
    <row r="264" spans="1:36" x14ac:dyDescent="0.35">
      <c r="A264">
        <v>262</v>
      </c>
      <c r="B264" s="3">
        <v>0.99981724428132301</v>
      </c>
      <c r="C264" s="3">
        <v>1.4966945574396116E-4</v>
      </c>
      <c r="D264" s="3">
        <v>0</v>
      </c>
      <c r="E264" s="3">
        <v>7.5514014449524208E-7</v>
      </c>
      <c r="F264" s="3">
        <v>0</v>
      </c>
      <c r="G264" s="3">
        <v>0</v>
      </c>
      <c r="H264" s="3">
        <v>0</v>
      </c>
      <c r="I264" s="36"/>
      <c r="J264" s="54" t="str">
        <f t="shared" si="32"/>
        <v>X</v>
      </c>
      <c r="K264" s="50" t="str">
        <f t="shared" si="34"/>
        <v>X</v>
      </c>
      <c r="L264" s="50" t="str">
        <f t="shared" si="35"/>
        <v/>
      </c>
      <c r="M264" s="50" t="str">
        <f t="shared" si="36"/>
        <v>X</v>
      </c>
      <c r="N264" s="50" t="str">
        <f t="shared" si="37"/>
        <v/>
      </c>
      <c r="O264" s="50" t="str">
        <f t="shared" si="38"/>
        <v/>
      </c>
      <c r="P264" s="55" t="str">
        <f t="shared" si="39"/>
        <v/>
      </c>
      <c r="Q264" s="46">
        <f>COUNTIF(J264:P264,"X")</f>
        <v>3</v>
      </c>
      <c r="T264" s="66" t="s">
        <v>1165</v>
      </c>
      <c r="U264" s="62" t="s">
        <v>1165</v>
      </c>
      <c r="V264" s="62"/>
      <c r="W264" s="62"/>
      <c r="X264" s="62"/>
      <c r="Y264" s="62"/>
      <c r="Z264" s="67"/>
      <c r="AA264" s="45">
        <f t="shared" si="33"/>
        <v>2</v>
      </c>
      <c r="AB264" s="45"/>
      <c r="AD264" s="75" t="str">
        <f>IF(AND(T264="X", J264="X"), "X", "")</f>
        <v>X</v>
      </c>
      <c r="AE264" s="46" t="str">
        <f>IF(AND(U264="X", K264="X"), "X", "")</f>
        <v>X</v>
      </c>
      <c r="AF264" s="46" t="str">
        <f>IF(AND(V264="X", L264="X"), "X", "")</f>
        <v/>
      </c>
      <c r="AG264" s="46" t="str">
        <f>IF(AND(W264="X", M264="X"), "X", "")</f>
        <v/>
      </c>
      <c r="AH264" s="46" t="str">
        <f>IF(AND(X264="X", N264="X"), "X", "")</f>
        <v/>
      </c>
      <c r="AI264" s="46" t="str">
        <f>IF(AND(Y264="X", O264="X"), "X", "")</f>
        <v/>
      </c>
      <c r="AJ264" s="76" t="str">
        <f>IF(AND(Z264="X", P264="X"), "X", "")</f>
        <v/>
      </c>
    </row>
    <row r="265" spans="1:36" x14ac:dyDescent="0.35">
      <c r="A265">
        <v>263</v>
      </c>
      <c r="B265" s="3">
        <v>6.4505678317228492E-4</v>
      </c>
      <c r="C265" s="3">
        <v>0.98276440878881344</v>
      </c>
      <c r="D265" s="3">
        <v>0</v>
      </c>
      <c r="E265" s="3">
        <v>2.9805850718974341E-5</v>
      </c>
      <c r="F265" s="3">
        <v>1.6446393395152789E-2</v>
      </c>
      <c r="G265" s="3">
        <v>0</v>
      </c>
      <c r="H265" s="3">
        <v>0</v>
      </c>
      <c r="I265" s="36"/>
      <c r="J265" s="54" t="str">
        <f t="shared" si="32"/>
        <v>X</v>
      </c>
      <c r="K265" s="50" t="str">
        <f t="shared" si="34"/>
        <v>X</v>
      </c>
      <c r="L265" s="50" t="str">
        <f t="shared" si="35"/>
        <v/>
      </c>
      <c r="M265" s="50" t="str">
        <f t="shared" si="36"/>
        <v>X</v>
      </c>
      <c r="N265" s="50" t="str">
        <f t="shared" si="37"/>
        <v>X</v>
      </c>
      <c r="O265" s="50" t="str">
        <f t="shared" si="38"/>
        <v/>
      </c>
      <c r="P265" s="55" t="str">
        <f t="shared" si="39"/>
        <v/>
      </c>
      <c r="Q265" s="46">
        <f>COUNTIF(J265:P265,"X")</f>
        <v>4</v>
      </c>
      <c r="T265" s="66"/>
      <c r="U265" s="62" t="s">
        <v>1165</v>
      </c>
      <c r="V265" s="62"/>
      <c r="W265" s="62"/>
      <c r="X265" s="62" t="s">
        <v>1165</v>
      </c>
      <c r="Y265" s="62"/>
      <c r="Z265" s="67"/>
      <c r="AA265" s="45">
        <f t="shared" si="33"/>
        <v>2</v>
      </c>
      <c r="AB265" s="45"/>
      <c r="AD265" s="75" t="str">
        <f>IF(AND(T265="X", J265="X"), "X", "")</f>
        <v/>
      </c>
      <c r="AE265" s="46" t="str">
        <f>IF(AND(U265="X", K265="X"), "X", "")</f>
        <v>X</v>
      </c>
      <c r="AF265" s="46" t="str">
        <f>IF(AND(V265="X", L265="X"), "X", "")</f>
        <v/>
      </c>
      <c r="AG265" s="46" t="str">
        <f>IF(AND(W265="X", M265="X"), "X", "")</f>
        <v/>
      </c>
      <c r="AH265" s="46" t="str">
        <f>IF(AND(X265="X", N265="X"), "X", "")</f>
        <v>X</v>
      </c>
      <c r="AI265" s="46" t="str">
        <f>IF(AND(Y265="X", O265="X"), "X", "")</f>
        <v/>
      </c>
      <c r="AJ265" s="76" t="str">
        <f>IF(AND(Z265="X", P265="X"), "X", "")</f>
        <v/>
      </c>
    </row>
    <row r="266" spans="1:36" x14ac:dyDescent="0.35">
      <c r="A266">
        <v>264</v>
      </c>
      <c r="B266" s="3">
        <v>0.85651091973821036</v>
      </c>
      <c r="C266" s="3">
        <v>3.2725809804252281E-4</v>
      </c>
      <c r="D266" s="3">
        <v>0</v>
      </c>
      <c r="E266" s="3">
        <v>0.12948670473412013</v>
      </c>
      <c r="F266" s="3">
        <v>0</v>
      </c>
      <c r="G266" s="3">
        <v>0</v>
      </c>
      <c r="H266" s="3">
        <v>0</v>
      </c>
      <c r="I266" s="36"/>
      <c r="J266" s="54" t="str">
        <f t="shared" si="32"/>
        <v>X</v>
      </c>
      <c r="K266" s="50" t="str">
        <f t="shared" si="34"/>
        <v>X</v>
      </c>
      <c r="L266" s="50" t="str">
        <f t="shared" si="35"/>
        <v/>
      </c>
      <c r="M266" s="50" t="str">
        <f t="shared" si="36"/>
        <v>X</v>
      </c>
      <c r="N266" s="50" t="str">
        <f t="shared" si="37"/>
        <v/>
      </c>
      <c r="O266" s="50" t="str">
        <f t="shared" si="38"/>
        <v/>
      </c>
      <c r="P266" s="55" t="str">
        <f t="shared" si="39"/>
        <v/>
      </c>
      <c r="Q266" s="46">
        <f>COUNTIF(J266:P266,"X")</f>
        <v>3</v>
      </c>
      <c r="T266" s="66" t="s">
        <v>1165</v>
      </c>
      <c r="U266" s="62"/>
      <c r="V266" s="62" t="s">
        <v>1165</v>
      </c>
      <c r="W266" s="62"/>
      <c r="X266" s="62"/>
      <c r="Y266" s="62"/>
      <c r="Z266" s="67"/>
      <c r="AA266" s="45">
        <f t="shared" si="33"/>
        <v>2</v>
      </c>
      <c r="AB266" s="45"/>
      <c r="AD266" s="75" t="str">
        <f>IF(AND(T266="X", J266="X"), "X", "")</f>
        <v>X</v>
      </c>
      <c r="AE266" s="46" t="str">
        <f>IF(AND(U266="X", K266="X"), "X", "")</f>
        <v/>
      </c>
      <c r="AF266" s="46" t="str">
        <f>IF(AND(V266="X", L266="X"), "X", "")</f>
        <v/>
      </c>
      <c r="AG266" s="46" t="str">
        <f>IF(AND(W266="X", M266="X"), "X", "")</f>
        <v/>
      </c>
      <c r="AH266" s="46" t="str">
        <f>IF(AND(X266="X", N266="X"), "X", "")</f>
        <v/>
      </c>
      <c r="AI266" s="46" t="str">
        <f>IF(AND(Y266="X", O266="X"), "X", "")</f>
        <v/>
      </c>
      <c r="AJ266" s="76" t="str">
        <f>IF(AND(Z266="X", P266="X"), "X", "")</f>
        <v/>
      </c>
    </row>
    <row r="267" spans="1:36" x14ac:dyDescent="0.35">
      <c r="A267">
        <v>265</v>
      </c>
      <c r="B267" s="3">
        <v>0.75982380624676338</v>
      </c>
      <c r="C267" s="3">
        <v>0.2397904743733352</v>
      </c>
      <c r="D267" s="3">
        <v>0</v>
      </c>
      <c r="E267" s="3">
        <v>1.6151253650526905E-4</v>
      </c>
      <c r="F267" s="3">
        <v>0</v>
      </c>
      <c r="G267" s="3">
        <v>1.3546061994159969E-4</v>
      </c>
      <c r="H267" s="3">
        <v>0</v>
      </c>
      <c r="I267" s="36"/>
      <c r="J267" s="54" t="str">
        <f t="shared" si="32"/>
        <v>X</v>
      </c>
      <c r="K267" s="50" t="str">
        <f t="shared" si="34"/>
        <v>X</v>
      </c>
      <c r="L267" s="50" t="str">
        <f t="shared" si="35"/>
        <v/>
      </c>
      <c r="M267" s="50" t="str">
        <f t="shared" si="36"/>
        <v>X</v>
      </c>
      <c r="N267" s="50" t="str">
        <f t="shared" si="37"/>
        <v/>
      </c>
      <c r="O267" s="50" t="str">
        <f t="shared" si="38"/>
        <v>X</v>
      </c>
      <c r="P267" s="55" t="str">
        <f t="shared" si="39"/>
        <v/>
      </c>
      <c r="Q267" s="46">
        <f>COUNTIF(J267:P267,"X")</f>
        <v>4</v>
      </c>
      <c r="T267" s="66" t="s">
        <v>1165</v>
      </c>
      <c r="U267" s="62" t="s">
        <v>1165</v>
      </c>
      <c r="V267" s="62"/>
      <c r="W267" s="62"/>
      <c r="X267" s="62"/>
      <c r="Y267" s="62"/>
      <c r="Z267" s="67"/>
      <c r="AA267" s="45">
        <f t="shared" si="33"/>
        <v>2</v>
      </c>
      <c r="AB267" s="45"/>
      <c r="AD267" s="75" t="str">
        <f>IF(AND(T267="X", J267="X"), "X", "")</f>
        <v>X</v>
      </c>
      <c r="AE267" s="46" t="str">
        <f>IF(AND(U267="X", K267="X"), "X", "")</f>
        <v>X</v>
      </c>
      <c r="AF267" s="46" t="str">
        <f>IF(AND(V267="X", L267="X"), "X", "")</f>
        <v/>
      </c>
      <c r="AG267" s="46" t="str">
        <f>IF(AND(W267="X", M267="X"), "X", "")</f>
        <v/>
      </c>
      <c r="AH267" s="46" t="str">
        <f>IF(AND(X267="X", N267="X"), "X", "")</f>
        <v/>
      </c>
      <c r="AI267" s="46" t="str">
        <f>IF(AND(Y267="X", O267="X"), "X", "")</f>
        <v/>
      </c>
      <c r="AJ267" s="76" t="str">
        <f>IF(AND(Z267="X", P267="X"), "X", "")</f>
        <v/>
      </c>
    </row>
    <row r="268" spans="1:36" x14ac:dyDescent="0.35">
      <c r="A268">
        <v>266</v>
      </c>
      <c r="B268" s="3">
        <v>3.8401794655491289E-2</v>
      </c>
      <c r="C268" s="3">
        <v>0.37492292858249482</v>
      </c>
      <c r="D268" s="3">
        <v>4.614190638319754E-2</v>
      </c>
      <c r="E268" s="3">
        <v>0</v>
      </c>
      <c r="F268" s="3">
        <v>0.14405975959464612</v>
      </c>
      <c r="G268" s="3">
        <v>0.38290308431328146</v>
      </c>
      <c r="H268" s="3">
        <v>0</v>
      </c>
      <c r="I268" s="36"/>
      <c r="J268" s="54" t="str">
        <f t="shared" si="32"/>
        <v>X</v>
      </c>
      <c r="K268" s="50" t="str">
        <f t="shared" si="34"/>
        <v>X</v>
      </c>
      <c r="L268" s="50" t="str">
        <f t="shared" si="35"/>
        <v>X</v>
      </c>
      <c r="M268" s="50" t="str">
        <f t="shared" si="36"/>
        <v/>
      </c>
      <c r="N268" s="50" t="str">
        <f t="shared" si="37"/>
        <v>X</v>
      </c>
      <c r="O268" s="50" t="str">
        <f t="shared" si="38"/>
        <v>X</v>
      </c>
      <c r="P268" s="55" t="str">
        <f t="shared" si="39"/>
        <v/>
      </c>
      <c r="Q268" s="46">
        <f>COUNTIF(J268:P268,"X")</f>
        <v>5</v>
      </c>
      <c r="T268" s="66" t="s">
        <v>1165</v>
      </c>
      <c r="U268" s="62" t="s">
        <v>1165</v>
      </c>
      <c r="V268" s="62" t="s">
        <v>1165</v>
      </c>
      <c r="W268" s="62" t="s">
        <v>1165</v>
      </c>
      <c r="X268" s="62" t="s">
        <v>1165</v>
      </c>
      <c r="Y268" s="62"/>
      <c r="Z268" s="67"/>
      <c r="AA268" s="45">
        <f t="shared" si="33"/>
        <v>5</v>
      </c>
      <c r="AB268" s="45"/>
      <c r="AD268" s="75" t="str">
        <f>IF(AND(T268="X", J268="X"), "X", "")</f>
        <v>X</v>
      </c>
      <c r="AE268" s="46" t="str">
        <f>IF(AND(U268="X", K268="X"), "X", "")</f>
        <v>X</v>
      </c>
      <c r="AF268" s="46" t="str">
        <f>IF(AND(V268="X", L268="X"), "X", "")</f>
        <v>X</v>
      </c>
      <c r="AG268" s="46" t="str">
        <f>IF(AND(W268="X", M268="X"), "X", "")</f>
        <v/>
      </c>
      <c r="AH268" s="46" t="str">
        <f>IF(AND(X268="X", N268="X"), "X", "")</f>
        <v>X</v>
      </c>
      <c r="AI268" s="46" t="str">
        <f>IF(AND(Y268="X", O268="X"), "X", "")</f>
        <v/>
      </c>
      <c r="AJ268" s="76" t="str">
        <f>IF(AND(Z268="X", P268="X"), "X", "")</f>
        <v/>
      </c>
    </row>
    <row r="269" spans="1:36" x14ac:dyDescent="0.35">
      <c r="A269">
        <v>267</v>
      </c>
      <c r="B269" s="3">
        <v>4.1282175978260699E-2</v>
      </c>
      <c r="C269" s="3">
        <v>0.22366250070845362</v>
      </c>
      <c r="D269" s="3">
        <v>0</v>
      </c>
      <c r="E269" s="3">
        <v>0</v>
      </c>
      <c r="F269" s="3">
        <v>3.7167276843650112E-3</v>
      </c>
      <c r="G269" s="3">
        <v>0.7081773518426665</v>
      </c>
      <c r="H269" s="3">
        <v>0</v>
      </c>
      <c r="I269" s="36"/>
      <c r="J269" s="54" t="str">
        <f t="shared" si="32"/>
        <v>X</v>
      </c>
      <c r="K269" s="50" t="str">
        <f t="shared" si="34"/>
        <v>X</v>
      </c>
      <c r="L269" s="50" t="str">
        <f t="shared" si="35"/>
        <v/>
      </c>
      <c r="M269" s="50" t="str">
        <f t="shared" si="36"/>
        <v/>
      </c>
      <c r="N269" s="50" t="str">
        <f t="shared" si="37"/>
        <v>X</v>
      </c>
      <c r="O269" s="50" t="str">
        <f t="shared" si="38"/>
        <v>X</v>
      </c>
      <c r="P269" s="55" t="str">
        <f t="shared" si="39"/>
        <v/>
      </c>
      <c r="Q269" s="46">
        <f>COUNTIF(J269:P269,"X")</f>
        <v>4</v>
      </c>
      <c r="T269" s="66" t="s">
        <v>1165</v>
      </c>
      <c r="U269" s="62" t="s">
        <v>1165</v>
      </c>
      <c r="V269" s="62"/>
      <c r="W269" s="62" t="s">
        <v>1165</v>
      </c>
      <c r="X269" s="62"/>
      <c r="Y269" s="62" t="s">
        <v>1165</v>
      </c>
      <c r="Z269" s="67" t="s">
        <v>1165</v>
      </c>
      <c r="AA269" s="45">
        <f t="shared" si="33"/>
        <v>5</v>
      </c>
      <c r="AB269" s="45"/>
      <c r="AD269" s="75" t="str">
        <f>IF(AND(T269="X", J269="X"), "X", "")</f>
        <v>X</v>
      </c>
      <c r="AE269" s="46" t="str">
        <f>IF(AND(U269="X", K269="X"), "X", "")</f>
        <v>X</v>
      </c>
      <c r="AF269" s="46" t="str">
        <f>IF(AND(V269="X", L269="X"), "X", "")</f>
        <v/>
      </c>
      <c r="AG269" s="46" t="str">
        <f>IF(AND(W269="X", M269="X"), "X", "")</f>
        <v/>
      </c>
      <c r="AH269" s="46" t="str">
        <f>IF(AND(X269="X", N269="X"), "X", "")</f>
        <v/>
      </c>
      <c r="AI269" s="46" t="str">
        <f>IF(AND(Y269="X", O269="X"), "X", "")</f>
        <v>X</v>
      </c>
      <c r="AJ269" s="76" t="str">
        <f>IF(AND(Z269="X", P269="X"), "X", "")</f>
        <v/>
      </c>
    </row>
    <row r="270" spans="1:36" x14ac:dyDescent="0.35">
      <c r="A270">
        <v>268</v>
      </c>
      <c r="B270" s="3">
        <v>0.87137338897599936</v>
      </c>
      <c r="C270" s="3">
        <v>5.1317354577563954E-4</v>
      </c>
      <c r="D270" s="3">
        <v>1.8403106362242815E-5</v>
      </c>
      <c r="E270" s="3">
        <v>2.3228358960561968E-2</v>
      </c>
      <c r="F270" s="3">
        <v>0</v>
      </c>
      <c r="G270" s="3">
        <v>0</v>
      </c>
      <c r="H270" s="3">
        <v>0</v>
      </c>
      <c r="I270" s="36"/>
      <c r="J270" s="54" t="str">
        <f t="shared" si="32"/>
        <v>X</v>
      </c>
      <c r="K270" s="50" t="str">
        <f t="shared" si="34"/>
        <v>X</v>
      </c>
      <c r="L270" s="50" t="str">
        <f t="shared" si="35"/>
        <v>X</v>
      </c>
      <c r="M270" s="50" t="str">
        <f t="shared" si="36"/>
        <v>X</v>
      </c>
      <c r="N270" s="50" t="str">
        <f t="shared" si="37"/>
        <v/>
      </c>
      <c r="O270" s="50" t="str">
        <f t="shared" si="38"/>
        <v/>
      </c>
      <c r="P270" s="55" t="str">
        <f t="shared" si="39"/>
        <v/>
      </c>
      <c r="Q270" s="46">
        <f>COUNTIF(J270:P270,"X")</f>
        <v>4</v>
      </c>
      <c r="T270" s="66" t="s">
        <v>1165</v>
      </c>
      <c r="U270" s="62" t="s">
        <v>1165</v>
      </c>
      <c r="V270" s="62"/>
      <c r="W270" s="62"/>
      <c r="X270" s="62"/>
      <c r="Y270" s="62"/>
      <c r="Z270" s="67"/>
      <c r="AA270" s="45">
        <f t="shared" si="33"/>
        <v>2</v>
      </c>
      <c r="AB270" s="45"/>
      <c r="AD270" s="75" t="str">
        <f>IF(AND(T270="X", J270="X"), "X", "")</f>
        <v>X</v>
      </c>
      <c r="AE270" s="46" t="str">
        <f>IF(AND(U270="X", K270="X"), "X", "")</f>
        <v>X</v>
      </c>
      <c r="AF270" s="46" t="str">
        <f>IF(AND(V270="X", L270="X"), "X", "")</f>
        <v/>
      </c>
      <c r="AG270" s="46" t="str">
        <f>IF(AND(W270="X", M270="X"), "X", "")</f>
        <v/>
      </c>
      <c r="AH270" s="46" t="str">
        <f>IF(AND(X270="X", N270="X"), "X", "")</f>
        <v/>
      </c>
      <c r="AI270" s="46" t="str">
        <f>IF(AND(Y270="X", O270="X"), "X", "")</f>
        <v/>
      </c>
      <c r="AJ270" s="76" t="str">
        <f>IF(AND(Z270="X", P270="X"), "X", "")</f>
        <v/>
      </c>
    </row>
    <row r="271" spans="1:36" x14ac:dyDescent="0.35">
      <c r="A271">
        <v>269</v>
      </c>
      <c r="B271" s="3">
        <v>0.89484459799348537</v>
      </c>
      <c r="C271" s="3">
        <v>9.4587893477718843E-2</v>
      </c>
      <c r="D271" s="3">
        <v>0</v>
      </c>
      <c r="E271" s="3">
        <v>0</v>
      </c>
      <c r="F271" s="3">
        <v>0</v>
      </c>
      <c r="G271" s="3">
        <v>3.135662407426138E-3</v>
      </c>
      <c r="H271" s="3">
        <v>0</v>
      </c>
      <c r="I271" s="36"/>
      <c r="J271" s="54" t="str">
        <f t="shared" si="32"/>
        <v>X</v>
      </c>
      <c r="K271" s="50" t="str">
        <f t="shared" si="34"/>
        <v>X</v>
      </c>
      <c r="L271" s="50" t="str">
        <f t="shared" si="35"/>
        <v/>
      </c>
      <c r="M271" s="50" t="str">
        <f t="shared" si="36"/>
        <v/>
      </c>
      <c r="N271" s="50" t="str">
        <f t="shared" si="37"/>
        <v/>
      </c>
      <c r="O271" s="50" t="str">
        <f t="shared" si="38"/>
        <v>X</v>
      </c>
      <c r="P271" s="55" t="str">
        <f t="shared" si="39"/>
        <v/>
      </c>
      <c r="Q271" s="46">
        <f>COUNTIF(J271:P271,"X")</f>
        <v>3</v>
      </c>
      <c r="T271" s="66" t="s">
        <v>1165</v>
      </c>
      <c r="U271" s="62" t="s">
        <v>1165</v>
      </c>
      <c r="V271" s="62"/>
      <c r="W271" s="62"/>
      <c r="X271" s="62"/>
      <c r="Y271" s="62"/>
      <c r="Z271" s="67"/>
      <c r="AA271" s="45">
        <f t="shared" si="33"/>
        <v>2</v>
      </c>
      <c r="AB271" s="45"/>
      <c r="AD271" s="75" t="str">
        <f>IF(AND(T271="X", J271="X"), "X", "")</f>
        <v>X</v>
      </c>
      <c r="AE271" s="46" t="str">
        <f>IF(AND(U271="X", K271="X"), "X", "")</f>
        <v>X</v>
      </c>
      <c r="AF271" s="46" t="str">
        <f>IF(AND(V271="X", L271="X"), "X", "")</f>
        <v/>
      </c>
      <c r="AG271" s="46" t="str">
        <f>IF(AND(W271="X", M271="X"), "X", "")</f>
        <v/>
      </c>
      <c r="AH271" s="46" t="str">
        <f>IF(AND(X271="X", N271="X"), "X", "")</f>
        <v/>
      </c>
      <c r="AI271" s="46" t="str">
        <f>IF(AND(Y271="X", O271="X"), "X", "")</f>
        <v/>
      </c>
      <c r="AJ271" s="76" t="str">
        <f>IF(AND(Z271="X", P271="X"), "X", "")</f>
        <v/>
      </c>
    </row>
    <row r="272" spans="1:36" x14ac:dyDescent="0.35">
      <c r="A272">
        <v>270</v>
      </c>
      <c r="B272" s="3">
        <v>0.99769293744870935</v>
      </c>
      <c r="C272" s="3">
        <v>1.4483385948202592E-3</v>
      </c>
      <c r="D272" s="3">
        <v>3.7824761550877758E-4</v>
      </c>
      <c r="E272" s="3">
        <v>2.0960740161514864E-4</v>
      </c>
      <c r="F272" s="3">
        <v>0</v>
      </c>
      <c r="G272" s="3">
        <v>2.9279144330185101E-5</v>
      </c>
      <c r="H272" s="3">
        <v>0</v>
      </c>
      <c r="I272" s="36"/>
      <c r="J272" s="54" t="str">
        <f t="shared" si="32"/>
        <v>X</v>
      </c>
      <c r="K272" s="50" t="str">
        <f t="shared" si="34"/>
        <v>X</v>
      </c>
      <c r="L272" s="50" t="str">
        <f t="shared" si="35"/>
        <v>X</v>
      </c>
      <c r="M272" s="50" t="str">
        <f t="shared" si="36"/>
        <v>X</v>
      </c>
      <c r="N272" s="50" t="str">
        <f t="shared" si="37"/>
        <v/>
      </c>
      <c r="O272" s="50" t="str">
        <f t="shared" si="38"/>
        <v>X</v>
      </c>
      <c r="P272" s="55" t="str">
        <f t="shared" si="39"/>
        <v/>
      </c>
      <c r="Q272" s="46">
        <f>COUNTIF(J272:P272,"X")</f>
        <v>5</v>
      </c>
      <c r="T272" s="66" t="s">
        <v>1165</v>
      </c>
      <c r="U272" s="62" t="s">
        <v>1165</v>
      </c>
      <c r="V272" s="62"/>
      <c r="W272" s="62" t="s">
        <v>1165</v>
      </c>
      <c r="X272" s="62"/>
      <c r="Y272" s="62"/>
      <c r="Z272" s="67"/>
      <c r="AA272" s="45">
        <f t="shared" si="33"/>
        <v>3</v>
      </c>
      <c r="AB272" s="45"/>
      <c r="AD272" s="75" t="str">
        <f>IF(AND(T272="X", J272="X"), "X", "")</f>
        <v>X</v>
      </c>
      <c r="AE272" s="46" t="str">
        <f>IF(AND(U272="X", K272="X"), "X", "")</f>
        <v>X</v>
      </c>
      <c r="AF272" s="46" t="str">
        <f>IF(AND(V272="X", L272="X"), "X", "")</f>
        <v/>
      </c>
      <c r="AG272" s="46" t="str">
        <f>IF(AND(W272="X", M272="X"), "X", "")</f>
        <v>X</v>
      </c>
      <c r="AH272" s="46" t="str">
        <f>IF(AND(X272="X", N272="X"), "X", "")</f>
        <v/>
      </c>
      <c r="AI272" s="46" t="str">
        <f>IF(AND(Y272="X", O272="X"), "X", "")</f>
        <v/>
      </c>
      <c r="AJ272" s="76" t="str">
        <f>IF(AND(Z272="X", P272="X"), "X", "")</f>
        <v/>
      </c>
    </row>
    <row r="273" spans="1:36" x14ac:dyDescent="0.35">
      <c r="A273">
        <v>271</v>
      </c>
      <c r="B273" s="3">
        <v>8.7196371275198477E-3</v>
      </c>
      <c r="C273" s="3">
        <v>0.98806423232931151</v>
      </c>
      <c r="D273" s="3">
        <v>0</v>
      </c>
      <c r="E273" s="3">
        <v>8.5787168655565273E-5</v>
      </c>
      <c r="F273" s="3">
        <v>4.3335549069744095E-3</v>
      </c>
      <c r="G273" s="3">
        <v>2.3860300455515269E-3</v>
      </c>
      <c r="H273" s="3">
        <v>0</v>
      </c>
      <c r="I273" s="36"/>
      <c r="J273" s="54" t="str">
        <f t="shared" si="32"/>
        <v>X</v>
      </c>
      <c r="K273" s="50" t="str">
        <f t="shared" si="34"/>
        <v>X</v>
      </c>
      <c r="L273" s="50" t="str">
        <f t="shared" si="35"/>
        <v/>
      </c>
      <c r="M273" s="50" t="str">
        <f t="shared" si="36"/>
        <v>X</v>
      </c>
      <c r="N273" s="50" t="str">
        <f t="shared" si="37"/>
        <v>X</v>
      </c>
      <c r="O273" s="50" t="str">
        <f t="shared" si="38"/>
        <v>X</v>
      </c>
      <c r="P273" s="55" t="str">
        <f t="shared" si="39"/>
        <v/>
      </c>
      <c r="Q273" s="46">
        <f>COUNTIF(J273:P273,"X")</f>
        <v>5</v>
      </c>
      <c r="T273" s="66" t="s">
        <v>1165</v>
      </c>
      <c r="U273" s="62"/>
      <c r="V273" s="62" t="s">
        <v>1165</v>
      </c>
      <c r="W273" s="62" t="s">
        <v>1165</v>
      </c>
      <c r="X273" s="62"/>
      <c r="Y273" s="62"/>
      <c r="Z273" s="67"/>
      <c r="AA273" s="45">
        <f t="shared" si="33"/>
        <v>3</v>
      </c>
      <c r="AB273" s="45"/>
      <c r="AD273" s="75" t="str">
        <f>IF(AND(T273="X", J273="X"), "X", "")</f>
        <v>X</v>
      </c>
      <c r="AE273" s="46" t="str">
        <f>IF(AND(U273="X", K273="X"), "X", "")</f>
        <v/>
      </c>
      <c r="AF273" s="46" t="str">
        <f>IF(AND(V273="X", L273="X"), "X", "")</f>
        <v/>
      </c>
      <c r="AG273" s="46" t="str">
        <f>IF(AND(W273="X", M273="X"), "X", "")</f>
        <v>X</v>
      </c>
      <c r="AH273" s="46" t="str">
        <f>IF(AND(X273="X", N273="X"), "X", "")</f>
        <v/>
      </c>
      <c r="AI273" s="46" t="str">
        <f>IF(AND(Y273="X", O273="X"), "X", "")</f>
        <v/>
      </c>
      <c r="AJ273" s="76" t="str">
        <f>IF(AND(Z273="X", P273="X"), "X", "")</f>
        <v/>
      </c>
    </row>
    <row r="274" spans="1:36" x14ac:dyDescent="0.35">
      <c r="A274">
        <v>272</v>
      </c>
      <c r="B274" s="3">
        <v>0.88887332958082843</v>
      </c>
      <c r="C274" s="3">
        <v>9.6817162069104703E-6</v>
      </c>
      <c r="D274" s="3">
        <v>0</v>
      </c>
      <c r="E274" s="3">
        <v>0</v>
      </c>
      <c r="F274" s="3">
        <v>0</v>
      </c>
      <c r="G274" s="3">
        <v>0</v>
      </c>
      <c r="H274" s="3">
        <v>0</v>
      </c>
      <c r="I274" s="36"/>
      <c r="J274" s="54" t="str">
        <f t="shared" si="32"/>
        <v>X</v>
      </c>
      <c r="K274" s="50" t="str">
        <f t="shared" si="34"/>
        <v>X</v>
      </c>
      <c r="L274" s="50" t="str">
        <f t="shared" si="35"/>
        <v/>
      </c>
      <c r="M274" s="50" t="str">
        <f t="shared" si="36"/>
        <v/>
      </c>
      <c r="N274" s="50" t="str">
        <f t="shared" si="37"/>
        <v/>
      </c>
      <c r="O274" s="50" t="str">
        <f t="shared" si="38"/>
        <v/>
      </c>
      <c r="P274" s="55" t="str">
        <f t="shared" si="39"/>
        <v/>
      </c>
      <c r="Q274" s="46">
        <f>COUNTIF(J274:P274,"X")</f>
        <v>2</v>
      </c>
      <c r="T274" s="66" t="s">
        <v>1165</v>
      </c>
      <c r="U274" s="62" t="s">
        <v>1165</v>
      </c>
      <c r="V274" s="62"/>
      <c r="W274" s="62"/>
      <c r="X274" s="62"/>
      <c r="Y274" s="62"/>
      <c r="Z274" s="67"/>
      <c r="AA274" s="45">
        <f t="shared" si="33"/>
        <v>2</v>
      </c>
      <c r="AB274" s="45"/>
      <c r="AD274" s="75" t="str">
        <f>IF(AND(T274="X", J274="X"), "X", "")</f>
        <v>X</v>
      </c>
      <c r="AE274" s="46" t="str">
        <f>IF(AND(U274="X", K274="X"), "X", "")</f>
        <v>X</v>
      </c>
      <c r="AF274" s="46" t="str">
        <f>IF(AND(V274="X", L274="X"), "X", "")</f>
        <v/>
      </c>
      <c r="AG274" s="46" t="str">
        <f>IF(AND(W274="X", M274="X"), "X", "")</f>
        <v/>
      </c>
      <c r="AH274" s="46" t="str">
        <f>IF(AND(X274="X", N274="X"), "X", "")</f>
        <v/>
      </c>
      <c r="AI274" s="46" t="str">
        <f>IF(AND(Y274="X", O274="X"), "X", "")</f>
        <v/>
      </c>
      <c r="AJ274" s="76" t="str">
        <f>IF(AND(Z274="X", P274="X"), "X", "")</f>
        <v/>
      </c>
    </row>
    <row r="275" spans="1:36" x14ac:dyDescent="0.35">
      <c r="A275">
        <v>273</v>
      </c>
      <c r="B275" s="3">
        <v>0.34243930231287056</v>
      </c>
      <c r="C275" s="3">
        <v>0.6511765942510741</v>
      </c>
      <c r="D275" s="3">
        <v>0</v>
      </c>
      <c r="E275" s="3">
        <v>4.9426062744640045E-4</v>
      </c>
      <c r="F275" s="3">
        <v>5.6833902524199512E-3</v>
      </c>
      <c r="G275" s="3">
        <v>2.6051870190504998E-6</v>
      </c>
      <c r="H275" s="3">
        <v>0</v>
      </c>
      <c r="I275" s="36"/>
      <c r="J275" s="54" t="str">
        <f t="shared" si="32"/>
        <v>X</v>
      </c>
      <c r="K275" s="50" t="str">
        <f t="shared" si="34"/>
        <v>X</v>
      </c>
      <c r="L275" s="50" t="str">
        <f t="shared" si="35"/>
        <v/>
      </c>
      <c r="M275" s="50" t="str">
        <f t="shared" si="36"/>
        <v>X</v>
      </c>
      <c r="N275" s="50" t="str">
        <f t="shared" si="37"/>
        <v>X</v>
      </c>
      <c r="O275" s="50" t="str">
        <f t="shared" si="38"/>
        <v>X</v>
      </c>
      <c r="P275" s="55" t="str">
        <f t="shared" si="39"/>
        <v/>
      </c>
      <c r="Q275" s="46">
        <f>COUNTIF(J275:P275,"X")</f>
        <v>5</v>
      </c>
      <c r="T275" s="66" t="s">
        <v>1165</v>
      </c>
      <c r="U275" s="62" t="s">
        <v>1165</v>
      </c>
      <c r="V275" s="62"/>
      <c r="W275" s="62" t="s">
        <v>1165</v>
      </c>
      <c r="X275" s="62"/>
      <c r="Y275" s="62"/>
      <c r="Z275" s="67"/>
      <c r="AA275" s="45">
        <f t="shared" si="33"/>
        <v>3</v>
      </c>
      <c r="AB275" s="45"/>
      <c r="AD275" s="75" t="str">
        <f>IF(AND(T275="X", J275="X"), "X", "")</f>
        <v>X</v>
      </c>
      <c r="AE275" s="46" t="str">
        <f>IF(AND(U275="X", K275="X"), "X", "")</f>
        <v>X</v>
      </c>
      <c r="AF275" s="46" t="str">
        <f>IF(AND(V275="X", L275="X"), "X", "")</f>
        <v/>
      </c>
      <c r="AG275" s="46" t="str">
        <f>IF(AND(W275="X", M275="X"), "X", "")</f>
        <v>X</v>
      </c>
      <c r="AH275" s="46" t="str">
        <f>IF(AND(X275="X", N275="X"), "X", "")</f>
        <v/>
      </c>
      <c r="AI275" s="46" t="str">
        <f>IF(AND(Y275="X", O275="X"), "X", "")</f>
        <v/>
      </c>
      <c r="AJ275" s="76" t="str">
        <f>IF(AND(Z275="X", P275="X"), "X", "")</f>
        <v/>
      </c>
    </row>
    <row r="276" spans="1:36" x14ac:dyDescent="0.35">
      <c r="A276">
        <v>274</v>
      </c>
      <c r="B276" s="3">
        <v>3.8326305276435976E-2</v>
      </c>
      <c r="C276" s="3">
        <v>0.51376754976842831</v>
      </c>
      <c r="D276" s="3">
        <v>0</v>
      </c>
      <c r="E276" s="3">
        <v>0</v>
      </c>
      <c r="F276" s="3">
        <v>0.43992756273400069</v>
      </c>
      <c r="G276" s="3">
        <v>5.1543841252923517E-3</v>
      </c>
      <c r="H276" s="3">
        <v>0</v>
      </c>
      <c r="I276" s="36"/>
      <c r="J276" s="54" t="str">
        <f t="shared" si="32"/>
        <v>X</v>
      </c>
      <c r="K276" s="50" t="str">
        <f t="shared" si="34"/>
        <v>X</v>
      </c>
      <c r="L276" s="50" t="str">
        <f t="shared" si="35"/>
        <v/>
      </c>
      <c r="M276" s="50" t="str">
        <f t="shared" si="36"/>
        <v/>
      </c>
      <c r="N276" s="50" t="str">
        <f t="shared" si="37"/>
        <v>X</v>
      </c>
      <c r="O276" s="50" t="str">
        <f t="shared" si="38"/>
        <v>X</v>
      </c>
      <c r="P276" s="55" t="str">
        <f t="shared" si="39"/>
        <v/>
      </c>
      <c r="Q276" s="46">
        <f>COUNTIF(J276:P276,"X")</f>
        <v>4</v>
      </c>
      <c r="T276" s="66" t="s">
        <v>1165</v>
      </c>
      <c r="U276" s="62"/>
      <c r="V276" s="62"/>
      <c r="W276" s="62" t="s">
        <v>1165</v>
      </c>
      <c r="X276" s="62"/>
      <c r="Y276" s="62"/>
      <c r="Z276" s="67" t="s">
        <v>1165</v>
      </c>
      <c r="AA276" s="45">
        <f t="shared" si="33"/>
        <v>3</v>
      </c>
      <c r="AB276" s="45"/>
      <c r="AD276" s="75" t="str">
        <f>IF(AND(T276="X", J276="X"), "X", "")</f>
        <v>X</v>
      </c>
      <c r="AE276" s="46" t="str">
        <f>IF(AND(U276="X", K276="X"), "X", "")</f>
        <v/>
      </c>
      <c r="AF276" s="46" t="str">
        <f>IF(AND(V276="X", L276="X"), "X", "")</f>
        <v/>
      </c>
      <c r="AG276" s="46" t="str">
        <f>IF(AND(W276="X", M276="X"), "X", "")</f>
        <v/>
      </c>
      <c r="AH276" s="46" t="str">
        <f>IF(AND(X276="X", N276="X"), "X", "")</f>
        <v/>
      </c>
      <c r="AI276" s="46" t="str">
        <f>IF(AND(Y276="X", O276="X"), "X", "")</f>
        <v/>
      </c>
      <c r="AJ276" s="76" t="str">
        <f>IF(AND(Z276="X", P276="X"), "X", "")</f>
        <v/>
      </c>
    </row>
    <row r="277" spans="1:36" x14ac:dyDescent="0.35">
      <c r="A277">
        <v>275</v>
      </c>
      <c r="B277" s="3">
        <v>4.6681330636972555E-4</v>
      </c>
      <c r="C277" s="3">
        <v>8.3606853348274407E-5</v>
      </c>
      <c r="D277" s="3">
        <v>0</v>
      </c>
      <c r="E277" s="3">
        <v>7.0417213551606695E-8</v>
      </c>
      <c r="F277" s="3">
        <v>0</v>
      </c>
      <c r="G277" s="3">
        <v>0.9995328665061598</v>
      </c>
      <c r="H277" s="3">
        <v>0</v>
      </c>
      <c r="I277" s="36"/>
      <c r="J277" s="54" t="str">
        <f t="shared" si="32"/>
        <v>X</v>
      </c>
      <c r="K277" s="50" t="str">
        <f t="shared" si="34"/>
        <v>X</v>
      </c>
      <c r="L277" s="50" t="str">
        <f t="shared" si="35"/>
        <v/>
      </c>
      <c r="M277" s="50" t="str">
        <f t="shared" si="36"/>
        <v>X</v>
      </c>
      <c r="N277" s="50" t="str">
        <f t="shared" si="37"/>
        <v/>
      </c>
      <c r="O277" s="50" t="str">
        <f t="shared" si="38"/>
        <v>X</v>
      </c>
      <c r="P277" s="55" t="str">
        <f t="shared" si="39"/>
        <v/>
      </c>
      <c r="Q277" s="46">
        <f>COUNTIF(J277:P277,"X")</f>
        <v>4</v>
      </c>
      <c r="T277" s="66" t="s">
        <v>1165</v>
      </c>
      <c r="U277" s="62"/>
      <c r="V277" s="62"/>
      <c r="W277" s="62" t="s">
        <v>1165</v>
      </c>
      <c r="X277" s="62"/>
      <c r="Y277" s="62" t="s">
        <v>1165</v>
      </c>
      <c r="Z277" s="67"/>
      <c r="AA277" s="45">
        <f t="shared" si="33"/>
        <v>3</v>
      </c>
      <c r="AB277" s="45"/>
      <c r="AD277" s="75" t="str">
        <f>IF(AND(T277="X", J277="X"), "X", "")</f>
        <v>X</v>
      </c>
      <c r="AE277" s="46" t="str">
        <f>IF(AND(U277="X", K277="X"), "X", "")</f>
        <v/>
      </c>
      <c r="AF277" s="46" t="str">
        <f>IF(AND(V277="X", L277="X"), "X", "")</f>
        <v/>
      </c>
      <c r="AG277" s="46" t="str">
        <f>IF(AND(W277="X", M277="X"), "X", "")</f>
        <v>X</v>
      </c>
      <c r="AH277" s="46" t="str">
        <f>IF(AND(X277="X", N277="X"), "X", "")</f>
        <v/>
      </c>
      <c r="AI277" s="46" t="str">
        <f>IF(AND(Y277="X", O277="X"), "X", "")</f>
        <v>X</v>
      </c>
      <c r="AJ277" s="76" t="str">
        <f>IF(AND(Z277="X", P277="X"), "X", "")</f>
        <v/>
      </c>
    </row>
    <row r="278" spans="1:36" x14ac:dyDescent="0.35">
      <c r="A278">
        <v>276</v>
      </c>
      <c r="B278" s="3">
        <v>0.95251005203519035</v>
      </c>
      <c r="C278" s="3">
        <v>2.0340817020182701E-6</v>
      </c>
      <c r="D278" s="3">
        <v>3.1235446570572602E-6</v>
      </c>
      <c r="E278" s="3">
        <v>4.224147505794891E-2</v>
      </c>
      <c r="F278" s="3">
        <v>4.965156000986047E-4</v>
      </c>
      <c r="G278" s="3">
        <v>8.7257608000053128E-4</v>
      </c>
      <c r="H278" s="3">
        <v>0</v>
      </c>
      <c r="I278" s="36"/>
      <c r="J278" s="54" t="str">
        <f t="shared" si="32"/>
        <v>X</v>
      </c>
      <c r="K278" s="50" t="str">
        <f t="shared" si="34"/>
        <v>X</v>
      </c>
      <c r="L278" s="50" t="str">
        <f t="shared" si="35"/>
        <v>X</v>
      </c>
      <c r="M278" s="50" t="str">
        <f t="shared" si="36"/>
        <v>X</v>
      </c>
      <c r="N278" s="50" t="str">
        <f t="shared" si="37"/>
        <v>X</v>
      </c>
      <c r="O278" s="50" t="str">
        <f t="shared" si="38"/>
        <v>X</v>
      </c>
      <c r="P278" s="55" t="str">
        <f t="shared" si="39"/>
        <v/>
      </c>
      <c r="Q278" s="46">
        <f>COUNTIF(J278:P278,"X")</f>
        <v>6</v>
      </c>
      <c r="T278" s="66" t="s">
        <v>1165</v>
      </c>
      <c r="U278" s="62" t="s">
        <v>1165</v>
      </c>
      <c r="V278" s="62"/>
      <c r="W278" s="62"/>
      <c r="X278" s="62"/>
      <c r="Y278" s="62" t="s">
        <v>1165</v>
      </c>
      <c r="Z278" s="67"/>
      <c r="AA278" s="45">
        <f t="shared" si="33"/>
        <v>3</v>
      </c>
      <c r="AB278" s="45"/>
      <c r="AD278" s="75" t="str">
        <f>IF(AND(T278="X", J278="X"), "X", "")</f>
        <v>X</v>
      </c>
      <c r="AE278" s="46" t="str">
        <f>IF(AND(U278="X", K278="X"), "X", "")</f>
        <v>X</v>
      </c>
      <c r="AF278" s="46" t="str">
        <f>IF(AND(V278="X", L278="X"), "X", "")</f>
        <v/>
      </c>
      <c r="AG278" s="46" t="str">
        <f>IF(AND(W278="X", M278="X"), "X", "")</f>
        <v/>
      </c>
      <c r="AH278" s="46" t="str">
        <f>IF(AND(X278="X", N278="X"), "X", "")</f>
        <v/>
      </c>
      <c r="AI278" s="46" t="str">
        <f>IF(AND(Y278="X", O278="X"), "X", "")</f>
        <v>X</v>
      </c>
      <c r="AJ278" s="76" t="str">
        <f>IF(AND(Z278="X", P278="X"), "X", "")</f>
        <v/>
      </c>
    </row>
    <row r="279" spans="1:36" x14ac:dyDescent="0.35">
      <c r="A279">
        <v>277</v>
      </c>
      <c r="B279" s="3">
        <v>0.98767810737949246</v>
      </c>
      <c r="C279" s="3">
        <v>2.2921417041638272E-3</v>
      </c>
      <c r="D279" s="3">
        <v>1.804089862293421E-4</v>
      </c>
      <c r="E279" s="3">
        <v>2.26203617935578E-5</v>
      </c>
      <c r="F279" s="3">
        <v>0</v>
      </c>
      <c r="G279" s="3">
        <v>8.6439388311831348E-3</v>
      </c>
      <c r="H279" s="3">
        <v>0</v>
      </c>
      <c r="I279" s="36"/>
      <c r="J279" s="54" t="str">
        <f t="shared" si="32"/>
        <v>X</v>
      </c>
      <c r="K279" s="50" t="str">
        <f t="shared" si="34"/>
        <v>X</v>
      </c>
      <c r="L279" s="50" t="str">
        <f t="shared" si="35"/>
        <v>X</v>
      </c>
      <c r="M279" s="50" t="str">
        <f t="shared" si="36"/>
        <v>X</v>
      </c>
      <c r="N279" s="50" t="str">
        <f t="shared" si="37"/>
        <v/>
      </c>
      <c r="O279" s="50" t="str">
        <f t="shared" si="38"/>
        <v>X</v>
      </c>
      <c r="P279" s="55" t="str">
        <f t="shared" si="39"/>
        <v/>
      </c>
      <c r="Q279" s="46">
        <f>COUNTIF(J279:P279,"X")</f>
        <v>5</v>
      </c>
      <c r="T279" s="66" t="s">
        <v>1165</v>
      </c>
      <c r="U279" s="62"/>
      <c r="V279" s="62" t="s">
        <v>1165</v>
      </c>
      <c r="W279" s="62" t="s">
        <v>1165</v>
      </c>
      <c r="X279" s="62"/>
      <c r="Y279" s="62"/>
      <c r="Z279" s="67"/>
      <c r="AA279" s="45">
        <f t="shared" si="33"/>
        <v>3</v>
      </c>
      <c r="AB279" s="45"/>
      <c r="AD279" s="75" t="str">
        <f>IF(AND(T279="X", J279="X"), "X", "")</f>
        <v>X</v>
      </c>
      <c r="AE279" s="46" t="str">
        <f>IF(AND(U279="X", K279="X"), "X", "")</f>
        <v/>
      </c>
      <c r="AF279" s="46" t="str">
        <f>IF(AND(V279="X", L279="X"), "X", "")</f>
        <v>X</v>
      </c>
      <c r="AG279" s="46" t="str">
        <f>IF(AND(W279="X", M279="X"), "X", "")</f>
        <v>X</v>
      </c>
      <c r="AH279" s="46" t="str">
        <f>IF(AND(X279="X", N279="X"), "X", "")</f>
        <v/>
      </c>
      <c r="AI279" s="46" t="str">
        <f>IF(AND(Y279="X", O279="X"), "X", "")</f>
        <v/>
      </c>
      <c r="AJ279" s="76" t="str">
        <f>IF(AND(Z279="X", P279="X"), "X", "")</f>
        <v/>
      </c>
    </row>
    <row r="280" spans="1:36" x14ac:dyDescent="0.35">
      <c r="A280">
        <v>278</v>
      </c>
      <c r="B280" s="3">
        <v>0.98137455748693092</v>
      </c>
      <c r="C280" s="3">
        <v>1.7157705505367826E-2</v>
      </c>
      <c r="D280" s="3">
        <v>0</v>
      </c>
      <c r="E280" s="3">
        <v>0</v>
      </c>
      <c r="F280" s="3">
        <v>0</v>
      </c>
      <c r="G280" s="3">
        <v>1.5283715162044333E-5</v>
      </c>
      <c r="H280" s="3">
        <v>0</v>
      </c>
      <c r="I280" s="36"/>
      <c r="J280" s="54" t="str">
        <f t="shared" si="32"/>
        <v>X</v>
      </c>
      <c r="K280" s="50" t="str">
        <f t="shared" si="34"/>
        <v>X</v>
      </c>
      <c r="L280" s="50" t="str">
        <f t="shared" si="35"/>
        <v/>
      </c>
      <c r="M280" s="50" t="str">
        <f t="shared" si="36"/>
        <v/>
      </c>
      <c r="N280" s="50" t="str">
        <f t="shared" si="37"/>
        <v/>
      </c>
      <c r="O280" s="50" t="str">
        <f t="shared" si="38"/>
        <v>X</v>
      </c>
      <c r="P280" s="55" t="str">
        <f t="shared" si="39"/>
        <v/>
      </c>
      <c r="Q280" s="46">
        <f>COUNTIF(J280:P280,"X")</f>
        <v>3</v>
      </c>
      <c r="T280" s="66" t="s">
        <v>1165</v>
      </c>
      <c r="U280" s="62" t="s">
        <v>1165</v>
      </c>
      <c r="V280" s="62"/>
      <c r="W280" s="62"/>
      <c r="X280" s="62"/>
      <c r="Y280" s="62"/>
      <c r="Z280" s="67"/>
      <c r="AA280" s="45">
        <f t="shared" si="33"/>
        <v>2</v>
      </c>
      <c r="AB280" s="45"/>
      <c r="AD280" s="75" t="str">
        <f>IF(AND(T280="X", J280="X"), "X", "")</f>
        <v>X</v>
      </c>
      <c r="AE280" s="46" t="str">
        <f>IF(AND(U280="X", K280="X"), "X", "")</f>
        <v>X</v>
      </c>
      <c r="AF280" s="46" t="str">
        <f>IF(AND(V280="X", L280="X"), "X", "")</f>
        <v/>
      </c>
      <c r="AG280" s="46" t="str">
        <f>IF(AND(W280="X", M280="X"), "X", "")</f>
        <v/>
      </c>
      <c r="AH280" s="46" t="str">
        <f>IF(AND(X280="X", N280="X"), "X", "")</f>
        <v/>
      </c>
      <c r="AI280" s="46" t="str">
        <f>IF(AND(Y280="X", O280="X"), "X", "")</f>
        <v/>
      </c>
      <c r="AJ280" s="76" t="str">
        <f>IF(AND(Z280="X", P280="X"), "X", "")</f>
        <v/>
      </c>
    </row>
    <row r="281" spans="1:36" x14ac:dyDescent="0.35">
      <c r="A281">
        <v>279</v>
      </c>
      <c r="B281" s="3">
        <v>0.47620486454686617</v>
      </c>
      <c r="C281" s="3">
        <v>0.52329931242429484</v>
      </c>
      <c r="D281" s="3">
        <v>0</v>
      </c>
      <c r="E281" s="3">
        <v>1.3352643255960746E-4</v>
      </c>
      <c r="F281" s="3">
        <v>0</v>
      </c>
      <c r="G281" s="3">
        <v>0</v>
      </c>
      <c r="H281" s="3">
        <v>0</v>
      </c>
      <c r="I281" s="36"/>
      <c r="J281" s="54" t="str">
        <f t="shared" si="32"/>
        <v>X</v>
      </c>
      <c r="K281" s="50" t="str">
        <f t="shared" si="34"/>
        <v>X</v>
      </c>
      <c r="L281" s="50" t="str">
        <f t="shared" si="35"/>
        <v/>
      </c>
      <c r="M281" s="50" t="str">
        <f t="shared" si="36"/>
        <v>X</v>
      </c>
      <c r="N281" s="50" t="str">
        <f t="shared" si="37"/>
        <v/>
      </c>
      <c r="O281" s="50" t="str">
        <f t="shared" si="38"/>
        <v/>
      </c>
      <c r="P281" s="55" t="str">
        <f t="shared" si="39"/>
        <v/>
      </c>
      <c r="Q281" s="46">
        <f>COUNTIF(J281:P281,"X")</f>
        <v>3</v>
      </c>
      <c r="T281" s="66" t="s">
        <v>1165</v>
      </c>
      <c r="U281" s="62" t="s">
        <v>1165</v>
      </c>
      <c r="V281" s="62"/>
      <c r="W281" s="62"/>
      <c r="X281" s="62"/>
      <c r="Y281" s="62"/>
      <c r="Z281" s="67"/>
      <c r="AA281" s="45">
        <f t="shared" si="33"/>
        <v>2</v>
      </c>
      <c r="AB281" s="45"/>
      <c r="AD281" s="75" t="str">
        <f>IF(AND(T281="X", J281="X"), "X", "")</f>
        <v>X</v>
      </c>
      <c r="AE281" s="46" t="str">
        <f>IF(AND(U281="X", K281="X"), "X", "")</f>
        <v>X</v>
      </c>
      <c r="AF281" s="46" t="str">
        <f>IF(AND(V281="X", L281="X"), "X", "")</f>
        <v/>
      </c>
      <c r="AG281" s="46" t="str">
        <f>IF(AND(W281="X", M281="X"), "X", "")</f>
        <v/>
      </c>
      <c r="AH281" s="46" t="str">
        <f>IF(AND(X281="X", N281="X"), "X", "")</f>
        <v/>
      </c>
      <c r="AI281" s="46" t="str">
        <f>IF(AND(Y281="X", O281="X"), "X", "")</f>
        <v/>
      </c>
      <c r="AJ281" s="76" t="str">
        <f>IF(AND(Z281="X", P281="X"), "X", "")</f>
        <v/>
      </c>
    </row>
    <row r="282" spans="1:36" x14ac:dyDescent="0.35">
      <c r="A282">
        <v>280</v>
      </c>
      <c r="B282" s="3">
        <v>0.73342797107393976</v>
      </c>
      <c r="C282" s="3">
        <v>0.26525099988020695</v>
      </c>
      <c r="D282" s="3">
        <v>0</v>
      </c>
      <c r="E282" s="3">
        <v>1.1201354773287116E-4</v>
      </c>
      <c r="F282" s="3">
        <v>0</v>
      </c>
      <c r="G282" s="3">
        <v>1.1565532270785552E-3</v>
      </c>
      <c r="H282" s="3">
        <v>0</v>
      </c>
      <c r="I282" s="36"/>
      <c r="J282" s="54" t="str">
        <f t="shared" si="32"/>
        <v>X</v>
      </c>
      <c r="K282" s="50" t="str">
        <f t="shared" si="34"/>
        <v>X</v>
      </c>
      <c r="L282" s="50" t="str">
        <f t="shared" si="35"/>
        <v/>
      </c>
      <c r="M282" s="50" t="str">
        <f t="shared" si="36"/>
        <v>X</v>
      </c>
      <c r="N282" s="50" t="str">
        <f t="shared" si="37"/>
        <v/>
      </c>
      <c r="O282" s="50" t="str">
        <f t="shared" si="38"/>
        <v>X</v>
      </c>
      <c r="P282" s="55" t="str">
        <f t="shared" si="39"/>
        <v/>
      </c>
      <c r="Q282" s="46">
        <f>COUNTIF(J282:P282,"X")</f>
        <v>4</v>
      </c>
      <c r="T282" s="66" t="s">
        <v>1165</v>
      </c>
      <c r="U282" s="62" t="s">
        <v>1165</v>
      </c>
      <c r="V282" s="62"/>
      <c r="W282" s="62"/>
      <c r="X282" s="62"/>
      <c r="Y282" s="62"/>
      <c r="Z282" s="67"/>
      <c r="AA282" s="45">
        <f t="shared" si="33"/>
        <v>2</v>
      </c>
      <c r="AB282" s="45"/>
      <c r="AD282" s="75" t="str">
        <f>IF(AND(T282="X", J282="X"), "X", "")</f>
        <v>X</v>
      </c>
      <c r="AE282" s="46" t="str">
        <f>IF(AND(U282="X", K282="X"), "X", "")</f>
        <v>X</v>
      </c>
      <c r="AF282" s="46" t="str">
        <f>IF(AND(V282="X", L282="X"), "X", "")</f>
        <v/>
      </c>
      <c r="AG282" s="46" t="str">
        <f>IF(AND(W282="X", M282="X"), "X", "")</f>
        <v/>
      </c>
      <c r="AH282" s="46" t="str">
        <f>IF(AND(X282="X", N282="X"), "X", "")</f>
        <v/>
      </c>
      <c r="AI282" s="46" t="str">
        <f>IF(AND(Y282="X", O282="X"), "X", "")</f>
        <v/>
      </c>
      <c r="AJ282" s="76" t="str">
        <f>IF(AND(Z282="X", P282="X"), "X", "")</f>
        <v/>
      </c>
    </row>
    <row r="283" spans="1:36" x14ac:dyDescent="0.35">
      <c r="A283">
        <v>281</v>
      </c>
      <c r="B283" s="3">
        <v>1.2665130374060538E-5</v>
      </c>
      <c r="C283" s="3">
        <v>8.8904893857840589E-4</v>
      </c>
      <c r="D283" s="3">
        <v>0</v>
      </c>
      <c r="E283" s="3">
        <v>1.4978077717362295E-5</v>
      </c>
      <c r="F283" s="3">
        <v>0</v>
      </c>
      <c r="G283" s="3">
        <v>0</v>
      </c>
      <c r="H283" s="3">
        <v>0</v>
      </c>
      <c r="I283" s="36"/>
      <c r="J283" s="54" t="str">
        <f t="shared" si="32"/>
        <v>X</v>
      </c>
      <c r="K283" s="50" t="str">
        <f t="shared" si="34"/>
        <v>X</v>
      </c>
      <c r="L283" s="50" t="str">
        <f t="shared" si="35"/>
        <v/>
      </c>
      <c r="M283" s="50" t="str">
        <f t="shared" si="36"/>
        <v>X</v>
      </c>
      <c r="N283" s="50" t="str">
        <f t="shared" si="37"/>
        <v/>
      </c>
      <c r="O283" s="50" t="str">
        <f t="shared" si="38"/>
        <v/>
      </c>
      <c r="P283" s="55" t="str">
        <f t="shared" si="39"/>
        <v/>
      </c>
      <c r="Q283" s="46">
        <f>COUNTIF(J283:P283,"X")</f>
        <v>3</v>
      </c>
      <c r="T283" s="66"/>
      <c r="U283" s="62" t="s">
        <v>1165</v>
      </c>
      <c r="V283" s="62" t="s">
        <v>1165</v>
      </c>
      <c r="W283" s="62"/>
      <c r="X283" s="62"/>
      <c r="Y283" s="62"/>
      <c r="Z283" s="67"/>
      <c r="AA283" s="45">
        <f t="shared" si="33"/>
        <v>2</v>
      </c>
      <c r="AB283" s="45"/>
      <c r="AD283" s="75" t="str">
        <f>IF(AND(T283="X", J283="X"), "X", "")</f>
        <v/>
      </c>
      <c r="AE283" s="46" t="str">
        <f>IF(AND(U283="X", K283="X"), "X", "")</f>
        <v>X</v>
      </c>
      <c r="AF283" s="46" t="str">
        <f>IF(AND(V283="X", L283="X"), "X", "")</f>
        <v/>
      </c>
      <c r="AG283" s="46" t="str">
        <f>IF(AND(W283="X", M283="X"), "X", "")</f>
        <v/>
      </c>
      <c r="AH283" s="46" t="str">
        <f>IF(AND(X283="X", N283="X"), "X", "")</f>
        <v/>
      </c>
      <c r="AI283" s="46" t="str">
        <f>IF(AND(Y283="X", O283="X"), "X", "")</f>
        <v/>
      </c>
      <c r="AJ283" s="76" t="str">
        <f>IF(AND(Z283="X", P283="X"), "X", "")</f>
        <v/>
      </c>
    </row>
    <row r="284" spans="1:36" x14ac:dyDescent="0.35">
      <c r="A284">
        <v>282</v>
      </c>
      <c r="B284" s="3">
        <v>1.6034196009201161E-2</v>
      </c>
      <c r="C284" s="3">
        <v>0.98194690087772285</v>
      </c>
      <c r="D284" s="3">
        <v>0</v>
      </c>
      <c r="E284" s="3">
        <v>5.6138750985303211E-5</v>
      </c>
      <c r="F284" s="3">
        <v>0</v>
      </c>
      <c r="G284" s="3">
        <v>2.8427848670409619E-4</v>
      </c>
      <c r="H284" s="3">
        <v>0</v>
      </c>
      <c r="I284" s="36"/>
      <c r="J284" s="54" t="str">
        <f t="shared" si="32"/>
        <v>X</v>
      </c>
      <c r="K284" s="50" t="str">
        <f t="shared" si="34"/>
        <v>X</v>
      </c>
      <c r="L284" s="50" t="str">
        <f t="shared" si="35"/>
        <v/>
      </c>
      <c r="M284" s="50" t="str">
        <f t="shared" si="36"/>
        <v>X</v>
      </c>
      <c r="N284" s="50" t="str">
        <f t="shared" si="37"/>
        <v/>
      </c>
      <c r="O284" s="50" t="str">
        <f t="shared" si="38"/>
        <v>X</v>
      </c>
      <c r="P284" s="55" t="str">
        <f t="shared" si="39"/>
        <v/>
      </c>
      <c r="Q284" s="46">
        <f>COUNTIF(J284:P284,"X")</f>
        <v>4</v>
      </c>
      <c r="T284" s="66" t="s">
        <v>1165</v>
      </c>
      <c r="U284" s="62" t="s">
        <v>1165</v>
      </c>
      <c r="V284" s="62" t="s">
        <v>1165</v>
      </c>
      <c r="W284" s="62" t="s">
        <v>1165</v>
      </c>
      <c r="X284" s="62"/>
      <c r="Y284" s="62"/>
      <c r="Z284" s="67"/>
      <c r="AA284" s="45">
        <f t="shared" si="33"/>
        <v>4</v>
      </c>
      <c r="AB284" s="45"/>
      <c r="AD284" s="75" t="str">
        <f>IF(AND(T284="X", J284="X"), "X", "")</f>
        <v>X</v>
      </c>
      <c r="AE284" s="46" t="str">
        <f>IF(AND(U284="X", K284="X"), "X", "")</f>
        <v>X</v>
      </c>
      <c r="AF284" s="46" t="str">
        <f>IF(AND(V284="X", L284="X"), "X", "")</f>
        <v/>
      </c>
      <c r="AG284" s="46" t="str">
        <f>IF(AND(W284="X", M284="X"), "X", "")</f>
        <v>X</v>
      </c>
      <c r="AH284" s="46" t="str">
        <f>IF(AND(X284="X", N284="X"), "X", "")</f>
        <v/>
      </c>
      <c r="AI284" s="46" t="str">
        <f>IF(AND(Y284="X", O284="X"), "X", "")</f>
        <v/>
      </c>
      <c r="AJ284" s="76" t="str">
        <f>IF(AND(Z284="X", P284="X"), "X", "")</f>
        <v/>
      </c>
    </row>
    <row r="285" spans="1:36" x14ac:dyDescent="0.35">
      <c r="A285">
        <v>283</v>
      </c>
      <c r="B285" s="3">
        <v>0.5445467725687978</v>
      </c>
      <c r="C285" s="3">
        <v>1.1420435099021846E-2</v>
      </c>
      <c r="D285" s="3">
        <v>0</v>
      </c>
      <c r="E285" s="3">
        <v>2.8079282738790747E-5</v>
      </c>
      <c r="F285" s="3">
        <v>0</v>
      </c>
      <c r="G285" s="3">
        <v>2.3187437513540001E-5</v>
      </c>
      <c r="H285" s="3">
        <v>0</v>
      </c>
      <c r="I285" s="36"/>
      <c r="J285" s="54" t="str">
        <f t="shared" si="32"/>
        <v>X</v>
      </c>
      <c r="K285" s="50" t="str">
        <f t="shared" si="34"/>
        <v>X</v>
      </c>
      <c r="L285" s="50" t="str">
        <f t="shared" si="35"/>
        <v/>
      </c>
      <c r="M285" s="50" t="str">
        <f t="shared" si="36"/>
        <v>X</v>
      </c>
      <c r="N285" s="50" t="str">
        <f t="shared" si="37"/>
        <v/>
      </c>
      <c r="O285" s="50" t="str">
        <f t="shared" si="38"/>
        <v>X</v>
      </c>
      <c r="P285" s="55" t="str">
        <f t="shared" si="39"/>
        <v/>
      </c>
      <c r="Q285" s="46">
        <f>COUNTIF(J285:P285,"X")</f>
        <v>4</v>
      </c>
      <c r="T285" s="66" t="s">
        <v>1165</v>
      </c>
      <c r="U285" s="62" t="s">
        <v>1165</v>
      </c>
      <c r="V285" s="62"/>
      <c r="W285" s="62"/>
      <c r="X285" s="62"/>
      <c r="Y285" s="62"/>
      <c r="Z285" s="67"/>
      <c r="AA285" s="45">
        <f t="shared" si="33"/>
        <v>2</v>
      </c>
      <c r="AB285" s="45"/>
      <c r="AD285" s="75" t="str">
        <f>IF(AND(T285="X", J285="X"), "X", "")</f>
        <v>X</v>
      </c>
      <c r="AE285" s="46" t="str">
        <f>IF(AND(U285="X", K285="X"), "X", "")</f>
        <v>X</v>
      </c>
      <c r="AF285" s="46" t="str">
        <f>IF(AND(V285="X", L285="X"), "X", "")</f>
        <v/>
      </c>
      <c r="AG285" s="46" t="str">
        <f>IF(AND(W285="X", M285="X"), "X", "")</f>
        <v/>
      </c>
      <c r="AH285" s="46" t="str">
        <f>IF(AND(X285="X", N285="X"), "X", "")</f>
        <v/>
      </c>
      <c r="AI285" s="46" t="str">
        <f>IF(AND(Y285="X", O285="X"), "X", "")</f>
        <v/>
      </c>
      <c r="AJ285" s="76" t="str">
        <f>IF(AND(Z285="X", P285="X"), "X", "")</f>
        <v/>
      </c>
    </row>
    <row r="286" spans="1:36" x14ac:dyDescent="0.35">
      <c r="A286">
        <v>284</v>
      </c>
      <c r="B286" s="3">
        <v>0.65891890488444582</v>
      </c>
      <c r="C286" s="3">
        <v>0.31639700096633727</v>
      </c>
      <c r="D286" s="3">
        <v>1.7939090024361608E-2</v>
      </c>
      <c r="E286" s="3">
        <v>2.4785820904215094E-4</v>
      </c>
      <c r="F286" s="3">
        <v>0</v>
      </c>
      <c r="G286" s="3">
        <v>2.6589498021507307E-3</v>
      </c>
      <c r="H286" s="3">
        <v>0</v>
      </c>
      <c r="I286" s="36"/>
      <c r="J286" s="54" t="str">
        <f t="shared" si="32"/>
        <v>X</v>
      </c>
      <c r="K286" s="50" t="str">
        <f t="shared" si="34"/>
        <v>X</v>
      </c>
      <c r="L286" s="50" t="str">
        <f t="shared" si="35"/>
        <v>X</v>
      </c>
      <c r="M286" s="50" t="str">
        <f t="shared" si="36"/>
        <v>X</v>
      </c>
      <c r="N286" s="50" t="str">
        <f t="shared" si="37"/>
        <v/>
      </c>
      <c r="O286" s="50" t="str">
        <f t="shared" si="38"/>
        <v>X</v>
      </c>
      <c r="P286" s="55" t="str">
        <f t="shared" si="39"/>
        <v/>
      </c>
      <c r="Q286" s="46">
        <f>COUNTIF(J286:P286,"X")</f>
        <v>5</v>
      </c>
      <c r="T286" s="66" t="s">
        <v>1165</v>
      </c>
      <c r="U286" s="62" t="s">
        <v>1165</v>
      </c>
      <c r="V286" s="62" t="s">
        <v>1165</v>
      </c>
      <c r="W286" s="62"/>
      <c r="X286" s="62"/>
      <c r="Y286" s="62"/>
      <c r="Z286" s="67"/>
      <c r="AA286" s="45">
        <f t="shared" si="33"/>
        <v>3</v>
      </c>
      <c r="AB286" s="45"/>
      <c r="AD286" s="75" t="str">
        <f>IF(AND(T286="X", J286="X"), "X", "")</f>
        <v>X</v>
      </c>
      <c r="AE286" s="46" t="str">
        <f>IF(AND(U286="X", K286="X"), "X", "")</f>
        <v>X</v>
      </c>
      <c r="AF286" s="46" t="str">
        <f>IF(AND(V286="X", L286="X"), "X", "")</f>
        <v>X</v>
      </c>
      <c r="AG286" s="46" t="str">
        <f>IF(AND(W286="X", M286="X"), "X", "")</f>
        <v/>
      </c>
      <c r="AH286" s="46" t="str">
        <f>IF(AND(X286="X", N286="X"), "X", "")</f>
        <v/>
      </c>
      <c r="AI286" s="46" t="str">
        <f>IF(AND(Y286="X", O286="X"), "X", "")</f>
        <v/>
      </c>
      <c r="AJ286" s="76" t="str">
        <f>IF(AND(Z286="X", P286="X"), "X", "")</f>
        <v/>
      </c>
    </row>
    <row r="287" spans="1:36" x14ac:dyDescent="0.35">
      <c r="A287">
        <v>285</v>
      </c>
      <c r="B287" s="3">
        <v>0.9980079006987711</v>
      </c>
      <c r="C287" s="3">
        <v>1.8472495293736734E-3</v>
      </c>
      <c r="D287" s="3">
        <v>0</v>
      </c>
      <c r="E287" s="3">
        <v>1.1953378152286413E-5</v>
      </c>
      <c r="F287" s="3">
        <v>0</v>
      </c>
      <c r="G287" s="3">
        <v>0</v>
      </c>
      <c r="H287" s="3">
        <v>0</v>
      </c>
      <c r="I287" s="36"/>
      <c r="J287" s="54" t="str">
        <f t="shared" si="32"/>
        <v>X</v>
      </c>
      <c r="K287" s="50" t="str">
        <f t="shared" si="34"/>
        <v>X</v>
      </c>
      <c r="L287" s="50" t="str">
        <f t="shared" si="35"/>
        <v/>
      </c>
      <c r="M287" s="50" t="str">
        <f t="shared" si="36"/>
        <v>X</v>
      </c>
      <c r="N287" s="50" t="str">
        <f t="shared" si="37"/>
        <v/>
      </c>
      <c r="O287" s="50" t="str">
        <f t="shared" si="38"/>
        <v/>
      </c>
      <c r="P287" s="55" t="str">
        <f t="shared" si="39"/>
        <v/>
      </c>
      <c r="Q287" s="46">
        <f>COUNTIF(J287:P287,"X")</f>
        <v>3</v>
      </c>
      <c r="T287" s="66" t="s">
        <v>1165</v>
      </c>
      <c r="U287" s="62" t="s">
        <v>1165</v>
      </c>
      <c r="V287" s="62" t="s">
        <v>1165</v>
      </c>
      <c r="W287" s="62"/>
      <c r="X287" s="62"/>
      <c r="Y287" s="62"/>
      <c r="Z287" s="67"/>
      <c r="AA287" s="45">
        <f t="shared" si="33"/>
        <v>3</v>
      </c>
      <c r="AB287" s="45"/>
      <c r="AD287" s="75" t="str">
        <f>IF(AND(T287="X", J287="X"), "X", "")</f>
        <v>X</v>
      </c>
      <c r="AE287" s="46" t="str">
        <f>IF(AND(U287="X", K287="X"), "X", "")</f>
        <v>X</v>
      </c>
      <c r="AF287" s="46" t="str">
        <f>IF(AND(V287="X", L287="X"), "X", "")</f>
        <v/>
      </c>
      <c r="AG287" s="46" t="str">
        <f>IF(AND(W287="X", M287="X"), "X", "")</f>
        <v/>
      </c>
      <c r="AH287" s="46" t="str">
        <f>IF(AND(X287="X", N287="X"), "X", "")</f>
        <v/>
      </c>
      <c r="AI287" s="46" t="str">
        <f>IF(AND(Y287="X", O287="X"), "X", "")</f>
        <v/>
      </c>
      <c r="AJ287" s="76" t="str">
        <f>IF(AND(Z287="X", P287="X"), "X", "")</f>
        <v/>
      </c>
    </row>
    <row r="288" spans="1:36" x14ac:dyDescent="0.35">
      <c r="A288">
        <v>286</v>
      </c>
      <c r="B288" s="3">
        <v>0.25552663958632771</v>
      </c>
      <c r="C288" s="3">
        <v>5.6967219160779799E-2</v>
      </c>
      <c r="D288" s="3">
        <v>4.543602947092977E-2</v>
      </c>
      <c r="E288" s="3">
        <v>0</v>
      </c>
      <c r="F288" s="3">
        <v>0</v>
      </c>
      <c r="G288" s="3">
        <v>0.63889958788723689</v>
      </c>
      <c r="H288" s="3">
        <v>0</v>
      </c>
      <c r="I288" s="36"/>
      <c r="J288" s="54" t="str">
        <f t="shared" si="32"/>
        <v>X</v>
      </c>
      <c r="K288" s="50" t="str">
        <f t="shared" si="34"/>
        <v>X</v>
      </c>
      <c r="L288" s="50" t="str">
        <f t="shared" si="35"/>
        <v>X</v>
      </c>
      <c r="M288" s="50" t="str">
        <f t="shared" si="36"/>
        <v/>
      </c>
      <c r="N288" s="50" t="str">
        <f t="shared" si="37"/>
        <v/>
      </c>
      <c r="O288" s="50" t="str">
        <f t="shared" si="38"/>
        <v>X</v>
      </c>
      <c r="P288" s="55" t="str">
        <f t="shared" si="39"/>
        <v/>
      </c>
      <c r="Q288" s="46">
        <f>COUNTIF(J288:P288,"X")</f>
        <v>4</v>
      </c>
      <c r="T288" s="66" t="s">
        <v>1165</v>
      </c>
      <c r="U288" s="62" t="s">
        <v>1165</v>
      </c>
      <c r="V288" s="62"/>
      <c r="W288" s="62"/>
      <c r="X288" s="62" t="s">
        <v>1165</v>
      </c>
      <c r="Y288" s="62"/>
      <c r="Z288" s="67"/>
      <c r="AA288" s="45">
        <f t="shared" si="33"/>
        <v>3</v>
      </c>
      <c r="AB288" s="45"/>
      <c r="AD288" s="75" t="str">
        <f>IF(AND(T288="X", J288="X"), "X", "")</f>
        <v>X</v>
      </c>
      <c r="AE288" s="46" t="str">
        <f>IF(AND(U288="X", K288="X"), "X", "")</f>
        <v>X</v>
      </c>
      <c r="AF288" s="46" t="str">
        <f>IF(AND(V288="X", L288="X"), "X", "")</f>
        <v/>
      </c>
      <c r="AG288" s="46" t="str">
        <f>IF(AND(W288="X", M288="X"), "X", "")</f>
        <v/>
      </c>
      <c r="AH288" s="46" t="str">
        <f>IF(AND(X288="X", N288="X"), "X", "")</f>
        <v/>
      </c>
      <c r="AI288" s="46" t="str">
        <f>IF(AND(Y288="X", O288="X"), "X", "")</f>
        <v/>
      </c>
      <c r="AJ288" s="76" t="str">
        <f>IF(AND(Z288="X", P288="X"), "X", "")</f>
        <v/>
      </c>
    </row>
    <row r="289" spans="1:36" x14ac:dyDescent="0.35">
      <c r="A289">
        <v>287</v>
      </c>
      <c r="B289" s="3">
        <v>0.54063262700811343</v>
      </c>
      <c r="C289" s="3">
        <v>1.108739924844054E-4</v>
      </c>
      <c r="D289" s="3">
        <v>2.6727539211000801E-5</v>
      </c>
      <c r="E289" s="3">
        <v>0.44120286677054438</v>
      </c>
      <c r="F289" s="3">
        <v>1.7907512687354179E-4</v>
      </c>
      <c r="G289" s="3">
        <v>1.6653599664517106E-2</v>
      </c>
      <c r="H289" s="3">
        <v>0</v>
      </c>
      <c r="I289" s="36"/>
      <c r="J289" s="54" t="str">
        <f t="shared" si="32"/>
        <v>X</v>
      </c>
      <c r="K289" s="50" t="str">
        <f t="shared" si="34"/>
        <v>X</v>
      </c>
      <c r="L289" s="50" t="str">
        <f t="shared" si="35"/>
        <v>X</v>
      </c>
      <c r="M289" s="50" t="str">
        <f t="shared" si="36"/>
        <v>X</v>
      </c>
      <c r="N289" s="50" t="str">
        <f t="shared" si="37"/>
        <v>X</v>
      </c>
      <c r="O289" s="50" t="str">
        <f t="shared" si="38"/>
        <v>X</v>
      </c>
      <c r="P289" s="55" t="str">
        <f t="shared" si="39"/>
        <v/>
      </c>
      <c r="Q289" s="46">
        <f>COUNTIF(J289:P289,"X")</f>
        <v>6</v>
      </c>
      <c r="T289" s="66" t="s">
        <v>1165</v>
      </c>
      <c r="U289" s="62" t="s">
        <v>1165</v>
      </c>
      <c r="V289" s="62"/>
      <c r="W289" s="62"/>
      <c r="X289" s="62"/>
      <c r="Y289" s="62" t="s">
        <v>1165</v>
      </c>
      <c r="Z289" s="67"/>
      <c r="AA289" s="45">
        <f t="shared" si="33"/>
        <v>3</v>
      </c>
      <c r="AB289" s="45"/>
      <c r="AD289" s="75" t="str">
        <f>IF(AND(T289="X", J289="X"), "X", "")</f>
        <v>X</v>
      </c>
      <c r="AE289" s="46" t="str">
        <f>IF(AND(U289="X", K289="X"), "X", "")</f>
        <v>X</v>
      </c>
      <c r="AF289" s="46" t="str">
        <f>IF(AND(V289="X", L289="X"), "X", "")</f>
        <v/>
      </c>
      <c r="AG289" s="46" t="str">
        <f>IF(AND(W289="X", M289="X"), "X", "")</f>
        <v/>
      </c>
      <c r="AH289" s="46" t="str">
        <f>IF(AND(X289="X", N289="X"), "X", "")</f>
        <v/>
      </c>
      <c r="AI289" s="46" t="str">
        <f>IF(AND(Y289="X", O289="X"), "X", "")</f>
        <v>X</v>
      </c>
      <c r="AJ289" s="76" t="str">
        <f>IF(AND(Z289="X", P289="X"), "X", "")</f>
        <v/>
      </c>
    </row>
    <row r="290" spans="1:36" x14ac:dyDescent="0.35">
      <c r="A290">
        <v>288</v>
      </c>
      <c r="B290" s="3">
        <v>0.77774142950057124</v>
      </c>
      <c r="C290" s="3">
        <v>2.50069192847552E-6</v>
      </c>
      <c r="D290" s="3">
        <v>0</v>
      </c>
      <c r="E290" s="3">
        <v>1.7412212480913661E-5</v>
      </c>
      <c r="F290" s="3">
        <v>0</v>
      </c>
      <c r="G290" s="3">
        <v>0</v>
      </c>
      <c r="H290" s="3">
        <v>0</v>
      </c>
      <c r="I290" s="36"/>
      <c r="J290" s="54" t="str">
        <f t="shared" si="32"/>
        <v>X</v>
      </c>
      <c r="K290" s="50" t="str">
        <f t="shared" si="34"/>
        <v>X</v>
      </c>
      <c r="L290" s="50" t="str">
        <f t="shared" si="35"/>
        <v/>
      </c>
      <c r="M290" s="50" t="str">
        <f t="shared" si="36"/>
        <v>X</v>
      </c>
      <c r="N290" s="50" t="str">
        <f t="shared" si="37"/>
        <v/>
      </c>
      <c r="O290" s="50" t="str">
        <f t="shared" si="38"/>
        <v/>
      </c>
      <c r="P290" s="55" t="str">
        <f t="shared" si="39"/>
        <v/>
      </c>
      <c r="Q290" s="46">
        <f>COUNTIF(J290:P290,"X")</f>
        <v>3</v>
      </c>
      <c r="T290" s="66" t="s">
        <v>1165</v>
      </c>
      <c r="U290" s="62"/>
      <c r="V290" s="62" t="s">
        <v>1165</v>
      </c>
      <c r="W290" s="62" t="s">
        <v>1165</v>
      </c>
      <c r="X290" s="62"/>
      <c r="Y290" s="62"/>
      <c r="Z290" s="67" t="s">
        <v>1165</v>
      </c>
      <c r="AA290" s="45">
        <f t="shared" si="33"/>
        <v>4</v>
      </c>
      <c r="AB290" s="45"/>
      <c r="AD290" s="75" t="str">
        <f>IF(AND(T290="X", J290="X"), "X", "")</f>
        <v>X</v>
      </c>
      <c r="AE290" s="46" t="str">
        <f>IF(AND(U290="X", K290="X"), "X", "")</f>
        <v/>
      </c>
      <c r="AF290" s="46" t="str">
        <f>IF(AND(V290="X", L290="X"), "X", "")</f>
        <v/>
      </c>
      <c r="AG290" s="46" t="str">
        <f>IF(AND(W290="X", M290="X"), "X", "")</f>
        <v>X</v>
      </c>
      <c r="AH290" s="46" t="str">
        <f>IF(AND(X290="X", N290="X"), "X", "")</f>
        <v/>
      </c>
      <c r="AI290" s="46" t="str">
        <f>IF(AND(Y290="X", O290="X"), "X", "")</f>
        <v/>
      </c>
      <c r="AJ290" s="76" t="str">
        <f>IF(AND(Z290="X", P290="X"), "X", "")</f>
        <v/>
      </c>
    </row>
    <row r="291" spans="1:36" x14ac:dyDescent="0.35">
      <c r="A291">
        <v>289</v>
      </c>
      <c r="B291" s="3">
        <v>0.10050546541402404</v>
      </c>
      <c r="C291" s="3">
        <v>0.89650667125956573</v>
      </c>
      <c r="D291" s="3">
        <v>1.443867135083492E-4</v>
      </c>
      <c r="E291" s="3">
        <v>9.6849488605720425E-5</v>
      </c>
      <c r="F291" s="3">
        <v>6.5530570151941804E-5</v>
      </c>
      <c r="G291" s="3">
        <v>2.2679920385765993E-3</v>
      </c>
      <c r="H291" s="3">
        <v>0</v>
      </c>
      <c r="I291" s="36"/>
      <c r="J291" s="54" t="str">
        <f t="shared" si="32"/>
        <v>X</v>
      </c>
      <c r="K291" s="50" t="str">
        <f t="shared" si="34"/>
        <v>X</v>
      </c>
      <c r="L291" s="50" t="str">
        <f t="shared" si="35"/>
        <v>X</v>
      </c>
      <c r="M291" s="50" t="str">
        <f t="shared" si="36"/>
        <v>X</v>
      </c>
      <c r="N291" s="50" t="str">
        <f t="shared" si="37"/>
        <v>X</v>
      </c>
      <c r="O291" s="50" t="str">
        <f t="shared" si="38"/>
        <v>X</v>
      </c>
      <c r="P291" s="55" t="str">
        <f t="shared" si="39"/>
        <v/>
      </c>
      <c r="Q291" s="46">
        <f>COUNTIF(J291:P291,"X")</f>
        <v>6</v>
      </c>
      <c r="T291" s="66" t="s">
        <v>1165</v>
      </c>
      <c r="U291" s="62" t="s">
        <v>1165</v>
      </c>
      <c r="V291" s="62" t="s">
        <v>1165</v>
      </c>
      <c r="W291" s="62"/>
      <c r="X291" s="62"/>
      <c r="Y291" s="62"/>
      <c r="Z291" s="67"/>
      <c r="AA291" s="45">
        <f t="shared" si="33"/>
        <v>3</v>
      </c>
      <c r="AB291" s="45"/>
      <c r="AD291" s="75" t="str">
        <f>IF(AND(T291="X", J291="X"), "X", "")</f>
        <v>X</v>
      </c>
      <c r="AE291" s="46" t="str">
        <f>IF(AND(U291="X", K291="X"), "X", "")</f>
        <v>X</v>
      </c>
      <c r="AF291" s="46" t="str">
        <f>IF(AND(V291="X", L291="X"), "X", "")</f>
        <v>X</v>
      </c>
      <c r="AG291" s="46" t="str">
        <f>IF(AND(W291="X", M291="X"), "X", "")</f>
        <v/>
      </c>
      <c r="AH291" s="46" t="str">
        <f>IF(AND(X291="X", N291="X"), "X", "")</f>
        <v/>
      </c>
      <c r="AI291" s="46" t="str">
        <f>IF(AND(Y291="X", O291="X"), "X", "")</f>
        <v/>
      </c>
      <c r="AJ291" s="76" t="str">
        <f>IF(AND(Z291="X", P291="X"), "X", "")</f>
        <v/>
      </c>
    </row>
    <row r="292" spans="1:36" x14ac:dyDescent="0.35">
      <c r="A292">
        <v>290</v>
      </c>
      <c r="B292" s="3">
        <v>0.59624081687866659</v>
      </c>
      <c r="C292" s="3">
        <v>1.4913060803630689E-2</v>
      </c>
      <c r="D292" s="3">
        <v>0.29987946559712086</v>
      </c>
      <c r="E292" s="3">
        <v>0</v>
      </c>
      <c r="F292" s="3">
        <v>9.9329436974215706E-4</v>
      </c>
      <c r="G292" s="3">
        <v>2.8863251287897816E-2</v>
      </c>
      <c r="H292" s="3">
        <v>0</v>
      </c>
      <c r="I292" s="36"/>
      <c r="J292" s="54" t="str">
        <f t="shared" si="32"/>
        <v>X</v>
      </c>
      <c r="K292" s="50" t="str">
        <f t="shared" si="34"/>
        <v>X</v>
      </c>
      <c r="L292" s="50" t="str">
        <f t="shared" si="35"/>
        <v>X</v>
      </c>
      <c r="M292" s="50" t="str">
        <f t="shared" si="36"/>
        <v/>
      </c>
      <c r="N292" s="50" t="str">
        <f t="shared" si="37"/>
        <v>X</v>
      </c>
      <c r="O292" s="50" t="str">
        <f t="shared" si="38"/>
        <v>X</v>
      </c>
      <c r="P292" s="55" t="str">
        <f t="shared" si="39"/>
        <v/>
      </c>
      <c r="Q292" s="46">
        <f>COUNTIF(J292:P292,"X")</f>
        <v>5</v>
      </c>
      <c r="T292" s="66" t="s">
        <v>1165</v>
      </c>
      <c r="U292" s="62"/>
      <c r="V292" s="62" t="s">
        <v>1165</v>
      </c>
      <c r="W292" s="62"/>
      <c r="X292" s="62" t="s">
        <v>1165</v>
      </c>
      <c r="Y292" s="62"/>
      <c r="Z292" s="67"/>
      <c r="AA292" s="45">
        <f t="shared" si="33"/>
        <v>3</v>
      </c>
      <c r="AB292" s="45"/>
      <c r="AD292" s="75" t="str">
        <f>IF(AND(T292="X", J292="X"), "X", "")</f>
        <v>X</v>
      </c>
      <c r="AE292" s="46" t="str">
        <f>IF(AND(U292="X", K292="X"), "X", "")</f>
        <v/>
      </c>
      <c r="AF292" s="46" t="str">
        <f>IF(AND(V292="X", L292="X"), "X", "")</f>
        <v>X</v>
      </c>
      <c r="AG292" s="46" t="str">
        <f>IF(AND(W292="X", M292="X"), "X", "")</f>
        <v/>
      </c>
      <c r="AH292" s="46" t="str">
        <f>IF(AND(X292="X", N292="X"), "X", "")</f>
        <v>X</v>
      </c>
      <c r="AI292" s="46" t="str">
        <f>IF(AND(Y292="X", O292="X"), "X", "")</f>
        <v/>
      </c>
      <c r="AJ292" s="76" t="str">
        <f>IF(AND(Z292="X", P292="X"), "X", "")</f>
        <v/>
      </c>
    </row>
    <row r="293" spans="1:36" x14ac:dyDescent="0.35">
      <c r="A293">
        <v>291</v>
      </c>
      <c r="B293" s="3">
        <v>7.6958415617136124E-3</v>
      </c>
      <c r="C293" s="3">
        <v>0.99130447847444458</v>
      </c>
      <c r="D293" s="3">
        <v>3.8337996541909199E-4</v>
      </c>
      <c r="E293" s="3">
        <v>2.6945285588267492E-5</v>
      </c>
      <c r="F293" s="3">
        <v>0</v>
      </c>
      <c r="G293" s="3">
        <v>2.9059196785047249E-4</v>
      </c>
      <c r="H293" s="3">
        <v>0</v>
      </c>
      <c r="I293" s="36"/>
      <c r="J293" s="54" t="str">
        <f t="shared" si="32"/>
        <v>X</v>
      </c>
      <c r="K293" s="50" t="str">
        <f t="shared" si="34"/>
        <v>X</v>
      </c>
      <c r="L293" s="50" t="str">
        <f t="shared" si="35"/>
        <v>X</v>
      </c>
      <c r="M293" s="50" t="str">
        <f t="shared" si="36"/>
        <v>X</v>
      </c>
      <c r="N293" s="50" t="str">
        <f t="shared" si="37"/>
        <v/>
      </c>
      <c r="O293" s="50" t="str">
        <f t="shared" si="38"/>
        <v>X</v>
      </c>
      <c r="P293" s="55" t="str">
        <f t="shared" si="39"/>
        <v/>
      </c>
      <c r="Q293" s="46">
        <f>COUNTIF(J293:P293,"X")</f>
        <v>5</v>
      </c>
      <c r="T293" s="66" t="s">
        <v>1165</v>
      </c>
      <c r="U293" s="62" t="s">
        <v>1165</v>
      </c>
      <c r="V293" s="62" t="s">
        <v>1165</v>
      </c>
      <c r="W293" s="62" t="s">
        <v>1165</v>
      </c>
      <c r="X293" s="62"/>
      <c r="Y293" s="62"/>
      <c r="Z293" s="67"/>
      <c r="AA293" s="45">
        <f t="shared" si="33"/>
        <v>4</v>
      </c>
      <c r="AB293" s="45"/>
      <c r="AD293" s="75" t="str">
        <f>IF(AND(T293="X", J293="X"), "X", "")</f>
        <v>X</v>
      </c>
      <c r="AE293" s="46" t="str">
        <f>IF(AND(U293="X", K293="X"), "X", "")</f>
        <v>X</v>
      </c>
      <c r="AF293" s="46" t="str">
        <f>IF(AND(V293="X", L293="X"), "X", "")</f>
        <v>X</v>
      </c>
      <c r="AG293" s="46" t="str">
        <f>IF(AND(W293="X", M293="X"), "X", "")</f>
        <v>X</v>
      </c>
      <c r="AH293" s="46" t="str">
        <f>IF(AND(X293="X", N293="X"), "X", "")</f>
        <v/>
      </c>
      <c r="AI293" s="46" t="str">
        <f>IF(AND(Y293="X", O293="X"), "X", "")</f>
        <v/>
      </c>
      <c r="AJ293" s="76" t="str">
        <f>IF(AND(Z293="X", P293="X"), "X", "")</f>
        <v/>
      </c>
    </row>
    <row r="294" spans="1:36" x14ac:dyDescent="0.35">
      <c r="A294">
        <v>292</v>
      </c>
      <c r="B294" s="3">
        <v>1.2680806887568793E-4</v>
      </c>
      <c r="C294" s="3">
        <v>0</v>
      </c>
      <c r="D294" s="3">
        <v>0.99945409668799712</v>
      </c>
      <c r="E294" s="3">
        <v>2.7062749802869007E-5</v>
      </c>
      <c r="F294" s="3">
        <v>0</v>
      </c>
      <c r="G294" s="3">
        <v>2.2011254311689351E-4</v>
      </c>
      <c r="H294" s="3">
        <v>0</v>
      </c>
      <c r="I294" s="36"/>
      <c r="J294" s="54" t="str">
        <f t="shared" si="32"/>
        <v>X</v>
      </c>
      <c r="K294" s="50" t="str">
        <f t="shared" si="34"/>
        <v/>
      </c>
      <c r="L294" s="50" t="str">
        <f t="shared" si="35"/>
        <v>X</v>
      </c>
      <c r="M294" s="50" t="str">
        <f t="shared" si="36"/>
        <v>X</v>
      </c>
      <c r="N294" s="50" t="str">
        <f t="shared" si="37"/>
        <v/>
      </c>
      <c r="O294" s="50" t="str">
        <f t="shared" si="38"/>
        <v>X</v>
      </c>
      <c r="P294" s="55" t="str">
        <f t="shared" si="39"/>
        <v/>
      </c>
      <c r="Q294" s="46">
        <f>COUNTIF(J294:P294,"X")</f>
        <v>4</v>
      </c>
      <c r="T294" s="66" t="s">
        <v>1165</v>
      </c>
      <c r="U294" s="62" t="s">
        <v>1165</v>
      </c>
      <c r="V294" s="62" t="s">
        <v>1165</v>
      </c>
      <c r="W294" s="62" t="s">
        <v>1165</v>
      </c>
      <c r="X294" s="62"/>
      <c r="Y294" s="62"/>
      <c r="Z294" s="67"/>
      <c r="AA294" s="45">
        <f t="shared" si="33"/>
        <v>4</v>
      </c>
      <c r="AB294" s="45"/>
      <c r="AD294" s="75" t="str">
        <f>IF(AND(T294="X", J294="X"), "X", "")</f>
        <v>X</v>
      </c>
      <c r="AE294" s="46" t="str">
        <f>IF(AND(U294="X", K294="X"), "X", "")</f>
        <v/>
      </c>
      <c r="AF294" s="46" t="str">
        <f>IF(AND(V294="X", L294="X"), "X", "")</f>
        <v>X</v>
      </c>
      <c r="AG294" s="46" t="str">
        <f>IF(AND(W294="X", M294="X"), "X", "")</f>
        <v>X</v>
      </c>
      <c r="AH294" s="46" t="str">
        <f>IF(AND(X294="X", N294="X"), "X", "")</f>
        <v/>
      </c>
      <c r="AI294" s="46" t="str">
        <f>IF(AND(Y294="X", O294="X"), "X", "")</f>
        <v/>
      </c>
      <c r="AJ294" s="76" t="str">
        <f>IF(AND(Z294="X", P294="X"), "X", "")</f>
        <v/>
      </c>
    </row>
    <row r="295" spans="1:36" x14ac:dyDescent="0.35">
      <c r="A295">
        <v>293</v>
      </c>
      <c r="B295" s="3">
        <v>0.17625648993445339</v>
      </c>
      <c r="C295" s="3">
        <v>0.81328564107822399</v>
      </c>
      <c r="D295" s="3">
        <v>0</v>
      </c>
      <c r="E295" s="3">
        <v>2.4308258907495962E-4</v>
      </c>
      <c r="F295" s="3">
        <v>9.4194657446648391E-5</v>
      </c>
      <c r="G295" s="3">
        <v>8.8799562236671053E-3</v>
      </c>
      <c r="H295" s="3">
        <v>0</v>
      </c>
      <c r="I295" s="36"/>
      <c r="J295" s="54" t="str">
        <f t="shared" ref="J295:J354" si="40">IF(B295&gt;0,"X","")</f>
        <v>X</v>
      </c>
      <c r="K295" s="50" t="str">
        <f t="shared" si="34"/>
        <v>X</v>
      </c>
      <c r="L295" s="50" t="str">
        <f t="shared" si="35"/>
        <v/>
      </c>
      <c r="M295" s="50" t="str">
        <f t="shared" si="36"/>
        <v>X</v>
      </c>
      <c r="N295" s="50" t="str">
        <f t="shared" si="37"/>
        <v>X</v>
      </c>
      <c r="O295" s="50" t="str">
        <f t="shared" si="38"/>
        <v>X</v>
      </c>
      <c r="P295" s="55" t="str">
        <f t="shared" si="39"/>
        <v/>
      </c>
      <c r="Q295" s="46">
        <f>COUNTIF(J295:P295,"X")</f>
        <v>5</v>
      </c>
      <c r="T295" s="66" t="s">
        <v>1165</v>
      </c>
      <c r="U295" s="62" t="s">
        <v>1165</v>
      </c>
      <c r="V295" s="62" t="s">
        <v>1165</v>
      </c>
      <c r="W295" s="62" t="s">
        <v>1165</v>
      </c>
      <c r="X295" s="62"/>
      <c r="Y295" s="62"/>
      <c r="Z295" s="67"/>
      <c r="AA295" s="45">
        <f t="shared" ref="AA295:AA354" si="41">COUNTIF(T295:Z295,"X")</f>
        <v>4</v>
      </c>
      <c r="AB295" s="45"/>
      <c r="AD295" s="75" t="str">
        <f>IF(AND(T295="X", J295="X"), "X", "")</f>
        <v>X</v>
      </c>
      <c r="AE295" s="46" t="str">
        <f>IF(AND(U295="X", K295="X"), "X", "")</f>
        <v>X</v>
      </c>
      <c r="AF295" s="46" t="str">
        <f>IF(AND(V295="X", L295="X"), "X", "")</f>
        <v/>
      </c>
      <c r="AG295" s="46" t="str">
        <f>IF(AND(W295="X", M295="X"), "X", "")</f>
        <v>X</v>
      </c>
      <c r="AH295" s="46" t="str">
        <f>IF(AND(X295="X", N295="X"), "X", "")</f>
        <v/>
      </c>
      <c r="AI295" s="46" t="str">
        <f>IF(AND(Y295="X", O295="X"), "X", "")</f>
        <v/>
      </c>
      <c r="AJ295" s="76" t="str">
        <f>IF(AND(Z295="X", P295="X"), "X", "")</f>
        <v/>
      </c>
    </row>
    <row r="296" spans="1:36" x14ac:dyDescent="0.35">
      <c r="A296">
        <v>294</v>
      </c>
      <c r="B296" s="3">
        <v>1.7717669214939887E-3</v>
      </c>
      <c r="C296" s="3">
        <v>3.267976111020157E-6</v>
      </c>
      <c r="D296" s="3">
        <v>0</v>
      </c>
      <c r="E296" s="3">
        <v>0</v>
      </c>
      <c r="F296" s="3">
        <v>0</v>
      </c>
      <c r="G296" s="3">
        <v>0</v>
      </c>
      <c r="H296" s="3">
        <v>0</v>
      </c>
      <c r="I296" s="36"/>
      <c r="J296" s="54" t="str">
        <f t="shared" si="40"/>
        <v>X</v>
      </c>
      <c r="K296" s="50" t="str">
        <f t="shared" si="34"/>
        <v>X</v>
      </c>
      <c r="L296" s="50" t="str">
        <f t="shared" si="35"/>
        <v/>
      </c>
      <c r="M296" s="50" t="str">
        <f t="shared" si="36"/>
        <v/>
      </c>
      <c r="N296" s="50" t="str">
        <f t="shared" si="37"/>
        <v/>
      </c>
      <c r="O296" s="50" t="str">
        <f t="shared" si="38"/>
        <v/>
      </c>
      <c r="P296" s="55" t="str">
        <f t="shared" si="39"/>
        <v/>
      </c>
      <c r="Q296" s="46">
        <f>COUNTIF(J296:P296,"X")</f>
        <v>2</v>
      </c>
      <c r="T296" s="66" t="s">
        <v>1165</v>
      </c>
      <c r="U296" s="62" t="s">
        <v>1165</v>
      </c>
      <c r="V296" s="62" t="s">
        <v>1165</v>
      </c>
      <c r="W296" s="62" t="s">
        <v>1165</v>
      </c>
      <c r="X296" s="62" t="s">
        <v>1165</v>
      </c>
      <c r="Y296" s="62"/>
      <c r="Z296" s="67"/>
      <c r="AA296" s="45">
        <f t="shared" si="41"/>
        <v>5</v>
      </c>
      <c r="AB296" s="45"/>
      <c r="AD296" s="75" t="str">
        <f>IF(AND(T296="X", J296="X"), "X", "")</f>
        <v>X</v>
      </c>
      <c r="AE296" s="46" t="str">
        <f>IF(AND(U296="X", K296="X"), "X", "")</f>
        <v>X</v>
      </c>
      <c r="AF296" s="46" t="str">
        <f>IF(AND(V296="X", L296="X"), "X", "")</f>
        <v/>
      </c>
      <c r="AG296" s="46" t="str">
        <f>IF(AND(W296="X", M296="X"), "X", "")</f>
        <v/>
      </c>
      <c r="AH296" s="46" t="str">
        <f>IF(AND(X296="X", N296="X"), "X", "")</f>
        <v/>
      </c>
      <c r="AI296" s="46" t="str">
        <f>IF(AND(Y296="X", O296="X"), "X", "")</f>
        <v/>
      </c>
      <c r="AJ296" s="76" t="str">
        <f>IF(AND(Z296="X", P296="X"), "X", "")</f>
        <v/>
      </c>
    </row>
    <row r="297" spans="1:36" x14ac:dyDescent="0.35">
      <c r="A297">
        <v>295</v>
      </c>
      <c r="B297" s="3">
        <v>2.1262779670837728E-2</v>
      </c>
      <c r="C297" s="3">
        <v>0.1949318178724323</v>
      </c>
      <c r="D297" s="3">
        <v>0</v>
      </c>
      <c r="E297" s="3">
        <v>0.2781704415264184</v>
      </c>
      <c r="F297" s="3">
        <v>5.7099720063256663E-2</v>
      </c>
      <c r="G297" s="3">
        <v>0.37866793159013429</v>
      </c>
      <c r="H297" s="3">
        <v>0</v>
      </c>
      <c r="I297" s="36"/>
      <c r="J297" s="54" t="str">
        <f t="shared" si="40"/>
        <v>X</v>
      </c>
      <c r="K297" s="50" t="str">
        <f t="shared" si="34"/>
        <v>X</v>
      </c>
      <c r="L297" s="50" t="str">
        <f t="shared" si="35"/>
        <v/>
      </c>
      <c r="M297" s="50" t="str">
        <f t="shared" si="36"/>
        <v>X</v>
      </c>
      <c r="N297" s="50" t="str">
        <f t="shared" si="37"/>
        <v>X</v>
      </c>
      <c r="O297" s="50" t="str">
        <f t="shared" si="38"/>
        <v>X</v>
      </c>
      <c r="P297" s="55" t="str">
        <f t="shared" si="39"/>
        <v/>
      </c>
      <c r="Q297" s="46">
        <f>COUNTIF(J297:P297,"X")</f>
        <v>5</v>
      </c>
      <c r="T297" s="66" t="s">
        <v>1165</v>
      </c>
      <c r="U297" s="62" t="s">
        <v>1165</v>
      </c>
      <c r="V297" s="62" t="s">
        <v>1165</v>
      </c>
      <c r="W297" s="62" t="s">
        <v>1165</v>
      </c>
      <c r="X297" s="62"/>
      <c r="Y297" s="62"/>
      <c r="Z297" s="67"/>
      <c r="AA297" s="45">
        <f t="shared" si="41"/>
        <v>4</v>
      </c>
      <c r="AB297" s="45"/>
      <c r="AD297" s="75" t="str">
        <f>IF(AND(T297="X", J297="X"), "X", "")</f>
        <v>X</v>
      </c>
      <c r="AE297" s="46" t="str">
        <f>IF(AND(U297="X", K297="X"), "X", "")</f>
        <v>X</v>
      </c>
      <c r="AF297" s="46" t="str">
        <f>IF(AND(V297="X", L297="X"), "X", "")</f>
        <v/>
      </c>
      <c r="AG297" s="46" t="str">
        <f>IF(AND(W297="X", M297="X"), "X", "")</f>
        <v>X</v>
      </c>
      <c r="AH297" s="46" t="str">
        <f>IF(AND(X297="X", N297="X"), "X", "")</f>
        <v/>
      </c>
      <c r="AI297" s="46" t="str">
        <f>IF(AND(Y297="X", O297="X"), "X", "")</f>
        <v/>
      </c>
      <c r="AJ297" s="76" t="str">
        <f>IF(AND(Z297="X", P297="X"), "X", "")</f>
        <v/>
      </c>
    </row>
    <row r="298" spans="1:36" x14ac:dyDescent="0.35">
      <c r="A298">
        <v>296</v>
      </c>
      <c r="B298" s="3">
        <v>0.7822313244281407</v>
      </c>
      <c r="C298" s="3">
        <v>0.19479802210752886</v>
      </c>
      <c r="D298" s="3">
        <v>1.3798615709333028E-4</v>
      </c>
      <c r="E298" s="3">
        <v>5.4113502089004283E-4</v>
      </c>
      <c r="F298" s="3">
        <v>0</v>
      </c>
      <c r="G298" s="3">
        <v>6.294853723241439E-4</v>
      </c>
      <c r="H298" s="3">
        <v>0</v>
      </c>
      <c r="I298" s="36"/>
      <c r="J298" s="54" t="str">
        <f t="shared" si="40"/>
        <v>X</v>
      </c>
      <c r="K298" s="50" t="str">
        <f t="shared" si="34"/>
        <v>X</v>
      </c>
      <c r="L298" s="50" t="str">
        <f t="shared" si="35"/>
        <v>X</v>
      </c>
      <c r="M298" s="50" t="str">
        <f t="shared" si="36"/>
        <v>X</v>
      </c>
      <c r="N298" s="50" t="str">
        <f t="shared" si="37"/>
        <v/>
      </c>
      <c r="O298" s="50" t="str">
        <f t="shared" si="38"/>
        <v>X</v>
      </c>
      <c r="P298" s="55" t="str">
        <f t="shared" si="39"/>
        <v/>
      </c>
      <c r="Q298" s="46">
        <f>COUNTIF(J298:P298,"X")</f>
        <v>5</v>
      </c>
      <c r="T298" s="66" t="s">
        <v>1165</v>
      </c>
      <c r="U298" s="62" t="s">
        <v>1165</v>
      </c>
      <c r="V298" s="62" t="s">
        <v>1165</v>
      </c>
      <c r="W298" s="62"/>
      <c r="X298" s="62" t="s">
        <v>1165</v>
      </c>
      <c r="Y298" s="62"/>
      <c r="Z298" s="67"/>
      <c r="AA298" s="45">
        <f t="shared" si="41"/>
        <v>4</v>
      </c>
      <c r="AB298" s="45"/>
      <c r="AD298" s="75" t="str">
        <f>IF(AND(T298="X", J298="X"), "X", "")</f>
        <v>X</v>
      </c>
      <c r="AE298" s="46" t="str">
        <f>IF(AND(U298="X", K298="X"), "X", "")</f>
        <v>X</v>
      </c>
      <c r="AF298" s="46" t="str">
        <f>IF(AND(V298="X", L298="X"), "X", "")</f>
        <v>X</v>
      </c>
      <c r="AG298" s="46" t="str">
        <f>IF(AND(W298="X", M298="X"), "X", "")</f>
        <v/>
      </c>
      <c r="AH298" s="46" t="str">
        <f>IF(AND(X298="X", N298="X"), "X", "")</f>
        <v/>
      </c>
      <c r="AI298" s="46" t="str">
        <f>IF(AND(Y298="X", O298="X"), "X", "")</f>
        <v/>
      </c>
      <c r="AJ298" s="76" t="str">
        <f>IF(AND(Z298="X", P298="X"), "X", "")</f>
        <v/>
      </c>
    </row>
    <row r="299" spans="1:36" x14ac:dyDescent="0.35">
      <c r="A299">
        <v>297</v>
      </c>
      <c r="B299" s="3">
        <v>2.9942087878612893E-2</v>
      </c>
      <c r="C299" s="3">
        <v>0.97565650041156282</v>
      </c>
      <c r="D299" s="3">
        <v>1.8978456453312498E-5</v>
      </c>
      <c r="E299" s="3">
        <v>0</v>
      </c>
      <c r="F299" s="3">
        <v>5.1223319844329084E-4</v>
      </c>
      <c r="G299" s="3">
        <v>0</v>
      </c>
      <c r="H299" s="3">
        <v>0</v>
      </c>
      <c r="I299" s="36"/>
      <c r="J299" s="54" t="str">
        <f t="shared" si="40"/>
        <v>X</v>
      </c>
      <c r="K299" s="50" t="str">
        <f t="shared" si="34"/>
        <v>X</v>
      </c>
      <c r="L299" s="50" t="str">
        <f t="shared" si="35"/>
        <v>X</v>
      </c>
      <c r="M299" s="50" t="str">
        <f t="shared" si="36"/>
        <v/>
      </c>
      <c r="N299" s="50" t="str">
        <f t="shared" si="37"/>
        <v>X</v>
      </c>
      <c r="O299" s="50" t="str">
        <f t="shared" si="38"/>
        <v/>
      </c>
      <c r="P299" s="55" t="str">
        <f t="shared" si="39"/>
        <v/>
      </c>
      <c r="Q299" s="46">
        <f>COUNTIF(J299:P299,"X")</f>
        <v>4</v>
      </c>
      <c r="T299" s="66" t="s">
        <v>1165</v>
      </c>
      <c r="U299" s="62"/>
      <c r="V299" s="62" t="s">
        <v>1165</v>
      </c>
      <c r="W299" s="62" t="s">
        <v>1165</v>
      </c>
      <c r="X299" s="62" t="s">
        <v>1165</v>
      </c>
      <c r="Y299" s="62" t="s">
        <v>1165</v>
      </c>
      <c r="Z299" s="67"/>
      <c r="AA299" s="45">
        <f t="shared" si="41"/>
        <v>5</v>
      </c>
      <c r="AB299" s="45"/>
      <c r="AD299" s="75" t="str">
        <f>IF(AND(T299="X", J299="X"), "X", "")</f>
        <v>X</v>
      </c>
      <c r="AE299" s="46" t="str">
        <f>IF(AND(U299="X", K299="X"), "X", "")</f>
        <v/>
      </c>
      <c r="AF299" s="46" t="str">
        <f>IF(AND(V299="X", L299="X"), "X", "")</f>
        <v>X</v>
      </c>
      <c r="AG299" s="46" t="str">
        <f>IF(AND(W299="X", M299="X"), "X", "")</f>
        <v/>
      </c>
      <c r="AH299" s="46" t="str">
        <f>IF(AND(X299="X", N299="X"), "X", "")</f>
        <v>X</v>
      </c>
      <c r="AI299" s="46" t="str">
        <f>IF(AND(Y299="X", O299="X"), "X", "")</f>
        <v/>
      </c>
      <c r="AJ299" s="76" t="str">
        <f>IF(AND(Z299="X", P299="X"), "X", "")</f>
        <v/>
      </c>
    </row>
    <row r="300" spans="1:36" x14ac:dyDescent="0.35">
      <c r="A300">
        <v>298</v>
      </c>
      <c r="B300" s="3">
        <v>2.1981080722923538E-3</v>
      </c>
      <c r="C300" s="3">
        <v>0.9004578944293069</v>
      </c>
      <c r="D300" s="3">
        <v>0</v>
      </c>
      <c r="E300" s="3">
        <v>9.711111836700799E-2</v>
      </c>
      <c r="F300" s="3">
        <v>2.4553059384026102E-5</v>
      </c>
      <c r="G300" s="3">
        <v>0</v>
      </c>
      <c r="H300" s="3">
        <v>0</v>
      </c>
      <c r="I300" s="36"/>
      <c r="J300" s="54" t="str">
        <f t="shared" si="40"/>
        <v>X</v>
      </c>
      <c r="K300" s="50" t="str">
        <f t="shared" si="34"/>
        <v>X</v>
      </c>
      <c r="L300" s="50" t="str">
        <f t="shared" si="35"/>
        <v/>
      </c>
      <c r="M300" s="50" t="str">
        <f t="shared" si="36"/>
        <v>X</v>
      </c>
      <c r="N300" s="50" t="str">
        <f t="shared" si="37"/>
        <v>X</v>
      </c>
      <c r="O300" s="50" t="str">
        <f t="shared" si="38"/>
        <v/>
      </c>
      <c r="P300" s="55" t="str">
        <f t="shared" si="39"/>
        <v/>
      </c>
      <c r="Q300" s="46">
        <f>COUNTIF(J300:P300,"X")</f>
        <v>4</v>
      </c>
      <c r="T300" s="66"/>
      <c r="U300" s="62"/>
      <c r="V300" s="62"/>
      <c r="W300" s="62" t="s">
        <v>1165</v>
      </c>
      <c r="X300" s="62" t="s">
        <v>1165</v>
      </c>
      <c r="Y300" s="62"/>
      <c r="Z300" s="67"/>
      <c r="AA300" s="45">
        <f t="shared" si="41"/>
        <v>2</v>
      </c>
      <c r="AB300" s="45"/>
      <c r="AD300" s="75" t="str">
        <f>IF(AND(T300="X", J300="X"), "X", "")</f>
        <v/>
      </c>
      <c r="AE300" s="46" t="str">
        <f>IF(AND(U300="X", K300="X"), "X", "")</f>
        <v/>
      </c>
      <c r="AF300" s="46" t="str">
        <f>IF(AND(V300="X", L300="X"), "X", "")</f>
        <v/>
      </c>
      <c r="AG300" s="46" t="str">
        <f>IF(AND(W300="X", M300="X"), "X", "")</f>
        <v>X</v>
      </c>
      <c r="AH300" s="46" t="str">
        <f>IF(AND(X300="X", N300="X"), "X", "")</f>
        <v>X</v>
      </c>
      <c r="AI300" s="46" t="str">
        <f>IF(AND(Y300="X", O300="X"), "X", "")</f>
        <v/>
      </c>
      <c r="AJ300" s="76" t="str">
        <f>IF(AND(Z300="X", P300="X"), "X", "")</f>
        <v/>
      </c>
    </row>
    <row r="301" spans="1:36" x14ac:dyDescent="0.35">
      <c r="A301">
        <v>299</v>
      </c>
      <c r="B301" s="3">
        <v>0.99967748906626397</v>
      </c>
      <c r="C301" s="3">
        <v>2.3938739046181593E-4</v>
      </c>
      <c r="D301" s="3">
        <v>0</v>
      </c>
      <c r="E301" s="3">
        <v>5.6636807157388227E-5</v>
      </c>
      <c r="F301" s="3">
        <v>0</v>
      </c>
      <c r="G301" s="3">
        <v>0</v>
      </c>
      <c r="H301" s="3">
        <v>0</v>
      </c>
      <c r="I301" s="36"/>
      <c r="J301" s="54" t="str">
        <f t="shared" si="40"/>
        <v>X</v>
      </c>
      <c r="K301" s="50" t="str">
        <f t="shared" si="34"/>
        <v>X</v>
      </c>
      <c r="L301" s="50" t="str">
        <f t="shared" si="35"/>
        <v/>
      </c>
      <c r="M301" s="50" t="str">
        <f t="shared" si="36"/>
        <v>X</v>
      </c>
      <c r="N301" s="50" t="str">
        <f t="shared" si="37"/>
        <v/>
      </c>
      <c r="O301" s="50" t="str">
        <f t="shared" si="38"/>
        <v/>
      </c>
      <c r="P301" s="55" t="str">
        <f t="shared" si="39"/>
        <v/>
      </c>
      <c r="Q301" s="46">
        <f>COUNTIF(J301:P301,"X")</f>
        <v>3</v>
      </c>
      <c r="T301" s="66" t="s">
        <v>1165</v>
      </c>
      <c r="U301" s="62" t="s">
        <v>1165</v>
      </c>
      <c r="V301" s="62"/>
      <c r="W301" s="62"/>
      <c r="X301" s="62" t="s">
        <v>1165</v>
      </c>
      <c r="Y301" s="62"/>
      <c r="Z301" s="67"/>
      <c r="AA301" s="45">
        <f t="shared" si="41"/>
        <v>3</v>
      </c>
      <c r="AB301" s="45"/>
      <c r="AD301" s="75" t="str">
        <f>IF(AND(T301="X", J301="X"), "X", "")</f>
        <v>X</v>
      </c>
      <c r="AE301" s="46" t="str">
        <f>IF(AND(U301="X", K301="X"), "X", "")</f>
        <v>X</v>
      </c>
      <c r="AF301" s="46" t="str">
        <f>IF(AND(V301="X", L301="X"), "X", "")</f>
        <v/>
      </c>
      <c r="AG301" s="46" t="str">
        <f>IF(AND(W301="X", M301="X"), "X", "")</f>
        <v/>
      </c>
      <c r="AH301" s="46" t="str">
        <f>IF(AND(X301="X", N301="X"), "X", "")</f>
        <v/>
      </c>
      <c r="AI301" s="46" t="str">
        <f>IF(AND(Y301="X", O301="X"), "X", "")</f>
        <v/>
      </c>
      <c r="AJ301" s="76" t="str">
        <f>IF(AND(Z301="X", P301="X"), "X", "")</f>
        <v/>
      </c>
    </row>
    <row r="302" spans="1:36" x14ac:dyDescent="0.35">
      <c r="A302">
        <v>300</v>
      </c>
      <c r="B302" s="3">
        <v>0.12964410106558977</v>
      </c>
      <c r="C302" s="3">
        <v>0.86895152967178613</v>
      </c>
      <c r="D302" s="3">
        <v>0</v>
      </c>
      <c r="E302" s="3">
        <v>5.8269252797468103E-6</v>
      </c>
      <c r="F302" s="3">
        <v>8.5126002422590552E-4</v>
      </c>
      <c r="G302" s="3">
        <v>2.1102983966814377E-4</v>
      </c>
      <c r="H302" s="3">
        <v>0</v>
      </c>
      <c r="I302" s="36"/>
      <c r="J302" s="54" t="str">
        <f t="shared" si="40"/>
        <v>X</v>
      </c>
      <c r="K302" s="50" t="str">
        <f t="shared" si="34"/>
        <v>X</v>
      </c>
      <c r="L302" s="50" t="str">
        <f t="shared" si="35"/>
        <v/>
      </c>
      <c r="M302" s="50" t="str">
        <f t="shared" si="36"/>
        <v>X</v>
      </c>
      <c r="N302" s="50" t="str">
        <f t="shared" si="37"/>
        <v>X</v>
      </c>
      <c r="O302" s="50" t="str">
        <f t="shared" si="38"/>
        <v>X</v>
      </c>
      <c r="P302" s="55" t="str">
        <f t="shared" si="39"/>
        <v/>
      </c>
      <c r="Q302" s="46">
        <f>COUNTIF(J302:P302,"X")</f>
        <v>5</v>
      </c>
      <c r="T302" s="66" t="s">
        <v>1165</v>
      </c>
      <c r="U302" s="62"/>
      <c r="V302" s="62"/>
      <c r="W302" s="62" t="s">
        <v>1165</v>
      </c>
      <c r="X302" s="62"/>
      <c r="Y302" s="62" t="s">
        <v>1165</v>
      </c>
      <c r="Z302" s="67"/>
      <c r="AA302" s="45">
        <f t="shared" si="41"/>
        <v>3</v>
      </c>
      <c r="AB302" s="45"/>
      <c r="AD302" s="75" t="str">
        <f>IF(AND(T302="X", J302="X"), "X", "")</f>
        <v>X</v>
      </c>
      <c r="AE302" s="46" t="str">
        <f>IF(AND(U302="X", K302="X"), "X", "")</f>
        <v/>
      </c>
      <c r="AF302" s="46" t="str">
        <f>IF(AND(V302="X", L302="X"), "X", "")</f>
        <v/>
      </c>
      <c r="AG302" s="46" t="str">
        <f>IF(AND(W302="X", M302="X"), "X", "")</f>
        <v>X</v>
      </c>
      <c r="AH302" s="46" t="str">
        <f>IF(AND(X302="X", N302="X"), "X", "")</f>
        <v/>
      </c>
      <c r="AI302" s="46" t="str">
        <f>IF(AND(Y302="X", O302="X"), "X", "")</f>
        <v>X</v>
      </c>
      <c r="AJ302" s="76" t="str">
        <f>IF(AND(Z302="X", P302="X"), "X", "")</f>
        <v/>
      </c>
    </row>
    <row r="303" spans="1:36" x14ac:dyDescent="0.35">
      <c r="A303">
        <v>301</v>
      </c>
      <c r="B303" s="3">
        <v>5.2894429666932654E-5</v>
      </c>
      <c r="C303" s="3">
        <v>0.77771873077678655</v>
      </c>
      <c r="D303" s="3">
        <v>0</v>
      </c>
      <c r="E303" s="3">
        <v>2.6595809105717101E-7</v>
      </c>
      <c r="F303" s="3">
        <v>4.8345809980305696E-6</v>
      </c>
      <c r="G303" s="3">
        <v>0</v>
      </c>
      <c r="H303" s="3">
        <v>0</v>
      </c>
      <c r="I303" s="36"/>
      <c r="J303" s="54" t="str">
        <f t="shared" si="40"/>
        <v>X</v>
      </c>
      <c r="K303" s="50" t="str">
        <f t="shared" si="34"/>
        <v>X</v>
      </c>
      <c r="L303" s="50" t="str">
        <f t="shared" si="35"/>
        <v/>
      </c>
      <c r="M303" s="50" t="str">
        <f t="shared" si="36"/>
        <v>X</v>
      </c>
      <c r="N303" s="50" t="str">
        <f t="shared" si="37"/>
        <v>X</v>
      </c>
      <c r="O303" s="50" t="str">
        <f t="shared" si="38"/>
        <v/>
      </c>
      <c r="P303" s="55" t="str">
        <f t="shared" si="39"/>
        <v/>
      </c>
      <c r="Q303" s="46">
        <f>COUNTIF(J303:P303,"X")</f>
        <v>4</v>
      </c>
      <c r="T303" s="66" t="s">
        <v>1165</v>
      </c>
      <c r="U303" s="62" t="s">
        <v>1165</v>
      </c>
      <c r="V303" s="62"/>
      <c r="W303" s="62" t="s">
        <v>1165</v>
      </c>
      <c r="X303" s="62"/>
      <c r="Y303" s="62"/>
      <c r="Z303" s="67" t="s">
        <v>1165</v>
      </c>
      <c r="AA303" s="45">
        <f t="shared" si="41"/>
        <v>4</v>
      </c>
      <c r="AB303" s="45"/>
      <c r="AD303" s="75" t="str">
        <f>IF(AND(T303="X", J303="X"), "X", "")</f>
        <v>X</v>
      </c>
      <c r="AE303" s="46" t="str">
        <f>IF(AND(U303="X", K303="X"), "X", "")</f>
        <v>X</v>
      </c>
      <c r="AF303" s="46" t="str">
        <f>IF(AND(V303="X", L303="X"), "X", "")</f>
        <v/>
      </c>
      <c r="AG303" s="46" t="str">
        <f>IF(AND(W303="X", M303="X"), "X", "")</f>
        <v>X</v>
      </c>
      <c r="AH303" s="46" t="str">
        <f>IF(AND(X303="X", N303="X"), "X", "")</f>
        <v/>
      </c>
      <c r="AI303" s="46" t="str">
        <f>IF(AND(Y303="X", O303="X"), "X", "")</f>
        <v/>
      </c>
      <c r="AJ303" s="76" t="str">
        <f>IF(AND(Z303="X", P303="X"), "X", "")</f>
        <v/>
      </c>
    </row>
    <row r="304" spans="1:36" x14ac:dyDescent="0.35">
      <c r="A304">
        <v>302</v>
      </c>
      <c r="B304" s="3">
        <v>2.0001031291212674E-2</v>
      </c>
      <c r="C304" s="3">
        <v>0.91959117192850348</v>
      </c>
      <c r="D304" s="3">
        <v>0</v>
      </c>
      <c r="E304" s="3">
        <v>3.4831064650266899E-7</v>
      </c>
      <c r="F304" s="3">
        <v>5.6111152447519422E-2</v>
      </c>
      <c r="G304" s="3">
        <v>5.3703881580835743E-3</v>
      </c>
      <c r="H304" s="3">
        <v>0</v>
      </c>
      <c r="I304" s="36"/>
      <c r="J304" s="54" t="str">
        <f t="shared" si="40"/>
        <v>X</v>
      </c>
      <c r="K304" s="50" t="str">
        <f t="shared" si="34"/>
        <v>X</v>
      </c>
      <c r="L304" s="50" t="str">
        <f t="shared" si="35"/>
        <v/>
      </c>
      <c r="M304" s="50" t="str">
        <f t="shared" si="36"/>
        <v>X</v>
      </c>
      <c r="N304" s="50" t="str">
        <f t="shared" si="37"/>
        <v>X</v>
      </c>
      <c r="O304" s="50" t="str">
        <f t="shared" si="38"/>
        <v>X</v>
      </c>
      <c r="P304" s="55" t="str">
        <f t="shared" si="39"/>
        <v/>
      </c>
      <c r="Q304" s="46">
        <f>COUNTIF(J304:P304,"X")</f>
        <v>5</v>
      </c>
      <c r="T304" s="66" t="s">
        <v>1165</v>
      </c>
      <c r="U304" s="62" t="s">
        <v>1165</v>
      </c>
      <c r="V304" s="62" t="s">
        <v>1165</v>
      </c>
      <c r="W304" s="62" t="s">
        <v>1165</v>
      </c>
      <c r="X304" s="62"/>
      <c r="Y304" s="62"/>
      <c r="Z304" s="67"/>
      <c r="AA304" s="45">
        <f t="shared" si="41"/>
        <v>4</v>
      </c>
      <c r="AB304" s="45"/>
      <c r="AD304" s="75" t="str">
        <f>IF(AND(T304="X", J304="X"), "X", "")</f>
        <v>X</v>
      </c>
      <c r="AE304" s="46" t="str">
        <f>IF(AND(U304="X", K304="X"), "X", "")</f>
        <v>X</v>
      </c>
      <c r="AF304" s="46" t="str">
        <f>IF(AND(V304="X", L304="X"), "X", "")</f>
        <v/>
      </c>
      <c r="AG304" s="46" t="str">
        <f>IF(AND(W304="X", M304="X"), "X", "")</f>
        <v>X</v>
      </c>
      <c r="AH304" s="46" t="str">
        <f>IF(AND(X304="X", N304="X"), "X", "")</f>
        <v/>
      </c>
      <c r="AI304" s="46" t="str">
        <f>IF(AND(Y304="X", O304="X"), "X", "")</f>
        <v/>
      </c>
      <c r="AJ304" s="76" t="str">
        <f>IF(AND(Z304="X", P304="X"), "X", "")</f>
        <v/>
      </c>
    </row>
    <row r="305" spans="1:36" x14ac:dyDescent="0.35">
      <c r="A305">
        <v>303</v>
      </c>
      <c r="B305" s="3">
        <v>6.3834304124008423E-2</v>
      </c>
      <c r="C305" s="3">
        <v>0.93104605671735996</v>
      </c>
      <c r="D305" s="3">
        <v>5.9426260832971802E-5</v>
      </c>
      <c r="E305" s="3">
        <v>7.0448919942049445E-5</v>
      </c>
      <c r="F305" s="3">
        <v>0</v>
      </c>
      <c r="G305" s="3">
        <v>1.0874566276772302E-2</v>
      </c>
      <c r="H305" s="3">
        <v>0</v>
      </c>
      <c r="I305" s="36"/>
      <c r="J305" s="54" t="str">
        <f t="shared" si="40"/>
        <v>X</v>
      </c>
      <c r="K305" s="50" t="str">
        <f t="shared" si="34"/>
        <v>X</v>
      </c>
      <c r="L305" s="50" t="str">
        <f t="shared" si="35"/>
        <v>X</v>
      </c>
      <c r="M305" s="50" t="str">
        <f t="shared" si="36"/>
        <v>X</v>
      </c>
      <c r="N305" s="50" t="str">
        <f t="shared" si="37"/>
        <v/>
      </c>
      <c r="O305" s="50" t="str">
        <f t="shared" si="38"/>
        <v>X</v>
      </c>
      <c r="P305" s="55" t="str">
        <f t="shared" si="39"/>
        <v/>
      </c>
      <c r="Q305" s="46">
        <f>COUNTIF(J305:P305,"X")</f>
        <v>5</v>
      </c>
      <c r="T305" s="66" t="s">
        <v>1165</v>
      </c>
      <c r="U305" s="62" t="s">
        <v>1165</v>
      </c>
      <c r="V305" s="62"/>
      <c r="W305" s="62" t="s">
        <v>1165</v>
      </c>
      <c r="X305" s="62"/>
      <c r="Y305" s="62"/>
      <c r="Z305" s="67"/>
      <c r="AA305" s="45">
        <f t="shared" si="41"/>
        <v>3</v>
      </c>
      <c r="AB305" s="45"/>
      <c r="AD305" s="75" t="str">
        <f>IF(AND(T305="X", J305="X"), "X", "")</f>
        <v>X</v>
      </c>
      <c r="AE305" s="46" t="str">
        <f>IF(AND(U305="X", K305="X"), "X", "")</f>
        <v>X</v>
      </c>
      <c r="AF305" s="46" t="str">
        <f>IF(AND(V305="X", L305="X"), "X", "")</f>
        <v/>
      </c>
      <c r="AG305" s="46" t="str">
        <f>IF(AND(W305="X", M305="X"), "X", "")</f>
        <v>X</v>
      </c>
      <c r="AH305" s="46" t="str">
        <f>IF(AND(X305="X", N305="X"), "X", "")</f>
        <v/>
      </c>
      <c r="AI305" s="46" t="str">
        <f>IF(AND(Y305="X", O305="X"), "X", "")</f>
        <v/>
      </c>
      <c r="AJ305" s="76" t="str">
        <f>IF(AND(Z305="X", P305="X"), "X", "")</f>
        <v/>
      </c>
    </row>
    <row r="306" spans="1:36" x14ac:dyDescent="0.35">
      <c r="A306">
        <v>304</v>
      </c>
      <c r="B306" s="3">
        <v>2.1606417601835005E-2</v>
      </c>
      <c r="C306" s="3">
        <v>8.0734250476894878E-2</v>
      </c>
      <c r="D306" s="3">
        <v>2.2148345678047482E-4</v>
      </c>
      <c r="E306" s="3">
        <v>1.3539147337074212E-6</v>
      </c>
      <c r="F306" s="3">
        <v>0</v>
      </c>
      <c r="G306" s="3">
        <v>0.88641418387981752</v>
      </c>
      <c r="H306" s="3">
        <v>0</v>
      </c>
      <c r="I306" s="36"/>
      <c r="J306" s="54" t="str">
        <f t="shared" si="40"/>
        <v>X</v>
      </c>
      <c r="K306" s="50" t="str">
        <f t="shared" si="34"/>
        <v>X</v>
      </c>
      <c r="L306" s="50" t="str">
        <f t="shared" si="35"/>
        <v>X</v>
      </c>
      <c r="M306" s="50" t="str">
        <f t="shared" si="36"/>
        <v>X</v>
      </c>
      <c r="N306" s="50" t="str">
        <f t="shared" si="37"/>
        <v/>
      </c>
      <c r="O306" s="50" t="str">
        <f t="shared" si="38"/>
        <v>X</v>
      </c>
      <c r="P306" s="55" t="str">
        <f t="shared" si="39"/>
        <v/>
      </c>
      <c r="Q306" s="46">
        <f>COUNTIF(J306:P306,"X")</f>
        <v>5</v>
      </c>
      <c r="T306" s="66" t="s">
        <v>1165</v>
      </c>
      <c r="U306" s="62" t="s">
        <v>1165</v>
      </c>
      <c r="V306" s="62" t="s">
        <v>1165</v>
      </c>
      <c r="W306" s="62" t="s">
        <v>1165</v>
      </c>
      <c r="X306" s="62"/>
      <c r="Y306" s="62"/>
      <c r="Z306" s="67"/>
      <c r="AA306" s="45">
        <f t="shared" si="41"/>
        <v>4</v>
      </c>
      <c r="AB306" s="45"/>
      <c r="AD306" s="75" t="str">
        <f>IF(AND(T306="X", J306="X"), "X", "")</f>
        <v>X</v>
      </c>
      <c r="AE306" s="46" t="str">
        <f>IF(AND(U306="X", K306="X"), "X", "")</f>
        <v>X</v>
      </c>
      <c r="AF306" s="46" t="str">
        <f>IF(AND(V306="X", L306="X"), "X", "")</f>
        <v>X</v>
      </c>
      <c r="AG306" s="46" t="str">
        <f>IF(AND(W306="X", M306="X"), "X", "")</f>
        <v>X</v>
      </c>
      <c r="AH306" s="46" t="str">
        <f>IF(AND(X306="X", N306="X"), "X", "")</f>
        <v/>
      </c>
      <c r="AI306" s="46" t="str">
        <f>IF(AND(Y306="X", O306="X"), "X", "")</f>
        <v/>
      </c>
      <c r="AJ306" s="76" t="str">
        <f>IF(AND(Z306="X", P306="X"), "X", "")</f>
        <v/>
      </c>
    </row>
    <row r="307" spans="1:36" x14ac:dyDescent="0.35">
      <c r="A307">
        <v>305</v>
      </c>
      <c r="B307" s="3">
        <v>0.11369803180934479</v>
      </c>
      <c r="C307" s="3">
        <v>0.87763319051624</v>
      </c>
      <c r="D307" s="3">
        <v>0</v>
      </c>
      <c r="E307" s="3">
        <v>9.3407744016692655E-6</v>
      </c>
      <c r="F307" s="3">
        <v>3.4174915874928052E-3</v>
      </c>
      <c r="G307" s="3">
        <v>2.6500730397725775E-4</v>
      </c>
      <c r="H307" s="3">
        <v>0</v>
      </c>
      <c r="I307" s="36"/>
      <c r="J307" s="54" t="str">
        <f t="shared" si="40"/>
        <v>X</v>
      </c>
      <c r="K307" s="50" t="str">
        <f t="shared" si="34"/>
        <v>X</v>
      </c>
      <c r="L307" s="50" t="str">
        <f t="shared" si="35"/>
        <v/>
      </c>
      <c r="M307" s="50" t="str">
        <f t="shared" si="36"/>
        <v>X</v>
      </c>
      <c r="N307" s="50" t="str">
        <f t="shared" si="37"/>
        <v>X</v>
      </c>
      <c r="O307" s="50" t="str">
        <f t="shared" si="38"/>
        <v>X</v>
      </c>
      <c r="P307" s="55" t="str">
        <f t="shared" si="39"/>
        <v/>
      </c>
      <c r="Q307" s="46">
        <f>COUNTIF(J307:P307,"X")</f>
        <v>5</v>
      </c>
      <c r="T307" s="66" t="s">
        <v>1165</v>
      </c>
      <c r="U307" s="62" t="s">
        <v>1165</v>
      </c>
      <c r="V307" s="62" t="s">
        <v>1165</v>
      </c>
      <c r="W307" s="62" t="s">
        <v>1165</v>
      </c>
      <c r="X307" s="62"/>
      <c r="Y307" s="62"/>
      <c r="Z307" s="67"/>
      <c r="AA307" s="45">
        <f t="shared" si="41"/>
        <v>4</v>
      </c>
      <c r="AB307" s="45"/>
      <c r="AD307" s="75" t="str">
        <f>IF(AND(T307="X", J307="X"), "X", "")</f>
        <v>X</v>
      </c>
      <c r="AE307" s="46" t="str">
        <f>IF(AND(U307="X", K307="X"), "X", "")</f>
        <v>X</v>
      </c>
      <c r="AF307" s="46" t="str">
        <f>IF(AND(V307="X", L307="X"), "X", "")</f>
        <v/>
      </c>
      <c r="AG307" s="46" t="str">
        <f>IF(AND(W307="X", M307="X"), "X", "")</f>
        <v>X</v>
      </c>
      <c r="AH307" s="46" t="str">
        <f>IF(AND(X307="X", N307="X"), "X", "")</f>
        <v/>
      </c>
      <c r="AI307" s="46" t="str">
        <f>IF(AND(Y307="X", O307="X"), "X", "")</f>
        <v/>
      </c>
      <c r="AJ307" s="76" t="str">
        <f>IF(AND(Z307="X", P307="X"), "X", "")</f>
        <v/>
      </c>
    </row>
    <row r="308" spans="1:36" x14ac:dyDescent="0.35">
      <c r="A308">
        <v>306</v>
      </c>
      <c r="B308" s="3">
        <v>1.4682669829091811E-2</v>
      </c>
      <c r="C308" s="3">
        <v>0.77815688323693388</v>
      </c>
      <c r="D308" s="3">
        <v>0</v>
      </c>
      <c r="E308" s="3">
        <v>0.2002923678691812</v>
      </c>
      <c r="F308" s="3">
        <v>0</v>
      </c>
      <c r="G308" s="3">
        <v>5.6795397393124255E-3</v>
      </c>
      <c r="H308" s="3">
        <v>0</v>
      </c>
      <c r="I308" s="36"/>
      <c r="J308" s="54" t="str">
        <f t="shared" si="40"/>
        <v>X</v>
      </c>
      <c r="K308" s="50" t="str">
        <f t="shared" si="34"/>
        <v>X</v>
      </c>
      <c r="L308" s="50" t="str">
        <f t="shared" si="35"/>
        <v/>
      </c>
      <c r="M308" s="50" t="str">
        <f t="shared" si="36"/>
        <v>X</v>
      </c>
      <c r="N308" s="50" t="str">
        <f t="shared" si="37"/>
        <v/>
      </c>
      <c r="O308" s="50" t="str">
        <f t="shared" si="38"/>
        <v>X</v>
      </c>
      <c r="P308" s="55" t="str">
        <f t="shared" si="39"/>
        <v/>
      </c>
      <c r="Q308" s="46">
        <f>COUNTIF(J308:P308,"X")</f>
        <v>4</v>
      </c>
      <c r="T308" s="66" t="s">
        <v>1165</v>
      </c>
      <c r="U308" s="62" t="s">
        <v>1165</v>
      </c>
      <c r="V308" s="62" t="s">
        <v>1165</v>
      </c>
      <c r="W308" s="62" t="s">
        <v>1165</v>
      </c>
      <c r="X308" s="62" t="s">
        <v>1165</v>
      </c>
      <c r="Y308" s="62"/>
      <c r="Z308" s="67"/>
      <c r="AA308" s="45">
        <f t="shared" si="41"/>
        <v>5</v>
      </c>
      <c r="AB308" s="45"/>
      <c r="AD308" s="75" t="str">
        <f>IF(AND(T308="X", J308="X"), "X", "")</f>
        <v>X</v>
      </c>
      <c r="AE308" s="46" t="str">
        <f>IF(AND(U308="X", K308="X"), "X", "")</f>
        <v>X</v>
      </c>
      <c r="AF308" s="46" t="str">
        <f>IF(AND(V308="X", L308="X"), "X", "")</f>
        <v/>
      </c>
      <c r="AG308" s="46" t="str">
        <f>IF(AND(W308="X", M308="X"), "X", "")</f>
        <v>X</v>
      </c>
      <c r="AH308" s="46" t="str">
        <f>IF(AND(X308="X", N308="X"), "X", "")</f>
        <v/>
      </c>
      <c r="AI308" s="46" t="str">
        <f>IF(AND(Y308="X", O308="X"), "X", "")</f>
        <v/>
      </c>
      <c r="AJ308" s="76" t="str">
        <f>IF(AND(Z308="X", P308="X"), "X", "")</f>
        <v/>
      </c>
    </row>
    <row r="309" spans="1:36" x14ac:dyDescent="0.35">
      <c r="A309">
        <v>307</v>
      </c>
      <c r="B309" s="3">
        <v>9.0939424450282969E-2</v>
      </c>
      <c r="C309" s="3">
        <v>0.90816302177371711</v>
      </c>
      <c r="D309" s="3">
        <v>0</v>
      </c>
      <c r="E309" s="3">
        <v>9.6435812967194764E-5</v>
      </c>
      <c r="F309" s="3">
        <v>0</v>
      </c>
      <c r="G309" s="3">
        <v>7.6670657221439655E-4</v>
      </c>
      <c r="H309" s="3">
        <v>0</v>
      </c>
      <c r="I309" s="36"/>
      <c r="J309" s="54" t="str">
        <f t="shared" si="40"/>
        <v>X</v>
      </c>
      <c r="K309" s="50" t="str">
        <f t="shared" ref="K309:K365" si="42">IF(C309&gt;0,"X","")</f>
        <v>X</v>
      </c>
      <c r="L309" s="50" t="str">
        <f t="shared" ref="L309:L365" si="43">IF(D309&gt;0,"X","")</f>
        <v/>
      </c>
      <c r="M309" s="50" t="str">
        <f t="shared" ref="M309:M365" si="44">IF(E309&gt;0,"X","")</f>
        <v>X</v>
      </c>
      <c r="N309" s="50" t="str">
        <f t="shared" ref="N309:N365" si="45">IF(F309&gt;0,"X","")</f>
        <v/>
      </c>
      <c r="O309" s="50" t="str">
        <f t="shared" ref="O309:O365" si="46">IF(G309&gt;0,"X","")</f>
        <v>X</v>
      </c>
      <c r="P309" s="55" t="str">
        <f t="shared" ref="P309:P365" si="47">IF(H309&gt;0,"X","")</f>
        <v/>
      </c>
      <c r="Q309" s="46">
        <f>COUNTIF(J309:P309,"X")</f>
        <v>4</v>
      </c>
      <c r="T309" s="66" t="s">
        <v>1165</v>
      </c>
      <c r="U309" s="62" t="s">
        <v>1165</v>
      </c>
      <c r="V309" s="62"/>
      <c r="W309" s="62" t="s">
        <v>1165</v>
      </c>
      <c r="X309" s="62"/>
      <c r="Y309" s="62"/>
      <c r="Z309" s="67"/>
      <c r="AA309" s="45">
        <f t="shared" si="41"/>
        <v>3</v>
      </c>
      <c r="AB309" s="45"/>
      <c r="AD309" s="75" t="str">
        <f>IF(AND(T309="X", J309="X"), "X", "")</f>
        <v>X</v>
      </c>
      <c r="AE309" s="46" t="str">
        <f>IF(AND(U309="X", K309="X"), "X", "")</f>
        <v>X</v>
      </c>
      <c r="AF309" s="46" t="str">
        <f>IF(AND(V309="X", L309="X"), "X", "")</f>
        <v/>
      </c>
      <c r="AG309" s="46" t="str">
        <f>IF(AND(W309="X", M309="X"), "X", "")</f>
        <v>X</v>
      </c>
      <c r="AH309" s="46" t="str">
        <f>IF(AND(X309="X", N309="X"), "X", "")</f>
        <v/>
      </c>
      <c r="AI309" s="46" t="str">
        <f>IF(AND(Y309="X", O309="X"), "X", "")</f>
        <v/>
      </c>
      <c r="AJ309" s="76" t="str">
        <f>IF(AND(Z309="X", P309="X"), "X", "")</f>
        <v/>
      </c>
    </row>
    <row r="310" spans="1:36" x14ac:dyDescent="0.35">
      <c r="A310">
        <v>308</v>
      </c>
      <c r="B310" s="3">
        <v>0.75609475955060457</v>
      </c>
      <c r="C310" s="3">
        <v>0.14156160602105305</v>
      </c>
      <c r="D310" s="3">
        <v>0</v>
      </c>
      <c r="E310" s="3">
        <v>4.3650135020008849E-5</v>
      </c>
      <c r="F310" s="3">
        <v>0</v>
      </c>
      <c r="G310" s="3">
        <v>0</v>
      </c>
      <c r="H310" s="3">
        <v>0</v>
      </c>
      <c r="I310" s="36"/>
      <c r="J310" s="54" t="str">
        <f t="shared" si="40"/>
        <v>X</v>
      </c>
      <c r="K310" s="50" t="str">
        <f t="shared" si="42"/>
        <v>X</v>
      </c>
      <c r="L310" s="50" t="str">
        <f t="shared" si="43"/>
        <v/>
      </c>
      <c r="M310" s="50" t="str">
        <f t="shared" si="44"/>
        <v>X</v>
      </c>
      <c r="N310" s="50" t="str">
        <f t="shared" si="45"/>
        <v/>
      </c>
      <c r="O310" s="50" t="str">
        <f t="shared" si="46"/>
        <v/>
      </c>
      <c r="P310" s="55" t="str">
        <f t="shared" si="47"/>
        <v/>
      </c>
      <c r="Q310" s="46">
        <f>COUNTIF(J310:P310,"X")</f>
        <v>3</v>
      </c>
      <c r="T310" s="66" t="s">
        <v>1165</v>
      </c>
      <c r="U310" s="62" t="s">
        <v>1165</v>
      </c>
      <c r="V310" s="62"/>
      <c r="W310" s="62"/>
      <c r="X310" s="62"/>
      <c r="Y310" s="62"/>
      <c r="Z310" s="67"/>
      <c r="AA310" s="45">
        <f t="shared" si="41"/>
        <v>2</v>
      </c>
      <c r="AB310" s="45"/>
      <c r="AD310" s="75" t="str">
        <f>IF(AND(T310="X", J310="X"), "X", "")</f>
        <v>X</v>
      </c>
      <c r="AE310" s="46" t="str">
        <f>IF(AND(U310="X", K310="X"), "X", "")</f>
        <v>X</v>
      </c>
      <c r="AF310" s="46" t="str">
        <f>IF(AND(V310="X", L310="X"), "X", "")</f>
        <v/>
      </c>
      <c r="AG310" s="46" t="str">
        <f>IF(AND(W310="X", M310="X"), "X", "")</f>
        <v/>
      </c>
      <c r="AH310" s="46" t="str">
        <f>IF(AND(X310="X", N310="X"), "X", "")</f>
        <v/>
      </c>
      <c r="AI310" s="46" t="str">
        <f>IF(AND(Y310="X", O310="X"), "X", "")</f>
        <v/>
      </c>
      <c r="AJ310" s="76" t="str">
        <f>IF(AND(Z310="X", P310="X"), "X", "")</f>
        <v/>
      </c>
    </row>
    <row r="311" spans="1:36" x14ac:dyDescent="0.35">
      <c r="A311">
        <v>309</v>
      </c>
      <c r="B311" s="3">
        <v>3.1544068178926595E-6</v>
      </c>
      <c r="C311" s="3">
        <v>5.5503041779596005E-5</v>
      </c>
      <c r="D311" s="3">
        <v>0.66575812433158288</v>
      </c>
      <c r="E311" s="3">
        <v>1.5495757260018248E-5</v>
      </c>
      <c r="F311" s="3">
        <v>0</v>
      </c>
      <c r="G311" s="3">
        <v>0</v>
      </c>
      <c r="H311" s="3">
        <v>0</v>
      </c>
      <c r="I311" s="36"/>
      <c r="J311" s="54" t="str">
        <f t="shared" si="40"/>
        <v>X</v>
      </c>
      <c r="K311" s="50" t="str">
        <f t="shared" si="42"/>
        <v>X</v>
      </c>
      <c r="L311" s="50" t="str">
        <f t="shared" si="43"/>
        <v>X</v>
      </c>
      <c r="M311" s="50" t="str">
        <f t="shared" si="44"/>
        <v>X</v>
      </c>
      <c r="N311" s="50" t="str">
        <f t="shared" si="45"/>
        <v/>
      </c>
      <c r="O311" s="50" t="str">
        <f t="shared" si="46"/>
        <v/>
      </c>
      <c r="P311" s="55" t="str">
        <f t="shared" si="47"/>
        <v/>
      </c>
      <c r="Q311" s="46">
        <f>COUNTIF(J311:P311,"X")</f>
        <v>4</v>
      </c>
      <c r="T311" s="66" t="s">
        <v>1165</v>
      </c>
      <c r="U311" s="62"/>
      <c r="V311" s="62" t="s">
        <v>1165</v>
      </c>
      <c r="W311" s="62" t="s">
        <v>1165</v>
      </c>
      <c r="X311" s="62"/>
      <c r="Y311" s="62"/>
      <c r="Z311" s="67"/>
      <c r="AA311" s="45">
        <f t="shared" si="41"/>
        <v>3</v>
      </c>
      <c r="AB311" s="45"/>
      <c r="AD311" s="75" t="str">
        <f>IF(AND(T311="X", J311="X"), "X", "")</f>
        <v>X</v>
      </c>
      <c r="AE311" s="46" t="str">
        <f>IF(AND(U311="X", K311="X"), "X", "")</f>
        <v/>
      </c>
      <c r="AF311" s="46" t="str">
        <f>IF(AND(V311="X", L311="X"), "X", "")</f>
        <v>X</v>
      </c>
      <c r="AG311" s="46" t="str">
        <f>IF(AND(W311="X", M311="X"), "X", "")</f>
        <v>X</v>
      </c>
      <c r="AH311" s="46" t="str">
        <f>IF(AND(X311="X", N311="X"), "X", "")</f>
        <v/>
      </c>
      <c r="AI311" s="46" t="str">
        <f>IF(AND(Y311="X", O311="X"), "X", "")</f>
        <v/>
      </c>
      <c r="AJ311" s="76" t="str">
        <f>IF(AND(Z311="X", P311="X"), "X", "")</f>
        <v/>
      </c>
    </row>
    <row r="312" spans="1:36" x14ac:dyDescent="0.35">
      <c r="A312">
        <v>310</v>
      </c>
      <c r="B312" s="3">
        <v>1.5418078073826317E-4</v>
      </c>
      <c r="C312" s="3">
        <v>0.99981235030164528</v>
      </c>
      <c r="D312" s="3">
        <v>0</v>
      </c>
      <c r="E312" s="3">
        <v>0</v>
      </c>
      <c r="F312" s="3">
        <v>0</v>
      </c>
      <c r="G312" s="3">
        <v>0</v>
      </c>
      <c r="H312" s="3">
        <v>0</v>
      </c>
      <c r="I312" s="36"/>
      <c r="J312" s="54" t="str">
        <f t="shared" si="40"/>
        <v>X</v>
      </c>
      <c r="K312" s="50" t="str">
        <f t="shared" si="42"/>
        <v>X</v>
      </c>
      <c r="L312" s="50" t="str">
        <f t="shared" si="43"/>
        <v/>
      </c>
      <c r="M312" s="50" t="str">
        <f t="shared" si="44"/>
        <v/>
      </c>
      <c r="N312" s="50" t="str">
        <f t="shared" si="45"/>
        <v/>
      </c>
      <c r="O312" s="50" t="str">
        <f t="shared" si="46"/>
        <v/>
      </c>
      <c r="P312" s="55" t="str">
        <f t="shared" si="47"/>
        <v/>
      </c>
      <c r="Q312" s="46">
        <f>COUNTIF(J312:P312,"X")</f>
        <v>2</v>
      </c>
      <c r="T312" s="66"/>
      <c r="U312" s="62" t="s">
        <v>1165</v>
      </c>
      <c r="V312" s="62" t="s">
        <v>1165</v>
      </c>
      <c r="W312" s="62" t="s">
        <v>1165</v>
      </c>
      <c r="X312" s="62"/>
      <c r="Y312" s="62" t="s">
        <v>1165</v>
      </c>
      <c r="Z312" s="67"/>
      <c r="AA312" s="45">
        <f t="shared" si="41"/>
        <v>4</v>
      </c>
      <c r="AB312" s="45"/>
      <c r="AD312" s="75" t="str">
        <f>IF(AND(T312="X", J312="X"), "X", "")</f>
        <v/>
      </c>
      <c r="AE312" s="46" t="str">
        <f>IF(AND(U312="X", K312="X"), "X", "")</f>
        <v>X</v>
      </c>
      <c r="AF312" s="46" t="str">
        <f>IF(AND(V312="X", L312="X"), "X", "")</f>
        <v/>
      </c>
      <c r="AG312" s="46" t="str">
        <f>IF(AND(W312="X", M312="X"), "X", "")</f>
        <v/>
      </c>
      <c r="AH312" s="46" t="str">
        <f>IF(AND(X312="X", N312="X"), "X", "")</f>
        <v/>
      </c>
      <c r="AI312" s="46" t="str">
        <f>IF(AND(Y312="X", O312="X"), "X", "")</f>
        <v/>
      </c>
      <c r="AJ312" s="76" t="str">
        <f>IF(AND(Z312="X", P312="X"), "X", "")</f>
        <v/>
      </c>
    </row>
    <row r="313" spans="1:36" x14ac:dyDescent="0.35">
      <c r="A313">
        <v>311</v>
      </c>
      <c r="B313" s="3">
        <v>1.395508192053204E-5</v>
      </c>
      <c r="C313" s="3">
        <v>9.9063297711184745E-6</v>
      </c>
      <c r="D313" s="3">
        <v>1.141290871692171E-6</v>
      </c>
      <c r="E313" s="3">
        <v>0</v>
      </c>
      <c r="F313" s="3">
        <v>0</v>
      </c>
      <c r="G313" s="3">
        <v>0.99996492037215612</v>
      </c>
      <c r="H313" s="3">
        <v>0</v>
      </c>
      <c r="I313" s="36"/>
      <c r="J313" s="54" t="str">
        <f t="shared" si="40"/>
        <v>X</v>
      </c>
      <c r="K313" s="50" t="str">
        <f t="shared" si="42"/>
        <v>X</v>
      </c>
      <c r="L313" s="50" t="str">
        <f t="shared" si="43"/>
        <v>X</v>
      </c>
      <c r="M313" s="50" t="str">
        <f t="shared" si="44"/>
        <v/>
      </c>
      <c r="N313" s="50" t="str">
        <f t="shared" si="45"/>
        <v/>
      </c>
      <c r="O313" s="50" t="str">
        <f t="shared" si="46"/>
        <v>X</v>
      </c>
      <c r="P313" s="55" t="str">
        <f t="shared" si="47"/>
        <v/>
      </c>
      <c r="Q313" s="46">
        <f>COUNTIF(J313:P313,"X")</f>
        <v>4</v>
      </c>
      <c r="T313" s="66" t="s">
        <v>1165</v>
      </c>
      <c r="U313" s="62"/>
      <c r="V313" s="62"/>
      <c r="W313" s="62" t="s">
        <v>1165</v>
      </c>
      <c r="X313" s="62"/>
      <c r="Y313" s="62" t="s">
        <v>1165</v>
      </c>
      <c r="Z313" s="67"/>
      <c r="AA313" s="45">
        <f t="shared" si="41"/>
        <v>3</v>
      </c>
      <c r="AB313" s="45"/>
      <c r="AD313" s="75" t="str">
        <f>IF(AND(T313="X", J313="X"), "X", "")</f>
        <v>X</v>
      </c>
      <c r="AE313" s="46" t="str">
        <f>IF(AND(U313="X", K313="X"), "X", "")</f>
        <v/>
      </c>
      <c r="AF313" s="46" t="str">
        <f>IF(AND(V313="X", L313="X"), "X", "")</f>
        <v/>
      </c>
      <c r="AG313" s="46" t="str">
        <f>IF(AND(W313="X", M313="X"), "X", "")</f>
        <v/>
      </c>
      <c r="AH313" s="46" t="str">
        <f>IF(AND(X313="X", N313="X"), "X", "")</f>
        <v/>
      </c>
      <c r="AI313" s="46" t="str">
        <f>IF(AND(Y313="X", O313="X"), "X", "")</f>
        <v>X</v>
      </c>
      <c r="AJ313" s="76" t="str">
        <f>IF(AND(Z313="X", P313="X"), "X", "")</f>
        <v/>
      </c>
    </row>
    <row r="314" spans="1:36" x14ac:dyDescent="0.35">
      <c r="A314">
        <v>312</v>
      </c>
      <c r="B314" s="3">
        <v>6.6288239542430846E-3</v>
      </c>
      <c r="C314" s="3">
        <v>0.99175952257280087</v>
      </c>
      <c r="D314" s="3">
        <v>2.5814315731616498E-5</v>
      </c>
      <c r="E314" s="3">
        <v>2.5240648930667964E-4</v>
      </c>
      <c r="F314" s="3">
        <v>0</v>
      </c>
      <c r="G314" s="3">
        <v>8.9396253417450215E-4</v>
      </c>
      <c r="H314" s="3">
        <v>0</v>
      </c>
      <c r="I314" s="36"/>
      <c r="J314" s="54" t="str">
        <f t="shared" si="40"/>
        <v>X</v>
      </c>
      <c r="K314" s="50" t="str">
        <f t="shared" si="42"/>
        <v>X</v>
      </c>
      <c r="L314" s="50" t="str">
        <f t="shared" si="43"/>
        <v>X</v>
      </c>
      <c r="M314" s="50" t="str">
        <f t="shared" si="44"/>
        <v>X</v>
      </c>
      <c r="N314" s="50" t="str">
        <f t="shared" si="45"/>
        <v/>
      </c>
      <c r="O314" s="50" t="str">
        <f t="shared" si="46"/>
        <v>X</v>
      </c>
      <c r="P314" s="55" t="str">
        <f t="shared" si="47"/>
        <v/>
      </c>
      <c r="Q314" s="46">
        <f>COUNTIF(J314:P314,"X")</f>
        <v>5</v>
      </c>
      <c r="T314" s="66"/>
      <c r="U314" s="62" t="s">
        <v>1165</v>
      </c>
      <c r="V314" s="62" t="s">
        <v>1165</v>
      </c>
      <c r="W314" s="62" t="s">
        <v>1165</v>
      </c>
      <c r="X314" s="62"/>
      <c r="Y314" s="62"/>
      <c r="Z314" s="67"/>
      <c r="AA314" s="45">
        <f t="shared" si="41"/>
        <v>3</v>
      </c>
      <c r="AB314" s="45"/>
      <c r="AD314" s="75" t="str">
        <f>IF(AND(T314="X", J314="X"), "X", "")</f>
        <v/>
      </c>
      <c r="AE314" s="46" t="str">
        <f>IF(AND(U314="X", K314="X"), "X", "")</f>
        <v>X</v>
      </c>
      <c r="AF314" s="46" t="str">
        <f>IF(AND(V314="X", L314="X"), "X", "")</f>
        <v>X</v>
      </c>
      <c r="AG314" s="46" t="str">
        <f>IF(AND(W314="X", M314="X"), "X", "")</f>
        <v>X</v>
      </c>
      <c r="AH314" s="46" t="str">
        <f>IF(AND(X314="X", N314="X"), "X", "")</f>
        <v/>
      </c>
      <c r="AI314" s="46" t="str">
        <f>IF(AND(Y314="X", O314="X"), "X", "")</f>
        <v/>
      </c>
      <c r="AJ314" s="76" t="str">
        <f>IF(AND(Z314="X", P314="X"), "X", "")</f>
        <v/>
      </c>
    </row>
    <row r="315" spans="1:36" x14ac:dyDescent="0.35">
      <c r="A315">
        <v>313</v>
      </c>
      <c r="B315" s="3">
        <v>1.189041733712113E-2</v>
      </c>
      <c r="C315" s="3">
        <v>0.61287204091149516</v>
      </c>
      <c r="D315" s="3">
        <v>0</v>
      </c>
      <c r="E315" s="3">
        <v>1.27964214544225E-6</v>
      </c>
      <c r="F315" s="3">
        <v>1.3947036200197104E-3</v>
      </c>
      <c r="G315" s="3">
        <v>0.37378872231584875</v>
      </c>
      <c r="H315" s="3">
        <v>0</v>
      </c>
      <c r="I315" s="36"/>
      <c r="J315" s="54" t="str">
        <f>IF(B315&gt;0,"X","")</f>
        <v>X</v>
      </c>
      <c r="K315" s="50" t="str">
        <f t="shared" si="42"/>
        <v>X</v>
      </c>
      <c r="L315" s="50" t="str">
        <f t="shared" si="43"/>
        <v/>
      </c>
      <c r="M315" s="50" t="str">
        <f t="shared" si="44"/>
        <v>X</v>
      </c>
      <c r="N315" s="50" t="str">
        <f t="shared" si="45"/>
        <v>X</v>
      </c>
      <c r="O315" s="50" t="str">
        <f t="shared" si="46"/>
        <v>X</v>
      </c>
      <c r="P315" s="55" t="str">
        <f t="shared" si="47"/>
        <v/>
      </c>
      <c r="Q315" s="46">
        <f>COUNTIF(J315:P315,"X")</f>
        <v>5</v>
      </c>
      <c r="T315" s="66" t="s">
        <v>1165</v>
      </c>
      <c r="U315" s="62" t="s">
        <v>1165</v>
      </c>
      <c r="V315" s="62" t="s">
        <v>1165</v>
      </c>
      <c r="W315" s="62" t="s">
        <v>1165</v>
      </c>
      <c r="X315" s="62"/>
      <c r="Y315" s="62"/>
      <c r="Z315" s="67"/>
      <c r="AA315" s="45">
        <f t="shared" si="41"/>
        <v>4</v>
      </c>
      <c r="AB315" s="45"/>
      <c r="AD315" s="75" t="str">
        <f>IF(AND(T315="X", J315="X"), "X", "")</f>
        <v>X</v>
      </c>
      <c r="AE315" s="46" t="str">
        <f>IF(AND(U315="X", K315="X"), "X", "")</f>
        <v>X</v>
      </c>
      <c r="AF315" s="46" t="str">
        <f>IF(AND(V315="X", L315="X"), "X", "")</f>
        <v/>
      </c>
      <c r="AG315" s="46" t="str">
        <f>IF(AND(W315="X", M315="X"), "X", "")</f>
        <v>X</v>
      </c>
      <c r="AH315" s="46" t="str">
        <f>IF(AND(X315="X", N315="X"), "X", "")</f>
        <v/>
      </c>
      <c r="AI315" s="46" t="str">
        <f>IF(AND(Y315="X", O315="X"), "X", "")</f>
        <v/>
      </c>
      <c r="AJ315" s="76" t="str">
        <f>IF(AND(Z315="X", P315="X"), "X", "")</f>
        <v/>
      </c>
    </row>
    <row r="316" spans="1:36" x14ac:dyDescent="0.35">
      <c r="A316">
        <v>314</v>
      </c>
      <c r="B316" s="3">
        <v>0.89167911512712328</v>
      </c>
      <c r="C316" s="3">
        <v>0.10767678568829379</v>
      </c>
      <c r="D316" s="3">
        <v>0</v>
      </c>
      <c r="E316" s="3">
        <v>2.1481283250084933E-4</v>
      </c>
      <c r="F316" s="3">
        <v>0</v>
      </c>
      <c r="G316" s="3">
        <v>0</v>
      </c>
      <c r="H316" s="3">
        <v>0</v>
      </c>
      <c r="I316" s="36"/>
      <c r="J316" s="54" t="str">
        <f t="shared" si="40"/>
        <v>X</v>
      </c>
      <c r="K316" s="50" t="str">
        <f t="shared" si="42"/>
        <v>X</v>
      </c>
      <c r="L316" s="50" t="str">
        <f t="shared" si="43"/>
        <v/>
      </c>
      <c r="M316" s="50" t="str">
        <f t="shared" si="44"/>
        <v>X</v>
      </c>
      <c r="N316" s="50" t="str">
        <f t="shared" si="45"/>
        <v/>
      </c>
      <c r="O316" s="50" t="str">
        <f t="shared" si="46"/>
        <v/>
      </c>
      <c r="P316" s="55" t="str">
        <f t="shared" si="47"/>
        <v/>
      </c>
      <c r="Q316" s="46">
        <f>COUNTIF(J316:P316,"X")</f>
        <v>3</v>
      </c>
      <c r="T316" s="66" t="s">
        <v>1165</v>
      </c>
      <c r="U316" s="62" t="s">
        <v>1165</v>
      </c>
      <c r="V316" s="62"/>
      <c r="W316" s="62"/>
      <c r="X316" s="62"/>
      <c r="Y316" s="62"/>
      <c r="Z316" s="67"/>
      <c r="AA316" s="45">
        <f t="shared" si="41"/>
        <v>2</v>
      </c>
      <c r="AB316" s="45"/>
      <c r="AD316" s="75" t="str">
        <f>IF(AND(T316="X", J316="X"), "X", "")</f>
        <v>X</v>
      </c>
      <c r="AE316" s="46" t="str">
        <f>IF(AND(U316="X", K316="X"), "X", "")</f>
        <v>X</v>
      </c>
      <c r="AF316" s="46" t="str">
        <f>IF(AND(V316="X", L316="X"), "X", "")</f>
        <v/>
      </c>
      <c r="AG316" s="46" t="str">
        <f>IF(AND(W316="X", M316="X"), "X", "")</f>
        <v/>
      </c>
      <c r="AH316" s="46" t="str">
        <f>IF(AND(X316="X", N316="X"), "X", "")</f>
        <v/>
      </c>
      <c r="AI316" s="46" t="str">
        <f>IF(AND(Y316="X", O316="X"), "X", "")</f>
        <v/>
      </c>
      <c r="AJ316" s="76" t="str">
        <f>IF(AND(Z316="X", P316="X"), "X", "")</f>
        <v/>
      </c>
    </row>
    <row r="317" spans="1:36" x14ac:dyDescent="0.35">
      <c r="A317">
        <v>315</v>
      </c>
      <c r="B317" s="3">
        <v>0.99839023478572164</v>
      </c>
      <c r="C317" s="3">
        <v>1.7427296384480637E-3</v>
      </c>
      <c r="D317" s="3">
        <v>0</v>
      </c>
      <c r="E317" s="3">
        <v>1.2319647749065089E-5</v>
      </c>
      <c r="F317" s="3">
        <v>0</v>
      </c>
      <c r="G317" s="3">
        <v>5.4995695089113801E-6</v>
      </c>
      <c r="H317" s="3">
        <v>0</v>
      </c>
      <c r="I317" s="36"/>
      <c r="J317" s="54" t="str">
        <f t="shared" si="40"/>
        <v>X</v>
      </c>
      <c r="K317" s="50" t="str">
        <f t="shared" si="42"/>
        <v>X</v>
      </c>
      <c r="L317" s="50" t="str">
        <f t="shared" si="43"/>
        <v/>
      </c>
      <c r="M317" s="50" t="str">
        <f t="shared" si="44"/>
        <v>X</v>
      </c>
      <c r="N317" s="50" t="str">
        <f t="shared" si="45"/>
        <v/>
      </c>
      <c r="O317" s="50" t="str">
        <f t="shared" si="46"/>
        <v>X</v>
      </c>
      <c r="P317" s="55" t="str">
        <f t="shared" si="47"/>
        <v/>
      </c>
      <c r="Q317" s="46">
        <f>COUNTIF(J317:P317,"X")</f>
        <v>4</v>
      </c>
      <c r="T317" s="66" t="s">
        <v>1165</v>
      </c>
      <c r="U317" s="62" t="s">
        <v>1165</v>
      </c>
      <c r="V317" s="62"/>
      <c r="W317" s="62"/>
      <c r="X317" s="62"/>
      <c r="Y317" s="62"/>
      <c r="Z317" s="67"/>
      <c r="AA317" s="45">
        <f t="shared" si="41"/>
        <v>2</v>
      </c>
      <c r="AB317" s="45"/>
      <c r="AD317" s="75" t="str">
        <f>IF(AND(T317="X", J317="X"), "X", "")</f>
        <v>X</v>
      </c>
      <c r="AE317" s="46" t="str">
        <f>IF(AND(U317="X", K317="X"), "X", "")</f>
        <v>X</v>
      </c>
      <c r="AF317" s="46" t="str">
        <f>IF(AND(V317="X", L317="X"), "X", "")</f>
        <v/>
      </c>
      <c r="AG317" s="46" t="str">
        <f>IF(AND(W317="X", M317="X"), "X", "")</f>
        <v/>
      </c>
      <c r="AH317" s="46" t="str">
        <f>IF(AND(X317="X", N317="X"), "X", "")</f>
        <v/>
      </c>
      <c r="AI317" s="46" t="str">
        <f>IF(AND(Y317="X", O317="X"), "X", "")</f>
        <v/>
      </c>
      <c r="AJ317" s="76" t="str">
        <f>IF(AND(Z317="X", P317="X"), "X", "")</f>
        <v/>
      </c>
    </row>
    <row r="318" spans="1:36" x14ac:dyDescent="0.35">
      <c r="A318">
        <v>316</v>
      </c>
      <c r="B318" s="3">
        <v>3.336691591826571E-3</v>
      </c>
      <c r="C318" s="3">
        <v>0.9772901122350045</v>
      </c>
      <c r="D318" s="3">
        <v>0</v>
      </c>
      <c r="E318" s="3">
        <v>1.9641448274050855E-5</v>
      </c>
      <c r="F318" s="3">
        <v>0</v>
      </c>
      <c r="G318" s="3">
        <v>1.8410284572322008E-2</v>
      </c>
      <c r="H318" s="3">
        <v>0</v>
      </c>
      <c r="I318" s="36"/>
      <c r="J318" s="54" t="str">
        <f t="shared" si="40"/>
        <v>X</v>
      </c>
      <c r="K318" s="50" t="str">
        <f t="shared" si="42"/>
        <v>X</v>
      </c>
      <c r="L318" s="50" t="str">
        <f t="shared" si="43"/>
        <v/>
      </c>
      <c r="M318" s="50" t="str">
        <f t="shared" si="44"/>
        <v>X</v>
      </c>
      <c r="N318" s="50" t="str">
        <f t="shared" si="45"/>
        <v/>
      </c>
      <c r="O318" s="50" t="str">
        <f t="shared" si="46"/>
        <v>X</v>
      </c>
      <c r="P318" s="55" t="str">
        <f t="shared" si="47"/>
        <v/>
      </c>
      <c r="Q318" s="46">
        <f>COUNTIF(J318:P318,"X")</f>
        <v>4</v>
      </c>
      <c r="T318" s="66" t="s">
        <v>1165</v>
      </c>
      <c r="U318" s="62" t="s">
        <v>1165</v>
      </c>
      <c r="V318" s="62"/>
      <c r="W318" s="62" t="s">
        <v>1165</v>
      </c>
      <c r="X318" s="62" t="s">
        <v>1165</v>
      </c>
      <c r="Y318" s="62"/>
      <c r="Z318" s="67"/>
      <c r="AA318" s="45">
        <f t="shared" si="41"/>
        <v>4</v>
      </c>
      <c r="AB318" s="45"/>
      <c r="AD318" s="75" t="str">
        <f>IF(AND(T318="X", J318="X"), "X", "")</f>
        <v>X</v>
      </c>
      <c r="AE318" s="46" t="str">
        <f>IF(AND(U318="X", K318="X"), "X", "")</f>
        <v>X</v>
      </c>
      <c r="AF318" s="46" t="str">
        <f>IF(AND(V318="X", L318="X"), "X", "")</f>
        <v/>
      </c>
      <c r="AG318" s="46" t="str">
        <f>IF(AND(W318="X", M318="X"), "X", "")</f>
        <v>X</v>
      </c>
      <c r="AH318" s="46" t="str">
        <f>IF(AND(X318="X", N318="X"), "X", "")</f>
        <v/>
      </c>
      <c r="AI318" s="46" t="str">
        <f>IF(AND(Y318="X", O318="X"), "X", "")</f>
        <v/>
      </c>
      <c r="AJ318" s="76" t="str">
        <f>IF(AND(Z318="X", P318="X"), "X", "")</f>
        <v/>
      </c>
    </row>
    <row r="319" spans="1:36" x14ac:dyDescent="0.35">
      <c r="A319">
        <v>317</v>
      </c>
      <c r="B319" s="3">
        <v>0.99737841734112165</v>
      </c>
      <c r="C319" s="3">
        <v>2.4383125394383089E-3</v>
      </c>
      <c r="D319" s="3">
        <v>0</v>
      </c>
      <c r="E319" s="3">
        <v>1.7830663838848299E-6</v>
      </c>
      <c r="F319" s="3">
        <v>0</v>
      </c>
      <c r="G319" s="3">
        <v>0</v>
      </c>
      <c r="H319" s="3">
        <v>0</v>
      </c>
      <c r="I319" s="36"/>
      <c r="J319" s="54" t="str">
        <f t="shared" si="40"/>
        <v>X</v>
      </c>
      <c r="K319" s="50" t="str">
        <f t="shared" si="42"/>
        <v>X</v>
      </c>
      <c r="L319" s="50" t="str">
        <f t="shared" si="43"/>
        <v/>
      </c>
      <c r="M319" s="50" t="str">
        <f t="shared" si="44"/>
        <v>X</v>
      </c>
      <c r="N319" s="50" t="str">
        <f t="shared" si="45"/>
        <v/>
      </c>
      <c r="O319" s="50" t="str">
        <f t="shared" si="46"/>
        <v/>
      </c>
      <c r="P319" s="55" t="str">
        <f t="shared" si="47"/>
        <v/>
      </c>
      <c r="Q319" s="46">
        <f>COUNTIF(J319:P319,"X")</f>
        <v>3</v>
      </c>
      <c r="T319" s="66" t="s">
        <v>1165</v>
      </c>
      <c r="U319" s="62" t="s">
        <v>1165</v>
      </c>
      <c r="V319" s="62" t="s">
        <v>1165</v>
      </c>
      <c r="W319" s="62"/>
      <c r="X319" s="62"/>
      <c r="Y319" s="62"/>
      <c r="Z319" s="67"/>
      <c r="AA319" s="45">
        <f t="shared" si="41"/>
        <v>3</v>
      </c>
      <c r="AB319" s="45"/>
      <c r="AD319" s="75" t="str">
        <f>IF(AND(T319="X", J319="X"), "X", "")</f>
        <v>X</v>
      </c>
      <c r="AE319" s="46" t="str">
        <f>IF(AND(U319="X", K319="X"), "X", "")</f>
        <v>X</v>
      </c>
      <c r="AF319" s="46" t="str">
        <f>IF(AND(V319="X", L319="X"), "X", "")</f>
        <v/>
      </c>
      <c r="AG319" s="46" t="str">
        <f>IF(AND(W319="X", M319="X"), "X", "")</f>
        <v/>
      </c>
      <c r="AH319" s="46" t="str">
        <f>IF(AND(X319="X", N319="X"), "X", "")</f>
        <v/>
      </c>
      <c r="AI319" s="46" t="str">
        <f>IF(AND(Y319="X", O319="X"), "X", "")</f>
        <v/>
      </c>
      <c r="AJ319" s="76" t="str">
        <f>IF(AND(Z319="X", P319="X"), "X", "")</f>
        <v/>
      </c>
    </row>
    <row r="320" spans="1:36" x14ac:dyDescent="0.35">
      <c r="A320">
        <v>318</v>
      </c>
      <c r="B320" s="3">
        <v>0.9944200285493161</v>
      </c>
      <c r="C320" s="3">
        <v>5.4521305630855664E-3</v>
      </c>
      <c r="D320" s="3">
        <v>0</v>
      </c>
      <c r="E320" s="3">
        <v>0</v>
      </c>
      <c r="F320" s="3">
        <v>0</v>
      </c>
      <c r="G320" s="3">
        <v>3.9984647230957281E-5</v>
      </c>
      <c r="H320" s="3">
        <v>0</v>
      </c>
      <c r="I320" s="36"/>
      <c r="J320" s="54" t="str">
        <f t="shared" si="40"/>
        <v>X</v>
      </c>
      <c r="K320" s="50" t="str">
        <f t="shared" si="42"/>
        <v>X</v>
      </c>
      <c r="L320" s="50" t="str">
        <f t="shared" si="43"/>
        <v/>
      </c>
      <c r="M320" s="50" t="str">
        <f t="shared" si="44"/>
        <v/>
      </c>
      <c r="N320" s="50" t="str">
        <f t="shared" si="45"/>
        <v/>
      </c>
      <c r="O320" s="50" t="str">
        <f t="shared" si="46"/>
        <v>X</v>
      </c>
      <c r="P320" s="55" t="str">
        <f t="shared" si="47"/>
        <v/>
      </c>
      <c r="Q320" s="46">
        <f>COUNTIF(J320:P320,"X")</f>
        <v>3</v>
      </c>
      <c r="T320" s="66" t="s">
        <v>1165</v>
      </c>
      <c r="U320" s="62" t="s">
        <v>1165</v>
      </c>
      <c r="V320" s="62"/>
      <c r="W320" s="62"/>
      <c r="X320" s="62"/>
      <c r="Y320" s="62"/>
      <c r="Z320" s="67"/>
      <c r="AA320" s="45">
        <f t="shared" si="41"/>
        <v>2</v>
      </c>
      <c r="AB320" s="45"/>
      <c r="AD320" s="75" t="str">
        <f>IF(AND(T320="X", J320="X"), "X", "")</f>
        <v>X</v>
      </c>
      <c r="AE320" s="46" t="str">
        <f>IF(AND(U320="X", K320="X"), "X", "")</f>
        <v>X</v>
      </c>
      <c r="AF320" s="46" t="str">
        <f>IF(AND(V320="X", L320="X"), "X", "")</f>
        <v/>
      </c>
      <c r="AG320" s="46" t="str">
        <f>IF(AND(W320="X", M320="X"), "X", "")</f>
        <v/>
      </c>
      <c r="AH320" s="46" t="str">
        <f>IF(AND(X320="X", N320="X"), "X", "")</f>
        <v/>
      </c>
      <c r="AI320" s="46" t="str">
        <f>IF(AND(Y320="X", O320="X"), "X", "")</f>
        <v/>
      </c>
      <c r="AJ320" s="76" t="str">
        <f>IF(AND(Z320="X", P320="X"), "X", "")</f>
        <v/>
      </c>
    </row>
    <row r="321" spans="1:36" x14ac:dyDescent="0.35">
      <c r="A321">
        <v>319</v>
      </c>
      <c r="B321" s="3">
        <v>0.88827213859049492</v>
      </c>
      <c r="C321" s="3">
        <v>6.5088639317604884E-4</v>
      </c>
      <c r="D321" s="3">
        <v>0</v>
      </c>
      <c r="E321" s="3">
        <v>0</v>
      </c>
      <c r="F321" s="3">
        <v>0</v>
      </c>
      <c r="G321" s="3">
        <v>6.5122177969732329E-7</v>
      </c>
      <c r="H321" s="3">
        <v>0</v>
      </c>
      <c r="I321" s="36"/>
      <c r="J321" s="54" t="str">
        <f t="shared" si="40"/>
        <v>X</v>
      </c>
      <c r="K321" s="50" t="str">
        <f t="shared" si="42"/>
        <v>X</v>
      </c>
      <c r="L321" s="50" t="str">
        <f t="shared" si="43"/>
        <v/>
      </c>
      <c r="M321" s="50" t="str">
        <f t="shared" si="44"/>
        <v/>
      </c>
      <c r="N321" s="50" t="str">
        <f t="shared" si="45"/>
        <v/>
      </c>
      <c r="O321" s="50" t="str">
        <f t="shared" si="46"/>
        <v>X</v>
      </c>
      <c r="P321" s="55" t="str">
        <f t="shared" si="47"/>
        <v/>
      </c>
      <c r="Q321" s="46">
        <f>COUNTIF(J321:P321,"X")</f>
        <v>3</v>
      </c>
      <c r="T321" s="66" t="s">
        <v>1165</v>
      </c>
      <c r="U321" s="62" t="s">
        <v>1165</v>
      </c>
      <c r="V321" s="62" t="s">
        <v>1165</v>
      </c>
      <c r="W321" s="62"/>
      <c r="X321" s="62"/>
      <c r="Y321" s="62"/>
      <c r="Z321" s="67"/>
      <c r="AA321" s="45">
        <f t="shared" si="41"/>
        <v>3</v>
      </c>
      <c r="AB321" s="45"/>
      <c r="AD321" s="75" t="str">
        <f>IF(AND(T321="X", J321="X"), "X", "")</f>
        <v>X</v>
      </c>
      <c r="AE321" s="46" t="str">
        <f>IF(AND(U321="X", K321="X"), "X", "")</f>
        <v>X</v>
      </c>
      <c r="AF321" s="46" t="str">
        <f>IF(AND(V321="X", L321="X"), "X", "")</f>
        <v/>
      </c>
      <c r="AG321" s="46" t="str">
        <f>IF(AND(W321="X", M321="X"), "X", "")</f>
        <v/>
      </c>
      <c r="AH321" s="46" t="str">
        <f>IF(AND(X321="X", N321="X"), "X", "")</f>
        <v/>
      </c>
      <c r="AI321" s="46" t="str">
        <f>IF(AND(Y321="X", O321="X"), "X", "")</f>
        <v/>
      </c>
      <c r="AJ321" s="76" t="str">
        <f>IF(AND(Z321="X", P321="X"), "X", "")</f>
        <v/>
      </c>
    </row>
    <row r="322" spans="1:36" x14ac:dyDescent="0.35">
      <c r="A322">
        <v>320</v>
      </c>
      <c r="B322" s="3">
        <v>0.9942688113717737</v>
      </c>
      <c r="C322" s="3">
        <v>5.1769923582155068E-3</v>
      </c>
      <c r="D322" s="3">
        <v>0</v>
      </c>
      <c r="E322" s="3">
        <v>1.6632602844583802E-5</v>
      </c>
      <c r="F322" s="3">
        <v>0</v>
      </c>
      <c r="G322" s="3">
        <v>0</v>
      </c>
      <c r="H322" s="3">
        <v>0</v>
      </c>
      <c r="I322" s="36"/>
      <c r="J322" s="54" t="str">
        <f t="shared" si="40"/>
        <v>X</v>
      </c>
      <c r="K322" s="50" t="str">
        <f t="shared" si="42"/>
        <v>X</v>
      </c>
      <c r="L322" s="50" t="str">
        <f t="shared" si="43"/>
        <v/>
      </c>
      <c r="M322" s="50" t="str">
        <f t="shared" si="44"/>
        <v>X</v>
      </c>
      <c r="N322" s="50" t="str">
        <f t="shared" si="45"/>
        <v/>
      </c>
      <c r="O322" s="50" t="str">
        <f t="shared" si="46"/>
        <v/>
      </c>
      <c r="P322" s="55" t="str">
        <f t="shared" si="47"/>
        <v/>
      </c>
      <c r="Q322" s="46">
        <f>COUNTIF(J322:P322,"X")</f>
        <v>3</v>
      </c>
      <c r="T322" s="66" t="s">
        <v>1165</v>
      </c>
      <c r="U322" s="62" t="s">
        <v>1165</v>
      </c>
      <c r="V322" s="62"/>
      <c r="W322" s="62"/>
      <c r="X322" s="62"/>
      <c r="Y322" s="62"/>
      <c r="Z322" s="67"/>
      <c r="AA322" s="45">
        <f t="shared" si="41"/>
        <v>2</v>
      </c>
      <c r="AB322" s="45"/>
      <c r="AD322" s="75" t="str">
        <f>IF(AND(T322="X", J322="X"), "X", "")</f>
        <v>X</v>
      </c>
      <c r="AE322" s="46" t="str">
        <f>IF(AND(U322="X", K322="X"), "X", "")</f>
        <v>X</v>
      </c>
      <c r="AF322" s="46" t="str">
        <f>IF(AND(V322="X", L322="X"), "X", "")</f>
        <v/>
      </c>
      <c r="AG322" s="46" t="str">
        <f>IF(AND(W322="X", M322="X"), "X", "")</f>
        <v/>
      </c>
      <c r="AH322" s="46" t="str">
        <f>IF(AND(X322="X", N322="X"), "X", "")</f>
        <v/>
      </c>
      <c r="AI322" s="46" t="str">
        <f>IF(AND(Y322="X", O322="X"), "X", "")</f>
        <v/>
      </c>
      <c r="AJ322" s="76" t="str">
        <f>IF(AND(Z322="X", P322="X"), "X", "")</f>
        <v/>
      </c>
    </row>
    <row r="323" spans="1:36" x14ac:dyDescent="0.35">
      <c r="A323">
        <v>321</v>
      </c>
      <c r="B323" s="3">
        <v>7.4397667691811459E-4</v>
      </c>
      <c r="C323" s="3">
        <v>0.99297136943797071</v>
      </c>
      <c r="D323" s="3">
        <v>0</v>
      </c>
      <c r="E323" s="3">
        <v>5.8149539419927662E-3</v>
      </c>
      <c r="F323" s="3">
        <v>0</v>
      </c>
      <c r="G323" s="3">
        <v>3.3976441504851172E-4</v>
      </c>
      <c r="H323" s="3">
        <v>0</v>
      </c>
      <c r="I323" s="36"/>
      <c r="J323" s="54" t="str">
        <f t="shared" si="40"/>
        <v>X</v>
      </c>
      <c r="K323" s="50" t="str">
        <f t="shared" si="42"/>
        <v>X</v>
      </c>
      <c r="L323" s="50" t="str">
        <f t="shared" si="43"/>
        <v/>
      </c>
      <c r="M323" s="50" t="str">
        <f t="shared" si="44"/>
        <v>X</v>
      </c>
      <c r="N323" s="50" t="str">
        <f t="shared" si="45"/>
        <v/>
      </c>
      <c r="O323" s="50" t="str">
        <f t="shared" si="46"/>
        <v>X</v>
      </c>
      <c r="P323" s="55" t="str">
        <f t="shared" si="47"/>
        <v/>
      </c>
      <c r="Q323" s="46">
        <f>COUNTIF(J323:P323,"X")</f>
        <v>4</v>
      </c>
      <c r="T323" s="66" t="s">
        <v>1165</v>
      </c>
      <c r="U323" s="62"/>
      <c r="V323" s="62" t="s">
        <v>1165</v>
      </c>
      <c r="W323" s="62" t="s">
        <v>1165</v>
      </c>
      <c r="X323" s="62"/>
      <c r="Y323" s="62" t="s">
        <v>1165</v>
      </c>
      <c r="Z323" s="67"/>
      <c r="AA323" s="45">
        <f t="shared" si="41"/>
        <v>4</v>
      </c>
      <c r="AB323" s="45"/>
      <c r="AD323" s="75" t="str">
        <f>IF(AND(T323="X", J323="X"), "X", "")</f>
        <v>X</v>
      </c>
      <c r="AE323" s="46" t="str">
        <f>IF(AND(U323="X", K323="X"), "X", "")</f>
        <v/>
      </c>
      <c r="AF323" s="46" t="str">
        <f>IF(AND(V323="X", L323="X"), "X", "")</f>
        <v/>
      </c>
      <c r="AG323" s="46" t="str">
        <f>IF(AND(W323="X", M323="X"), "X", "")</f>
        <v>X</v>
      </c>
      <c r="AH323" s="46" t="str">
        <f>IF(AND(X323="X", N323="X"), "X", "")</f>
        <v/>
      </c>
      <c r="AI323" s="46" t="str">
        <f>IF(AND(Y323="X", O323="X"), "X", "")</f>
        <v>X</v>
      </c>
      <c r="AJ323" s="76" t="str">
        <f>IF(AND(Z323="X", P323="X"), "X", "")</f>
        <v/>
      </c>
    </row>
    <row r="324" spans="1:36" x14ac:dyDescent="0.35">
      <c r="A324">
        <v>322</v>
      </c>
      <c r="B324" s="3">
        <v>1.8099516886859612E-4</v>
      </c>
      <c r="C324" s="3">
        <v>0.99935361462252181</v>
      </c>
      <c r="D324" s="3">
        <v>0</v>
      </c>
      <c r="E324" s="3">
        <v>0</v>
      </c>
      <c r="F324" s="3">
        <v>3.4192213715620077E-4</v>
      </c>
      <c r="G324" s="3">
        <v>6.1530544735862797E-5</v>
      </c>
      <c r="H324" s="3">
        <v>0</v>
      </c>
      <c r="I324" s="36"/>
      <c r="J324" s="54" t="str">
        <f t="shared" si="40"/>
        <v>X</v>
      </c>
      <c r="K324" s="50" t="str">
        <f t="shared" si="42"/>
        <v>X</v>
      </c>
      <c r="L324" s="50" t="str">
        <f t="shared" si="43"/>
        <v/>
      </c>
      <c r="M324" s="50" t="str">
        <f t="shared" si="44"/>
        <v/>
      </c>
      <c r="N324" s="50" t="str">
        <f t="shared" si="45"/>
        <v>X</v>
      </c>
      <c r="O324" s="50" t="str">
        <f t="shared" si="46"/>
        <v>X</v>
      </c>
      <c r="P324" s="55" t="str">
        <f t="shared" si="47"/>
        <v/>
      </c>
      <c r="Q324" s="46">
        <f>COUNTIF(J324:P324,"X")</f>
        <v>4</v>
      </c>
      <c r="T324" s="66"/>
      <c r="U324" s="62" t="s">
        <v>1165</v>
      </c>
      <c r="V324" s="62"/>
      <c r="W324" s="62"/>
      <c r="X324" s="62" t="s">
        <v>1165</v>
      </c>
      <c r="Y324" s="62"/>
      <c r="Z324" s="67"/>
      <c r="AA324" s="45">
        <f t="shared" si="41"/>
        <v>2</v>
      </c>
      <c r="AB324" s="45"/>
      <c r="AD324" s="75" t="str">
        <f>IF(AND(T324="X", J324="X"), "X", "")</f>
        <v/>
      </c>
      <c r="AE324" s="46" t="str">
        <f>IF(AND(U324="X", K324="X"), "X", "")</f>
        <v>X</v>
      </c>
      <c r="AF324" s="46" t="str">
        <f>IF(AND(V324="X", L324="X"), "X", "")</f>
        <v/>
      </c>
      <c r="AG324" s="46" t="str">
        <f>IF(AND(W324="X", M324="X"), "X", "")</f>
        <v/>
      </c>
      <c r="AH324" s="46" t="str">
        <f>IF(AND(X324="X", N324="X"), "X", "")</f>
        <v>X</v>
      </c>
      <c r="AI324" s="46" t="str">
        <f>IF(AND(Y324="X", O324="X"), "X", "")</f>
        <v/>
      </c>
      <c r="AJ324" s="76" t="str">
        <f>IF(AND(Z324="X", P324="X"), "X", "")</f>
        <v/>
      </c>
    </row>
    <row r="325" spans="1:36" x14ac:dyDescent="0.35">
      <c r="A325">
        <v>323</v>
      </c>
      <c r="B325" s="3">
        <v>6.7521933298318325E-4</v>
      </c>
      <c r="C325" s="3">
        <v>2.4486846113112521E-3</v>
      </c>
      <c r="D325" s="3">
        <v>1.5077082010247758E-3</v>
      </c>
      <c r="E325" s="3">
        <v>0</v>
      </c>
      <c r="F325" s="3">
        <v>9.1791988410650204E-5</v>
      </c>
      <c r="G325" s="3">
        <v>0.99527057906049932</v>
      </c>
      <c r="H325" s="3">
        <v>0</v>
      </c>
      <c r="I325" s="36"/>
      <c r="J325" s="54" t="str">
        <f t="shared" si="40"/>
        <v>X</v>
      </c>
      <c r="K325" s="50" t="str">
        <f t="shared" si="42"/>
        <v>X</v>
      </c>
      <c r="L325" s="50" t="str">
        <f t="shared" si="43"/>
        <v>X</v>
      </c>
      <c r="M325" s="50" t="str">
        <f t="shared" si="44"/>
        <v/>
      </c>
      <c r="N325" s="50" t="str">
        <f t="shared" si="45"/>
        <v>X</v>
      </c>
      <c r="O325" s="50" t="str">
        <f t="shared" si="46"/>
        <v>X</v>
      </c>
      <c r="P325" s="55" t="str">
        <f t="shared" si="47"/>
        <v/>
      </c>
      <c r="Q325" s="46">
        <f>COUNTIF(J325:P325,"X")</f>
        <v>5</v>
      </c>
      <c r="T325" s="66" t="s">
        <v>1165</v>
      </c>
      <c r="U325" s="62" t="s">
        <v>1165</v>
      </c>
      <c r="V325" s="62" t="s">
        <v>1165</v>
      </c>
      <c r="W325" s="62" t="s">
        <v>1165</v>
      </c>
      <c r="X325" s="62"/>
      <c r="Y325" s="62"/>
      <c r="Z325" s="67"/>
      <c r="AA325" s="45">
        <f t="shared" si="41"/>
        <v>4</v>
      </c>
      <c r="AB325" s="45"/>
      <c r="AD325" s="75" t="str">
        <f>IF(AND(T325="X", J325="X"), "X", "")</f>
        <v>X</v>
      </c>
      <c r="AE325" s="46" t="str">
        <f>IF(AND(U325="X", K325="X"), "X", "")</f>
        <v>X</v>
      </c>
      <c r="AF325" s="46" t="str">
        <f>IF(AND(V325="X", L325="X"), "X", "")</f>
        <v>X</v>
      </c>
      <c r="AG325" s="46" t="str">
        <f>IF(AND(W325="X", M325="X"), "X", "")</f>
        <v/>
      </c>
      <c r="AH325" s="46" t="str">
        <f>IF(AND(X325="X", N325="X"), "X", "")</f>
        <v/>
      </c>
      <c r="AI325" s="46" t="str">
        <f>IF(AND(Y325="X", O325="X"), "X", "")</f>
        <v/>
      </c>
      <c r="AJ325" s="76" t="str">
        <f>IF(AND(Z325="X", P325="X"), "X", "")</f>
        <v/>
      </c>
    </row>
    <row r="326" spans="1:36" x14ac:dyDescent="0.35">
      <c r="A326">
        <v>324</v>
      </c>
      <c r="B326" s="3">
        <v>3.8451949081735529E-4</v>
      </c>
      <c r="C326" s="3">
        <v>0.11215900363374473</v>
      </c>
      <c r="D326" s="3">
        <v>0</v>
      </c>
      <c r="E326" s="3">
        <v>0.8870141647519163</v>
      </c>
      <c r="F326" s="3">
        <v>0</v>
      </c>
      <c r="G326" s="3">
        <v>1.9349430133419894E-4</v>
      </c>
      <c r="H326" s="3">
        <v>0</v>
      </c>
      <c r="I326" s="36"/>
      <c r="J326" s="54" t="str">
        <f t="shared" si="40"/>
        <v>X</v>
      </c>
      <c r="K326" s="50" t="str">
        <f t="shared" si="42"/>
        <v>X</v>
      </c>
      <c r="L326" s="50" t="str">
        <f t="shared" si="43"/>
        <v/>
      </c>
      <c r="M326" s="50" t="str">
        <f t="shared" si="44"/>
        <v>X</v>
      </c>
      <c r="N326" s="50" t="str">
        <f t="shared" si="45"/>
        <v/>
      </c>
      <c r="O326" s="50" t="str">
        <f t="shared" si="46"/>
        <v>X</v>
      </c>
      <c r="P326" s="55" t="str">
        <f t="shared" si="47"/>
        <v/>
      </c>
      <c r="Q326" s="46">
        <f>COUNTIF(J326:P326,"X")</f>
        <v>4</v>
      </c>
      <c r="T326" s="66"/>
      <c r="U326" s="62" t="s">
        <v>1165</v>
      </c>
      <c r="V326" s="62"/>
      <c r="W326" s="62"/>
      <c r="X326" s="62"/>
      <c r="Y326" s="62"/>
      <c r="Z326" s="67"/>
      <c r="AA326" s="45">
        <f t="shared" si="41"/>
        <v>1</v>
      </c>
      <c r="AB326" s="45"/>
      <c r="AD326" s="75" t="str">
        <f>IF(AND(T326="X", J326="X"), "X", "")</f>
        <v/>
      </c>
      <c r="AE326" s="46" t="str">
        <f>IF(AND(U326="X", K326="X"), "X", "")</f>
        <v>X</v>
      </c>
      <c r="AF326" s="46" t="str">
        <f>IF(AND(V326="X", L326="X"), "X", "")</f>
        <v/>
      </c>
      <c r="AG326" s="46" t="str">
        <f>IF(AND(W326="X", M326="X"), "X", "")</f>
        <v/>
      </c>
      <c r="AH326" s="46" t="str">
        <f>IF(AND(X326="X", N326="X"), "X", "")</f>
        <v/>
      </c>
      <c r="AI326" s="46" t="str">
        <f>IF(AND(Y326="X", O326="X"), "X", "")</f>
        <v/>
      </c>
      <c r="AJ326" s="76" t="str">
        <f>IF(AND(Z326="X", P326="X"), "X", "")</f>
        <v/>
      </c>
    </row>
    <row r="327" spans="1:36" x14ac:dyDescent="0.35">
      <c r="A327">
        <v>325</v>
      </c>
      <c r="B327" s="3">
        <v>0.41455403411163433</v>
      </c>
      <c r="C327" s="3">
        <v>0.56668386340722798</v>
      </c>
      <c r="D327" s="3">
        <v>2.74362070201764E-4</v>
      </c>
      <c r="E327" s="3">
        <v>1.1451226196166682E-2</v>
      </c>
      <c r="F327" s="3">
        <v>0</v>
      </c>
      <c r="G327" s="3">
        <v>5.0008709874472205E-3</v>
      </c>
      <c r="H327" s="3">
        <v>0</v>
      </c>
      <c r="I327" s="36"/>
      <c r="J327" s="54" t="str">
        <f t="shared" si="40"/>
        <v>X</v>
      </c>
      <c r="K327" s="50" t="str">
        <f t="shared" si="42"/>
        <v>X</v>
      </c>
      <c r="L327" s="50" t="str">
        <f t="shared" si="43"/>
        <v>X</v>
      </c>
      <c r="M327" s="50" t="str">
        <f t="shared" si="44"/>
        <v>X</v>
      </c>
      <c r="N327" s="50" t="str">
        <f t="shared" si="45"/>
        <v/>
      </c>
      <c r="O327" s="50" t="str">
        <f t="shared" si="46"/>
        <v>X</v>
      </c>
      <c r="P327" s="55" t="str">
        <f t="shared" si="47"/>
        <v/>
      </c>
      <c r="Q327" s="46">
        <f>COUNTIF(J327:P327,"X")</f>
        <v>5</v>
      </c>
      <c r="T327" s="66" t="s">
        <v>1165</v>
      </c>
      <c r="U327" s="62" t="s">
        <v>1165</v>
      </c>
      <c r="V327" s="62"/>
      <c r="W327" s="62"/>
      <c r="X327" s="62"/>
      <c r="Y327" s="62"/>
      <c r="Z327" s="67"/>
      <c r="AA327" s="45">
        <f t="shared" si="41"/>
        <v>2</v>
      </c>
      <c r="AB327" s="45"/>
      <c r="AD327" s="75" t="str">
        <f>IF(AND(T327="X", J327="X"), "X", "")</f>
        <v>X</v>
      </c>
      <c r="AE327" s="46" t="str">
        <f>IF(AND(U327="X", K327="X"), "X", "")</f>
        <v>X</v>
      </c>
      <c r="AF327" s="46" t="str">
        <f>IF(AND(V327="X", L327="X"), "X", "")</f>
        <v/>
      </c>
      <c r="AG327" s="46" t="str">
        <f>IF(AND(W327="X", M327="X"), "X", "")</f>
        <v/>
      </c>
      <c r="AH327" s="46" t="str">
        <f>IF(AND(X327="X", N327="X"), "X", "")</f>
        <v/>
      </c>
      <c r="AI327" s="46" t="str">
        <f>IF(AND(Y327="X", O327="X"), "X", "")</f>
        <v/>
      </c>
      <c r="AJ327" s="76" t="str">
        <f>IF(AND(Z327="X", P327="X"), "X", "")</f>
        <v/>
      </c>
    </row>
    <row r="328" spans="1:36" x14ac:dyDescent="0.35">
      <c r="A328">
        <v>326</v>
      </c>
      <c r="B328" s="3">
        <v>0.28222130071505797</v>
      </c>
      <c r="C328" s="3">
        <v>1.8080568441904359E-2</v>
      </c>
      <c r="D328" s="3">
        <v>6.1548006745439467E-5</v>
      </c>
      <c r="E328" s="3">
        <v>0</v>
      </c>
      <c r="F328" s="3">
        <v>0</v>
      </c>
      <c r="G328" s="3">
        <v>0.6742978326320932</v>
      </c>
      <c r="H328" s="3">
        <v>0</v>
      </c>
      <c r="I328" s="36"/>
      <c r="J328" s="54" t="str">
        <f t="shared" si="40"/>
        <v>X</v>
      </c>
      <c r="K328" s="50" t="str">
        <f t="shared" si="42"/>
        <v>X</v>
      </c>
      <c r="L328" s="50" t="str">
        <f t="shared" si="43"/>
        <v>X</v>
      </c>
      <c r="M328" s="50" t="str">
        <f t="shared" si="44"/>
        <v/>
      </c>
      <c r="N328" s="50" t="str">
        <f t="shared" si="45"/>
        <v/>
      </c>
      <c r="O328" s="50" t="str">
        <f t="shared" si="46"/>
        <v>X</v>
      </c>
      <c r="P328" s="55" t="str">
        <f t="shared" si="47"/>
        <v/>
      </c>
      <c r="Q328" s="46">
        <f>COUNTIF(J328:P328,"X")</f>
        <v>4</v>
      </c>
      <c r="T328" s="66" t="s">
        <v>1165</v>
      </c>
      <c r="U328" s="62" t="s">
        <v>1165</v>
      </c>
      <c r="V328" s="62"/>
      <c r="W328" s="62" t="s">
        <v>1165</v>
      </c>
      <c r="X328" s="62"/>
      <c r="Y328" s="62"/>
      <c r="Z328" s="67"/>
      <c r="AA328" s="45">
        <f t="shared" si="41"/>
        <v>3</v>
      </c>
      <c r="AB328" s="45"/>
      <c r="AD328" s="75" t="str">
        <f>IF(AND(T328="X", J328="X"), "X", "")</f>
        <v>X</v>
      </c>
      <c r="AE328" s="46" t="str">
        <f>IF(AND(U328="X", K328="X"), "X", "")</f>
        <v>X</v>
      </c>
      <c r="AF328" s="46" t="str">
        <f>IF(AND(V328="X", L328="X"), "X", "")</f>
        <v/>
      </c>
      <c r="AG328" s="46" t="str">
        <f>IF(AND(W328="X", M328="X"), "X", "")</f>
        <v/>
      </c>
      <c r="AH328" s="46" t="str">
        <f>IF(AND(X328="X", N328="X"), "X", "")</f>
        <v/>
      </c>
      <c r="AI328" s="46" t="str">
        <f>IF(AND(Y328="X", O328="X"), "X", "")</f>
        <v/>
      </c>
      <c r="AJ328" s="76" t="str">
        <f>IF(AND(Z328="X", P328="X"), "X", "")</f>
        <v/>
      </c>
    </row>
    <row r="329" spans="1:36" x14ac:dyDescent="0.35">
      <c r="A329">
        <v>327</v>
      </c>
      <c r="B329" s="3">
        <v>0.96775926695910486</v>
      </c>
      <c r="C329" s="3">
        <v>1.1969983384983738E-2</v>
      </c>
      <c r="D329" s="3">
        <v>0</v>
      </c>
      <c r="E329" s="3">
        <v>6.6630061765115501E-3</v>
      </c>
      <c r="F329" s="3">
        <v>0</v>
      </c>
      <c r="G329" s="3">
        <v>9.1803681805600092E-3</v>
      </c>
      <c r="H329" s="3">
        <v>0</v>
      </c>
      <c r="I329" s="36"/>
      <c r="J329" s="54" t="str">
        <f t="shared" si="40"/>
        <v>X</v>
      </c>
      <c r="K329" s="50" t="str">
        <f t="shared" si="42"/>
        <v>X</v>
      </c>
      <c r="L329" s="50" t="str">
        <f t="shared" si="43"/>
        <v/>
      </c>
      <c r="M329" s="50" t="str">
        <f t="shared" si="44"/>
        <v>X</v>
      </c>
      <c r="N329" s="50" t="str">
        <f t="shared" si="45"/>
        <v/>
      </c>
      <c r="O329" s="50" t="str">
        <f t="shared" si="46"/>
        <v>X</v>
      </c>
      <c r="P329" s="55" t="str">
        <f t="shared" si="47"/>
        <v/>
      </c>
      <c r="Q329" s="46">
        <f>COUNTIF(J329:P329,"X")</f>
        <v>4</v>
      </c>
      <c r="T329" s="66" t="s">
        <v>1165</v>
      </c>
      <c r="U329" s="62"/>
      <c r="V329" s="62" t="s">
        <v>1165</v>
      </c>
      <c r="W329" s="62"/>
      <c r="X329" s="62"/>
      <c r="Y329" s="62" t="s">
        <v>1165</v>
      </c>
      <c r="Z329" s="67"/>
      <c r="AA329" s="45">
        <f t="shared" si="41"/>
        <v>3</v>
      </c>
      <c r="AB329" s="45"/>
      <c r="AD329" s="75" t="str">
        <f>IF(AND(T329="X", J329="X"), "X", "")</f>
        <v>X</v>
      </c>
      <c r="AE329" s="46" t="str">
        <f>IF(AND(U329="X", K329="X"), "X", "")</f>
        <v/>
      </c>
      <c r="AF329" s="46" t="str">
        <f>IF(AND(V329="X", L329="X"), "X", "")</f>
        <v/>
      </c>
      <c r="AG329" s="46" t="str">
        <f>IF(AND(W329="X", M329="X"), "X", "")</f>
        <v/>
      </c>
      <c r="AH329" s="46" t="str">
        <f>IF(AND(X329="X", N329="X"), "X", "")</f>
        <v/>
      </c>
      <c r="AI329" s="46" t="str">
        <f>IF(AND(Y329="X", O329="X"), "X", "")</f>
        <v>X</v>
      </c>
      <c r="AJ329" s="76" t="str">
        <f>IF(AND(Z329="X", P329="X"), "X", "")</f>
        <v/>
      </c>
    </row>
    <row r="330" spans="1:36" x14ac:dyDescent="0.35">
      <c r="A330">
        <v>328</v>
      </c>
      <c r="B330" s="3">
        <v>4.636830843422779E-2</v>
      </c>
      <c r="C330" s="3">
        <v>0.54584185142647457</v>
      </c>
      <c r="D330" s="3">
        <v>0.10161631339480363</v>
      </c>
      <c r="E330" s="3">
        <v>0</v>
      </c>
      <c r="F330" s="3">
        <v>0.1386492460550649</v>
      </c>
      <c r="G330" s="3">
        <v>8.0922098151637339E-2</v>
      </c>
      <c r="H330" s="3">
        <v>0</v>
      </c>
      <c r="I330" s="36"/>
      <c r="J330" s="54" t="str">
        <f t="shared" si="40"/>
        <v>X</v>
      </c>
      <c r="K330" s="50" t="str">
        <f t="shared" si="42"/>
        <v>X</v>
      </c>
      <c r="L330" s="50" t="str">
        <f t="shared" si="43"/>
        <v>X</v>
      </c>
      <c r="M330" s="50" t="str">
        <f t="shared" si="44"/>
        <v/>
      </c>
      <c r="N330" s="50" t="str">
        <f t="shared" si="45"/>
        <v>X</v>
      </c>
      <c r="O330" s="50" t="str">
        <f t="shared" si="46"/>
        <v>X</v>
      </c>
      <c r="P330" s="55" t="str">
        <f t="shared" si="47"/>
        <v/>
      </c>
      <c r="Q330" s="46">
        <f>COUNTIF(J330:P330,"X")</f>
        <v>5</v>
      </c>
      <c r="T330" s="66" t="s">
        <v>1165</v>
      </c>
      <c r="U330" s="62" t="s">
        <v>1165</v>
      </c>
      <c r="V330" s="62"/>
      <c r="W330" s="62"/>
      <c r="X330" s="62" t="s">
        <v>1165</v>
      </c>
      <c r="Y330" s="62"/>
      <c r="Z330" s="67"/>
      <c r="AA330" s="45">
        <f t="shared" si="41"/>
        <v>3</v>
      </c>
      <c r="AB330" s="45"/>
      <c r="AD330" s="75" t="str">
        <f>IF(AND(T330="X", J330="X"), "X", "")</f>
        <v>X</v>
      </c>
      <c r="AE330" s="46" t="str">
        <f>IF(AND(U330="X", K330="X"), "X", "")</f>
        <v>X</v>
      </c>
      <c r="AF330" s="46" t="str">
        <f>IF(AND(V330="X", L330="X"), "X", "")</f>
        <v/>
      </c>
      <c r="AG330" s="46" t="str">
        <f>IF(AND(W330="X", M330="X"), "X", "")</f>
        <v/>
      </c>
      <c r="AH330" s="46" t="str">
        <f>IF(AND(X330="X", N330="X"), "X", "")</f>
        <v>X</v>
      </c>
      <c r="AI330" s="46" t="str">
        <f>IF(AND(Y330="X", O330="X"), "X", "")</f>
        <v/>
      </c>
      <c r="AJ330" s="76" t="str">
        <f>IF(AND(Z330="X", P330="X"), "X", "")</f>
        <v/>
      </c>
    </row>
    <row r="331" spans="1:36" x14ac:dyDescent="0.35">
      <c r="A331">
        <v>329</v>
      </c>
      <c r="B331" s="3">
        <v>0.88880508133116798</v>
      </c>
      <c r="C331" s="3">
        <v>2.0119654031976931E-5</v>
      </c>
      <c r="D331" s="3">
        <v>0</v>
      </c>
      <c r="E331" s="3">
        <v>3.3825086624668947E-5</v>
      </c>
      <c r="F331" s="3">
        <v>0</v>
      </c>
      <c r="G331" s="3">
        <v>0</v>
      </c>
      <c r="H331" s="3">
        <v>0</v>
      </c>
      <c r="I331" s="36"/>
      <c r="J331" s="54" t="str">
        <f t="shared" si="40"/>
        <v>X</v>
      </c>
      <c r="K331" s="50" t="str">
        <f t="shared" si="42"/>
        <v>X</v>
      </c>
      <c r="L331" s="50" t="str">
        <f t="shared" si="43"/>
        <v/>
      </c>
      <c r="M331" s="50" t="str">
        <f t="shared" si="44"/>
        <v>X</v>
      </c>
      <c r="N331" s="50" t="str">
        <f t="shared" si="45"/>
        <v/>
      </c>
      <c r="O331" s="50" t="str">
        <f t="shared" si="46"/>
        <v/>
      </c>
      <c r="P331" s="55" t="str">
        <f t="shared" si="47"/>
        <v/>
      </c>
      <c r="Q331" s="46">
        <f>COUNTIF(J331:P331,"X")</f>
        <v>3</v>
      </c>
      <c r="T331" s="66" t="s">
        <v>1165</v>
      </c>
      <c r="U331" s="62" t="s">
        <v>1165</v>
      </c>
      <c r="V331" s="62"/>
      <c r="W331" s="62"/>
      <c r="X331" s="62" t="s">
        <v>1165</v>
      </c>
      <c r="Y331" s="62"/>
      <c r="Z331" s="67"/>
      <c r="AA331" s="45">
        <f t="shared" si="41"/>
        <v>3</v>
      </c>
      <c r="AB331" s="45"/>
      <c r="AD331" s="75" t="str">
        <f>IF(AND(T331="X", J331="X"), "X", "")</f>
        <v>X</v>
      </c>
      <c r="AE331" s="46" t="str">
        <f>IF(AND(U331="X", K331="X"), "X", "")</f>
        <v>X</v>
      </c>
      <c r="AF331" s="46" t="str">
        <f>IF(AND(V331="X", L331="X"), "X", "")</f>
        <v/>
      </c>
      <c r="AG331" s="46" t="str">
        <f>IF(AND(W331="X", M331="X"), "X", "")</f>
        <v/>
      </c>
      <c r="AH331" s="46" t="str">
        <f>IF(AND(X331="X", N331="X"), "X", "")</f>
        <v/>
      </c>
      <c r="AI331" s="46" t="str">
        <f>IF(AND(Y331="X", O331="X"), "X", "")</f>
        <v/>
      </c>
      <c r="AJ331" s="76" t="str">
        <f>IF(AND(Z331="X", P331="X"), "X", "")</f>
        <v/>
      </c>
    </row>
    <row r="332" spans="1:36" x14ac:dyDescent="0.35">
      <c r="A332">
        <v>330</v>
      </c>
      <c r="B332" s="3">
        <v>1.6393235706711033E-2</v>
      </c>
      <c r="C332" s="3">
        <v>3.2192623265303179E-2</v>
      </c>
      <c r="D332" s="3">
        <v>0.77720229426573784</v>
      </c>
      <c r="E332" s="3">
        <v>0</v>
      </c>
      <c r="F332" s="3">
        <v>0</v>
      </c>
      <c r="G332" s="3">
        <v>0.16588440657983369</v>
      </c>
      <c r="H332" s="3">
        <v>0</v>
      </c>
      <c r="I332" s="36"/>
      <c r="J332" s="54" t="str">
        <f t="shared" si="40"/>
        <v>X</v>
      </c>
      <c r="K332" s="50" t="str">
        <f t="shared" si="42"/>
        <v>X</v>
      </c>
      <c r="L332" s="50" t="str">
        <f t="shared" si="43"/>
        <v>X</v>
      </c>
      <c r="M332" s="50" t="str">
        <f t="shared" si="44"/>
        <v/>
      </c>
      <c r="N332" s="50" t="str">
        <f t="shared" si="45"/>
        <v/>
      </c>
      <c r="O332" s="50" t="str">
        <f t="shared" si="46"/>
        <v>X</v>
      </c>
      <c r="P332" s="55" t="str">
        <f t="shared" si="47"/>
        <v/>
      </c>
      <c r="Q332" s="46">
        <f>COUNTIF(J332:P332,"X")</f>
        <v>4</v>
      </c>
      <c r="T332" s="66" t="s">
        <v>1165</v>
      </c>
      <c r="U332" s="62"/>
      <c r="V332" s="62" t="s">
        <v>1165</v>
      </c>
      <c r="W332" s="62" t="s">
        <v>1165</v>
      </c>
      <c r="X332" s="62"/>
      <c r="Y332" s="62" t="s">
        <v>1165</v>
      </c>
      <c r="Z332" s="67"/>
      <c r="AA332" s="45">
        <f t="shared" si="41"/>
        <v>4</v>
      </c>
      <c r="AB332" s="45"/>
      <c r="AD332" s="75" t="str">
        <f>IF(AND(T332="X", J332="X"), "X", "")</f>
        <v>X</v>
      </c>
      <c r="AE332" s="46" t="str">
        <f>IF(AND(U332="X", K332="X"), "X", "")</f>
        <v/>
      </c>
      <c r="AF332" s="46" t="str">
        <f>IF(AND(V332="X", L332="X"), "X", "")</f>
        <v>X</v>
      </c>
      <c r="AG332" s="46" t="str">
        <f>IF(AND(W332="X", M332="X"), "X", "")</f>
        <v/>
      </c>
      <c r="AH332" s="46" t="str">
        <f>IF(AND(X332="X", N332="X"), "X", "")</f>
        <v/>
      </c>
      <c r="AI332" s="46" t="str">
        <f>IF(AND(Y332="X", O332="X"), "X", "")</f>
        <v>X</v>
      </c>
      <c r="AJ332" s="76" t="str">
        <f>IF(AND(Z332="X", P332="X"), "X", "")</f>
        <v/>
      </c>
    </row>
    <row r="333" spans="1:36" x14ac:dyDescent="0.35">
      <c r="A333">
        <v>331</v>
      </c>
      <c r="B333" s="3">
        <v>0.69587814886232224</v>
      </c>
      <c r="C333" s="3">
        <v>0.30386229643862778</v>
      </c>
      <c r="D333" s="3">
        <v>0</v>
      </c>
      <c r="E333" s="3">
        <v>8.1530401465294846E-5</v>
      </c>
      <c r="F333" s="3">
        <v>0</v>
      </c>
      <c r="G333" s="3">
        <v>1.2837085828034395E-4</v>
      </c>
      <c r="H333" s="3">
        <v>0</v>
      </c>
      <c r="I333" s="36"/>
      <c r="J333" s="54" t="str">
        <f t="shared" si="40"/>
        <v>X</v>
      </c>
      <c r="K333" s="50" t="str">
        <f t="shared" si="42"/>
        <v>X</v>
      </c>
      <c r="L333" s="50" t="str">
        <f t="shared" si="43"/>
        <v/>
      </c>
      <c r="M333" s="50" t="str">
        <f t="shared" si="44"/>
        <v>X</v>
      </c>
      <c r="N333" s="50" t="str">
        <f t="shared" si="45"/>
        <v/>
      </c>
      <c r="O333" s="50" t="str">
        <f t="shared" si="46"/>
        <v>X</v>
      </c>
      <c r="P333" s="55" t="str">
        <f t="shared" si="47"/>
        <v/>
      </c>
      <c r="Q333" s="46">
        <f>COUNTIF(J333:P333,"X")</f>
        <v>4</v>
      </c>
      <c r="T333" s="66" t="s">
        <v>1165</v>
      </c>
      <c r="U333" s="62" t="s">
        <v>1165</v>
      </c>
      <c r="V333" s="62"/>
      <c r="W333" s="62" t="s">
        <v>1165</v>
      </c>
      <c r="X333" s="62"/>
      <c r="Y333" s="62"/>
      <c r="Z333" s="67"/>
      <c r="AA333" s="45">
        <f t="shared" si="41"/>
        <v>3</v>
      </c>
      <c r="AB333" s="45"/>
      <c r="AD333" s="75" t="str">
        <f>IF(AND(T333="X", J333="X"), "X", "")</f>
        <v>X</v>
      </c>
      <c r="AE333" s="46" t="str">
        <f>IF(AND(U333="X", K333="X"), "X", "")</f>
        <v>X</v>
      </c>
      <c r="AF333" s="46" t="str">
        <f>IF(AND(V333="X", L333="X"), "X", "")</f>
        <v/>
      </c>
      <c r="AG333" s="46" t="str">
        <f>IF(AND(W333="X", M333="X"), "X", "")</f>
        <v>X</v>
      </c>
      <c r="AH333" s="46" t="str">
        <f>IF(AND(X333="X", N333="X"), "X", "")</f>
        <v/>
      </c>
      <c r="AI333" s="46" t="str">
        <f>IF(AND(Y333="X", O333="X"), "X", "")</f>
        <v/>
      </c>
      <c r="AJ333" s="76" t="str">
        <f>IF(AND(Z333="X", P333="X"), "X", "")</f>
        <v/>
      </c>
    </row>
    <row r="334" spans="1:36" x14ac:dyDescent="0.35">
      <c r="A334">
        <v>332</v>
      </c>
      <c r="B334" s="3">
        <v>6.3568731296554616E-3</v>
      </c>
      <c r="C334" s="3">
        <v>0.88395389165667082</v>
      </c>
      <c r="D334" s="3">
        <v>7.1538522031422847E-4</v>
      </c>
      <c r="E334" s="3">
        <v>0</v>
      </c>
      <c r="F334" s="3">
        <v>0</v>
      </c>
      <c r="G334" s="3">
        <v>0.10945495610114488</v>
      </c>
      <c r="H334" s="3">
        <v>0</v>
      </c>
      <c r="I334" s="36"/>
      <c r="J334" s="54" t="str">
        <f t="shared" si="40"/>
        <v>X</v>
      </c>
      <c r="K334" s="50" t="str">
        <f t="shared" si="42"/>
        <v>X</v>
      </c>
      <c r="L334" s="50" t="str">
        <f t="shared" si="43"/>
        <v>X</v>
      </c>
      <c r="M334" s="50" t="str">
        <f t="shared" si="44"/>
        <v/>
      </c>
      <c r="N334" s="50" t="str">
        <f t="shared" si="45"/>
        <v/>
      </c>
      <c r="O334" s="50" t="str">
        <f t="shared" si="46"/>
        <v>X</v>
      </c>
      <c r="P334" s="55" t="str">
        <f t="shared" si="47"/>
        <v/>
      </c>
      <c r="Q334" s="46">
        <f>COUNTIF(J334:P334,"X")</f>
        <v>4</v>
      </c>
      <c r="T334" s="66"/>
      <c r="U334" s="62"/>
      <c r="V334" s="62"/>
      <c r="W334" s="62" t="s">
        <v>1165</v>
      </c>
      <c r="X334" s="62" t="s">
        <v>1165</v>
      </c>
      <c r="Y334" s="62"/>
      <c r="Z334" s="67"/>
      <c r="AA334" s="45">
        <f t="shared" si="41"/>
        <v>2</v>
      </c>
      <c r="AB334" s="45"/>
      <c r="AD334" s="75" t="str">
        <f>IF(AND(T334="X", J334="X"), "X", "")</f>
        <v/>
      </c>
      <c r="AE334" s="46" t="str">
        <f>IF(AND(U334="X", K334="X"), "X", "")</f>
        <v/>
      </c>
      <c r="AF334" s="46" t="str">
        <f>IF(AND(V334="X", L334="X"), "X", "")</f>
        <v/>
      </c>
      <c r="AG334" s="46" t="str">
        <f>IF(AND(W334="X", M334="X"), "X", "")</f>
        <v/>
      </c>
      <c r="AH334" s="46" t="str">
        <f>IF(AND(X334="X", N334="X"), "X", "")</f>
        <v/>
      </c>
      <c r="AI334" s="46" t="str">
        <f>IF(AND(Y334="X", O334="X"), "X", "")</f>
        <v/>
      </c>
      <c r="AJ334" s="76" t="str">
        <f>IF(AND(Z334="X", P334="X"), "X", "")</f>
        <v/>
      </c>
    </row>
    <row r="335" spans="1:36" x14ac:dyDescent="0.35">
      <c r="A335">
        <v>333</v>
      </c>
      <c r="B335" s="3">
        <v>9.9201196072579113E-5</v>
      </c>
      <c r="C335" s="3">
        <v>1.8789676169712041E-5</v>
      </c>
      <c r="D335" s="3">
        <v>0.19998254405240951</v>
      </c>
      <c r="E335" s="3">
        <v>0</v>
      </c>
      <c r="F335" s="3">
        <v>0</v>
      </c>
      <c r="G335" s="3">
        <v>3.3507883467174399E-6</v>
      </c>
      <c r="H335" s="3">
        <v>0</v>
      </c>
      <c r="I335" s="36"/>
      <c r="J335" s="54" t="str">
        <f t="shared" si="40"/>
        <v>X</v>
      </c>
      <c r="K335" s="50" t="str">
        <f t="shared" si="42"/>
        <v>X</v>
      </c>
      <c r="L335" s="50" t="str">
        <f t="shared" si="43"/>
        <v>X</v>
      </c>
      <c r="M335" s="50" t="str">
        <f t="shared" si="44"/>
        <v/>
      </c>
      <c r="N335" s="50" t="str">
        <f t="shared" si="45"/>
        <v/>
      </c>
      <c r="O335" s="50" t="str">
        <f t="shared" si="46"/>
        <v>X</v>
      </c>
      <c r="P335" s="55" t="str">
        <f t="shared" si="47"/>
        <v/>
      </c>
      <c r="Q335" s="46">
        <f>COUNTIF(J335:P335,"X")</f>
        <v>4</v>
      </c>
      <c r="T335" s="66" t="s">
        <v>1165</v>
      </c>
      <c r="U335" s="62" t="s">
        <v>1165</v>
      </c>
      <c r="V335" s="62" t="s">
        <v>1165</v>
      </c>
      <c r="W335" s="62" t="s">
        <v>1165</v>
      </c>
      <c r="X335" s="62"/>
      <c r="Y335" s="62"/>
      <c r="Z335" s="67"/>
      <c r="AA335" s="45">
        <f t="shared" si="41"/>
        <v>4</v>
      </c>
      <c r="AB335" s="45"/>
      <c r="AD335" s="75" t="str">
        <f>IF(AND(T335="X", J335="X"), "X", "")</f>
        <v>X</v>
      </c>
      <c r="AE335" s="46" t="str">
        <f>IF(AND(U335="X", K335="X"), "X", "")</f>
        <v>X</v>
      </c>
      <c r="AF335" s="46" t="str">
        <f>IF(AND(V335="X", L335="X"), "X", "")</f>
        <v>X</v>
      </c>
      <c r="AG335" s="46" t="str">
        <f>IF(AND(W335="X", M335="X"), "X", "")</f>
        <v/>
      </c>
      <c r="AH335" s="46" t="str">
        <f>IF(AND(X335="X", N335="X"), "X", "")</f>
        <v/>
      </c>
      <c r="AI335" s="46" t="str">
        <f>IF(AND(Y335="X", O335="X"), "X", "")</f>
        <v/>
      </c>
      <c r="AJ335" s="76" t="str">
        <f>IF(AND(Z335="X", P335="X"), "X", "")</f>
        <v/>
      </c>
    </row>
    <row r="336" spans="1:36" x14ac:dyDescent="0.35">
      <c r="A336">
        <v>334</v>
      </c>
      <c r="B336" s="3">
        <v>0.99967394810851373</v>
      </c>
      <c r="C336" s="3">
        <v>4.8678668364607114E-6</v>
      </c>
      <c r="D336" s="3">
        <v>1.1798927222904078E-5</v>
      </c>
      <c r="E336" s="3">
        <v>1.5935034767245068E-5</v>
      </c>
      <c r="F336" s="3">
        <v>0</v>
      </c>
      <c r="G336" s="3">
        <v>2.4662183467243543E-4</v>
      </c>
      <c r="H336" s="3">
        <v>0</v>
      </c>
      <c r="I336" s="36"/>
      <c r="J336" s="54" t="str">
        <f t="shared" si="40"/>
        <v>X</v>
      </c>
      <c r="K336" s="50" t="str">
        <f t="shared" si="42"/>
        <v>X</v>
      </c>
      <c r="L336" s="50" t="str">
        <f t="shared" si="43"/>
        <v>X</v>
      </c>
      <c r="M336" s="50" t="str">
        <f t="shared" si="44"/>
        <v>X</v>
      </c>
      <c r="N336" s="50" t="str">
        <f t="shared" si="45"/>
        <v/>
      </c>
      <c r="O336" s="50" t="str">
        <f t="shared" si="46"/>
        <v>X</v>
      </c>
      <c r="P336" s="55" t="str">
        <f t="shared" si="47"/>
        <v/>
      </c>
      <c r="Q336" s="46">
        <f>COUNTIF(J336:P336,"X")</f>
        <v>5</v>
      </c>
      <c r="T336" s="66" t="s">
        <v>1165</v>
      </c>
      <c r="U336" s="62"/>
      <c r="V336" s="62"/>
      <c r="W336" s="62" t="s">
        <v>1165</v>
      </c>
      <c r="X336" s="62"/>
      <c r="Y336" s="62"/>
      <c r="Z336" s="67"/>
      <c r="AA336" s="45">
        <f t="shared" si="41"/>
        <v>2</v>
      </c>
      <c r="AB336" s="45"/>
      <c r="AD336" s="75" t="str">
        <f>IF(AND(T336="X", J336="X"), "X", "")</f>
        <v>X</v>
      </c>
      <c r="AE336" s="46" t="str">
        <f>IF(AND(U336="X", K336="X"), "X", "")</f>
        <v/>
      </c>
      <c r="AF336" s="46" t="str">
        <f>IF(AND(V336="X", L336="X"), "X", "")</f>
        <v/>
      </c>
      <c r="AG336" s="46" t="str">
        <f>IF(AND(W336="X", M336="X"), "X", "")</f>
        <v>X</v>
      </c>
      <c r="AH336" s="46" t="str">
        <f>IF(AND(X336="X", N336="X"), "X", "")</f>
        <v/>
      </c>
      <c r="AI336" s="46" t="str">
        <f>IF(AND(Y336="X", O336="X"), "X", "")</f>
        <v/>
      </c>
      <c r="AJ336" s="76" t="str">
        <f>IF(AND(Z336="X", P336="X"), "X", "")</f>
        <v/>
      </c>
    </row>
    <row r="337" spans="1:36" x14ac:dyDescent="0.35">
      <c r="A337">
        <v>335</v>
      </c>
      <c r="B337" s="3">
        <v>6.6754704565757399E-5</v>
      </c>
      <c r="C337" s="3">
        <v>0.11111484398399184</v>
      </c>
      <c r="D337" s="3">
        <v>0</v>
      </c>
      <c r="E337" s="3">
        <v>0</v>
      </c>
      <c r="F337" s="3">
        <v>0</v>
      </c>
      <c r="G337" s="3">
        <v>3.5352476085533551E-6</v>
      </c>
      <c r="H337" s="3">
        <v>0</v>
      </c>
      <c r="I337" s="36"/>
      <c r="J337" s="54" t="str">
        <f t="shared" si="40"/>
        <v>X</v>
      </c>
      <c r="K337" s="50" t="str">
        <f t="shared" si="42"/>
        <v>X</v>
      </c>
      <c r="L337" s="50" t="str">
        <f t="shared" si="43"/>
        <v/>
      </c>
      <c r="M337" s="50" t="str">
        <f t="shared" si="44"/>
        <v/>
      </c>
      <c r="N337" s="50" t="str">
        <f t="shared" si="45"/>
        <v/>
      </c>
      <c r="O337" s="50" t="str">
        <f t="shared" si="46"/>
        <v>X</v>
      </c>
      <c r="P337" s="55" t="str">
        <f t="shared" si="47"/>
        <v/>
      </c>
      <c r="Q337" s="46">
        <f>COUNTIF(J337:P337,"X")</f>
        <v>3</v>
      </c>
      <c r="T337" s="66"/>
      <c r="U337" s="62" t="s">
        <v>1165</v>
      </c>
      <c r="V337" s="62"/>
      <c r="W337" s="62"/>
      <c r="X337" s="62" t="s">
        <v>1165</v>
      </c>
      <c r="Y337" s="62"/>
      <c r="Z337" s="67"/>
      <c r="AA337" s="45">
        <f t="shared" si="41"/>
        <v>2</v>
      </c>
      <c r="AB337" s="45"/>
      <c r="AD337" s="75" t="str">
        <f>IF(AND(T337="X", J337="X"), "X", "")</f>
        <v/>
      </c>
      <c r="AE337" s="46" t="str">
        <f>IF(AND(U337="X", K337="X"), "X", "")</f>
        <v>X</v>
      </c>
      <c r="AF337" s="46" t="str">
        <f>IF(AND(V337="X", L337="X"), "X", "")</f>
        <v/>
      </c>
      <c r="AG337" s="46" t="str">
        <f>IF(AND(W337="X", M337="X"), "X", "")</f>
        <v/>
      </c>
      <c r="AH337" s="46" t="str">
        <f>IF(AND(X337="X", N337="X"), "X", "")</f>
        <v/>
      </c>
      <c r="AI337" s="46" t="str">
        <f>IF(AND(Y337="X", O337="X"), "X", "")</f>
        <v/>
      </c>
      <c r="AJ337" s="76" t="str">
        <f>IF(AND(Z337="X", P337="X"), "X", "")</f>
        <v/>
      </c>
    </row>
    <row r="338" spans="1:36" x14ac:dyDescent="0.35">
      <c r="A338">
        <v>336</v>
      </c>
      <c r="B338" s="3">
        <v>0.99790479446855451</v>
      </c>
      <c r="C338" s="3">
        <v>2.0766417757161985E-3</v>
      </c>
      <c r="D338" s="3">
        <v>0</v>
      </c>
      <c r="E338" s="3">
        <v>2.5323691619729024E-6</v>
      </c>
      <c r="F338" s="3">
        <v>2.5218554851059424E-6</v>
      </c>
      <c r="G338" s="3">
        <v>6.5514051801831201E-7</v>
      </c>
      <c r="H338" s="3">
        <v>0</v>
      </c>
      <c r="I338" s="36"/>
      <c r="J338" s="54" t="str">
        <f t="shared" si="40"/>
        <v>X</v>
      </c>
      <c r="K338" s="50" t="str">
        <f t="shared" si="42"/>
        <v>X</v>
      </c>
      <c r="L338" s="50" t="str">
        <f t="shared" si="43"/>
        <v/>
      </c>
      <c r="M338" s="50" t="str">
        <f t="shared" si="44"/>
        <v>X</v>
      </c>
      <c r="N338" s="50" t="str">
        <f t="shared" si="45"/>
        <v>X</v>
      </c>
      <c r="O338" s="50" t="str">
        <f t="shared" si="46"/>
        <v>X</v>
      </c>
      <c r="P338" s="55" t="str">
        <f t="shared" si="47"/>
        <v/>
      </c>
      <c r="Q338" s="46">
        <f>COUNTIF(J338:P338,"X")</f>
        <v>5</v>
      </c>
      <c r="T338" s="66" t="s">
        <v>1165</v>
      </c>
      <c r="U338" s="62"/>
      <c r="V338" s="62" t="s">
        <v>1165</v>
      </c>
      <c r="W338" s="62" t="s">
        <v>1165</v>
      </c>
      <c r="X338" s="62"/>
      <c r="Y338" s="62"/>
      <c r="Z338" s="67"/>
      <c r="AA338" s="45">
        <f t="shared" si="41"/>
        <v>3</v>
      </c>
      <c r="AB338" s="45"/>
      <c r="AD338" s="75" t="str">
        <f>IF(AND(T338="X", J338="X"), "X", "")</f>
        <v>X</v>
      </c>
      <c r="AE338" s="46" t="str">
        <f>IF(AND(U338="X", K338="X"), "X", "")</f>
        <v/>
      </c>
      <c r="AF338" s="46" t="str">
        <f>IF(AND(V338="X", L338="X"), "X", "")</f>
        <v/>
      </c>
      <c r="AG338" s="46" t="str">
        <f>IF(AND(W338="X", M338="X"), "X", "")</f>
        <v>X</v>
      </c>
      <c r="AH338" s="46" t="str">
        <f>IF(AND(X338="X", N338="X"), "X", "")</f>
        <v/>
      </c>
      <c r="AI338" s="46" t="str">
        <f>IF(AND(Y338="X", O338="X"), "X", "")</f>
        <v/>
      </c>
      <c r="AJ338" s="76" t="str">
        <f>IF(AND(Z338="X", P338="X"), "X", "")</f>
        <v/>
      </c>
    </row>
    <row r="339" spans="1:36" x14ac:dyDescent="0.35">
      <c r="A339">
        <v>337</v>
      </c>
      <c r="B339" s="3">
        <v>0.98466122004390599</v>
      </c>
      <c r="C339" s="3">
        <v>1.4966866489004733E-2</v>
      </c>
      <c r="D339" s="3">
        <v>0</v>
      </c>
      <c r="E339" s="3">
        <v>1.6863838826960211E-4</v>
      </c>
      <c r="F339" s="3">
        <v>0</v>
      </c>
      <c r="G339" s="3">
        <v>4.5267645863509906E-6</v>
      </c>
      <c r="H339" s="3">
        <v>0</v>
      </c>
      <c r="I339" s="36"/>
      <c r="J339" s="54" t="str">
        <f t="shared" si="40"/>
        <v>X</v>
      </c>
      <c r="K339" s="50" t="str">
        <f t="shared" si="42"/>
        <v>X</v>
      </c>
      <c r="L339" s="50" t="str">
        <f t="shared" si="43"/>
        <v/>
      </c>
      <c r="M339" s="50" t="str">
        <f t="shared" si="44"/>
        <v>X</v>
      </c>
      <c r="N339" s="50" t="str">
        <f t="shared" si="45"/>
        <v/>
      </c>
      <c r="O339" s="50" t="str">
        <f t="shared" si="46"/>
        <v>X</v>
      </c>
      <c r="P339" s="55" t="str">
        <f t="shared" si="47"/>
        <v/>
      </c>
      <c r="Q339" s="46">
        <f>COUNTIF(J339:P339,"X")</f>
        <v>4</v>
      </c>
      <c r="T339" s="66" t="s">
        <v>1165</v>
      </c>
      <c r="U339" s="62"/>
      <c r="V339" s="62" t="s">
        <v>1165</v>
      </c>
      <c r="W339" s="62" t="s">
        <v>1165</v>
      </c>
      <c r="X339" s="62"/>
      <c r="Y339" s="62"/>
      <c r="Z339" s="67"/>
      <c r="AA339" s="45">
        <f t="shared" si="41"/>
        <v>3</v>
      </c>
      <c r="AB339" s="45"/>
      <c r="AD339" s="75" t="str">
        <f>IF(AND(T339="X", J339="X"), "X", "")</f>
        <v>X</v>
      </c>
      <c r="AE339" s="46" t="str">
        <f>IF(AND(U339="X", K339="X"), "X", "")</f>
        <v/>
      </c>
      <c r="AF339" s="46" t="str">
        <f>IF(AND(V339="X", L339="X"), "X", "")</f>
        <v/>
      </c>
      <c r="AG339" s="46" t="str">
        <f>IF(AND(W339="X", M339="X"), "X", "")</f>
        <v>X</v>
      </c>
      <c r="AH339" s="46" t="str">
        <f>IF(AND(X339="X", N339="X"), "X", "")</f>
        <v/>
      </c>
      <c r="AI339" s="46" t="str">
        <f>IF(AND(Y339="X", O339="X"), "X", "")</f>
        <v/>
      </c>
      <c r="AJ339" s="76" t="str">
        <f>IF(AND(Z339="X", P339="X"), "X", "")</f>
        <v/>
      </c>
    </row>
    <row r="340" spans="1:36" x14ac:dyDescent="0.35">
      <c r="A340">
        <v>338</v>
      </c>
      <c r="B340" s="3">
        <v>0.35880429215552473</v>
      </c>
      <c r="C340" s="3">
        <v>0.63224143765757401</v>
      </c>
      <c r="D340" s="3">
        <v>0</v>
      </c>
      <c r="E340" s="3">
        <v>1.3145108745904462E-2</v>
      </c>
      <c r="F340" s="3">
        <v>0</v>
      </c>
      <c r="G340" s="3">
        <v>2.5220356472931003E-5</v>
      </c>
      <c r="H340" s="3">
        <v>0</v>
      </c>
      <c r="I340" s="36"/>
      <c r="J340" s="54" t="str">
        <f t="shared" si="40"/>
        <v>X</v>
      </c>
      <c r="K340" s="50" t="str">
        <f t="shared" si="42"/>
        <v>X</v>
      </c>
      <c r="L340" s="50" t="str">
        <f t="shared" si="43"/>
        <v/>
      </c>
      <c r="M340" s="50" t="str">
        <f t="shared" si="44"/>
        <v>X</v>
      </c>
      <c r="N340" s="50" t="str">
        <f t="shared" si="45"/>
        <v/>
      </c>
      <c r="O340" s="50" t="str">
        <f t="shared" si="46"/>
        <v>X</v>
      </c>
      <c r="P340" s="55" t="str">
        <f t="shared" si="47"/>
        <v/>
      </c>
      <c r="Q340" s="46">
        <f>COUNTIF(J340:P340,"X")</f>
        <v>4</v>
      </c>
      <c r="T340" s="66" t="s">
        <v>1165</v>
      </c>
      <c r="U340" s="62" t="s">
        <v>1165</v>
      </c>
      <c r="V340" s="62"/>
      <c r="W340" s="62" t="s">
        <v>1165</v>
      </c>
      <c r="X340" s="62"/>
      <c r="Y340" s="62"/>
      <c r="Z340" s="67"/>
      <c r="AA340" s="45">
        <f t="shared" si="41"/>
        <v>3</v>
      </c>
      <c r="AB340" s="45"/>
      <c r="AD340" s="75" t="str">
        <f>IF(AND(T340="X", J340="X"), "X", "")</f>
        <v>X</v>
      </c>
      <c r="AE340" s="46" t="str">
        <f>IF(AND(U340="X", K340="X"), "X", "")</f>
        <v>X</v>
      </c>
      <c r="AF340" s="46" t="str">
        <f>IF(AND(V340="X", L340="X"), "X", "")</f>
        <v/>
      </c>
      <c r="AG340" s="46" t="str">
        <f>IF(AND(W340="X", M340="X"), "X", "")</f>
        <v>X</v>
      </c>
      <c r="AH340" s="46" t="str">
        <f>IF(AND(X340="X", N340="X"), "X", "")</f>
        <v/>
      </c>
      <c r="AI340" s="46" t="str">
        <f>IF(AND(Y340="X", O340="X"), "X", "")</f>
        <v/>
      </c>
      <c r="AJ340" s="76" t="str">
        <f>IF(AND(Z340="X", P340="X"), "X", "")</f>
        <v/>
      </c>
    </row>
    <row r="341" spans="1:36" x14ac:dyDescent="0.35">
      <c r="A341">
        <v>339</v>
      </c>
      <c r="B341" s="3">
        <v>8.7595837773685685E-6</v>
      </c>
      <c r="C341" s="3">
        <v>1.949746645956029E-6</v>
      </c>
      <c r="D341" s="3">
        <v>0</v>
      </c>
      <c r="E341" s="3">
        <v>0</v>
      </c>
      <c r="F341" s="3">
        <v>0</v>
      </c>
      <c r="G341" s="3">
        <v>3.3204995367831211E-5</v>
      </c>
      <c r="H341" s="3">
        <v>0</v>
      </c>
      <c r="I341" s="36"/>
      <c r="J341" s="54" t="str">
        <f t="shared" si="40"/>
        <v>X</v>
      </c>
      <c r="K341" s="50" t="str">
        <f t="shared" si="42"/>
        <v>X</v>
      </c>
      <c r="L341" s="50" t="str">
        <f t="shared" si="43"/>
        <v/>
      </c>
      <c r="M341" s="50" t="str">
        <f t="shared" si="44"/>
        <v/>
      </c>
      <c r="N341" s="50" t="str">
        <f t="shared" si="45"/>
        <v/>
      </c>
      <c r="O341" s="50" t="str">
        <f t="shared" si="46"/>
        <v>X</v>
      </c>
      <c r="P341" s="55" t="str">
        <f t="shared" si="47"/>
        <v/>
      </c>
      <c r="Q341" s="46">
        <f>COUNTIF(J341:P341,"X")</f>
        <v>3</v>
      </c>
      <c r="T341" s="66" t="s">
        <v>1165</v>
      </c>
      <c r="U341" s="62" t="s">
        <v>1165</v>
      </c>
      <c r="V341" s="62"/>
      <c r="W341" s="62" t="s">
        <v>1165</v>
      </c>
      <c r="X341" s="62"/>
      <c r="Y341" s="62"/>
      <c r="Z341" s="67"/>
      <c r="AA341" s="45">
        <f t="shared" si="41"/>
        <v>3</v>
      </c>
      <c r="AB341" s="45"/>
      <c r="AD341" s="75" t="str">
        <f>IF(AND(T341="X", J341="X"), "X", "")</f>
        <v>X</v>
      </c>
      <c r="AE341" s="46" t="str">
        <f>IF(AND(U341="X", K341="X"), "X", "")</f>
        <v>X</v>
      </c>
      <c r="AF341" s="46" t="str">
        <f>IF(AND(V341="X", L341="X"), "X", "")</f>
        <v/>
      </c>
      <c r="AG341" s="46" t="str">
        <f>IF(AND(W341="X", M341="X"), "X", "")</f>
        <v/>
      </c>
      <c r="AH341" s="46" t="str">
        <f>IF(AND(X341="X", N341="X"), "X", "")</f>
        <v/>
      </c>
      <c r="AI341" s="46" t="str">
        <f>IF(AND(Y341="X", O341="X"), "X", "")</f>
        <v/>
      </c>
      <c r="AJ341" s="76" t="str">
        <f>IF(AND(Z341="X", P341="X"), "X", "")</f>
        <v/>
      </c>
    </row>
    <row r="342" spans="1:36" x14ac:dyDescent="0.35">
      <c r="A342">
        <v>340</v>
      </c>
      <c r="B342" s="3">
        <v>0.86159953761141417</v>
      </c>
      <c r="C342" s="3">
        <v>9.2577098881408457E-2</v>
      </c>
      <c r="D342" s="3">
        <v>1.8694593025706446E-2</v>
      </c>
      <c r="E342" s="3">
        <v>0</v>
      </c>
      <c r="F342" s="3">
        <v>0</v>
      </c>
      <c r="G342" s="3">
        <v>2.0484202408328017E-2</v>
      </c>
      <c r="H342" s="3">
        <v>0</v>
      </c>
      <c r="I342" s="36"/>
      <c r="J342" s="54" t="str">
        <f t="shared" si="40"/>
        <v>X</v>
      </c>
      <c r="K342" s="50" t="str">
        <f t="shared" si="42"/>
        <v>X</v>
      </c>
      <c r="L342" s="50" t="str">
        <f t="shared" si="43"/>
        <v>X</v>
      </c>
      <c r="M342" s="50" t="str">
        <f t="shared" si="44"/>
        <v/>
      </c>
      <c r="N342" s="50" t="str">
        <f t="shared" si="45"/>
        <v/>
      </c>
      <c r="O342" s="50" t="str">
        <f t="shared" si="46"/>
        <v>X</v>
      </c>
      <c r="P342" s="55" t="str">
        <f t="shared" si="47"/>
        <v/>
      </c>
      <c r="Q342" s="46">
        <f>COUNTIF(J342:P342,"X")</f>
        <v>4</v>
      </c>
      <c r="T342" s="66" t="s">
        <v>1165</v>
      </c>
      <c r="U342" s="62"/>
      <c r="V342" s="62" t="s">
        <v>1165</v>
      </c>
      <c r="W342" s="62" t="s">
        <v>1165</v>
      </c>
      <c r="X342" s="62"/>
      <c r="Y342" s="62"/>
      <c r="Z342" s="67"/>
      <c r="AA342" s="45">
        <f t="shared" si="41"/>
        <v>3</v>
      </c>
      <c r="AB342" s="45"/>
      <c r="AD342" s="75" t="str">
        <f>IF(AND(T342="X", J342="X"), "X", "")</f>
        <v>X</v>
      </c>
      <c r="AE342" s="46" t="str">
        <f>IF(AND(U342="X", K342="X"), "X", "")</f>
        <v/>
      </c>
      <c r="AF342" s="46" t="str">
        <f>IF(AND(V342="X", L342="X"), "X", "")</f>
        <v>X</v>
      </c>
      <c r="AG342" s="46" t="str">
        <f>IF(AND(W342="X", M342="X"), "X", "")</f>
        <v/>
      </c>
      <c r="AH342" s="46" t="str">
        <f>IF(AND(X342="X", N342="X"), "X", "")</f>
        <v/>
      </c>
      <c r="AI342" s="46" t="str">
        <f>IF(AND(Y342="X", O342="X"), "X", "")</f>
        <v/>
      </c>
      <c r="AJ342" s="76" t="str">
        <f>IF(AND(Z342="X", P342="X"), "X", "")</f>
        <v/>
      </c>
    </row>
    <row r="343" spans="1:36" x14ac:dyDescent="0.35">
      <c r="A343">
        <v>341</v>
      </c>
      <c r="B343" s="3">
        <v>3.3718171478449639E-4</v>
      </c>
      <c r="C343" s="3">
        <v>0.33292178434576603</v>
      </c>
      <c r="D343" s="3">
        <v>5.8032533694797776E-5</v>
      </c>
      <c r="E343" s="3">
        <v>0</v>
      </c>
      <c r="F343" s="3">
        <v>1.77729646885031E-5</v>
      </c>
      <c r="G343" s="3">
        <v>3.8554497068159091E-5</v>
      </c>
      <c r="H343" s="3">
        <v>0</v>
      </c>
      <c r="I343" s="36"/>
      <c r="J343" s="54" t="str">
        <f t="shared" si="40"/>
        <v>X</v>
      </c>
      <c r="K343" s="50" t="str">
        <f t="shared" si="42"/>
        <v>X</v>
      </c>
      <c r="L343" s="50" t="str">
        <f t="shared" si="43"/>
        <v>X</v>
      </c>
      <c r="M343" s="50" t="str">
        <f t="shared" si="44"/>
        <v/>
      </c>
      <c r="N343" s="50" t="str">
        <f t="shared" si="45"/>
        <v>X</v>
      </c>
      <c r="O343" s="50" t="str">
        <f t="shared" si="46"/>
        <v>X</v>
      </c>
      <c r="P343" s="55" t="str">
        <f t="shared" si="47"/>
        <v/>
      </c>
      <c r="Q343" s="46">
        <f>COUNTIF(J343:P343,"X")</f>
        <v>5</v>
      </c>
      <c r="T343" s="66"/>
      <c r="U343" s="62" t="s">
        <v>1165</v>
      </c>
      <c r="V343" s="62"/>
      <c r="W343" s="62"/>
      <c r="X343" s="62" t="s">
        <v>1165</v>
      </c>
      <c r="Y343" s="62"/>
      <c r="Z343" s="67"/>
      <c r="AA343" s="45">
        <f t="shared" si="41"/>
        <v>2</v>
      </c>
      <c r="AB343" s="45"/>
      <c r="AD343" s="75" t="str">
        <f>IF(AND(T343="X", J343="X"), "X", "")</f>
        <v/>
      </c>
      <c r="AE343" s="46" t="str">
        <f>IF(AND(U343="X", K343="X"), "X", "")</f>
        <v>X</v>
      </c>
      <c r="AF343" s="46" t="str">
        <f>IF(AND(V343="X", L343="X"), "X", "")</f>
        <v/>
      </c>
      <c r="AG343" s="46" t="str">
        <f>IF(AND(W343="X", M343="X"), "X", "")</f>
        <v/>
      </c>
      <c r="AH343" s="46" t="str">
        <f>IF(AND(X343="X", N343="X"), "X", "")</f>
        <v>X</v>
      </c>
      <c r="AI343" s="46" t="str">
        <f>IF(AND(Y343="X", O343="X"), "X", "")</f>
        <v/>
      </c>
      <c r="AJ343" s="76" t="str">
        <f>IF(AND(Z343="X", P343="X"), "X", "")</f>
        <v/>
      </c>
    </row>
    <row r="344" spans="1:36" x14ac:dyDescent="0.35">
      <c r="A344">
        <v>342</v>
      </c>
      <c r="B344" s="3">
        <v>0.33330836151008936</v>
      </c>
      <c r="C344" s="3">
        <v>4.1550989868649056E-4</v>
      </c>
      <c r="D344" s="3">
        <v>0</v>
      </c>
      <c r="E344" s="3">
        <v>0</v>
      </c>
      <c r="F344" s="3">
        <v>0</v>
      </c>
      <c r="G344" s="3">
        <v>2.7167360039572222E-6</v>
      </c>
      <c r="H344" s="3">
        <v>0</v>
      </c>
      <c r="I344" s="36"/>
      <c r="J344" s="54" t="str">
        <f t="shared" si="40"/>
        <v>X</v>
      </c>
      <c r="K344" s="50" t="str">
        <f t="shared" si="42"/>
        <v>X</v>
      </c>
      <c r="L344" s="50" t="str">
        <f t="shared" si="43"/>
        <v/>
      </c>
      <c r="M344" s="50" t="str">
        <f t="shared" si="44"/>
        <v/>
      </c>
      <c r="N344" s="50" t="str">
        <f t="shared" si="45"/>
        <v/>
      </c>
      <c r="O344" s="50" t="str">
        <f t="shared" si="46"/>
        <v>X</v>
      </c>
      <c r="P344" s="55" t="str">
        <f t="shared" si="47"/>
        <v/>
      </c>
      <c r="Q344" s="46">
        <f>COUNTIF(J344:P344,"X")</f>
        <v>3</v>
      </c>
      <c r="T344" s="66" t="s">
        <v>1165</v>
      </c>
      <c r="U344" s="62" t="s">
        <v>1165</v>
      </c>
      <c r="V344" s="62"/>
      <c r="W344" s="62"/>
      <c r="X344" s="62"/>
      <c r="Y344" s="62"/>
      <c r="Z344" s="67"/>
      <c r="AA344" s="45">
        <f t="shared" si="41"/>
        <v>2</v>
      </c>
      <c r="AB344" s="45"/>
      <c r="AD344" s="75" t="str">
        <f>IF(AND(T344="X", J344="X"), "X", "")</f>
        <v>X</v>
      </c>
      <c r="AE344" s="46" t="str">
        <f>IF(AND(U344="X", K344="X"), "X", "")</f>
        <v>X</v>
      </c>
      <c r="AF344" s="46" t="str">
        <f>IF(AND(V344="X", L344="X"), "X", "")</f>
        <v/>
      </c>
      <c r="AG344" s="46" t="str">
        <f>IF(AND(W344="X", M344="X"), "X", "")</f>
        <v/>
      </c>
      <c r="AH344" s="46" t="str">
        <f>IF(AND(X344="X", N344="X"), "X", "")</f>
        <v/>
      </c>
      <c r="AI344" s="46" t="str">
        <f>IF(AND(Y344="X", O344="X"), "X", "")</f>
        <v/>
      </c>
      <c r="AJ344" s="76" t="str">
        <f>IF(AND(Z344="X", P344="X"), "X", "")</f>
        <v/>
      </c>
    </row>
    <row r="345" spans="1:36" x14ac:dyDescent="0.35">
      <c r="A345">
        <v>343</v>
      </c>
      <c r="B345" s="3">
        <v>4.8091641657656899E-2</v>
      </c>
      <c r="C345" s="3">
        <v>0.16093189861883192</v>
      </c>
      <c r="D345" s="3">
        <v>0</v>
      </c>
      <c r="E345" s="3">
        <v>0</v>
      </c>
      <c r="F345" s="3">
        <v>0.77602532138853852</v>
      </c>
      <c r="G345" s="3">
        <v>1.5843319812238341E-2</v>
      </c>
      <c r="H345" s="3">
        <v>0</v>
      </c>
      <c r="I345" s="36"/>
      <c r="J345" s="54" t="str">
        <f t="shared" si="40"/>
        <v>X</v>
      </c>
      <c r="K345" s="50" t="str">
        <f t="shared" si="42"/>
        <v>X</v>
      </c>
      <c r="L345" s="50" t="str">
        <f t="shared" si="43"/>
        <v/>
      </c>
      <c r="M345" s="50" t="str">
        <f t="shared" si="44"/>
        <v/>
      </c>
      <c r="N345" s="50" t="str">
        <f t="shared" si="45"/>
        <v>X</v>
      </c>
      <c r="O345" s="50" t="str">
        <f t="shared" si="46"/>
        <v>X</v>
      </c>
      <c r="P345" s="55" t="str">
        <f t="shared" si="47"/>
        <v/>
      </c>
      <c r="Q345" s="46">
        <f>COUNTIF(J345:P345,"X")</f>
        <v>4</v>
      </c>
      <c r="T345" s="66" t="s">
        <v>1165</v>
      </c>
      <c r="U345" s="62"/>
      <c r="V345" s="62" t="s">
        <v>1165</v>
      </c>
      <c r="W345" s="62" t="s">
        <v>1165</v>
      </c>
      <c r="X345" s="62" t="s">
        <v>1165</v>
      </c>
      <c r="Y345" s="62"/>
      <c r="Z345" s="67"/>
      <c r="AA345" s="45">
        <f t="shared" si="41"/>
        <v>4</v>
      </c>
      <c r="AB345" s="45"/>
      <c r="AD345" s="75" t="str">
        <f>IF(AND(T345="X", J345="X"), "X", "")</f>
        <v>X</v>
      </c>
      <c r="AE345" s="46" t="str">
        <f>IF(AND(U345="X", K345="X"), "X", "")</f>
        <v/>
      </c>
      <c r="AF345" s="46" t="str">
        <f>IF(AND(V345="X", L345="X"), "X", "")</f>
        <v/>
      </c>
      <c r="AG345" s="46" t="str">
        <f>IF(AND(W345="X", M345="X"), "X", "")</f>
        <v/>
      </c>
      <c r="AH345" s="46" t="str">
        <f>IF(AND(X345="X", N345="X"), "X", "")</f>
        <v>X</v>
      </c>
      <c r="AI345" s="46" t="str">
        <f>IF(AND(Y345="X", O345="X"), "X", "")</f>
        <v/>
      </c>
      <c r="AJ345" s="76" t="str">
        <f>IF(AND(Z345="X", P345="X"), "X", "")</f>
        <v/>
      </c>
    </row>
    <row r="346" spans="1:36" x14ac:dyDescent="0.35">
      <c r="A346">
        <v>344</v>
      </c>
      <c r="B346" s="3">
        <v>1.3091814785822652E-3</v>
      </c>
      <c r="C346" s="3">
        <v>0.60597008838491817</v>
      </c>
      <c r="D346" s="3">
        <v>0</v>
      </c>
      <c r="E346" s="3">
        <v>0</v>
      </c>
      <c r="F346" s="3">
        <v>0.39153354076746916</v>
      </c>
      <c r="G346" s="3">
        <v>5.9403387966821348E-4</v>
      </c>
      <c r="H346" s="3">
        <v>0</v>
      </c>
      <c r="I346" s="36"/>
      <c r="J346" s="54" t="str">
        <f t="shared" si="40"/>
        <v>X</v>
      </c>
      <c r="K346" s="50" t="str">
        <f t="shared" si="42"/>
        <v>X</v>
      </c>
      <c r="L346" s="50" t="str">
        <f t="shared" si="43"/>
        <v/>
      </c>
      <c r="M346" s="50" t="str">
        <f t="shared" si="44"/>
        <v/>
      </c>
      <c r="N346" s="50" t="str">
        <f t="shared" si="45"/>
        <v>X</v>
      </c>
      <c r="O346" s="50" t="str">
        <f t="shared" si="46"/>
        <v>X</v>
      </c>
      <c r="P346" s="55" t="str">
        <f t="shared" si="47"/>
        <v/>
      </c>
      <c r="Q346" s="46">
        <f>COUNTIF(J346:P346,"X")</f>
        <v>4</v>
      </c>
      <c r="T346" s="66" t="s">
        <v>1165</v>
      </c>
      <c r="U346" s="62"/>
      <c r="V346" s="62" t="s">
        <v>1165</v>
      </c>
      <c r="W346" s="62" t="s">
        <v>1165</v>
      </c>
      <c r="X346" s="62" t="s">
        <v>1165</v>
      </c>
      <c r="Y346" s="62"/>
      <c r="Z346" s="67"/>
      <c r="AA346" s="45">
        <f t="shared" si="41"/>
        <v>4</v>
      </c>
      <c r="AB346" s="45"/>
      <c r="AD346" s="75" t="str">
        <f>IF(AND(T346="X", J346="X"), "X", "")</f>
        <v>X</v>
      </c>
      <c r="AE346" s="46" t="str">
        <f>IF(AND(U346="X", K346="X"), "X", "")</f>
        <v/>
      </c>
      <c r="AF346" s="46" t="str">
        <f>IF(AND(V346="X", L346="X"), "X", "")</f>
        <v/>
      </c>
      <c r="AG346" s="46" t="str">
        <f>IF(AND(W346="X", M346="X"), "X", "")</f>
        <v/>
      </c>
      <c r="AH346" s="46" t="str">
        <f>IF(AND(X346="X", N346="X"), "X", "")</f>
        <v>X</v>
      </c>
      <c r="AI346" s="46" t="str">
        <f>IF(AND(Y346="X", O346="X"), "X", "")</f>
        <v/>
      </c>
      <c r="AJ346" s="76" t="str">
        <f>IF(AND(Z346="X", P346="X"), "X", "")</f>
        <v/>
      </c>
    </row>
    <row r="347" spans="1:36" x14ac:dyDescent="0.35">
      <c r="A347">
        <v>345</v>
      </c>
      <c r="B347" s="3">
        <v>4.5936433389166995E-6</v>
      </c>
      <c r="C347" s="3">
        <v>0</v>
      </c>
      <c r="D347" s="3">
        <v>7.0488389603685949E-5</v>
      </c>
      <c r="E347" s="3">
        <v>0</v>
      </c>
      <c r="F347" s="3">
        <v>0</v>
      </c>
      <c r="G347" s="3">
        <v>2.2332668418289799E-6</v>
      </c>
      <c r="H347" s="3">
        <v>0</v>
      </c>
      <c r="I347" s="36"/>
      <c r="J347" s="54" t="str">
        <f t="shared" si="40"/>
        <v>X</v>
      </c>
      <c r="K347" s="50" t="str">
        <f t="shared" si="42"/>
        <v/>
      </c>
      <c r="L347" s="50" t="str">
        <f t="shared" si="43"/>
        <v>X</v>
      </c>
      <c r="M347" s="50" t="str">
        <f t="shared" si="44"/>
        <v/>
      </c>
      <c r="N347" s="50" t="str">
        <f t="shared" si="45"/>
        <v/>
      </c>
      <c r="O347" s="50" t="str">
        <f t="shared" si="46"/>
        <v>X</v>
      </c>
      <c r="P347" s="55" t="str">
        <f t="shared" si="47"/>
        <v/>
      </c>
      <c r="Q347" s="46">
        <f>COUNTIF(J347:P347,"X")</f>
        <v>3</v>
      </c>
      <c r="T347" s="66" t="s">
        <v>1165</v>
      </c>
      <c r="U347" s="62" t="s">
        <v>1165</v>
      </c>
      <c r="V347" s="62" t="s">
        <v>1165</v>
      </c>
      <c r="W347" s="62"/>
      <c r="X347" s="62"/>
      <c r="Y347" s="62"/>
      <c r="Z347" s="67"/>
      <c r="AA347" s="45">
        <f t="shared" si="41"/>
        <v>3</v>
      </c>
      <c r="AB347" s="45"/>
      <c r="AD347" s="75" t="str">
        <f>IF(AND(T347="X", J347="X"), "X", "")</f>
        <v>X</v>
      </c>
      <c r="AE347" s="46" t="str">
        <f>IF(AND(U347="X", K347="X"), "X", "")</f>
        <v/>
      </c>
      <c r="AF347" s="46" t="str">
        <f>IF(AND(V347="X", L347="X"), "X", "")</f>
        <v>X</v>
      </c>
      <c r="AG347" s="46" t="str">
        <f>IF(AND(W347="X", M347="X"), "X", "")</f>
        <v/>
      </c>
      <c r="AH347" s="46" t="str">
        <f>IF(AND(X347="X", N347="X"), "X", "")</f>
        <v/>
      </c>
      <c r="AI347" s="46" t="str">
        <f>IF(AND(Y347="X", O347="X"), "X", "")</f>
        <v/>
      </c>
      <c r="AJ347" s="76" t="str">
        <f>IF(AND(Z347="X", P347="X"), "X", "")</f>
        <v/>
      </c>
    </row>
    <row r="348" spans="1:36" x14ac:dyDescent="0.35">
      <c r="A348">
        <v>346</v>
      </c>
      <c r="B348" s="3">
        <v>0.64244306890533276</v>
      </c>
      <c r="C348" s="3">
        <v>0.21964157492514103</v>
      </c>
      <c r="D348" s="3">
        <v>3.7847694705915602E-4</v>
      </c>
      <c r="E348" s="3">
        <v>3.6788262214358979E-3</v>
      </c>
      <c r="F348" s="3">
        <v>0</v>
      </c>
      <c r="G348" s="3">
        <v>0.1255019396479137</v>
      </c>
      <c r="H348" s="3">
        <v>0</v>
      </c>
      <c r="I348" s="36"/>
      <c r="J348" s="54" t="str">
        <f t="shared" si="40"/>
        <v>X</v>
      </c>
      <c r="K348" s="50" t="str">
        <f t="shared" si="42"/>
        <v>X</v>
      </c>
      <c r="L348" s="50" t="str">
        <f t="shared" si="43"/>
        <v>X</v>
      </c>
      <c r="M348" s="50" t="str">
        <f t="shared" si="44"/>
        <v>X</v>
      </c>
      <c r="N348" s="50" t="str">
        <f t="shared" si="45"/>
        <v/>
      </c>
      <c r="O348" s="50" t="str">
        <f t="shared" si="46"/>
        <v>X</v>
      </c>
      <c r="P348" s="55" t="str">
        <f t="shared" si="47"/>
        <v/>
      </c>
      <c r="Q348" s="46">
        <f>COUNTIF(J348:P348,"X")</f>
        <v>5</v>
      </c>
      <c r="T348" s="66" t="s">
        <v>1165</v>
      </c>
      <c r="U348" s="62"/>
      <c r="V348" s="62" t="s">
        <v>1165</v>
      </c>
      <c r="W348" s="62" t="s">
        <v>1165</v>
      </c>
      <c r="X348" s="62"/>
      <c r="Y348" s="62" t="s">
        <v>1165</v>
      </c>
      <c r="Z348" s="67"/>
      <c r="AA348" s="45">
        <f t="shared" si="41"/>
        <v>4</v>
      </c>
      <c r="AB348" s="45"/>
      <c r="AD348" s="75" t="str">
        <f>IF(AND(T348="X", J348="X"), "X", "")</f>
        <v>X</v>
      </c>
      <c r="AE348" s="46" t="str">
        <f>IF(AND(U348="X", K348="X"), "X", "")</f>
        <v/>
      </c>
      <c r="AF348" s="46" t="str">
        <f>IF(AND(V348="X", L348="X"), "X", "")</f>
        <v>X</v>
      </c>
      <c r="AG348" s="46" t="str">
        <f>IF(AND(W348="X", M348="X"), "X", "")</f>
        <v>X</v>
      </c>
      <c r="AH348" s="46" t="str">
        <f>IF(AND(X348="X", N348="X"), "X", "")</f>
        <v/>
      </c>
      <c r="AI348" s="46" t="str">
        <f>IF(AND(Y348="X", O348="X"), "X", "")</f>
        <v>X</v>
      </c>
      <c r="AJ348" s="76" t="str">
        <f>IF(AND(Z348="X", P348="X"), "X", "")</f>
        <v/>
      </c>
    </row>
    <row r="349" spans="1:36" x14ac:dyDescent="0.35">
      <c r="A349">
        <v>347</v>
      </c>
      <c r="B349" s="3">
        <v>0.99755059569200299</v>
      </c>
      <c r="C349" s="3">
        <v>2.3032139376086501E-3</v>
      </c>
      <c r="D349" s="3">
        <v>1.5034979680658299E-5</v>
      </c>
      <c r="E349" s="3">
        <v>3.2906194510382816E-5</v>
      </c>
      <c r="F349" s="3">
        <v>0</v>
      </c>
      <c r="G349" s="3">
        <v>0</v>
      </c>
      <c r="H349" s="3">
        <v>0</v>
      </c>
      <c r="I349" s="36"/>
      <c r="J349" s="54" t="str">
        <f t="shared" si="40"/>
        <v>X</v>
      </c>
      <c r="K349" s="50" t="str">
        <f t="shared" si="42"/>
        <v>X</v>
      </c>
      <c r="L349" s="50" t="str">
        <f t="shared" si="43"/>
        <v>X</v>
      </c>
      <c r="M349" s="50" t="str">
        <f t="shared" si="44"/>
        <v>X</v>
      </c>
      <c r="N349" s="50" t="str">
        <f t="shared" si="45"/>
        <v/>
      </c>
      <c r="O349" s="50" t="str">
        <f t="shared" si="46"/>
        <v/>
      </c>
      <c r="P349" s="55" t="str">
        <f t="shared" si="47"/>
        <v/>
      </c>
      <c r="Q349" s="46">
        <f>COUNTIF(J349:P349,"X")</f>
        <v>4</v>
      </c>
      <c r="T349" s="66" t="s">
        <v>1165</v>
      </c>
      <c r="U349" s="62"/>
      <c r="V349" s="62" t="s">
        <v>1165</v>
      </c>
      <c r="W349" s="62" t="s">
        <v>1165</v>
      </c>
      <c r="X349" s="62"/>
      <c r="Y349" s="62"/>
      <c r="Z349" s="67"/>
      <c r="AA349" s="45">
        <f t="shared" si="41"/>
        <v>3</v>
      </c>
      <c r="AB349" s="45"/>
      <c r="AD349" s="75" t="str">
        <f>IF(AND(T349="X", J349="X"), "X", "")</f>
        <v>X</v>
      </c>
      <c r="AE349" s="46" t="str">
        <f>IF(AND(U349="X", K349="X"), "X", "")</f>
        <v/>
      </c>
      <c r="AF349" s="46" t="str">
        <f>IF(AND(V349="X", L349="X"), "X", "")</f>
        <v>X</v>
      </c>
      <c r="AG349" s="46" t="str">
        <f>IF(AND(W349="X", M349="X"), "X", "")</f>
        <v>X</v>
      </c>
      <c r="AH349" s="46" t="str">
        <f>IF(AND(X349="X", N349="X"), "X", "")</f>
        <v/>
      </c>
      <c r="AI349" s="46" t="str">
        <f>IF(AND(Y349="X", O349="X"), "X", "")</f>
        <v/>
      </c>
      <c r="AJ349" s="76" t="str">
        <f>IF(AND(Z349="X", P349="X"), "X", "")</f>
        <v/>
      </c>
    </row>
    <row r="350" spans="1:36" x14ac:dyDescent="0.35">
      <c r="A350">
        <v>348</v>
      </c>
      <c r="B350" s="3">
        <v>0</v>
      </c>
      <c r="C350" s="3">
        <v>6.0660685531639907E-4</v>
      </c>
      <c r="D350" s="3">
        <v>0.25304219056590693</v>
      </c>
      <c r="E350" s="3">
        <v>0</v>
      </c>
      <c r="F350" s="3">
        <v>0.29205605992498007</v>
      </c>
      <c r="G350" s="3">
        <v>4.2025764394718178E-3</v>
      </c>
      <c r="H350" s="3">
        <v>0</v>
      </c>
      <c r="I350" s="36"/>
      <c r="J350" s="54" t="str">
        <f t="shared" si="40"/>
        <v/>
      </c>
      <c r="K350" s="50" t="str">
        <f t="shared" si="42"/>
        <v>X</v>
      </c>
      <c r="L350" s="50" t="str">
        <f t="shared" si="43"/>
        <v>X</v>
      </c>
      <c r="M350" s="50" t="str">
        <f t="shared" si="44"/>
        <v/>
      </c>
      <c r="N350" s="50" t="str">
        <f t="shared" si="45"/>
        <v>X</v>
      </c>
      <c r="O350" s="50" t="str">
        <f t="shared" si="46"/>
        <v>X</v>
      </c>
      <c r="P350" s="55" t="str">
        <f t="shared" si="47"/>
        <v/>
      </c>
      <c r="Q350" s="46">
        <f>COUNTIF(J350:P350,"X")</f>
        <v>4</v>
      </c>
      <c r="T350" s="66"/>
      <c r="U350" s="62" t="s">
        <v>1165</v>
      </c>
      <c r="V350" s="62" t="s">
        <v>1165</v>
      </c>
      <c r="W350" s="62"/>
      <c r="X350" s="62"/>
      <c r="Y350" s="62"/>
      <c r="Z350" s="67"/>
      <c r="AA350" s="45">
        <f t="shared" si="41"/>
        <v>2</v>
      </c>
      <c r="AB350" s="45"/>
      <c r="AD350" s="75" t="str">
        <f>IF(AND(T350="X", J350="X"), "X", "")</f>
        <v/>
      </c>
      <c r="AE350" s="46" t="str">
        <f>IF(AND(U350="X", K350="X"), "X", "")</f>
        <v>X</v>
      </c>
      <c r="AF350" s="46" t="str">
        <f>IF(AND(V350="X", L350="X"), "X", "")</f>
        <v>X</v>
      </c>
      <c r="AG350" s="46" t="str">
        <f>IF(AND(W350="X", M350="X"), "X", "")</f>
        <v/>
      </c>
      <c r="AH350" s="46" t="str">
        <f>IF(AND(X350="X", N350="X"), "X", "")</f>
        <v/>
      </c>
      <c r="AI350" s="46" t="str">
        <f>IF(AND(Y350="X", O350="X"), "X", "")</f>
        <v/>
      </c>
      <c r="AJ350" s="76" t="str">
        <f>IF(AND(Z350="X", P350="X"), "X", "")</f>
        <v/>
      </c>
    </row>
    <row r="351" spans="1:36" x14ac:dyDescent="0.35">
      <c r="A351">
        <v>349</v>
      </c>
      <c r="B351" s="3">
        <v>0.22431436566181948</v>
      </c>
      <c r="C351" s="3">
        <v>0.60186611916760357</v>
      </c>
      <c r="D351" s="3">
        <v>0</v>
      </c>
      <c r="E351" s="3">
        <v>0</v>
      </c>
      <c r="F351" s="3">
        <v>0</v>
      </c>
      <c r="G351" s="3">
        <v>0</v>
      </c>
      <c r="H351" s="3">
        <v>0</v>
      </c>
      <c r="I351" s="36"/>
      <c r="J351" s="54" t="str">
        <f t="shared" si="40"/>
        <v>X</v>
      </c>
      <c r="K351" s="50" t="str">
        <f t="shared" si="42"/>
        <v>X</v>
      </c>
      <c r="L351" s="50" t="str">
        <f t="shared" si="43"/>
        <v/>
      </c>
      <c r="M351" s="50" t="str">
        <f t="shared" si="44"/>
        <v/>
      </c>
      <c r="N351" s="50" t="str">
        <f t="shared" si="45"/>
        <v/>
      </c>
      <c r="O351" s="50" t="str">
        <f t="shared" si="46"/>
        <v/>
      </c>
      <c r="P351" s="55" t="str">
        <f t="shared" si="47"/>
        <v/>
      </c>
      <c r="Q351" s="46">
        <f>COUNTIF(J351:P351,"X")</f>
        <v>2</v>
      </c>
      <c r="T351" s="66" t="s">
        <v>1165</v>
      </c>
      <c r="U351" s="62" t="s">
        <v>1165</v>
      </c>
      <c r="V351" s="62"/>
      <c r="W351" s="62" t="s">
        <v>1165</v>
      </c>
      <c r="X351" s="62"/>
      <c r="Y351" s="62"/>
      <c r="Z351" s="67"/>
      <c r="AA351" s="45">
        <f t="shared" si="41"/>
        <v>3</v>
      </c>
      <c r="AB351" s="45"/>
      <c r="AD351" s="75" t="str">
        <f>IF(AND(T351="X", J351="X"), "X", "")</f>
        <v>X</v>
      </c>
      <c r="AE351" s="46" t="str">
        <f>IF(AND(U351="X", K351="X"), "X", "")</f>
        <v>X</v>
      </c>
      <c r="AF351" s="46" t="str">
        <f>IF(AND(V351="X", L351="X"), "X", "")</f>
        <v/>
      </c>
      <c r="AG351" s="46" t="str">
        <f>IF(AND(W351="X", M351="X"), "X", "")</f>
        <v/>
      </c>
      <c r="AH351" s="46" t="str">
        <f>IF(AND(X351="X", N351="X"), "X", "")</f>
        <v/>
      </c>
      <c r="AI351" s="46" t="str">
        <f>IF(AND(Y351="X", O351="X"), "X", "")</f>
        <v/>
      </c>
      <c r="AJ351" s="76" t="str">
        <f>IF(AND(Z351="X", P351="X"), "X", "")</f>
        <v/>
      </c>
    </row>
    <row r="352" spans="1:36" x14ac:dyDescent="0.35">
      <c r="A352">
        <v>350</v>
      </c>
      <c r="B352" s="3">
        <v>0.10683398730320773</v>
      </c>
      <c r="C352" s="3">
        <v>0.31370277826994475</v>
      </c>
      <c r="D352" s="3">
        <v>0</v>
      </c>
      <c r="E352" s="3">
        <v>7.8480644044794684E-2</v>
      </c>
      <c r="F352" s="3">
        <v>0</v>
      </c>
      <c r="G352" s="3">
        <v>0.45169356895094825</v>
      </c>
      <c r="H352" s="3">
        <v>0</v>
      </c>
      <c r="I352" s="36"/>
      <c r="J352" s="54" t="str">
        <f t="shared" si="40"/>
        <v>X</v>
      </c>
      <c r="K352" s="50" t="str">
        <f t="shared" si="42"/>
        <v>X</v>
      </c>
      <c r="L352" s="50" t="str">
        <f t="shared" si="43"/>
        <v/>
      </c>
      <c r="M352" s="50" t="str">
        <f t="shared" si="44"/>
        <v>X</v>
      </c>
      <c r="N352" s="50" t="str">
        <f t="shared" si="45"/>
        <v/>
      </c>
      <c r="O352" s="50" t="str">
        <f t="shared" si="46"/>
        <v>X</v>
      </c>
      <c r="P352" s="55" t="str">
        <f t="shared" si="47"/>
        <v/>
      </c>
      <c r="Q352" s="46">
        <f>COUNTIF(J352:P352,"X")</f>
        <v>4</v>
      </c>
      <c r="T352" s="66" t="s">
        <v>1165</v>
      </c>
      <c r="U352" s="62"/>
      <c r="V352" s="62" t="s">
        <v>1165</v>
      </c>
      <c r="W352" s="62" t="s">
        <v>1165</v>
      </c>
      <c r="X352" s="62"/>
      <c r="Y352" s="62"/>
      <c r="Z352" s="67"/>
      <c r="AA352" s="45">
        <f t="shared" si="41"/>
        <v>3</v>
      </c>
      <c r="AB352" s="45"/>
      <c r="AD352" s="75" t="str">
        <f>IF(AND(T352="X", J352="X"), "X", "")</f>
        <v>X</v>
      </c>
      <c r="AE352" s="46" t="str">
        <f>IF(AND(U352="X", K352="X"), "X", "")</f>
        <v/>
      </c>
      <c r="AF352" s="46" t="str">
        <f>IF(AND(V352="X", L352="X"), "X", "")</f>
        <v/>
      </c>
      <c r="AG352" s="46" t="str">
        <f>IF(AND(W352="X", M352="X"), "X", "")</f>
        <v>X</v>
      </c>
      <c r="AH352" s="46" t="str">
        <f>IF(AND(X352="X", N352="X"), "X", "")</f>
        <v/>
      </c>
      <c r="AI352" s="46" t="str">
        <f>IF(AND(Y352="X", O352="X"), "X", "")</f>
        <v/>
      </c>
      <c r="AJ352" s="76" t="str">
        <f>IF(AND(Z352="X", P352="X"), "X", "")</f>
        <v/>
      </c>
    </row>
    <row r="353" spans="1:36" x14ac:dyDescent="0.35">
      <c r="A353">
        <v>351</v>
      </c>
      <c r="B353" s="3">
        <v>1.2804489210490707E-4</v>
      </c>
      <c r="C353" s="3">
        <v>4.5306341666647066E-4</v>
      </c>
      <c r="D353" s="3">
        <v>0</v>
      </c>
      <c r="E353" s="3">
        <v>0</v>
      </c>
      <c r="F353" s="3">
        <v>0.99912466569080183</v>
      </c>
      <c r="G353" s="3">
        <v>2.4912156150027639E-4</v>
      </c>
      <c r="H353" s="3">
        <v>0</v>
      </c>
      <c r="I353" s="36"/>
      <c r="J353" s="54" t="str">
        <f t="shared" si="40"/>
        <v>X</v>
      </c>
      <c r="K353" s="50" t="str">
        <f t="shared" si="42"/>
        <v>X</v>
      </c>
      <c r="L353" s="50" t="str">
        <f t="shared" si="43"/>
        <v/>
      </c>
      <c r="M353" s="50" t="str">
        <f t="shared" si="44"/>
        <v/>
      </c>
      <c r="N353" s="50" t="str">
        <f t="shared" si="45"/>
        <v>X</v>
      </c>
      <c r="O353" s="50" t="str">
        <f t="shared" si="46"/>
        <v>X</v>
      </c>
      <c r="P353" s="55" t="str">
        <f t="shared" si="47"/>
        <v/>
      </c>
      <c r="Q353" s="46">
        <f>COUNTIF(J353:P353,"X")</f>
        <v>4</v>
      </c>
      <c r="T353" s="66" t="s">
        <v>1165</v>
      </c>
      <c r="U353" s="62" t="s">
        <v>1165</v>
      </c>
      <c r="V353" s="62"/>
      <c r="W353" s="62" t="s">
        <v>1165</v>
      </c>
      <c r="X353" s="62"/>
      <c r="Y353" s="62"/>
      <c r="Z353" s="67"/>
      <c r="AA353" s="45">
        <f t="shared" si="41"/>
        <v>3</v>
      </c>
      <c r="AB353" s="45"/>
      <c r="AD353" s="75" t="str">
        <f>IF(AND(T353="X", J353="X"), "X", "")</f>
        <v>X</v>
      </c>
      <c r="AE353" s="46" t="str">
        <f>IF(AND(U353="X", K353="X"), "X", "")</f>
        <v>X</v>
      </c>
      <c r="AF353" s="46" t="str">
        <f>IF(AND(V353="X", L353="X"), "X", "")</f>
        <v/>
      </c>
      <c r="AG353" s="46" t="str">
        <f>IF(AND(W353="X", M353="X"), "X", "")</f>
        <v/>
      </c>
      <c r="AH353" s="46" t="str">
        <f>IF(AND(X353="X", N353="X"), "X", "")</f>
        <v/>
      </c>
      <c r="AI353" s="46" t="str">
        <f>IF(AND(Y353="X", O353="X"), "X", "")</f>
        <v/>
      </c>
      <c r="AJ353" s="76" t="str">
        <f>IF(AND(Z353="X", P353="X"), "X", "")</f>
        <v/>
      </c>
    </row>
    <row r="354" spans="1:36" x14ac:dyDescent="0.35">
      <c r="A354">
        <v>352</v>
      </c>
      <c r="B354" s="3">
        <v>1.2219813180833409E-3</v>
      </c>
      <c r="C354" s="3">
        <v>0.11212887702021328</v>
      </c>
      <c r="D354" s="3">
        <v>0</v>
      </c>
      <c r="E354" s="3">
        <v>0</v>
      </c>
      <c r="F354" s="3">
        <v>0.87377188873215617</v>
      </c>
      <c r="G354" s="3">
        <v>0</v>
      </c>
      <c r="H354" s="3">
        <v>0</v>
      </c>
      <c r="I354" s="36"/>
      <c r="J354" s="54" t="str">
        <f t="shared" si="40"/>
        <v>X</v>
      </c>
      <c r="K354" s="50" t="str">
        <f t="shared" si="42"/>
        <v>X</v>
      </c>
      <c r="L354" s="50" t="str">
        <f t="shared" si="43"/>
        <v/>
      </c>
      <c r="M354" s="50" t="str">
        <f t="shared" si="44"/>
        <v/>
      </c>
      <c r="N354" s="50" t="str">
        <f t="shared" si="45"/>
        <v>X</v>
      </c>
      <c r="O354" s="50" t="str">
        <f t="shared" si="46"/>
        <v/>
      </c>
      <c r="P354" s="55" t="str">
        <f t="shared" si="47"/>
        <v/>
      </c>
      <c r="Q354" s="46">
        <f>COUNTIF(J354:P354,"X")</f>
        <v>3</v>
      </c>
      <c r="T354" s="66"/>
      <c r="U354" s="62" t="s">
        <v>1165</v>
      </c>
      <c r="V354" s="62"/>
      <c r="W354" s="62"/>
      <c r="X354" s="62" t="s">
        <v>1165</v>
      </c>
      <c r="Y354" s="62"/>
      <c r="Z354" s="67"/>
      <c r="AA354" s="45">
        <f t="shared" si="41"/>
        <v>2</v>
      </c>
      <c r="AB354" s="45"/>
      <c r="AD354" s="75" t="str">
        <f>IF(AND(T354="X", J354="X"), "X", "")</f>
        <v/>
      </c>
      <c r="AE354" s="46" t="str">
        <f>IF(AND(U354="X", K354="X"), "X", "")</f>
        <v>X</v>
      </c>
      <c r="AF354" s="46" t="str">
        <f>IF(AND(V354="X", L354="X"), "X", "")</f>
        <v/>
      </c>
      <c r="AG354" s="46" t="str">
        <f>IF(AND(W354="X", M354="X"), "X", "")</f>
        <v/>
      </c>
      <c r="AH354" s="46" t="str">
        <f>IF(AND(X354="X", N354="X"), "X", "")</f>
        <v>X</v>
      </c>
      <c r="AI354" s="46" t="str">
        <f>IF(AND(Y354="X", O354="X"), "X", "")</f>
        <v/>
      </c>
      <c r="AJ354" s="76" t="str">
        <f>IF(AND(Z354="X", P354="X"), "X", "")</f>
        <v/>
      </c>
    </row>
    <row r="355" spans="1:36" x14ac:dyDescent="0.35">
      <c r="A355">
        <v>353</v>
      </c>
      <c r="B355" s="3">
        <v>1.2385918702246119E-4</v>
      </c>
      <c r="C355" s="3">
        <v>0.99976433221006367</v>
      </c>
      <c r="D355" s="3">
        <v>0</v>
      </c>
      <c r="E355" s="3">
        <v>2.2785337182367466E-5</v>
      </c>
      <c r="F355" s="3">
        <v>1.5238156188981599E-6</v>
      </c>
      <c r="G355" s="3">
        <v>6.8143471422164517E-5</v>
      </c>
      <c r="H355" s="3">
        <v>0</v>
      </c>
      <c r="I355" s="36"/>
      <c r="J355" s="54" t="str">
        <f t="shared" ref="J355:J391" si="48">IF(B355&gt;0,"X","")</f>
        <v>X</v>
      </c>
      <c r="K355" s="50" t="str">
        <f t="shared" si="42"/>
        <v>X</v>
      </c>
      <c r="L355" s="50" t="str">
        <f t="shared" si="43"/>
        <v/>
      </c>
      <c r="M355" s="50" t="str">
        <f t="shared" si="44"/>
        <v>X</v>
      </c>
      <c r="N355" s="50" t="str">
        <f t="shared" si="45"/>
        <v>X</v>
      </c>
      <c r="O355" s="50" t="str">
        <f t="shared" si="46"/>
        <v>X</v>
      </c>
      <c r="P355" s="55" t="str">
        <f t="shared" si="47"/>
        <v/>
      </c>
      <c r="Q355" s="46">
        <f>COUNTIF(J355:P355,"X")</f>
        <v>5</v>
      </c>
      <c r="T355" s="66"/>
      <c r="U355" s="62" t="s">
        <v>1165</v>
      </c>
      <c r="V355" s="62"/>
      <c r="W355" s="62" t="s">
        <v>1165</v>
      </c>
      <c r="X355" s="62"/>
      <c r="Y355" s="62"/>
      <c r="Z355" s="67"/>
      <c r="AA355" s="45">
        <f t="shared" ref="AA355:AA391" si="49">COUNTIF(T355:Z355,"X")</f>
        <v>2</v>
      </c>
      <c r="AB355" s="45"/>
      <c r="AD355" s="75" t="str">
        <f>IF(AND(T355="X", J355="X"), "X", "")</f>
        <v/>
      </c>
      <c r="AE355" s="46" t="str">
        <f>IF(AND(U355="X", K355="X"), "X", "")</f>
        <v>X</v>
      </c>
      <c r="AF355" s="46" t="str">
        <f>IF(AND(V355="X", L355="X"), "X", "")</f>
        <v/>
      </c>
      <c r="AG355" s="46" t="str">
        <f>IF(AND(W355="X", M355="X"), "X", "")</f>
        <v>X</v>
      </c>
      <c r="AH355" s="46" t="str">
        <f>IF(AND(X355="X", N355="X"), "X", "")</f>
        <v/>
      </c>
      <c r="AI355" s="46" t="str">
        <f>IF(AND(Y355="X", O355="X"), "X", "")</f>
        <v/>
      </c>
      <c r="AJ355" s="76" t="str">
        <f>IF(AND(Z355="X", P355="X"), "X", "")</f>
        <v/>
      </c>
    </row>
    <row r="356" spans="1:36" x14ac:dyDescent="0.35">
      <c r="A356">
        <v>354</v>
      </c>
      <c r="B356" s="3">
        <v>1.0982921908160501E-2</v>
      </c>
      <c r="C356" s="3">
        <v>0.81472304749630675</v>
      </c>
      <c r="D356" s="3">
        <v>0</v>
      </c>
      <c r="E356" s="3">
        <v>0</v>
      </c>
      <c r="F356" s="3">
        <v>7.7197792869501958E-3</v>
      </c>
      <c r="G356" s="3">
        <v>0.14834571182330167</v>
      </c>
      <c r="H356" s="3">
        <v>0</v>
      </c>
      <c r="I356" s="36"/>
      <c r="J356" s="54" t="str">
        <f t="shared" si="48"/>
        <v>X</v>
      </c>
      <c r="K356" s="50" t="str">
        <f t="shared" si="42"/>
        <v>X</v>
      </c>
      <c r="L356" s="50" t="str">
        <f t="shared" si="43"/>
        <v/>
      </c>
      <c r="M356" s="50" t="str">
        <f t="shared" si="44"/>
        <v/>
      </c>
      <c r="N356" s="50" t="str">
        <f t="shared" si="45"/>
        <v>X</v>
      </c>
      <c r="O356" s="50" t="str">
        <f t="shared" si="46"/>
        <v>X</v>
      </c>
      <c r="P356" s="55" t="str">
        <f t="shared" si="47"/>
        <v/>
      </c>
      <c r="Q356" s="46">
        <f>COUNTIF(J356:P356,"X")</f>
        <v>4</v>
      </c>
      <c r="T356" s="66" t="s">
        <v>1165</v>
      </c>
      <c r="U356" s="62" t="s">
        <v>1165</v>
      </c>
      <c r="V356" s="62"/>
      <c r="W356" s="62" t="s">
        <v>1165</v>
      </c>
      <c r="X356" s="62"/>
      <c r="Y356" s="62"/>
      <c r="Z356" s="67"/>
      <c r="AA356" s="45">
        <f t="shared" si="49"/>
        <v>3</v>
      </c>
      <c r="AB356" s="45"/>
      <c r="AD356" s="75" t="str">
        <f>IF(AND(T356="X", J356="X"), "X", "")</f>
        <v>X</v>
      </c>
      <c r="AE356" s="46" t="str">
        <f>IF(AND(U356="X", K356="X"), "X", "")</f>
        <v>X</v>
      </c>
      <c r="AF356" s="46" t="str">
        <f>IF(AND(V356="X", L356="X"), "X", "")</f>
        <v/>
      </c>
      <c r="AG356" s="46" t="str">
        <f>IF(AND(W356="X", M356="X"), "X", "")</f>
        <v/>
      </c>
      <c r="AH356" s="46" t="str">
        <f>IF(AND(X356="X", N356="X"), "X", "")</f>
        <v/>
      </c>
      <c r="AI356" s="46" t="str">
        <f>IF(AND(Y356="X", O356="X"), "X", "")</f>
        <v/>
      </c>
      <c r="AJ356" s="76" t="str">
        <f>IF(AND(Z356="X", P356="X"), "X", "")</f>
        <v/>
      </c>
    </row>
    <row r="357" spans="1:36" x14ac:dyDescent="0.35">
      <c r="A357">
        <v>355</v>
      </c>
      <c r="B357" s="3">
        <v>0.61666566513749654</v>
      </c>
      <c r="C357" s="3">
        <v>0.38324148721202422</v>
      </c>
      <c r="D357" s="3">
        <v>0</v>
      </c>
      <c r="E357" s="3">
        <v>7.4495958523614946E-6</v>
      </c>
      <c r="F357" s="3">
        <v>0</v>
      </c>
      <c r="G357" s="3">
        <v>0</v>
      </c>
      <c r="H357" s="3">
        <v>0</v>
      </c>
      <c r="I357" s="36"/>
      <c r="J357" s="54" t="str">
        <f t="shared" si="48"/>
        <v>X</v>
      </c>
      <c r="K357" s="50" t="str">
        <f t="shared" si="42"/>
        <v>X</v>
      </c>
      <c r="L357" s="50" t="str">
        <f t="shared" si="43"/>
        <v/>
      </c>
      <c r="M357" s="50" t="str">
        <f t="shared" si="44"/>
        <v>X</v>
      </c>
      <c r="N357" s="50" t="str">
        <f t="shared" si="45"/>
        <v/>
      </c>
      <c r="O357" s="50" t="str">
        <f t="shared" si="46"/>
        <v/>
      </c>
      <c r="P357" s="55" t="str">
        <f t="shared" si="47"/>
        <v/>
      </c>
      <c r="Q357" s="46">
        <f>COUNTIF(J357:P357,"X")</f>
        <v>3</v>
      </c>
      <c r="T357" s="66" t="s">
        <v>1165</v>
      </c>
      <c r="U357" s="62" t="s">
        <v>1165</v>
      </c>
      <c r="V357" s="62"/>
      <c r="W357" s="62"/>
      <c r="X357" s="62"/>
      <c r="Y357" s="62"/>
      <c r="Z357" s="67"/>
      <c r="AA357" s="45">
        <f t="shared" si="49"/>
        <v>2</v>
      </c>
      <c r="AB357" s="45"/>
      <c r="AD357" s="75" t="str">
        <f>IF(AND(T357="X", J357="X"), "X", "")</f>
        <v>X</v>
      </c>
      <c r="AE357" s="46" t="str">
        <f>IF(AND(U357="X", K357="X"), "X", "")</f>
        <v>X</v>
      </c>
      <c r="AF357" s="46" t="str">
        <f>IF(AND(V357="X", L357="X"), "X", "")</f>
        <v/>
      </c>
      <c r="AG357" s="46" t="str">
        <f>IF(AND(W357="X", M357="X"), "X", "")</f>
        <v/>
      </c>
      <c r="AH357" s="46" t="str">
        <f>IF(AND(X357="X", N357="X"), "X", "")</f>
        <v/>
      </c>
      <c r="AI357" s="46" t="str">
        <f>IF(AND(Y357="X", O357="X"), "X", "")</f>
        <v/>
      </c>
      <c r="AJ357" s="76" t="str">
        <f>IF(AND(Z357="X", P357="X"), "X", "")</f>
        <v/>
      </c>
    </row>
    <row r="358" spans="1:36" x14ac:dyDescent="0.35">
      <c r="A358">
        <v>356</v>
      </c>
      <c r="B358" s="3">
        <v>1.4910664870850437E-2</v>
      </c>
      <c r="C358" s="3">
        <v>0.16444918299458317</v>
      </c>
      <c r="D358" s="3">
        <v>0</v>
      </c>
      <c r="E358" s="3">
        <v>0.77779536636842417</v>
      </c>
      <c r="F358" s="3">
        <v>2.4334250813672648E-2</v>
      </c>
      <c r="G358" s="3">
        <v>0</v>
      </c>
      <c r="H358" s="3">
        <v>0</v>
      </c>
      <c r="I358" s="36"/>
      <c r="J358" s="54" t="str">
        <f t="shared" si="48"/>
        <v>X</v>
      </c>
      <c r="K358" s="50" t="str">
        <f t="shared" si="42"/>
        <v>X</v>
      </c>
      <c r="L358" s="50" t="str">
        <f t="shared" si="43"/>
        <v/>
      </c>
      <c r="M358" s="50" t="str">
        <f t="shared" si="44"/>
        <v>X</v>
      </c>
      <c r="N358" s="50" t="str">
        <f t="shared" si="45"/>
        <v>X</v>
      </c>
      <c r="O358" s="50" t="str">
        <f t="shared" si="46"/>
        <v/>
      </c>
      <c r="P358" s="55" t="str">
        <f t="shared" si="47"/>
        <v/>
      </c>
      <c r="Q358" s="46">
        <f>COUNTIF(J358:P358,"X")</f>
        <v>4</v>
      </c>
      <c r="T358" s="66" t="s">
        <v>1165</v>
      </c>
      <c r="U358" s="62" t="s">
        <v>1165</v>
      </c>
      <c r="V358" s="62"/>
      <c r="W358" s="62" t="s">
        <v>1165</v>
      </c>
      <c r="X358" s="62"/>
      <c r="Y358" s="62"/>
      <c r="Z358" s="67"/>
      <c r="AA358" s="45">
        <f t="shared" si="49"/>
        <v>3</v>
      </c>
      <c r="AB358" s="45"/>
      <c r="AD358" s="75" t="str">
        <f>IF(AND(T358="X", J358="X"), "X", "")</f>
        <v>X</v>
      </c>
      <c r="AE358" s="46" t="str">
        <f>IF(AND(U358="X", K358="X"), "X", "")</f>
        <v>X</v>
      </c>
      <c r="AF358" s="46" t="str">
        <f>IF(AND(V358="X", L358="X"), "X", "")</f>
        <v/>
      </c>
      <c r="AG358" s="46" t="str">
        <f>IF(AND(W358="X", M358="X"), "X", "")</f>
        <v>X</v>
      </c>
      <c r="AH358" s="46" t="str">
        <f>IF(AND(X358="X", N358="X"), "X", "")</f>
        <v/>
      </c>
      <c r="AI358" s="46" t="str">
        <f>IF(AND(Y358="X", O358="X"), "X", "")</f>
        <v/>
      </c>
      <c r="AJ358" s="76" t="str">
        <f>IF(AND(Z358="X", P358="X"), "X", "")</f>
        <v/>
      </c>
    </row>
    <row r="359" spans="1:36" x14ac:dyDescent="0.35">
      <c r="A359">
        <v>357</v>
      </c>
      <c r="B359" s="3">
        <v>0</v>
      </c>
      <c r="C359" s="3">
        <v>1.8644380598714226E-2</v>
      </c>
      <c r="D359" s="3">
        <v>0.85963465382638282</v>
      </c>
      <c r="E359" s="3">
        <v>4.6896739884822744E-3</v>
      </c>
      <c r="F359" s="3">
        <v>0</v>
      </c>
      <c r="G359" s="3">
        <v>0.10269773280656269</v>
      </c>
      <c r="H359" s="3">
        <v>0</v>
      </c>
      <c r="I359" s="36"/>
      <c r="J359" s="54" t="str">
        <f t="shared" si="48"/>
        <v/>
      </c>
      <c r="K359" s="50" t="str">
        <f t="shared" si="42"/>
        <v>X</v>
      </c>
      <c r="L359" s="50" t="str">
        <f t="shared" si="43"/>
        <v>X</v>
      </c>
      <c r="M359" s="50" t="str">
        <f t="shared" si="44"/>
        <v>X</v>
      </c>
      <c r="N359" s="50" t="str">
        <f t="shared" si="45"/>
        <v/>
      </c>
      <c r="O359" s="50" t="str">
        <f t="shared" si="46"/>
        <v>X</v>
      </c>
      <c r="P359" s="55" t="str">
        <f t="shared" si="47"/>
        <v/>
      </c>
      <c r="Q359" s="46">
        <f>COUNTIF(J359:P359,"X")</f>
        <v>4</v>
      </c>
      <c r="T359" s="66" t="s">
        <v>1165</v>
      </c>
      <c r="U359" s="62" t="s">
        <v>1165</v>
      </c>
      <c r="V359" s="62" t="s">
        <v>1165</v>
      </c>
      <c r="W359" s="62" t="s">
        <v>1165</v>
      </c>
      <c r="X359" s="62"/>
      <c r="Y359" s="62"/>
      <c r="Z359" s="67"/>
      <c r="AA359" s="45">
        <f t="shared" si="49"/>
        <v>4</v>
      </c>
      <c r="AB359" s="45"/>
      <c r="AD359" s="75" t="str">
        <f>IF(AND(T359="X", J359="X"), "X", "")</f>
        <v/>
      </c>
      <c r="AE359" s="46" t="str">
        <f>IF(AND(U359="X", K359="X"), "X", "")</f>
        <v>X</v>
      </c>
      <c r="AF359" s="46" t="str">
        <f>IF(AND(V359="X", L359="X"), "X", "")</f>
        <v>X</v>
      </c>
      <c r="AG359" s="46" t="str">
        <f>IF(AND(W359="X", M359="X"), "X", "")</f>
        <v>X</v>
      </c>
      <c r="AH359" s="46" t="str">
        <f>IF(AND(X359="X", N359="X"), "X", "")</f>
        <v/>
      </c>
      <c r="AI359" s="46" t="str">
        <f>IF(AND(Y359="X", O359="X"), "X", "")</f>
        <v/>
      </c>
      <c r="AJ359" s="76" t="str">
        <f>IF(AND(Z359="X", P359="X"), "X", "")</f>
        <v/>
      </c>
    </row>
    <row r="360" spans="1:36" x14ac:dyDescent="0.35">
      <c r="A360">
        <v>358</v>
      </c>
      <c r="B360" s="3">
        <v>0.356072432697078</v>
      </c>
      <c r="C360" s="3">
        <v>0.51656742112515608</v>
      </c>
      <c r="D360" s="3">
        <v>1.1308261884508089E-3</v>
      </c>
      <c r="E360" s="3">
        <v>0.11748093430190279</v>
      </c>
      <c r="F360" s="3">
        <v>5.3991489584429304E-3</v>
      </c>
      <c r="G360" s="3">
        <v>0</v>
      </c>
      <c r="H360" s="3">
        <v>0</v>
      </c>
      <c r="I360" s="36"/>
      <c r="J360" s="54" t="str">
        <f t="shared" si="48"/>
        <v>X</v>
      </c>
      <c r="K360" s="50" t="str">
        <f t="shared" si="42"/>
        <v>X</v>
      </c>
      <c r="L360" s="50" t="str">
        <f t="shared" si="43"/>
        <v>X</v>
      </c>
      <c r="M360" s="50" t="str">
        <f t="shared" si="44"/>
        <v>X</v>
      </c>
      <c r="N360" s="50" t="str">
        <f t="shared" si="45"/>
        <v>X</v>
      </c>
      <c r="O360" s="50" t="str">
        <f t="shared" si="46"/>
        <v/>
      </c>
      <c r="P360" s="55" t="str">
        <f t="shared" si="47"/>
        <v/>
      </c>
      <c r="Q360" s="46">
        <f>COUNTIF(J360:P360,"X")</f>
        <v>5</v>
      </c>
      <c r="T360" s="66" t="s">
        <v>1165</v>
      </c>
      <c r="U360" s="62" t="s">
        <v>1165</v>
      </c>
      <c r="V360" s="62"/>
      <c r="W360" s="62"/>
      <c r="X360" s="62" t="s">
        <v>1165</v>
      </c>
      <c r="Y360" s="62"/>
      <c r="Z360" s="67"/>
      <c r="AA360" s="45">
        <f t="shared" si="49"/>
        <v>3</v>
      </c>
      <c r="AB360" s="45"/>
      <c r="AD360" s="75" t="str">
        <f>IF(AND(T360="X", J360="X"), "X", "")</f>
        <v>X</v>
      </c>
      <c r="AE360" s="46" t="str">
        <f>IF(AND(U360="X", K360="X"), "X", "")</f>
        <v>X</v>
      </c>
      <c r="AF360" s="46" t="str">
        <f>IF(AND(V360="X", L360="X"), "X", "")</f>
        <v/>
      </c>
      <c r="AG360" s="46" t="str">
        <f>IF(AND(W360="X", M360="X"), "X", "")</f>
        <v/>
      </c>
      <c r="AH360" s="46" t="str">
        <f>IF(AND(X360="X", N360="X"), "X", "")</f>
        <v>X</v>
      </c>
      <c r="AI360" s="46" t="str">
        <f>IF(AND(Y360="X", O360="X"), "X", "")</f>
        <v/>
      </c>
      <c r="AJ360" s="76" t="str">
        <f>IF(AND(Z360="X", P360="X"), "X", "")</f>
        <v/>
      </c>
    </row>
    <row r="361" spans="1:36" x14ac:dyDescent="0.35">
      <c r="A361">
        <v>359</v>
      </c>
      <c r="B361" s="3">
        <v>0.39028858494073765</v>
      </c>
      <c r="C361" s="3">
        <v>0.60245159647164559</v>
      </c>
      <c r="D361" s="3">
        <v>1.1313375863299878E-4</v>
      </c>
      <c r="E361" s="3">
        <v>6.4450233592631134E-3</v>
      </c>
      <c r="F361" s="3">
        <v>0</v>
      </c>
      <c r="G361" s="3">
        <v>0</v>
      </c>
      <c r="H361" s="3">
        <v>0</v>
      </c>
      <c r="I361" s="36"/>
      <c r="J361" s="54" t="str">
        <f t="shared" si="48"/>
        <v>X</v>
      </c>
      <c r="K361" s="50" t="str">
        <f t="shared" si="42"/>
        <v>X</v>
      </c>
      <c r="L361" s="50" t="str">
        <f t="shared" si="43"/>
        <v>X</v>
      </c>
      <c r="M361" s="50" t="str">
        <f t="shared" si="44"/>
        <v>X</v>
      </c>
      <c r="N361" s="50" t="str">
        <f t="shared" si="45"/>
        <v/>
      </c>
      <c r="O361" s="50" t="str">
        <f t="shared" si="46"/>
        <v/>
      </c>
      <c r="P361" s="55" t="str">
        <f t="shared" si="47"/>
        <v/>
      </c>
      <c r="Q361" s="46">
        <f>COUNTIF(J361:P361,"X")</f>
        <v>4</v>
      </c>
      <c r="T361" s="66" t="s">
        <v>1165</v>
      </c>
      <c r="U361" s="62" t="s">
        <v>1165</v>
      </c>
      <c r="V361" s="62"/>
      <c r="W361" s="62" t="s">
        <v>1165</v>
      </c>
      <c r="X361" s="62"/>
      <c r="Y361" s="62"/>
      <c r="Z361" s="67"/>
      <c r="AA361" s="45">
        <f t="shared" si="49"/>
        <v>3</v>
      </c>
      <c r="AB361" s="45"/>
      <c r="AD361" s="75" t="str">
        <f>IF(AND(T361="X", J361="X"), "X", "")</f>
        <v>X</v>
      </c>
      <c r="AE361" s="46" t="str">
        <f>IF(AND(U361="X", K361="X"), "X", "")</f>
        <v>X</v>
      </c>
      <c r="AF361" s="46" t="str">
        <f>IF(AND(V361="X", L361="X"), "X", "")</f>
        <v/>
      </c>
      <c r="AG361" s="46" t="str">
        <f>IF(AND(W361="X", M361="X"), "X", "")</f>
        <v>X</v>
      </c>
      <c r="AH361" s="46" t="str">
        <f>IF(AND(X361="X", N361="X"), "X", "")</f>
        <v/>
      </c>
      <c r="AI361" s="46" t="str">
        <f>IF(AND(Y361="X", O361="X"), "X", "")</f>
        <v/>
      </c>
      <c r="AJ361" s="76" t="str">
        <f>IF(AND(Z361="X", P361="X"), "X", "")</f>
        <v/>
      </c>
    </row>
    <row r="362" spans="1:36" x14ac:dyDescent="0.35">
      <c r="A362">
        <v>360</v>
      </c>
      <c r="B362" s="3">
        <v>1.8042288094193726E-2</v>
      </c>
      <c r="C362" s="3">
        <v>0.82198707740895138</v>
      </c>
      <c r="D362" s="3">
        <v>0</v>
      </c>
      <c r="E362" s="3">
        <v>1.8562833401112748E-5</v>
      </c>
      <c r="F362" s="3">
        <v>6.1632434798119373E-3</v>
      </c>
      <c r="G362" s="3">
        <v>0.16151988018743241</v>
      </c>
      <c r="H362" s="3">
        <v>0</v>
      </c>
      <c r="I362" s="36"/>
      <c r="J362" s="54" t="str">
        <f t="shared" si="48"/>
        <v>X</v>
      </c>
      <c r="K362" s="50" t="str">
        <f t="shared" si="42"/>
        <v>X</v>
      </c>
      <c r="L362" s="50" t="str">
        <f t="shared" si="43"/>
        <v/>
      </c>
      <c r="M362" s="50" t="str">
        <f t="shared" si="44"/>
        <v>X</v>
      </c>
      <c r="N362" s="50" t="str">
        <f t="shared" si="45"/>
        <v>X</v>
      </c>
      <c r="O362" s="50" t="str">
        <f t="shared" si="46"/>
        <v>X</v>
      </c>
      <c r="P362" s="55" t="str">
        <f t="shared" si="47"/>
        <v/>
      </c>
      <c r="Q362" s="46">
        <f>COUNTIF(J362:P362,"X")</f>
        <v>5</v>
      </c>
      <c r="T362" s="66" t="s">
        <v>1165</v>
      </c>
      <c r="U362" s="62" t="s">
        <v>1165</v>
      </c>
      <c r="V362" s="62"/>
      <c r="W362" s="62" t="s">
        <v>1165</v>
      </c>
      <c r="X362" s="62"/>
      <c r="Y362" s="62" t="s">
        <v>1165</v>
      </c>
      <c r="Z362" s="67"/>
      <c r="AA362" s="45">
        <f t="shared" si="49"/>
        <v>4</v>
      </c>
      <c r="AB362" s="45"/>
      <c r="AD362" s="75" t="str">
        <f>IF(AND(T362="X", J362="X"), "X", "")</f>
        <v>X</v>
      </c>
      <c r="AE362" s="46" t="str">
        <f>IF(AND(U362="X", K362="X"), "X", "")</f>
        <v>X</v>
      </c>
      <c r="AF362" s="46" t="str">
        <f>IF(AND(V362="X", L362="X"), "X", "")</f>
        <v/>
      </c>
      <c r="AG362" s="46" t="str">
        <f>IF(AND(W362="X", M362="X"), "X", "")</f>
        <v>X</v>
      </c>
      <c r="AH362" s="46" t="str">
        <f>IF(AND(X362="X", N362="X"), "X", "")</f>
        <v/>
      </c>
      <c r="AI362" s="46" t="str">
        <f>IF(AND(Y362="X", O362="X"), "X", "")</f>
        <v>X</v>
      </c>
      <c r="AJ362" s="76" t="str">
        <f>IF(AND(Z362="X", P362="X"), "X", "")</f>
        <v/>
      </c>
    </row>
    <row r="363" spans="1:36" x14ac:dyDescent="0.35">
      <c r="A363">
        <v>361</v>
      </c>
      <c r="B363" s="3">
        <v>0.47733091579079229</v>
      </c>
      <c r="C363" s="3">
        <v>0.53070222039875747</v>
      </c>
      <c r="D363" s="3">
        <v>9.8033180333912613E-5</v>
      </c>
      <c r="E363" s="3">
        <v>6.3287715478496998E-5</v>
      </c>
      <c r="F363" s="3">
        <v>1.55197819488709E-5</v>
      </c>
      <c r="G363" s="3">
        <v>0</v>
      </c>
      <c r="H363" s="3">
        <v>0</v>
      </c>
      <c r="I363" s="36"/>
      <c r="J363" s="54" t="str">
        <f t="shared" si="48"/>
        <v>X</v>
      </c>
      <c r="K363" s="50" t="str">
        <f t="shared" si="42"/>
        <v>X</v>
      </c>
      <c r="L363" s="50" t="str">
        <f t="shared" si="43"/>
        <v>X</v>
      </c>
      <c r="M363" s="50" t="str">
        <f t="shared" si="44"/>
        <v>X</v>
      </c>
      <c r="N363" s="50" t="str">
        <f t="shared" si="45"/>
        <v>X</v>
      </c>
      <c r="O363" s="50" t="str">
        <f t="shared" si="46"/>
        <v/>
      </c>
      <c r="P363" s="55" t="str">
        <f t="shared" si="47"/>
        <v/>
      </c>
      <c r="Q363" s="46">
        <f>COUNTIF(J363:P363,"X")</f>
        <v>5</v>
      </c>
      <c r="T363" s="66" t="s">
        <v>1165</v>
      </c>
      <c r="U363" s="62" t="s">
        <v>1165</v>
      </c>
      <c r="V363" s="62"/>
      <c r="W363" s="62" t="s">
        <v>1165</v>
      </c>
      <c r="X363" s="62"/>
      <c r="Y363" s="62"/>
      <c r="Z363" s="67"/>
      <c r="AA363" s="45">
        <f t="shared" si="49"/>
        <v>3</v>
      </c>
      <c r="AB363" s="45"/>
      <c r="AD363" s="75" t="str">
        <f>IF(AND(T363="X", J363="X"), "X", "")</f>
        <v>X</v>
      </c>
      <c r="AE363" s="46" t="str">
        <f>IF(AND(U363="X", K363="X"), "X", "")</f>
        <v>X</v>
      </c>
      <c r="AF363" s="46" t="str">
        <f>IF(AND(V363="X", L363="X"), "X", "")</f>
        <v/>
      </c>
      <c r="AG363" s="46" t="str">
        <f>IF(AND(W363="X", M363="X"), "X", "")</f>
        <v>X</v>
      </c>
      <c r="AH363" s="46" t="str">
        <f>IF(AND(X363="X", N363="X"), "X", "")</f>
        <v/>
      </c>
      <c r="AI363" s="46" t="str">
        <f>IF(AND(Y363="X", O363="X"), "X", "")</f>
        <v/>
      </c>
      <c r="AJ363" s="76" t="str">
        <f>IF(AND(Z363="X", P363="X"), "X", "")</f>
        <v/>
      </c>
    </row>
    <row r="364" spans="1:36" x14ac:dyDescent="0.35">
      <c r="A364">
        <v>362</v>
      </c>
      <c r="B364" s="3">
        <v>0.56079677912641812</v>
      </c>
      <c r="C364" s="3">
        <v>0.32117776513755808</v>
      </c>
      <c r="D364" s="3">
        <v>8.1752207921842998E-2</v>
      </c>
      <c r="E364" s="3">
        <v>0</v>
      </c>
      <c r="F364" s="3">
        <v>0</v>
      </c>
      <c r="G364" s="3">
        <v>2.261276153061062E-2</v>
      </c>
      <c r="H364" s="3">
        <v>0</v>
      </c>
      <c r="I364" s="36"/>
      <c r="J364" s="54" t="str">
        <f t="shared" si="48"/>
        <v>X</v>
      </c>
      <c r="K364" s="50" t="str">
        <f t="shared" si="42"/>
        <v>X</v>
      </c>
      <c r="L364" s="50" t="str">
        <f t="shared" si="43"/>
        <v>X</v>
      </c>
      <c r="M364" s="50" t="str">
        <f t="shared" si="44"/>
        <v/>
      </c>
      <c r="N364" s="50" t="str">
        <f t="shared" si="45"/>
        <v/>
      </c>
      <c r="O364" s="50" t="str">
        <f t="shared" si="46"/>
        <v>X</v>
      </c>
      <c r="P364" s="55" t="str">
        <f t="shared" si="47"/>
        <v/>
      </c>
      <c r="Q364" s="46">
        <f>COUNTIF(J364:P364,"X")</f>
        <v>4</v>
      </c>
      <c r="T364" s="66" t="s">
        <v>1165</v>
      </c>
      <c r="U364" s="62" t="s">
        <v>1165</v>
      </c>
      <c r="V364" s="62"/>
      <c r="W364" s="62" t="s">
        <v>1165</v>
      </c>
      <c r="X364" s="62"/>
      <c r="Y364" s="62"/>
      <c r="Z364" s="67"/>
      <c r="AA364" s="45">
        <f t="shared" si="49"/>
        <v>3</v>
      </c>
      <c r="AB364" s="45"/>
      <c r="AD364" s="75" t="str">
        <f>IF(AND(T364="X", J364="X"), "X", "")</f>
        <v>X</v>
      </c>
      <c r="AE364" s="46" t="str">
        <f>IF(AND(U364="X", K364="X"), "X", "")</f>
        <v>X</v>
      </c>
      <c r="AF364" s="46" t="str">
        <f>IF(AND(V364="X", L364="X"), "X", "")</f>
        <v/>
      </c>
      <c r="AG364" s="46" t="str">
        <f>IF(AND(W364="X", M364="X"), "X", "")</f>
        <v/>
      </c>
      <c r="AH364" s="46" t="str">
        <f>IF(AND(X364="X", N364="X"), "X", "")</f>
        <v/>
      </c>
      <c r="AI364" s="46" t="str">
        <f>IF(AND(Y364="X", O364="X"), "X", "")</f>
        <v/>
      </c>
      <c r="AJ364" s="76" t="str">
        <f>IF(AND(Z364="X", P364="X"), "X", "")</f>
        <v/>
      </c>
    </row>
    <row r="365" spans="1:36" x14ac:dyDescent="0.35">
      <c r="A365">
        <v>363</v>
      </c>
      <c r="B365" s="3">
        <v>9.3180785677931411E-3</v>
      </c>
      <c r="C365" s="3">
        <v>0.95588159997802569</v>
      </c>
      <c r="D365" s="3">
        <v>0</v>
      </c>
      <c r="E365" s="3">
        <v>3.0138191426308476E-4</v>
      </c>
      <c r="F365" s="3">
        <v>0</v>
      </c>
      <c r="G365" s="3">
        <v>3.1179129820568623E-2</v>
      </c>
      <c r="H365" s="3">
        <v>0</v>
      </c>
      <c r="I365" s="36"/>
      <c r="J365" s="54" t="str">
        <f t="shared" si="48"/>
        <v>X</v>
      </c>
      <c r="K365" s="50" t="str">
        <f t="shared" si="42"/>
        <v>X</v>
      </c>
      <c r="L365" s="50" t="str">
        <f t="shared" si="43"/>
        <v/>
      </c>
      <c r="M365" s="50" t="str">
        <f t="shared" si="44"/>
        <v>X</v>
      </c>
      <c r="N365" s="50" t="str">
        <f t="shared" si="45"/>
        <v/>
      </c>
      <c r="O365" s="50" t="str">
        <f t="shared" si="46"/>
        <v>X</v>
      </c>
      <c r="P365" s="55" t="str">
        <f t="shared" si="47"/>
        <v/>
      </c>
      <c r="Q365" s="46">
        <f>COUNTIF(J365:P365,"X")</f>
        <v>4</v>
      </c>
      <c r="T365" s="66" t="s">
        <v>1165</v>
      </c>
      <c r="U365" s="62" t="s">
        <v>1165</v>
      </c>
      <c r="V365" s="62"/>
      <c r="W365" s="62" t="s">
        <v>1165</v>
      </c>
      <c r="X365" s="62"/>
      <c r="Y365" s="62"/>
      <c r="Z365" s="67"/>
      <c r="AA365" s="45">
        <f t="shared" si="49"/>
        <v>3</v>
      </c>
      <c r="AB365" s="45"/>
      <c r="AD365" s="75" t="str">
        <f>IF(AND(T365="X", J365="X"), "X", "")</f>
        <v>X</v>
      </c>
      <c r="AE365" s="46" t="str">
        <f>IF(AND(U365="X", K365="X"), "X", "")</f>
        <v>X</v>
      </c>
      <c r="AF365" s="46" t="str">
        <f>IF(AND(V365="X", L365="X"), "X", "")</f>
        <v/>
      </c>
      <c r="AG365" s="46" t="str">
        <f>IF(AND(W365="X", M365="X"), "X", "")</f>
        <v>X</v>
      </c>
      <c r="AH365" s="46" t="str">
        <f>IF(AND(X365="X", N365="X"), "X", "")</f>
        <v/>
      </c>
      <c r="AI365" s="46" t="str">
        <f>IF(AND(Y365="X", O365="X"), "X", "")</f>
        <v/>
      </c>
      <c r="AJ365" s="76" t="str">
        <f>IF(AND(Z365="X", P365="X"), "X", "")</f>
        <v/>
      </c>
    </row>
    <row r="366" spans="1:36" x14ac:dyDescent="0.35">
      <c r="A366">
        <v>364</v>
      </c>
      <c r="B366" s="3">
        <v>2.7008329121311257E-2</v>
      </c>
      <c r="C366" s="3">
        <v>0.37069558054887769</v>
      </c>
      <c r="D366" s="3">
        <v>0</v>
      </c>
      <c r="E366" s="3">
        <v>0.60115797077224542</v>
      </c>
      <c r="F366" s="3">
        <v>0</v>
      </c>
      <c r="G366" s="3">
        <v>3.1067044178906531E-3</v>
      </c>
      <c r="H366" s="3">
        <v>0</v>
      </c>
      <c r="I366" s="36"/>
      <c r="J366" s="54" t="str">
        <f t="shared" si="48"/>
        <v>X</v>
      </c>
      <c r="K366" s="50" t="str">
        <f t="shared" ref="K366:K391" si="50">IF(C366&gt;0,"X","")</f>
        <v>X</v>
      </c>
      <c r="L366" s="50" t="str">
        <f t="shared" ref="L366:L391" si="51">IF(D366&gt;0,"X","")</f>
        <v/>
      </c>
      <c r="M366" s="50" t="str">
        <f t="shared" ref="M366:M391" si="52">IF(E366&gt;0,"X","")</f>
        <v>X</v>
      </c>
      <c r="N366" s="50" t="str">
        <f t="shared" ref="N366:N391" si="53">IF(F366&gt;0,"X","")</f>
        <v/>
      </c>
      <c r="O366" s="50" t="str">
        <f t="shared" ref="O366:O391" si="54">IF(G366&gt;0,"X","")</f>
        <v>X</v>
      </c>
      <c r="P366" s="55" t="str">
        <f t="shared" ref="P366:P391" si="55">IF(H366&gt;0,"X","")</f>
        <v/>
      </c>
      <c r="Q366" s="46">
        <f>COUNTIF(J366:P366,"X")</f>
        <v>4</v>
      </c>
      <c r="T366" s="66" t="s">
        <v>1165</v>
      </c>
      <c r="U366" s="62" t="s">
        <v>1165</v>
      </c>
      <c r="V366" s="62"/>
      <c r="W366" s="62" t="s">
        <v>1165</v>
      </c>
      <c r="X366" s="62"/>
      <c r="Y366" s="62"/>
      <c r="Z366" s="67"/>
      <c r="AA366" s="45">
        <f t="shared" si="49"/>
        <v>3</v>
      </c>
      <c r="AB366" s="45"/>
      <c r="AD366" s="75" t="str">
        <f>IF(AND(T366="X", J366="X"), "X", "")</f>
        <v>X</v>
      </c>
      <c r="AE366" s="46" t="str">
        <f>IF(AND(U366="X", K366="X"), "X", "")</f>
        <v>X</v>
      </c>
      <c r="AF366" s="46" t="str">
        <f>IF(AND(V366="X", L366="X"), "X", "")</f>
        <v/>
      </c>
      <c r="AG366" s="46" t="str">
        <f>IF(AND(W366="X", M366="X"), "X", "")</f>
        <v>X</v>
      </c>
      <c r="AH366" s="46" t="str">
        <f>IF(AND(X366="X", N366="X"), "X", "")</f>
        <v/>
      </c>
      <c r="AI366" s="46" t="str">
        <f>IF(AND(Y366="X", O366="X"), "X", "")</f>
        <v/>
      </c>
      <c r="AJ366" s="76" t="str">
        <f>IF(AND(Z366="X", P366="X"), "X", "")</f>
        <v/>
      </c>
    </row>
    <row r="367" spans="1:36" x14ac:dyDescent="0.35">
      <c r="A367">
        <v>365</v>
      </c>
      <c r="B367" s="3">
        <v>0.99540946924087514</v>
      </c>
      <c r="C367" s="3">
        <v>1.7118543626711315E-3</v>
      </c>
      <c r="D367" s="3">
        <v>0</v>
      </c>
      <c r="E367" s="3">
        <v>2.4360964759739859E-3</v>
      </c>
      <c r="F367" s="3">
        <v>0</v>
      </c>
      <c r="G367" s="3">
        <v>0</v>
      </c>
      <c r="H367" s="3">
        <v>0</v>
      </c>
      <c r="I367" s="36"/>
      <c r="J367" s="54" t="str">
        <f t="shared" si="48"/>
        <v>X</v>
      </c>
      <c r="K367" s="50" t="str">
        <f t="shared" si="50"/>
        <v>X</v>
      </c>
      <c r="L367" s="50" t="str">
        <f t="shared" si="51"/>
        <v/>
      </c>
      <c r="M367" s="50" t="str">
        <f t="shared" si="52"/>
        <v>X</v>
      </c>
      <c r="N367" s="50" t="str">
        <f t="shared" si="53"/>
        <v/>
      </c>
      <c r="O367" s="50" t="str">
        <f t="shared" si="54"/>
        <v/>
      </c>
      <c r="P367" s="55" t="str">
        <f t="shared" si="55"/>
        <v/>
      </c>
      <c r="Q367" s="46">
        <f>COUNTIF(J367:P367,"X")</f>
        <v>3</v>
      </c>
      <c r="T367" s="66" t="s">
        <v>1165</v>
      </c>
      <c r="U367" s="62" t="s">
        <v>1165</v>
      </c>
      <c r="V367" s="62" t="s">
        <v>1165</v>
      </c>
      <c r="W367" s="62"/>
      <c r="X367" s="62"/>
      <c r="Y367" s="62"/>
      <c r="Z367" s="67"/>
      <c r="AA367" s="45">
        <f t="shared" si="49"/>
        <v>3</v>
      </c>
      <c r="AB367" s="45"/>
      <c r="AD367" s="75" t="str">
        <f>IF(AND(T367="X", J367="X"), "X", "")</f>
        <v>X</v>
      </c>
      <c r="AE367" s="46" t="str">
        <f>IF(AND(U367="X", K367="X"), "X", "")</f>
        <v>X</v>
      </c>
      <c r="AF367" s="46" t="str">
        <f>IF(AND(V367="X", L367="X"), "X", "")</f>
        <v/>
      </c>
      <c r="AG367" s="46" t="str">
        <f>IF(AND(W367="X", M367="X"), "X", "")</f>
        <v/>
      </c>
      <c r="AH367" s="46" t="str">
        <f>IF(AND(X367="X", N367="X"), "X", "")</f>
        <v/>
      </c>
      <c r="AI367" s="46" t="str">
        <f>IF(AND(Y367="X", O367="X"), "X", "")</f>
        <v/>
      </c>
      <c r="AJ367" s="76" t="str">
        <f>IF(AND(Z367="X", P367="X"), "X", "")</f>
        <v/>
      </c>
    </row>
    <row r="368" spans="1:36" x14ac:dyDescent="0.35">
      <c r="A368">
        <v>366</v>
      </c>
      <c r="B368" s="3">
        <v>0.89182495618285662</v>
      </c>
      <c r="C368" s="3">
        <v>0.10388531776553236</v>
      </c>
      <c r="D368" s="3">
        <v>0</v>
      </c>
      <c r="E368" s="3">
        <v>6.8767969339097979E-4</v>
      </c>
      <c r="F368" s="3">
        <v>0</v>
      </c>
      <c r="G368" s="3">
        <v>6.7705027218578401E-5</v>
      </c>
      <c r="H368" s="3">
        <v>0</v>
      </c>
      <c r="I368" s="36"/>
      <c r="J368" s="54" t="str">
        <f t="shared" si="48"/>
        <v>X</v>
      </c>
      <c r="K368" s="50" t="str">
        <f t="shared" si="50"/>
        <v>X</v>
      </c>
      <c r="L368" s="50" t="str">
        <f t="shared" si="51"/>
        <v/>
      </c>
      <c r="M368" s="50" t="str">
        <f t="shared" si="52"/>
        <v>X</v>
      </c>
      <c r="N368" s="50" t="str">
        <f t="shared" si="53"/>
        <v/>
      </c>
      <c r="O368" s="50" t="str">
        <f t="shared" si="54"/>
        <v>X</v>
      </c>
      <c r="P368" s="55" t="str">
        <f t="shared" si="55"/>
        <v/>
      </c>
      <c r="Q368" s="46">
        <f>COUNTIF(J368:P368,"X")</f>
        <v>4</v>
      </c>
      <c r="T368" s="66" t="s">
        <v>1165</v>
      </c>
      <c r="U368" s="62" t="s">
        <v>1165</v>
      </c>
      <c r="V368" s="62"/>
      <c r="W368" s="62"/>
      <c r="X368" s="62"/>
      <c r="Y368" s="62"/>
      <c r="Z368" s="67"/>
      <c r="AA368" s="45">
        <f t="shared" si="49"/>
        <v>2</v>
      </c>
      <c r="AB368" s="45"/>
      <c r="AD368" s="75" t="str">
        <f>IF(AND(T368="X", J368="X"), "X", "")</f>
        <v>X</v>
      </c>
      <c r="AE368" s="46" t="str">
        <f>IF(AND(U368="X", K368="X"), "X", "")</f>
        <v>X</v>
      </c>
      <c r="AF368" s="46" t="str">
        <f>IF(AND(V368="X", L368="X"), "X", "")</f>
        <v/>
      </c>
      <c r="AG368" s="46" t="str">
        <f>IF(AND(W368="X", M368="X"), "X", "")</f>
        <v/>
      </c>
      <c r="AH368" s="46" t="str">
        <f>IF(AND(X368="X", N368="X"), "X", "")</f>
        <v/>
      </c>
      <c r="AI368" s="46" t="str">
        <f>IF(AND(Y368="X", O368="X"), "X", "")</f>
        <v/>
      </c>
      <c r="AJ368" s="76" t="str">
        <f>IF(AND(Z368="X", P368="X"), "X", "")</f>
        <v/>
      </c>
    </row>
    <row r="369" spans="1:36" x14ac:dyDescent="0.35">
      <c r="A369">
        <v>367</v>
      </c>
      <c r="B369" s="3">
        <v>0.9996753269254709</v>
      </c>
      <c r="C369" s="3">
        <v>2.8659527235565501E-4</v>
      </c>
      <c r="D369" s="3">
        <v>0</v>
      </c>
      <c r="E369" s="3">
        <v>0</v>
      </c>
      <c r="F369" s="3">
        <v>0</v>
      </c>
      <c r="G369" s="3">
        <v>3.2179724818869887E-6</v>
      </c>
      <c r="H369" s="3">
        <v>0</v>
      </c>
      <c r="I369" s="36"/>
      <c r="J369" s="54" t="str">
        <f t="shared" si="48"/>
        <v>X</v>
      </c>
      <c r="K369" s="50" t="str">
        <f t="shared" si="50"/>
        <v>X</v>
      </c>
      <c r="L369" s="50" t="str">
        <f t="shared" si="51"/>
        <v/>
      </c>
      <c r="M369" s="50" t="str">
        <f t="shared" si="52"/>
        <v/>
      </c>
      <c r="N369" s="50" t="str">
        <f t="shared" si="53"/>
        <v/>
      </c>
      <c r="O369" s="50" t="str">
        <f t="shared" si="54"/>
        <v>X</v>
      </c>
      <c r="P369" s="55" t="str">
        <f t="shared" si="55"/>
        <v/>
      </c>
      <c r="Q369" s="46">
        <f>COUNTIF(J369:P369,"X")</f>
        <v>3</v>
      </c>
      <c r="T369" s="66" t="s">
        <v>1165</v>
      </c>
      <c r="U369" s="62" t="s">
        <v>1165</v>
      </c>
      <c r="V369" s="62"/>
      <c r="W369" s="62"/>
      <c r="X369" s="62"/>
      <c r="Y369" s="62"/>
      <c r="Z369" s="67"/>
      <c r="AA369" s="45">
        <f t="shared" si="49"/>
        <v>2</v>
      </c>
      <c r="AB369" s="45"/>
      <c r="AD369" s="75" t="str">
        <f>IF(AND(T369="X", J369="X"), "X", "")</f>
        <v>X</v>
      </c>
      <c r="AE369" s="46" t="str">
        <f>IF(AND(U369="X", K369="X"), "X", "")</f>
        <v>X</v>
      </c>
      <c r="AF369" s="46" t="str">
        <f>IF(AND(V369="X", L369="X"), "X", "")</f>
        <v/>
      </c>
      <c r="AG369" s="46" t="str">
        <f>IF(AND(W369="X", M369="X"), "X", "")</f>
        <v/>
      </c>
      <c r="AH369" s="46" t="str">
        <f>IF(AND(X369="X", N369="X"), "X", "")</f>
        <v/>
      </c>
      <c r="AI369" s="46" t="str">
        <f>IF(AND(Y369="X", O369="X"), "X", "")</f>
        <v/>
      </c>
      <c r="AJ369" s="76" t="str">
        <f>IF(AND(Z369="X", P369="X"), "X", "")</f>
        <v/>
      </c>
    </row>
    <row r="370" spans="1:36" x14ac:dyDescent="0.35">
      <c r="A370">
        <v>368</v>
      </c>
      <c r="B370" s="3">
        <v>0.99850815881565524</v>
      </c>
      <c r="C370" s="3">
        <v>1.1473281509606431E-3</v>
      </c>
      <c r="D370" s="3">
        <v>0</v>
      </c>
      <c r="E370" s="3">
        <v>1.4463897890282441E-4</v>
      </c>
      <c r="F370" s="3">
        <v>0</v>
      </c>
      <c r="G370" s="3">
        <v>1.7516292800447499E-5</v>
      </c>
      <c r="H370" s="3">
        <v>0</v>
      </c>
      <c r="I370" s="36"/>
      <c r="J370" s="54" t="str">
        <f t="shared" si="48"/>
        <v>X</v>
      </c>
      <c r="K370" s="50" t="str">
        <f t="shared" si="50"/>
        <v>X</v>
      </c>
      <c r="L370" s="50" t="str">
        <f t="shared" si="51"/>
        <v/>
      </c>
      <c r="M370" s="50" t="str">
        <f t="shared" si="52"/>
        <v>X</v>
      </c>
      <c r="N370" s="50" t="str">
        <f t="shared" si="53"/>
        <v/>
      </c>
      <c r="O370" s="50" t="str">
        <f t="shared" si="54"/>
        <v>X</v>
      </c>
      <c r="P370" s="55" t="str">
        <f t="shared" si="55"/>
        <v/>
      </c>
      <c r="Q370" s="46">
        <f>COUNTIF(J370:P370,"X")</f>
        <v>4</v>
      </c>
      <c r="T370" s="66" t="s">
        <v>1165</v>
      </c>
      <c r="U370" s="62" t="s">
        <v>1165</v>
      </c>
      <c r="V370" s="62"/>
      <c r="W370" s="62"/>
      <c r="X370" s="62"/>
      <c r="Y370" s="62"/>
      <c r="Z370" s="67"/>
      <c r="AA370" s="45">
        <f t="shared" si="49"/>
        <v>2</v>
      </c>
      <c r="AB370" s="45"/>
      <c r="AD370" s="75" t="str">
        <f>IF(AND(T370="X", J370="X"), "X", "")</f>
        <v>X</v>
      </c>
      <c r="AE370" s="46" t="str">
        <f>IF(AND(U370="X", K370="X"), "X", "")</f>
        <v>X</v>
      </c>
      <c r="AF370" s="46" t="str">
        <f>IF(AND(V370="X", L370="X"), "X", "")</f>
        <v/>
      </c>
      <c r="AG370" s="46" t="str">
        <f>IF(AND(W370="X", M370="X"), "X", "")</f>
        <v/>
      </c>
      <c r="AH370" s="46" t="str">
        <f>IF(AND(X370="X", N370="X"), "X", "")</f>
        <v/>
      </c>
      <c r="AI370" s="46" t="str">
        <f>IF(AND(Y370="X", O370="X"), "X", "")</f>
        <v/>
      </c>
      <c r="AJ370" s="76" t="str">
        <f>IF(AND(Z370="X", P370="X"), "X", "")</f>
        <v/>
      </c>
    </row>
    <row r="371" spans="1:36" x14ac:dyDescent="0.35">
      <c r="A371">
        <v>369</v>
      </c>
      <c r="B371" s="3">
        <v>3.3489116707162485E-4</v>
      </c>
      <c r="C371" s="3">
        <v>0.99962684139731806</v>
      </c>
      <c r="D371" s="3">
        <v>0</v>
      </c>
      <c r="E371" s="3">
        <v>0</v>
      </c>
      <c r="F371" s="3">
        <v>0</v>
      </c>
      <c r="G371" s="3">
        <v>0</v>
      </c>
      <c r="H371" s="3">
        <v>0</v>
      </c>
      <c r="I371" s="36"/>
      <c r="J371" s="54" t="str">
        <f t="shared" si="48"/>
        <v>X</v>
      </c>
      <c r="K371" s="50" t="str">
        <f t="shared" si="50"/>
        <v>X</v>
      </c>
      <c r="L371" s="50" t="str">
        <f t="shared" si="51"/>
        <v/>
      </c>
      <c r="M371" s="50" t="str">
        <f t="shared" si="52"/>
        <v/>
      </c>
      <c r="N371" s="50" t="str">
        <f t="shared" si="53"/>
        <v/>
      </c>
      <c r="O371" s="50" t="str">
        <f t="shared" si="54"/>
        <v/>
      </c>
      <c r="P371" s="55" t="str">
        <f t="shared" si="55"/>
        <v/>
      </c>
      <c r="Q371" s="46">
        <f>COUNTIF(J371:P371,"X")</f>
        <v>2</v>
      </c>
      <c r="T371" s="66" t="s">
        <v>1165</v>
      </c>
      <c r="U371" s="62" t="s">
        <v>1165</v>
      </c>
      <c r="V371" s="62"/>
      <c r="W371" s="62"/>
      <c r="X371" s="62" t="s">
        <v>1165</v>
      </c>
      <c r="Y371" s="62"/>
      <c r="Z371" s="67"/>
      <c r="AA371" s="45">
        <f t="shared" si="49"/>
        <v>3</v>
      </c>
      <c r="AB371" s="45"/>
      <c r="AD371" s="75" t="str">
        <f>IF(AND(T371="X", J371="X"), "X", "")</f>
        <v>X</v>
      </c>
      <c r="AE371" s="46" t="str">
        <f>IF(AND(U371="X", K371="X"), "X", "")</f>
        <v>X</v>
      </c>
      <c r="AF371" s="46" t="str">
        <f>IF(AND(V371="X", L371="X"), "X", "")</f>
        <v/>
      </c>
      <c r="AG371" s="46" t="str">
        <f>IF(AND(W371="X", M371="X"), "X", "")</f>
        <v/>
      </c>
      <c r="AH371" s="46" t="str">
        <f>IF(AND(X371="X", N371="X"), "X", "")</f>
        <v/>
      </c>
      <c r="AI371" s="46" t="str">
        <f>IF(AND(Y371="X", O371="X"), "X", "")</f>
        <v/>
      </c>
      <c r="AJ371" s="76" t="str">
        <f>IF(AND(Z371="X", P371="X"), "X", "")</f>
        <v/>
      </c>
    </row>
    <row r="372" spans="1:36" x14ac:dyDescent="0.35">
      <c r="A372">
        <v>370</v>
      </c>
      <c r="B372" s="3">
        <v>0.95348939629976293</v>
      </c>
      <c r="C372" s="3">
        <v>7.7757436350429367E-4</v>
      </c>
      <c r="D372" s="3">
        <v>3.9671457807683892E-2</v>
      </c>
      <c r="E372" s="3">
        <v>4.0916623313728617E-3</v>
      </c>
      <c r="F372" s="3">
        <v>0</v>
      </c>
      <c r="G372" s="3">
        <v>5.0293250492229385E-4</v>
      </c>
      <c r="H372" s="3">
        <v>0</v>
      </c>
      <c r="I372" s="36"/>
      <c r="J372" s="54" t="str">
        <f t="shared" si="48"/>
        <v>X</v>
      </c>
      <c r="K372" s="50" t="str">
        <f t="shared" si="50"/>
        <v>X</v>
      </c>
      <c r="L372" s="50" t="str">
        <f t="shared" si="51"/>
        <v>X</v>
      </c>
      <c r="M372" s="50" t="str">
        <f t="shared" si="52"/>
        <v>X</v>
      </c>
      <c r="N372" s="50" t="str">
        <f t="shared" si="53"/>
        <v/>
      </c>
      <c r="O372" s="50" t="str">
        <f t="shared" si="54"/>
        <v>X</v>
      </c>
      <c r="P372" s="55" t="str">
        <f t="shared" si="55"/>
        <v/>
      </c>
      <c r="Q372" s="46">
        <f>COUNTIF(J372:P372,"X")</f>
        <v>5</v>
      </c>
      <c r="T372" s="66" t="s">
        <v>1165</v>
      </c>
      <c r="U372" s="62" t="s">
        <v>1165</v>
      </c>
      <c r="V372" s="62" t="s">
        <v>1165</v>
      </c>
      <c r="W372" s="62"/>
      <c r="X372" s="62"/>
      <c r="Y372" s="62"/>
      <c r="Z372" s="67"/>
      <c r="AA372" s="45">
        <f t="shared" si="49"/>
        <v>3</v>
      </c>
      <c r="AB372" s="45"/>
      <c r="AD372" s="75" t="str">
        <f>IF(AND(T372="X", J372="X"), "X", "")</f>
        <v>X</v>
      </c>
      <c r="AE372" s="46" t="str">
        <f>IF(AND(U372="X", K372="X"), "X", "")</f>
        <v>X</v>
      </c>
      <c r="AF372" s="46" t="str">
        <f>IF(AND(V372="X", L372="X"), "X", "")</f>
        <v>X</v>
      </c>
      <c r="AG372" s="46" t="str">
        <f>IF(AND(W372="X", M372="X"), "X", "")</f>
        <v/>
      </c>
      <c r="AH372" s="46" t="str">
        <f>IF(AND(X372="X", N372="X"), "X", "")</f>
        <v/>
      </c>
      <c r="AI372" s="46" t="str">
        <f>IF(AND(Y372="X", O372="X"), "X", "")</f>
        <v/>
      </c>
      <c r="AJ372" s="76" t="str">
        <f>IF(AND(Z372="X", P372="X"), "X", "")</f>
        <v/>
      </c>
    </row>
    <row r="373" spans="1:36" x14ac:dyDescent="0.35">
      <c r="A373">
        <v>371</v>
      </c>
      <c r="B373" s="3">
        <v>6.6891217540196706E-3</v>
      </c>
      <c r="C373" s="3">
        <v>0.77157782118945917</v>
      </c>
      <c r="D373" s="3">
        <v>0</v>
      </c>
      <c r="E373" s="3">
        <v>1.3133478199113102E-6</v>
      </c>
      <c r="F373" s="3">
        <v>0</v>
      </c>
      <c r="G373" s="3">
        <v>1.1433187547506714E-4</v>
      </c>
      <c r="H373" s="3">
        <v>0</v>
      </c>
      <c r="I373" s="36"/>
      <c r="J373" s="54" t="str">
        <f t="shared" si="48"/>
        <v>X</v>
      </c>
      <c r="K373" s="50" t="str">
        <f t="shared" si="50"/>
        <v>X</v>
      </c>
      <c r="L373" s="50" t="str">
        <f t="shared" si="51"/>
        <v/>
      </c>
      <c r="M373" s="50" t="str">
        <f t="shared" si="52"/>
        <v>X</v>
      </c>
      <c r="N373" s="50" t="str">
        <f t="shared" si="53"/>
        <v/>
      </c>
      <c r="O373" s="50" t="str">
        <f t="shared" si="54"/>
        <v>X</v>
      </c>
      <c r="P373" s="55" t="str">
        <f t="shared" si="55"/>
        <v/>
      </c>
      <c r="Q373" s="46">
        <f>COUNTIF(J373:P373,"X")</f>
        <v>4</v>
      </c>
      <c r="T373" s="66" t="s">
        <v>1165</v>
      </c>
      <c r="U373" s="62" t="s">
        <v>1165</v>
      </c>
      <c r="V373" s="62"/>
      <c r="W373" s="62"/>
      <c r="X373" s="62"/>
      <c r="Y373" s="62"/>
      <c r="Z373" s="67"/>
      <c r="AA373" s="45">
        <f t="shared" si="49"/>
        <v>2</v>
      </c>
      <c r="AB373" s="45"/>
      <c r="AD373" s="75" t="str">
        <f>IF(AND(T373="X", J373="X"), "X", "")</f>
        <v>X</v>
      </c>
      <c r="AE373" s="46" t="str">
        <f>IF(AND(U373="X", K373="X"), "X", "")</f>
        <v>X</v>
      </c>
      <c r="AF373" s="46" t="str">
        <f>IF(AND(V373="X", L373="X"), "X", "")</f>
        <v/>
      </c>
      <c r="AG373" s="46" t="str">
        <f>IF(AND(W373="X", M373="X"), "X", "")</f>
        <v/>
      </c>
      <c r="AH373" s="46" t="str">
        <f>IF(AND(X373="X", N373="X"), "X", "")</f>
        <v/>
      </c>
      <c r="AI373" s="46" t="str">
        <f>IF(AND(Y373="X", O373="X"), "X", "")</f>
        <v/>
      </c>
      <c r="AJ373" s="76" t="str">
        <f>IF(AND(Z373="X", P373="X"), "X", "")</f>
        <v/>
      </c>
    </row>
    <row r="374" spans="1:36" x14ac:dyDescent="0.35">
      <c r="A374">
        <v>372</v>
      </c>
      <c r="B374" s="3">
        <v>0.20499151716210579</v>
      </c>
      <c r="C374" s="3">
        <v>0.78261607559225821</v>
      </c>
      <c r="D374" s="3">
        <v>1.8850971762834E-5</v>
      </c>
      <c r="E374" s="3">
        <v>5.9951042409029666E-5</v>
      </c>
      <c r="F374" s="3">
        <v>4.0508526095933703E-5</v>
      </c>
      <c r="G374" s="3">
        <v>1.0470750437155363E-2</v>
      </c>
      <c r="H374" s="3">
        <v>0</v>
      </c>
      <c r="I374" s="36"/>
      <c r="J374" s="54" t="str">
        <f t="shared" si="48"/>
        <v>X</v>
      </c>
      <c r="K374" s="50" t="str">
        <f t="shared" si="50"/>
        <v>X</v>
      </c>
      <c r="L374" s="50" t="str">
        <f t="shared" si="51"/>
        <v>X</v>
      </c>
      <c r="M374" s="50" t="str">
        <f t="shared" si="52"/>
        <v>X</v>
      </c>
      <c r="N374" s="50" t="str">
        <f t="shared" si="53"/>
        <v>X</v>
      </c>
      <c r="O374" s="50" t="str">
        <f t="shared" si="54"/>
        <v>X</v>
      </c>
      <c r="P374" s="55" t="str">
        <f t="shared" si="55"/>
        <v/>
      </c>
      <c r="Q374" s="46">
        <f>COUNTIF(J374:P374,"X")</f>
        <v>6</v>
      </c>
      <c r="T374" s="66" t="s">
        <v>1165</v>
      </c>
      <c r="U374" s="62" t="s">
        <v>1165</v>
      </c>
      <c r="V374" s="62"/>
      <c r="W374" s="62" t="s">
        <v>1165</v>
      </c>
      <c r="X374" s="62"/>
      <c r="Y374" s="62"/>
      <c r="Z374" s="67"/>
      <c r="AA374" s="45">
        <f t="shared" si="49"/>
        <v>3</v>
      </c>
      <c r="AB374" s="45"/>
      <c r="AD374" s="75" t="str">
        <f>IF(AND(T374="X", J374="X"), "X", "")</f>
        <v>X</v>
      </c>
      <c r="AE374" s="46" t="str">
        <f>IF(AND(U374="X", K374="X"), "X", "")</f>
        <v>X</v>
      </c>
      <c r="AF374" s="46" t="str">
        <f>IF(AND(V374="X", L374="X"), "X", "")</f>
        <v/>
      </c>
      <c r="AG374" s="46" t="str">
        <f>IF(AND(W374="X", M374="X"), "X", "")</f>
        <v>X</v>
      </c>
      <c r="AH374" s="46" t="str">
        <f>IF(AND(X374="X", N374="X"), "X", "")</f>
        <v/>
      </c>
      <c r="AI374" s="46" t="str">
        <f>IF(AND(Y374="X", O374="X"), "X", "")</f>
        <v/>
      </c>
      <c r="AJ374" s="76" t="str">
        <f>IF(AND(Z374="X", P374="X"), "X", "")</f>
        <v/>
      </c>
    </row>
    <row r="375" spans="1:36" x14ac:dyDescent="0.35">
      <c r="A375">
        <v>373</v>
      </c>
      <c r="B375" s="3">
        <v>5.8462112961373794E-4</v>
      </c>
      <c r="C375" s="3">
        <v>6.7676120294714626E-5</v>
      </c>
      <c r="D375" s="3">
        <v>0</v>
      </c>
      <c r="E375" s="3">
        <v>0</v>
      </c>
      <c r="F375" s="3">
        <v>0</v>
      </c>
      <c r="G375" s="3">
        <v>0</v>
      </c>
      <c r="H375" s="3">
        <v>0</v>
      </c>
      <c r="I375" s="36"/>
      <c r="J375" s="54" t="str">
        <f t="shared" si="48"/>
        <v>X</v>
      </c>
      <c r="K375" s="50" t="str">
        <f t="shared" si="50"/>
        <v>X</v>
      </c>
      <c r="L375" s="50" t="str">
        <f t="shared" si="51"/>
        <v/>
      </c>
      <c r="M375" s="50" t="str">
        <f t="shared" si="52"/>
        <v/>
      </c>
      <c r="N375" s="50" t="str">
        <f t="shared" si="53"/>
        <v/>
      </c>
      <c r="O375" s="50" t="str">
        <f t="shared" si="54"/>
        <v/>
      </c>
      <c r="P375" s="55" t="str">
        <f t="shared" si="55"/>
        <v/>
      </c>
      <c r="Q375" s="46">
        <f>COUNTIF(J375:P375,"X")</f>
        <v>2</v>
      </c>
      <c r="T375" s="66"/>
      <c r="U375" s="62" t="s">
        <v>1165</v>
      </c>
      <c r="V375" s="62"/>
      <c r="W375" s="62"/>
      <c r="X375" s="62"/>
      <c r="Y375" s="62"/>
      <c r="Z375" s="67"/>
      <c r="AA375" s="45">
        <f t="shared" si="49"/>
        <v>1</v>
      </c>
      <c r="AB375" s="45"/>
      <c r="AD375" s="75" t="str">
        <f>IF(AND(T375="X", J375="X"), "X", "")</f>
        <v/>
      </c>
      <c r="AE375" s="46" t="str">
        <f>IF(AND(U375="X", K375="X"), "X", "")</f>
        <v>X</v>
      </c>
      <c r="AF375" s="46" t="str">
        <f>IF(AND(V375="X", L375="X"), "X", "")</f>
        <v/>
      </c>
      <c r="AG375" s="46" t="str">
        <f>IF(AND(W375="X", M375="X"), "X", "")</f>
        <v/>
      </c>
      <c r="AH375" s="46" t="str">
        <f>IF(AND(X375="X", N375="X"), "X", "")</f>
        <v/>
      </c>
      <c r="AI375" s="46" t="str">
        <f>IF(AND(Y375="X", O375="X"), "X", "")</f>
        <v/>
      </c>
      <c r="AJ375" s="76" t="str">
        <f>IF(AND(Z375="X", P375="X"), "X", "")</f>
        <v/>
      </c>
    </row>
    <row r="376" spans="1:36" x14ac:dyDescent="0.35">
      <c r="A376">
        <v>374</v>
      </c>
      <c r="B376" s="3">
        <v>2.5368768516992001E-7</v>
      </c>
      <c r="C376" s="3">
        <v>3.6278952028530179E-6</v>
      </c>
      <c r="D376" s="3">
        <v>0</v>
      </c>
      <c r="E376" s="3">
        <v>0</v>
      </c>
      <c r="F376" s="3">
        <v>0</v>
      </c>
      <c r="G376" s="3">
        <v>0</v>
      </c>
      <c r="H376" s="3">
        <v>0</v>
      </c>
      <c r="I376" s="36"/>
      <c r="J376" s="54" t="str">
        <f t="shared" si="48"/>
        <v>X</v>
      </c>
      <c r="K376" s="50" t="str">
        <f t="shared" si="50"/>
        <v>X</v>
      </c>
      <c r="L376" s="50" t="str">
        <f t="shared" si="51"/>
        <v/>
      </c>
      <c r="M376" s="50" t="str">
        <f t="shared" si="52"/>
        <v/>
      </c>
      <c r="N376" s="50" t="str">
        <f t="shared" si="53"/>
        <v/>
      </c>
      <c r="O376" s="50" t="str">
        <f t="shared" si="54"/>
        <v/>
      </c>
      <c r="P376" s="55" t="str">
        <f t="shared" si="55"/>
        <v/>
      </c>
      <c r="Q376" s="46">
        <f>COUNTIF(J376:P376,"X")</f>
        <v>2</v>
      </c>
      <c r="T376" s="66"/>
      <c r="U376" s="62" t="s">
        <v>1165</v>
      </c>
      <c r="V376" s="62"/>
      <c r="W376" s="62"/>
      <c r="X376" s="62" t="s">
        <v>1165</v>
      </c>
      <c r="Y376" s="62"/>
      <c r="Z376" s="67"/>
      <c r="AA376" s="45">
        <f t="shared" si="49"/>
        <v>2</v>
      </c>
      <c r="AB376" s="45"/>
      <c r="AD376" s="75" t="str">
        <f>IF(AND(T376="X", J376="X"), "X", "")</f>
        <v/>
      </c>
      <c r="AE376" s="46" t="str">
        <f>IF(AND(U376="X", K376="X"), "X", "")</f>
        <v>X</v>
      </c>
      <c r="AF376" s="46" t="str">
        <f>IF(AND(V376="X", L376="X"), "X", "")</f>
        <v/>
      </c>
      <c r="AG376" s="46" t="str">
        <f>IF(AND(W376="X", M376="X"), "X", "")</f>
        <v/>
      </c>
      <c r="AH376" s="46" t="str">
        <f>IF(AND(X376="X", N376="X"), "X", "")</f>
        <v/>
      </c>
      <c r="AI376" s="46" t="str">
        <f>IF(AND(Y376="X", O376="X"), "X", "")</f>
        <v/>
      </c>
      <c r="AJ376" s="76" t="str">
        <f>IF(AND(Z376="X", P376="X"), "X", "")</f>
        <v/>
      </c>
    </row>
    <row r="377" spans="1:36" x14ac:dyDescent="0.35">
      <c r="A377">
        <v>375</v>
      </c>
      <c r="B377" s="3">
        <v>0.72868602853944842</v>
      </c>
      <c r="C377" s="3">
        <v>5.1593418307331024E-2</v>
      </c>
      <c r="D377" s="3">
        <v>0.18646057876093244</v>
      </c>
      <c r="E377" s="3">
        <v>8.8723018646951601E-3</v>
      </c>
      <c r="F377" s="3">
        <v>0</v>
      </c>
      <c r="G377" s="3">
        <v>0</v>
      </c>
      <c r="H377" s="3">
        <v>0</v>
      </c>
      <c r="I377" s="36"/>
      <c r="J377" s="54" t="str">
        <f t="shared" si="48"/>
        <v>X</v>
      </c>
      <c r="K377" s="50" t="str">
        <f t="shared" si="50"/>
        <v>X</v>
      </c>
      <c r="L377" s="50" t="str">
        <f t="shared" si="51"/>
        <v>X</v>
      </c>
      <c r="M377" s="50" t="str">
        <f t="shared" si="52"/>
        <v>X</v>
      </c>
      <c r="N377" s="50" t="str">
        <f t="shared" si="53"/>
        <v/>
      </c>
      <c r="O377" s="50" t="str">
        <f t="shared" si="54"/>
        <v/>
      </c>
      <c r="P377" s="55" t="str">
        <f t="shared" si="55"/>
        <v/>
      </c>
      <c r="Q377" s="46">
        <f>COUNTIF(J377:P377,"X")</f>
        <v>4</v>
      </c>
      <c r="T377" s="66" t="s">
        <v>1165</v>
      </c>
      <c r="U377" s="62"/>
      <c r="V377" s="62" t="s">
        <v>1165</v>
      </c>
      <c r="W377" s="62" t="s">
        <v>1165</v>
      </c>
      <c r="X377" s="62"/>
      <c r="Y377" s="62" t="s">
        <v>1165</v>
      </c>
      <c r="Z377" s="67"/>
      <c r="AA377" s="45">
        <f t="shared" si="49"/>
        <v>4</v>
      </c>
      <c r="AB377" s="45"/>
      <c r="AD377" s="75" t="str">
        <f>IF(AND(T377="X", J377="X"), "X", "")</f>
        <v>X</v>
      </c>
      <c r="AE377" s="46" t="str">
        <f>IF(AND(U377="X", K377="X"), "X", "")</f>
        <v/>
      </c>
      <c r="AF377" s="46" t="str">
        <f>IF(AND(V377="X", L377="X"), "X", "")</f>
        <v>X</v>
      </c>
      <c r="AG377" s="46" t="str">
        <f>IF(AND(W377="X", M377="X"), "X", "")</f>
        <v>X</v>
      </c>
      <c r="AH377" s="46" t="str">
        <f>IF(AND(X377="X", N377="X"), "X", "")</f>
        <v/>
      </c>
      <c r="AI377" s="46" t="str">
        <f>IF(AND(Y377="X", O377="X"), "X", "")</f>
        <v/>
      </c>
      <c r="AJ377" s="76" t="str">
        <f>IF(AND(Z377="X", P377="X"), "X", "")</f>
        <v/>
      </c>
    </row>
    <row r="378" spans="1:36" x14ac:dyDescent="0.35">
      <c r="A378">
        <v>376</v>
      </c>
      <c r="B378" s="3">
        <v>1.7607218269165738E-5</v>
      </c>
      <c r="C378" s="3">
        <v>0</v>
      </c>
      <c r="D378" s="3">
        <v>0.7776498671651082</v>
      </c>
      <c r="E378" s="3">
        <v>0</v>
      </c>
      <c r="F378" s="3">
        <v>0</v>
      </c>
      <c r="G378" s="3">
        <v>0</v>
      </c>
      <c r="H378" s="3">
        <v>0</v>
      </c>
      <c r="I378" s="36"/>
      <c r="J378" s="54" t="str">
        <f t="shared" si="48"/>
        <v>X</v>
      </c>
      <c r="K378" s="50" t="str">
        <f t="shared" si="50"/>
        <v/>
      </c>
      <c r="L378" s="50" t="str">
        <f t="shared" si="51"/>
        <v>X</v>
      </c>
      <c r="M378" s="50" t="str">
        <f t="shared" si="52"/>
        <v/>
      </c>
      <c r="N378" s="50" t="str">
        <f t="shared" si="53"/>
        <v/>
      </c>
      <c r="O378" s="50" t="str">
        <f t="shared" si="54"/>
        <v/>
      </c>
      <c r="P378" s="55" t="str">
        <f t="shared" si="55"/>
        <v/>
      </c>
      <c r="Q378" s="46">
        <f>COUNTIF(J378:P378,"X")</f>
        <v>2</v>
      </c>
      <c r="T378" s="66" t="s">
        <v>1165</v>
      </c>
      <c r="U378" s="62" t="s">
        <v>1165</v>
      </c>
      <c r="V378" s="62" t="s">
        <v>1165</v>
      </c>
      <c r="W378" s="62" t="s">
        <v>1165</v>
      </c>
      <c r="X378" s="62"/>
      <c r="Y378" s="62" t="s">
        <v>1165</v>
      </c>
      <c r="Z378" s="67"/>
      <c r="AA378" s="45">
        <f t="shared" si="49"/>
        <v>5</v>
      </c>
      <c r="AB378" s="45"/>
      <c r="AD378" s="75" t="str">
        <f>IF(AND(T378="X", J378="X"), "X", "")</f>
        <v>X</v>
      </c>
      <c r="AE378" s="46" t="str">
        <f>IF(AND(U378="X", K378="X"), "X", "")</f>
        <v/>
      </c>
      <c r="AF378" s="46" t="str">
        <f>IF(AND(V378="X", L378="X"), "X", "")</f>
        <v>X</v>
      </c>
      <c r="AG378" s="46" t="str">
        <f>IF(AND(W378="X", M378="X"), "X", "")</f>
        <v/>
      </c>
      <c r="AH378" s="46" t="str">
        <f>IF(AND(X378="X", N378="X"), "X", "")</f>
        <v/>
      </c>
      <c r="AI378" s="46" t="str">
        <f>IF(AND(Y378="X", O378="X"), "X", "")</f>
        <v/>
      </c>
      <c r="AJ378" s="76" t="str">
        <f>IF(AND(Z378="X", P378="X"), "X", "")</f>
        <v/>
      </c>
    </row>
    <row r="379" spans="1:36" x14ac:dyDescent="0.35">
      <c r="A379">
        <v>377</v>
      </c>
      <c r="B379" s="3">
        <v>0</v>
      </c>
      <c r="C379" s="3">
        <v>0</v>
      </c>
      <c r="D379" s="3">
        <v>0.33328353407598266</v>
      </c>
      <c r="E379" s="3">
        <v>0</v>
      </c>
      <c r="F379" s="3">
        <v>0</v>
      </c>
      <c r="G379" s="3">
        <v>0</v>
      </c>
      <c r="H379" s="3">
        <v>0</v>
      </c>
      <c r="I379" s="36"/>
      <c r="J379" s="54" t="str">
        <f t="shared" si="48"/>
        <v/>
      </c>
      <c r="K379" s="50" t="str">
        <f t="shared" si="50"/>
        <v/>
      </c>
      <c r="L379" s="50" t="str">
        <f t="shared" si="51"/>
        <v>X</v>
      </c>
      <c r="M379" s="50" t="str">
        <f t="shared" si="52"/>
        <v/>
      </c>
      <c r="N379" s="50" t="str">
        <f t="shared" si="53"/>
        <v/>
      </c>
      <c r="O379" s="50" t="str">
        <f t="shared" si="54"/>
        <v/>
      </c>
      <c r="P379" s="55" t="str">
        <f t="shared" si="55"/>
        <v/>
      </c>
      <c r="Q379" s="46">
        <f>COUNTIF(J379:P379,"X")</f>
        <v>1</v>
      </c>
      <c r="T379" s="66" t="s">
        <v>1165</v>
      </c>
      <c r="U379" s="62" t="s">
        <v>1165</v>
      </c>
      <c r="V379" s="62" t="s">
        <v>1165</v>
      </c>
      <c r="W379" s="62"/>
      <c r="X379" s="62"/>
      <c r="Y379" s="62"/>
      <c r="Z379" s="67"/>
      <c r="AA379" s="45">
        <f t="shared" si="49"/>
        <v>3</v>
      </c>
      <c r="AB379" s="45"/>
      <c r="AD379" s="75" t="str">
        <f>IF(AND(T379="X", J379="X"), "X", "")</f>
        <v/>
      </c>
      <c r="AE379" s="46" t="str">
        <f>IF(AND(U379="X", K379="X"), "X", "")</f>
        <v/>
      </c>
      <c r="AF379" s="46" t="str">
        <f>IF(AND(V379="X", L379="X"), "X", "")</f>
        <v>X</v>
      </c>
      <c r="AG379" s="46" t="str">
        <f>IF(AND(W379="X", M379="X"), "X", "")</f>
        <v/>
      </c>
      <c r="AH379" s="46" t="str">
        <f>IF(AND(X379="X", N379="X"), "X", "")</f>
        <v/>
      </c>
      <c r="AI379" s="46" t="str">
        <f>IF(AND(Y379="X", O379="X"), "X", "")</f>
        <v/>
      </c>
      <c r="AJ379" s="76" t="str">
        <f>IF(AND(Z379="X", P379="X"), "X", "")</f>
        <v/>
      </c>
    </row>
    <row r="380" spans="1:36" x14ac:dyDescent="0.35">
      <c r="A380">
        <v>378</v>
      </c>
      <c r="B380" s="3">
        <v>0.89656305381939161</v>
      </c>
      <c r="C380" s="3">
        <v>9.3148837902433154E-2</v>
      </c>
      <c r="D380" s="3">
        <v>0</v>
      </c>
      <c r="E380" s="3">
        <v>7.6541425196788112E-6</v>
      </c>
      <c r="F380" s="3">
        <v>0</v>
      </c>
      <c r="G380" s="3">
        <v>1.8916313179138662E-5</v>
      </c>
      <c r="H380" s="3">
        <v>0</v>
      </c>
      <c r="I380" s="36"/>
      <c r="J380" s="54" t="str">
        <f t="shared" si="48"/>
        <v>X</v>
      </c>
      <c r="K380" s="50" t="str">
        <f t="shared" si="50"/>
        <v>X</v>
      </c>
      <c r="L380" s="50" t="str">
        <f t="shared" si="51"/>
        <v/>
      </c>
      <c r="M380" s="50" t="str">
        <f t="shared" si="52"/>
        <v>X</v>
      </c>
      <c r="N380" s="50" t="str">
        <f t="shared" si="53"/>
        <v/>
      </c>
      <c r="O380" s="50" t="str">
        <f t="shared" si="54"/>
        <v>X</v>
      </c>
      <c r="P380" s="55" t="str">
        <f t="shared" si="55"/>
        <v/>
      </c>
      <c r="Q380" s="46">
        <f>COUNTIF(J380:P380,"X")</f>
        <v>4</v>
      </c>
      <c r="T380" s="66" t="s">
        <v>1165</v>
      </c>
      <c r="U380" s="62" t="s">
        <v>1165</v>
      </c>
      <c r="V380" s="62"/>
      <c r="W380" s="62"/>
      <c r="X380" s="62" t="s">
        <v>1165</v>
      </c>
      <c r="Y380" s="62"/>
      <c r="Z380" s="67"/>
      <c r="AA380" s="45">
        <f t="shared" si="49"/>
        <v>3</v>
      </c>
      <c r="AB380" s="45"/>
      <c r="AD380" s="75" t="str">
        <f>IF(AND(T380="X", J380="X"), "X", "")</f>
        <v>X</v>
      </c>
      <c r="AE380" s="46" t="str">
        <f>IF(AND(U380="X", K380="X"), "X", "")</f>
        <v>X</v>
      </c>
      <c r="AF380" s="46" t="str">
        <f>IF(AND(V380="X", L380="X"), "X", "")</f>
        <v/>
      </c>
      <c r="AG380" s="46" t="str">
        <f>IF(AND(W380="X", M380="X"), "X", "")</f>
        <v/>
      </c>
      <c r="AH380" s="46" t="str">
        <f>IF(AND(X380="X", N380="X"), "X", "")</f>
        <v/>
      </c>
      <c r="AI380" s="46" t="str">
        <f>IF(AND(Y380="X", O380="X"), "X", "")</f>
        <v/>
      </c>
      <c r="AJ380" s="76" t="str">
        <f>IF(AND(Z380="X", P380="X"), "X", "")</f>
        <v/>
      </c>
    </row>
    <row r="381" spans="1:36" x14ac:dyDescent="0.35">
      <c r="A381">
        <v>379</v>
      </c>
      <c r="B381" s="3">
        <v>4.8843837015969168E-3</v>
      </c>
      <c r="C381" s="3">
        <v>0.85444823908168299</v>
      </c>
      <c r="D381" s="3">
        <v>3.1318214837610899E-4</v>
      </c>
      <c r="E381" s="3">
        <v>2.7091296692108183E-4</v>
      </c>
      <c r="F381" s="3">
        <v>4.8803894151248299E-4</v>
      </c>
      <c r="G381" s="3">
        <v>0.13850361996979166</v>
      </c>
      <c r="H381" s="3">
        <v>0</v>
      </c>
      <c r="I381" s="36"/>
      <c r="J381" s="54" t="str">
        <f t="shared" si="48"/>
        <v>X</v>
      </c>
      <c r="K381" s="50" t="str">
        <f t="shared" si="50"/>
        <v>X</v>
      </c>
      <c r="L381" s="50" t="str">
        <f t="shared" si="51"/>
        <v>X</v>
      </c>
      <c r="M381" s="50" t="str">
        <f t="shared" si="52"/>
        <v>X</v>
      </c>
      <c r="N381" s="50" t="str">
        <f t="shared" si="53"/>
        <v>X</v>
      </c>
      <c r="O381" s="50" t="str">
        <f t="shared" si="54"/>
        <v>X</v>
      </c>
      <c r="P381" s="55" t="str">
        <f t="shared" si="55"/>
        <v/>
      </c>
      <c r="Q381" s="46">
        <f>COUNTIF(J381:P381,"X")</f>
        <v>6</v>
      </c>
      <c r="T381" s="66" t="s">
        <v>1165</v>
      </c>
      <c r="U381" s="62"/>
      <c r="V381" s="62" t="s">
        <v>1165</v>
      </c>
      <c r="W381" s="62" t="s">
        <v>1165</v>
      </c>
      <c r="X381" s="62"/>
      <c r="Y381" s="62"/>
      <c r="Z381" s="67" t="s">
        <v>1165</v>
      </c>
      <c r="AA381" s="45">
        <f t="shared" si="49"/>
        <v>4</v>
      </c>
      <c r="AB381" s="45"/>
      <c r="AD381" s="75" t="str">
        <f>IF(AND(T381="X", J381="X"), "X", "")</f>
        <v>X</v>
      </c>
      <c r="AE381" s="46" t="str">
        <f>IF(AND(U381="X", K381="X"), "X", "")</f>
        <v/>
      </c>
      <c r="AF381" s="46" t="str">
        <f>IF(AND(V381="X", L381="X"), "X", "")</f>
        <v>X</v>
      </c>
      <c r="AG381" s="46" t="str">
        <f>IF(AND(W381="X", M381="X"), "X", "")</f>
        <v>X</v>
      </c>
      <c r="AH381" s="46" t="str">
        <f>IF(AND(X381="X", N381="X"), "X", "")</f>
        <v/>
      </c>
      <c r="AI381" s="46" t="str">
        <f>IF(AND(Y381="X", O381="X"), "X", "")</f>
        <v/>
      </c>
      <c r="AJ381" s="76" t="str">
        <f>IF(AND(Z381="X", P381="X"), "X", "")</f>
        <v/>
      </c>
    </row>
    <row r="382" spans="1:36" x14ac:dyDescent="0.35">
      <c r="A382">
        <v>380</v>
      </c>
      <c r="B382" s="3">
        <v>0.99957783477542939</v>
      </c>
      <c r="C382" s="3">
        <v>5.1291669254119787E-4</v>
      </c>
      <c r="D382" s="3">
        <v>0</v>
      </c>
      <c r="E382" s="3">
        <v>2.8977875263327513E-6</v>
      </c>
      <c r="F382" s="3">
        <v>0</v>
      </c>
      <c r="G382" s="3">
        <v>0</v>
      </c>
      <c r="H382" s="3">
        <v>0</v>
      </c>
      <c r="I382" s="36"/>
      <c r="J382" s="54" t="str">
        <f t="shared" si="48"/>
        <v>X</v>
      </c>
      <c r="K382" s="50" t="str">
        <f t="shared" si="50"/>
        <v>X</v>
      </c>
      <c r="L382" s="50" t="str">
        <f t="shared" si="51"/>
        <v/>
      </c>
      <c r="M382" s="50" t="str">
        <f t="shared" si="52"/>
        <v>X</v>
      </c>
      <c r="N382" s="50" t="str">
        <f t="shared" si="53"/>
        <v/>
      </c>
      <c r="O382" s="50" t="str">
        <f t="shared" si="54"/>
        <v/>
      </c>
      <c r="P382" s="55" t="str">
        <f t="shared" si="55"/>
        <v/>
      </c>
      <c r="Q382" s="46">
        <f>COUNTIF(J382:P382,"X")</f>
        <v>3</v>
      </c>
      <c r="T382" s="66" t="s">
        <v>1165</v>
      </c>
      <c r="U382" s="62" t="s">
        <v>1165</v>
      </c>
      <c r="V382" s="62"/>
      <c r="W382" s="62"/>
      <c r="X382" s="62"/>
      <c r="Y382" s="62"/>
      <c r="Z382" s="67"/>
      <c r="AA382" s="45">
        <f t="shared" si="49"/>
        <v>2</v>
      </c>
      <c r="AB382" s="45"/>
      <c r="AD382" s="75" t="str">
        <f>IF(AND(T382="X", J382="X"), "X", "")</f>
        <v>X</v>
      </c>
      <c r="AE382" s="46" t="str">
        <f>IF(AND(U382="X", K382="X"), "X", "")</f>
        <v>X</v>
      </c>
      <c r="AF382" s="46" t="str">
        <f>IF(AND(V382="X", L382="X"), "X", "")</f>
        <v/>
      </c>
      <c r="AG382" s="46" t="str">
        <f>IF(AND(W382="X", M382="X"), "X", "")</f>
        <v/>
      </c>
      <c r="AH382" s="46" t="str">
        <f>IF(AND(X382="X", N382="X"), "X", "")</f>
        <v/>
      </c>
      <c r="AI382" s="46" t="str">
        <f>IF(AND(Y382="X", O382="X"), "X", "")</f>
        <v/>
      </c>
      <c r="AJ382" s="76" t="str">
        <f>IF(AND(Z382="X", P382="X"), "X", "")</f>
        <v/>
      </c>
    </row>
    <row r="383" spans="1:36" x14ac:dyDescent="0.35">
      <c r="A383">
        <v>381</v>
      </c>
      <c r="B383" s="3">
        <v>0.15406752252930539</v>
      </c>
      <c r="C383" s="3">
        <v>0.36502587008939735</v>
      </c>
      <c r="D383" s="3">
        <v>0</v>
      </c>
      <c r="E383" s="3">
        <v>1.3199174059876176E-2</v>
      </c>
      <c r="F383" s="3">
        <v>5.8719244358624537E-2</v>
      </c>
      <c r="G383" s="3">
        <v>0.34260941091976194</v>
      </c>
      <c r="H383" s="3">
        <v>0</v>
      </c>
      <c r="I383" s="36"/>
      <c r="J383" s="54" t="str">
        <f t="shared" si="48"/>
        <v>X</v>
      </c>
      <c r="K383" s="50" t="str">
        <f t="shared" si="50"/>
        <v>X</v>
      </c>
      <c r="L383" s="50" t="str">
        <f t="shared" si="51"/>
        <v/>
      </c>
      <c r="M383" s="50" t="str">
        <f t="shared" si="52"/>
        <v>X</v>
      </c>
      <c r="N383" s="50" t="str">
        <f t="shared" si="53"/>
        <v>X</v>
      </c>
      <c r="O383" s="50" t="str">
        <f t="shared" si="54"/>
        <v>X</v>
      </c>
      <c r="P383" s="55" t="str">
        <f t="shared" si="55"/>
        <v/>
      </c>
      <c r="Q383" s="46">
        <f>COUNTIF(J383:P383,"X")</f>
        <v>5</v>
      </c>
      <c r="T383" s="66" t="s">
        <v>1165</v>
      </c>
      <c r="U383" s="62" t="s">
        <v>1165</v>
      </c>
      <c r="V383" s="62"/>
      <c r="W383" s="62" t="s">
        <v>1165</v>
      </c>
      <c r="X383" s="62"/>
      <c r="Y383" s="62"/>
      <c r="Z383" s="67"/>
      <c r="AA383" s="45">
        <f t="shared" si="49"/>
        <v>3</v>
      </c>
      <c r="AB383" s="45"/>
      <c r="AD383" s="75" t="str">
        <f>IF(AND(T383="X", J383="X"), "X", "")</f>
        <v>X</v>
      </c>
      <c r="AE383" s="46" t="str">
        <f>IF(AND(U383="X", K383="X"), "X", "")</f>
        <v>X</v>
      </c>
      <c r="AF383" s="46" t="str">
        <f>IF(AND(V383="X", L383="X"), "X", "")</f>
        <v/>
      </c>
      <c r="AG383" s="46" t="str">
        <f>IF(AND(W383="X", M383="X"), "X", "")</f>
        <v>X</v>
      </c>
      <c r="AH383" s="46" t="str">
        <f>IF(AND(X383="X", N383="X"), "X", "")</f>
        <v/>
      </c>
      <c r="AI383" s="46" t="str">
        <f>IF(AND(Y383="X", O383="X"), "X", "")</f>
        <v/>
      </c>
      <c r="AJ383" s="76" t="str">
        <f>IF(AND(Z383="X", P383="X"), "X", "")</f>
        <v/>
      </c>
    </row>
    <row r="384" spans="1:36" x14ac:dyDescent="0.35">
      <c r="A384">
        <v>382</v>
      </c>
      <c r="B384" s="3">
        <v>0.1544280301172381</v>
      </c>
      <c r="C384" s="3">
        <v>0.84201718213858512</v>
      </c>
      <c r="D384" s="3">
        <v>3.4645093159722297E-4</v>
      </c>
      <c r="E384" s="3">
        <v>2.5433114806355829E-3</v>
      </c>
      <c r="F384" s="3">
        <v>7.3208189382790301E-5</v>
      </c>
      <c r="G384" s="3">
        <v>4.6693922524716234E-5</v>
      </c>
      <c r="H384" s="3">
        <v>0</v>
      </c>
      <c r="I384" s="36"/>
      <c r="J384" s="54" t="str">
        <f t="shared" si="48"/>
        <v>X</v>
      </c>
      <c r="K384" s="50" t="str">
        <f t="shared" si="50"/>
        <v>X</v>
      </c>
      <c r="L384" s="50" t="str">
        <f t="shared" si="51"/>
        <v>X</v>
      </c>
      <c r="M384" s="50" t="str">
        <f t="shared" si="52"/>
        <v>X</v>
      </c>
      <c r="N384" s="50" t="str">
        <f t="shared" si="53"/>
        <v>X</v>
      </c>
      <c r="O384" s="50" t="str">
        <f t="shared" si="54"/>
        <v>X</v>
      </c>
      <c r="P384" s="55" t="str">
        <f t="shared" si="55"/>
        <v/>
      </c>
      <c r="Q384" s="46">
        <f>COUNTIF(J384:P384,"X")</f>
        <v>6</v>
      </c>
      <c r="T384" s="66" t="s">
        <v>1165</v>
      </c>
      <c r="U384" s="62" t="s">
        <v>1165</v>
      </c>
      <c r="V384" s="62"/>
      <c r="W384" s="62" t="s">
        <v>1165</v>
      </c>
      <c r="X384" s="62"/>
      <c r="Y384" s="62"/>
      <c r="Z384" s="67"/>
      <c r="AA384" s="45">
        <f t="shared" si="49"/>
        <v>3</v>
      </c>
      <c r="AB384" s="45"/>
      <c r="AD384" s="75" t="str">
        <f>IF(AND(T384="X", J384="X"), "X", "")</f>
        <v>X</v>
      </c>
      <c r="AE384" s="46" t="str">
        <f>IF(AND(U384="X", K384="X"), "X", "")</f>
        <v>X</v>
      </c>
      <c r="AF384" s="46" t="str">
        <f>IF(AND(V384="X", L384="X"), "X", "")</f>
        <v/>
      </c>
      <c r="AG384" s="46" t="str">
        <f>IF(AND(W384="X", M384="X"), "X", "")</f>
        <v>X</v>
      </c>
      <c r="AH384" s="46" t="str">
        <f>IF(AND(X384="X", N384="X"), "X", "")</f>
        <v/>
      </c>
      <c r="AI384" s="46" t="str">
        <f>IF(AND(Y384="X", O384="X"), "X", "")</f>
        <v/>
      </c>
      <c r="AJ384" s="76" t="str">
        <f>IF(AND(Z384="X", P384="X"), "X", "")</f>
        <v/>
      </c>
    </row>
    <row r="385" spans="1:36" x14ac:dyDescent="0.35">
      <c r="A385">
        <v>383</v>
      </c>
      <c r="B385" s="3">
        <v>5.8072370714545497E-2</v>
      </c>
      <c r="C385" s="3">
        <v>4.7685125032624525E-3</v>
      </c>
      <c r="D385" s="3">
        <v>6.2718814580420171E-4</v>
      </c>
      <c r="E385" s="3">
        <v>1.3997391808726284E-2</v>
      </c>
      <c r="F385" s="3">
        <v>0</v>
      </c>
      <c r="G385" s="3">
        <v>0.91318149973073259</v>
      </c>
      <c r="H385" s="3">
        <v>0</v>
      </c>
      <c r="I385" s="36"/>
      <c r="J385" s="54" t="str">
        <f t="shared" si="48"/>
        <v>X</v>
      </c>
      <c r="K385" s="50" t="str">
        <f t="shared" si="50"/>
        <v>X</v>
      </c>
      <c r="L385" s="50" t="str">
        <f t="shared" si="51"/>
        <v>X</v>
      </c>
      <c r="M385" s="50" t="str">
        <f t="shared" si="52"/>
        <v>X</v>
      </c>
      <c r="N385" s="50" t="str">
        <f t="shared" si="53"/>
        <v/>
      </c>
      <c r="O385" s="50" t="str">
        <f t="shared" si="54"/>
        <v>X</v>
      </c>
      <c r="P385" s="55" t="str">
        <f t="shared" si="55"/>
        <v/>
      </c>
      <c r="Q385" s="46">
        <f>COUNTIF(J385:P385,"X")</f>
        <v>5</v>
      </c>
      <c r="T385" s="66" t="s">
        <v>1165</v>
      </c>
      <c r="U385" s="62"/>
      <c r="V385" s="62" t="s">
        <v>1165</v>
      </c>
      <c r="W385" s="62" t="s">
        <v>1165</v>
      </c>
      <c r="X385" s="62"/>
      <c r="Y385" s="62"/>
      <c r="Z385" s="67"/>
      <c r="AA385" s="45">
        <f t="shared" si="49"/>
        <v>3</v>
      </c>
      <c r="AB385" s="45"/>
      <c r="AD385" s="75" t="str">
        <f>IF(AND(T385="X", J385="X"), "X", "")</f>
        <v>X</v>
      </c>
      <c r="AE385" s="46" t="str">
        <f>IF(AND(U385="X", K385="X"), "X", "")</f>
        <v/>
      </c>
      <c r="AF385" s="46" t="str">
        <f>IF(AND(V385="X", L385="X"), "X", "")</f>
        <v>X</v>
      </c>
      <c r="AG385" s="46" t="str">
        <f>IF(AND(W385="X", M385="X"), "X", "")</f>
        <v>X</v>
      </c>
      <c r="AH385" s="46" t="str">
        <f>IF(AND(X385="X", N385="X"), "X", "")</f>
        <v/>
      </c>
      <c r="AI385" s="46" t="str">
        <f>IF(AND(Y385="X", O385="X"), "X", "")</f>
        <v/>
      </c>
      <c r="AJ385" s="76" t="str">
        <f>IF(AND(Z385="X", P385="X"), "X", "")</f>
        <v/>
      </c>
    </row>
    <row r="386" spans="1:36" x14ac:dyDescent="0.35">
      <c r="A386">
        <v>384</v>
      </c>
      <c r="B386" s="3">
        <v>0.66637361825553243</v>
      </c>
      <c r="C386" s="3">
        <v>3.0189153613479377E-4</v>
      </c>
      <c r="D386" s="3">
        <v>0</v>
      </c>
      <c r="E386" s="3">
        <v>0</v>
      </c>
      <c r="F386" s="3">
        <v>0</v>
      </c>
      <c r="G386" s="3">
        <v>0</v>
      </c>
      <c r="H386" s="3">
        <v>0</v>
      </c>
      <c r="I386" s="36"/>
      <c r="J386" s="54" t="str">
        <f t="shared" si="48"/>
        <v>X</v>
      </c>
      <c r="K386" s="50" t="str">
        <f t="shared" si="50"/>
        <v>X</v>
      </c>
      <c r="L386" s="50" t="str">
        <f t="shared" si="51"/>
        <v/>
      </c>
      <c r="M386" s="50" t="str">
        <f t="shared" si="52"/>
        <v/>
      </c>
      <c r="N386" s="50" t="str">
        <f t="shared" si="53"/>
        <v/>
      </c>
      <c r="O386" s="50" t="str">
        <f t="shared" si="54"/>
        <v/>
      </c>
      <c r="P386" s="55" t="str">
        <f t="shared" si="55"/>
        <v/>
      </c>
      <c r="Q386" s="46">
        <f>COUNTIF(J386:P386,"X")</f>
        <v>2</v>
      </c>
      <c r="T386" s="66" t="s">
        <v>1165</v>
      </c>
      <c r="U386" s="62" t="s">
        <v>1165</v>
      </c>
      <c r="V386" s="62"/>
      <c r="W386" s="62"/>
      <c r="X386" s="62" t="s">
        <v>1165</v>
      </c>
      <c r="Y386" s="62"/>
      <c r="Z386" s="67"/>
      <c r="AA386" s="45">
        <f t="shared" si="49"/>
        <v>3</v>
      </c>
      <c r="AB386" s="45"/>
      <c r="AD386" s="75" t="str">
        <f>IF(AND(T386="X", J386="X"), "X", "")</f>
        <v>X</v>
      </c>
      <c r="AE386" s="46" t="str">
        <f>IF(AND(U386="X", K386="X"), "X", "")</f>
        <v>X</v>
      </c>
      <c r="AF386" s="46" t="str">
        <f>IF(AND(V386="X", L386="X"), "X", "")</f>
        <v/>
      </c>
      <c r="AG386" s="46" t="str">
        <f>IF(AND(W386="X", M386="X"), "X", "")</f>
        <v/>
      </c>
      <c r="AH386" s="46" t="str">
        <f>IF(AND(X386="X", N386="X"), "X", "")</f>
        <v/>
      </c>
      <c r="AI386" s="46" t="str">
        <f>IF(AND(Y386="X", O386="X"), "X", "")</f>
        <v/>
      </c>
      <c r="AJ386" s="76" t="str">
        <f>IF(AND(Z386="X", P386="X"), "X", "")</f>
        <v/>
      </c>
    </row>
    <row r="387" spans="1:36" x14ac:dyDescent="0.35">
      <c r="A387">
        <v>385</v>
      </c>
      <c r="B387" s="3">
        <v>0.99323427459225044</v>
      </c>
      <c r="C387" s="3">
        <v>6.0250129211105547E-3</v>
      </c>
      <c r="D387" s="3">
        <v>0</v>
      </c>
      <c r="E387" s="3">
        <v>0</v>
      </c>
      <c r="F387" s="3">
        <v>0</v>
      </c>
      <c r="G387" s="3">
        <v>4.7625172951614204E-5</v>
      </c>
      <c r="H387" s="3">
        <v>0</v>
      </c>
      <c r="I387" s="36"/>
      <c r="J387" s="54" t="str">
        <f t="shared" si="48"/>
        <v>X</v>
      </c>
      <c r="K387" s="50" t="str">
        <f t="shared" si="50"/>
        <v>X</v>
      </c>
      <c r="L387" s="50" t="str">
        <f t="shared" si="51"/>
        <v/>
      </c>
      <c r="M387" s="50" t="str">
        <f t="shared" si="52"/>
        <v/>
      </c>
      <c r="N387" s="50" t="str">
        <f t="shared" si="53"/>
        <v/>
      </c>
      <c r="O387" s="50" t="str">
        <f t="shared" si="54"/>
        <v>X</v>
      </c>
      <c r="P387" s="55" t="str">
        <f t="shared" si="55"/>
        <v/>
      </c>
      <c r="Q387" s="46">
        <f>COUNTIF(J387:P387,"X")</f>
        <v>3</v>
      </c>
      <c r="T387" s="66" t="s">
        <v>1165</v>
      </c>
      <c r="U387" s="62" t="s">
        <v>1165</v>
      </c>
      <c r="V387" s="62"/>
      <c r="W387" s="62"/>
      <c r="X387" s="62"/>
      <c r="Y387" s="62"/>
      <c r="Z387" s="67"/>
      <c r="AA387" s="45">
        <f t="shared" si="49"/>
        <v>2</v>
      </c>
      <c r="AB387" s="45"/>
      <c r="AD387" s="75" t="str">
        <f>IF(AND(T387="X", J387="X"), "X", "")</f>
        <v>X</v>
      </c>
      <c r="AE387" s="46" t="str">
        <f>IF(AND(U387="X", K387="X"), "X", "")</f>
        <v>X</v>
      </c>
      <c r="AF387" s="46" t="str">
        <f>IF(AND(V387="X", L387="X"), "X", "")</f>
        <v/>
      </c>
      <c r="AG387" s="46" t="str">
        <f>IF(AND(W387="X", M387="X"), "X", "")</f>
        <v/>
      </c>
      <c r="AH387" s="46" t="str">
        <f>IF(AND(X387="X", N387="X"), "X", "")</f>
        <v/>
      </c>
      <c r="AI387" s="46" t="str">
        <f>IF(AND(Y387="X", O387="X"), "X", "")</f>
        <v/>
      </c>
      <c r="AJ387" s="76" t="str">
        <f>IF(AND(Z387="X", P387="X"), "X", "")</f>
        <v/>
      </c>
    </row>
    <row r="388" spans="1:36" x14ac:dyDescent="0.35">
      <c r="A388">
        <v>386</v>
      </c>
      <c r="B388" s="3">
        <v>0.13587493256568911</v>
      </c>
      <c r="C388" s="3">
        <v>0.72601458557652132</v>
      </c>
      <c r="D388" s="3">
        <v>2.2764113022355377E-3</v>
      </c>
      <c r="E388" s="3">
        <v>5.485850539777541E-4</v>
      </c>
      <c r="F388" s="3">
        <v>0</v>
      </c>
      <c r="G388" s="3">
        <v>0.12269671957610599</v>
      </c>
      <c r="H388" s="3">
        <v>0</v>
      </c>
      <c r="I388" s="36"/>
      <c r="J388" s="54" t="str">
        <f t="shared" si="48"/>
        <v>X</v>
      </c>
      <c r="K388" s="50" t="str">
        <f t="shared" si="50"/>
        <v>X</v>
      </c>
      <c r="L388" s="50" t="str">
        <f t="shared" si="51"/>
        <v>X</v>
      </c>
      <c r="M388" s="50" t="str">
        <f t="shared" si="52"/>
        <v>X</v>
      </c>
      <c r="N388" s="50" t="str">
        <f t="shared" si="53"/>
        <v/>
      </c>
      <c r="O388" s="50" t="str">
        <f t="shared" si="54"/>
        <v>X</v>
      </c>
      <c r="P388" s="55" t="str">
        <f t="shared" si="55"/>
        <v/>
      </c>
      <c r="Q388" s="46">
        <f>COUNTIF(J388:P388,"X")</f>
        <v>5</v>
      </c>
      <c r="T388" s="66" t="s">
        <v>1165</v>
      </c>
      <c r="U388" s="62" t="s">
        <v>1165</v>
      </c>
      <c r="V388" s="62"/>
      <c r="W388" s="62" t="s">
        <v>1165</v>
      </c>
      <c r="X388" s="62"/>
      <c r="Y388" s="62"/>
      <c r="Z388" s="67"/>
      <c r="AA388" s="45">
        <f t="shared" si="49"/>
        <v>3</v>
      </c>
      <c r="AB388" s="45"/>
      <c r="AD388" s="75" t="str">
        <f>IF(AND(T388="X", J388="X"), "X", "")</f>
        <v>X</v>
      </c>
      <c r="AE388" s="46" t="str">
        <f>IF(AND(U388="X", K388="X"), "X", "")</f>
        <v>X</v>
      </c>
      <c r="AF388" s="46" t="str">
        <f>IF(AND(V388="X", L388="X"), "X", "")</f>
        <v/>
      </c>
      <c r="AG388" s="46" t="str">
        <f>IF(AND(W388="X", M388="X"), "X", "")</f>
        <v>X</v>
      </c>
      <c r="AH388" s="46" t="str">
        <f>IF(AND(X388="X", N388="X"), "X", "")</f>
        <v/>
      </c>
      <c r="AI388" s="46" t="str">
        <f>IF(AND(Y388="X", O388="X"), "X", "")</f>
        <v/>
      </c>
      <c r="AJ388" s="76" t="str">
        <f>IF(AND(Z388="X", P388="X"), "X", "")</f>
        <v/>
      </c>
    </row>
    <row r="389" spans="1:36" x14ac:dyDescent="0.35">
      <c r="A389">
        <v>387</v>
      </c>
      <c r="B389" s="3">
        <v>1.0086985136252506E-4</v>
      </c>
      <c r="C389" s="3">
        <v>0.66655754540589696</v>
      </c>
      <c r="D389" s="3">
        <v>0</v>
      </c>
      <c r="E389" s="3">
        <v>0</v>
      </c>
      <c r="F389" s="3">
        <v>1.4402352452038301E-6</v>
      </c>
      <c r="G389" s="3">
        <v>5.2932771756701192E-7</v>
      </c>
      <c r="H389" s="3">
        <v>0</v>
      </c>
      <c r="I389" s="36"/>
      <c r="J389" s="54" t="str">
        <f t="shared" si="48"/>
        <v>X</v>
      </c>
      <c r="K389" s="50" t="str">
        <f t="shared" si="50"/>
        <v>X</v>
      </c>
      <c r="L389" s="50" t="str">
        <f t="shared" si="51"/>
        <v/>
      </c>
      <c r="M389" s="50" t="str">
        <f t="shared" si="52"/>
        <v/>
      </c>
      <c r="N389" s="50" t="str">
        <f t="shared" si="53"/>
        <v>X</v>
      </c>
      <c r="O389" s="50" t="str">
        <f t="shared" si="54"/>
        <v>X</v>
      </c>
      <c r="P389" s="55" t="str">
        <f t="shared" si="55"/>
        <v/>
      </c>
      <c r="Q389" s="46">
        <f>COUNTIF(J389:P389,"X")</f>
        <v>4</v>
      </c>
      <c r="T389" s="66" t="s">
        <v>1165</v>
      </c>
      <c r="U389" s="62" t="s">
        <v>1165</v>
      </c>
      <c r="V389" s="62" t="s">
        <v>1165</v>
      </c>
      <c r="W389" s="62"/>
      <c r="X389" s="62"/>
      <c r="Y389" s="62"/>
      <c r="Z389" s="67"/>
      <c r="AA389" s="45">
        <f t="shared" si="49"/>
        <v>3</v>
      </c>
      <c r="AB389" s="45"/>
      <c r="AD389" s="75" t="str">
        <f>IF(AND(T389="X", J389="X"), "X", "")</f>
        <v>X</v>
      </c>
      <c r="AE389" s="46" t="str">
        <f>IF(AND(U389="X", K389="X"), "X", "")</f>
        <v>X</v>
      </c>
      <c r="AF389" s="46" t="str">
        <f>IF(AND(V389="X", L389="X"), "X", "")</f>
        <v/>
      </c>
      <c r="AG389" s="46" t="str">
        <f>IF(AND(W389="X", M389="X"), "X", "")</f>
        <v/>
      </c>
      <c r="AH389" s="46" t="str">
        <f>IF(AND(X389="X", N389="X"), "X", "")</f>
        <v/>
      </c>
      <c r="AI389" s="46" t="str">
        <f>IF(AND(Y389="X", O389="X"), "X", "")</f>
        <v/>
      </c>
      <c r="AJ389" s="76" t="str">
        <f>IF(AND(Z389="X", P389="X"), "X", "")</f>
        <v/>
      </c>
    </row>
    <row r="390" spans="1:36" x14ac:dyDescent="0.35">
      <c r="A390">
        <v>388</v>
      </c>
      <c r="B390" s="3">
        <v>2.6667759253494205E-3</v>
      </c>
      <c r="C390" s="3">
        <v>0</v>
      </c>
      <c r="D390" s="3">
        <v>0</v>
      </c>
      <c r="E390" s="3">
        <v>0</v>
      </c>
      <c r="F390" s="3">
        <v>0.9964958353042821</v>
      </c>
      <c r="G390" s="3">
        <v>0</v>
      </c>
      <c r="H390" s="3">
        <v>0</v>
      </c>
      <c r="I390" s="36"/>
      <c r="J390" s="54" t="str">
        <f t="shared" si="48"/>
        <v>X</v>
      </c>
      <c r="K390" s="50" t="str">
        <f t="shared" si="50"/>
        <v/>
      </c>
      <c r="L390" s="50" t="str">
        <f t="shared" si="51"/>
        <v/>
      </c>
      <c r="M390" s="50" t="str">
        <f t="shared" si="52"/>
        <v/>
      </c>
      <c r="N390" s="50" t="str">
        <f t="shared" si="53"/>
        <v>X</v>
      </c>
      <c r="O390" s="50" t="str">
        <f t="shared" si="54"/>
        <v/>
      </c>
      <c r="P390" s="55" t="str">
        <f t="shared" si="55"/>
        <v/>
      </c>
      <c r="Q390" s="46">
        <f>COUNTIF(J390:P390,"X")</f>
        <v>2</v>
      </c>
      <c r="T390" s="66" t="s">
        <v>1165</v>
      </c>
      <c r="U390" s="62"/>
      <c r="V390" s="62"/>
      <c r="W390" s="62" t="s">
        <v>1165</v>
      </c>
      <c r="X390" s="62" t="s">
        <v>1165</v>
      </c>
      <c r="Y390" s="62"/>
      <c r="Z390" s="67"/>
      <c r="AA390" s="45">
        <f t="shared" si="49"/>
        <v>3</v>
      </c>
      <c r="AB390" s="45"/>
      <c r="AD390" s="75" t="str">
        <f>IF(AND(T390="X", J390="X"), "X", "")</f>
        <v>X</v>
      </c>
      <c r="AE390" s="46" t="str">
        <f>IF(AND(U390="X", K390="X"), "X", "")</f>
        <v/>
      </c>
      <c r="AF390" s="46" t="str">
        <f>IF(AND(V390="X", L390="X"), "X", "")</f>
        <v/>
      </c>
      <c r="AG390" s="46" t="str">
        <f>IF(AND(W390="X", M390="X"), "X", "")</f>
        <v/>
      </c>
      <c r="AH390" s="46" t="str">
        <f>IF(AND(X390="X", N390="X"), "X", "")</f>
        <v>X</v>
      </c>
      <c r="AI390" s="46" t="str">
        <f>IF(AND(Y390="X", O390="X"), "X", "")</f>
        <v/>
      </c>
      <c r="AJ390" s="76" t="str">
        <f>IF(AND(Z390="X", P390="X"), "X", "")</f>
        <v/>
      </c>
    </row>
    <row r="391" spans="1:36" ht="15" thickBot="1" x14ac:dyDescent="0.4">
      <c r="A391">
        <v>389</v>
      </c>
      <c r="B391" s="3">
        <v>0.99370648411580531</v>
      </c>
      <c r="C391" s="3">
        <v>5.8964580889462369E-3</v>
      </c>
      <c r="D391" s="3">
        <v>1.386969865508221E-4</v>
      </c>
      <c r="E391" s="3">
        <v>4.2844918098254829E-5</v>
      </c>
      <c r="F391" s="3">
        <v>0</v>
      </c>
      <c r="G391" s="3">
        <v>4.1643879839722381E-5</v>
      </c>
      <c r="H391" s="3">
        <v>0</v>
      </c>
      <c r="I391" s="36"/>
      <c r="J391" s="59" t="str">
        <f t="shared" si="48"/>
        <v>X</v>
      </c>
      <c r="K391" s="60" t="str">
        <f t="shared" si="50"/>
        <v>X</v>
      </c>
      <c r="L391" s="60" t="str">
        <f t="shared" si="51"/>
        <v>X</v>
      </c>
      <c r="M391" s="60" t="str">
        <f t="shared" si="52"/>
        <v>X</v>
      </c>
      <c r="N391" s="60" t="str">
        <f t="shared" si="53"/>
        <v/>
      </c>
      <c r="O391" s="60" t="str">
        <f t="shared" si="54"/>
        <v>X</v>
      </c>
      <c r="P391" s="61" t="str">
        <f t="shared" si="55"/>
        <v/>
      </c>
      <c r="Q391" s="46">
        <f>COUNTIF(J391:P391,"X")</f>
        <v>5</v>
      </c>
      <c r="T391" s="69" t="s">
        <v>1165</v>
      </c>
      <c r="U391" s="70" t="s">
        <v>1165</v>
      </c>
      <c r="V391" s="70" t="s">
        <v>1165</v>
      </c>
      <c r="W391" s="70"/>
      <c r="X391" s="70"/>
      <c r="Y391" s="70"/>
      <c r="Z391" s="71"/>
      <c r="AA391" s="45">
        <f t="shared" si="49"/>
        <v>3</v>
      </c>
      <c r="AB391" s="45"/>
      <c r="AD391" s="77" t="str">
        <f>IF(AND(T391="X", J391="X"), "X", "")</f>
        <v>X</v>
      </c>
      <c r="AE391" s="78" t="str">
        <f>IF(AND(U391="X", K391="X"), "X", "")</f>
        <v>X</v>
      </c>
      <c r="AF391" s="78" t="str">
        <f>IF(AND(V391="X", L391="X"), "X", "")</f>
        <v>X</v>
      </c>
      <c r="AG391" s="78" t="str">
        <f>IF(AND(W391="X", M391="X"), "X", "")</f>
        <v/>
      </c>
      <c r="AH391" s="78" t="str">
        <f>IF(AND(X391="X", N391="X"), "X", "")</f>
        <v/>
      </c>
      <c r="AI391" s="78" t="str">
        <f>IF(AND(Y391="X", O391="X"), "X", "")</f>
        <v/>
      </c>
      <c r="AJ391" s="79" t="str">
        <f>IF(AND(Z391="X", P391="X"), "X", "")</f>
        <v/>
      </c>
    </row>
    <row r="392" spans="1:36" x14ac:dyDescent="0.35">
      <c r="J392" s="63" t="s">
        <v>389</v>
      </c>
      <c r="K392" s="64" t="s">
        <v>390</v>
      </c>
      <c r="L392" s="64" t="s">
        <v>391</v>
      </c>
      <c r="M392" s="64" t="s">
        <v>392</v>
      </c>
      <c r="N392" s="64" t="s">
        <v>393</v>
      </c>
      <c r="O392" s="64" t="s">
        <v>394</v>
      </c>
      <c r="P392" s="64" t="s">
        <v>395</v>
      </c>
      <c r="Q392" s="65" t="s">
        <v>1271</v>
      </c>
      <c r="R392" s="45"/>
      <c r="S392" s="45"/>
      <c r="T392" s="63" t="s">
        <v>389</v>
      </c>
      <c r="U392" s="64" t="s">
        <v>390</v>
      </c>
      <c r="V392" s="64" t="s">
        <v>391</v>
      </c>
      <c r="W392" s="64" t="s">
        <v>392</v>
      </c>
      <c r="X392" s="64" t="s">
        <v>393</v>
      </c>
      <c r="Y392" s="64" t="s">
        <v>394</v>
      </c>
      <c r="Z392" s="64" t="s">
        <v>395</v>
      </c>
      <c r="AA392" s="65" t="s">
        <v>1271</v>
      </c>
      <c r="AB392" s="45"/>
      <c r="AD392" s="63" t="s">
        <v>389</v>
      </c>
      <c r="AE392" s="64" t="s">
        <v>390</v>
      </c>
      <c r="AF392" s="64" t="s">
        <v>391</v>
      </c>
      <c r="AG392" s="64" t="s">
        <v>392</v>
      </c>
      <c r="AH392" s="64" t="s">
        <v>393</v>
      </c>
      <c r="AI392" s="64" t="s">
        <v>394</v>
      </c>
      <c r="AJ392" s="65" t="s">
        <v>395</v>
      </c>
    </row>
    <row r="393" spans="1:36" ht="15" thickBot="1" x14ac:dyDescent="0.4">
      <c r="J393" s="56">
        <f>COUNTIF(J3:J391,"X")</f>
        <v>376</v>
      </c>
      <c r="K393" s="57">
        <f>COUNTIF(K3:K391,"X")</f>
        <v>376</v>
      </c>
      <c r="L393" s="57">
        <f>COUNTIF(L3:L391,"X")</f>
        <v>148</v>
      </c>
      <c r="M393" s="57">
        <f>COUNTIF(M3:M391,"X")</f>
        <v>252</v>
      </c>
      <c r="N393" s="57">
        <f>COUNTIF(N3:N391,"X")</f>
        <v>135</v>
      </c>
      <c r="O393" s="57">
        <f>COUNTIF(O3:O391,"X")</f>
        <v>297</v>
      </c>
      <c r="P393" s="57">
        <f>COUNTIF(P3:P391,"X")</f>
        <v>0</v>
      </c>
      <c r="Q393" s="58">
        <f>SUM(Q3:Q391)/389</f>
        <v>4.071979434447301</v>
      </c>
      <c r="T393" s="56">
        <f>COUNTIF(T3:T391,"X")</f>
        <v>307</v>
      </c>
      <c r="U393" s="57">
        <f>COUNTIF(U3:U391,"X")</f>
        <v>290</v>
      </c>
      <c r="V393" s="57">
        <f>COUNTIF(V3:V391,"X")</f>
        <v>134</v>
      </c>
      <c r="W393" s="57">
        <f>COUNTIF(W3:W391,"X")</f>
        <v>205</v>
      </c>
      <c r="X393" s="57">
        <f>COUNTIF(X3:X391,"X")</f>
        <v>84</v>
      </c>
      <c r="Y393" s="57">
        <f>COUNTIF(Y3:Y391,"X")</f>
        <v>77</v>
      </c>
      <c r="Z393" s="57">
        <f>COUNTIF(Z3:Z391,"X")</f>
        <v>12</v>
      </c>
      <c r="AA393" s="68">
        <f>SUM(AA3:AA391)/389</f>
        <v>2.8508997429305913</v>
      </c>
      <c r="AB393" s="45"/>
      <c r="AD393" s="54">
        <f>COUNTIF(AD3:AD391,"X")</f>
        <v>300</v>
      </c>
      <c r="AE393" s="50">
        <f>COUNTIF(AE3:AE391,"X")</f>
        <v>280</v>
      </c>
      <c r="AF393" s="50">
        <f>COUNTIF(AF3:AF391,"X")</f>
        <v>77</v>
      </c>
      <c r="AG393" s="50">
        <f>COUNTIF(AG3:AG391,"X")</f>
        <v>134</v>
      </c>
      <c r="AH393" s="50">
        <f>COUNTIF(AH3:AH391,"X")</f>
        <v>52</v>
      </c>
      <c r="AI393" s="50">
        <f>COUNTIF(AI3:AI391,"X")</f>
        <v>68</v>
      </c>
      <c r="AJ393" s="55">
        <f>COUNTIF(AJ3:AJ391,"X")</f>
        <v>0</v>
      </c>
    </row>
    <row r="394" spans="1:36" ht="15" thickBot="1" x14ac:dyDescent="0.4">
      <c r="J394" s="48"/>
      <c r="K394" s="48"/>
      <c r="L394" s="48"/>
      <c r="M394" s="48"/>
      <c r="N394" s="48"/>
      <c r="O394" s="48"/>
      <c r="AC394" s="46" t="s">
        <v>1274</v>
      </c>
      <c r="AD394" s="56">
        <f>(AD393*100)/T393</f>
        <v>97.719869706840385</v>
      </c>
      <c r="AE394" s="57">
        <f>(AE393*100)/U393</f>
        <v>96.551724137931032</v>
      </c>
      <c r="AF394" s="57">
        <f>(AF393*100)/V393</f>
        <v>57.462686567164177</v>
      </c>
      <c r="AG394" s="57">
        <f>(AG393*100)/W393</f>
        <v>65.365853658536579</v>
      </c>
      <c r="AH394" s="57">
        <f>(AH393*100)/X393</f>
        <v>61.904761904761905</v>
      </c>
      <c r="AI394" s="57">
        <f>(AI393*100)/Y393</f>
        <v>88.311688311688314</v>
      </c>
      <c r="AJ394" s="58">
        <f>(AJ393*100)/Z393</f>
        <v>0</v>
      </c>
    </row>
    <row r="395" spans="1:36" x14ac:dyDescent="0.35">
      <c r="K395" s="46" t="s">
        <v>1166</v>
      </c>
      <c r="L395" s="46">
        <f>SUM(J393:P393)</f>
        <v>1584</v>
      </c>
      <c r="U395" s="46" t="s">
        <v>1167</v>
      </c>
      <c r="V395" s="46">
        <f>SUM(T393:Z393)</f>
        <v>1109</v>
      </c>
    </row>
    <row r="396" spans="1:36" x14ac:dyDescent="0.35">
      <c r="AD396" s="46" t="s">
        <v>1273</v>
      </c>
      <c r="AE396" s="46">
        <f>SUM(AD393:AJ393)</f>
        <v>911</v>
      </c>
    </row>
    <row r="398" spans="1:36" x14ac:dyDescent="0.35">
      <c r="AA398" s="45"/>
      <c r="AB398" s="45"/>
    </row>
    <row r="399" spans="1:36" x14ac:dyDescent="0.35">
      <c r="AC399" s="46" t="s">
        <v>1275</v>
      </c>
      <c r="AD399" s="46">
        <f>(100*AE396)/V395</f>
        <v>82.146077547339942</v>
      </c>
    </row>
  </sheetData>
  <mergeCells count="5">
    <mergeCell ref="J394:O394"/>
    <mergeCell ref="B1:H1"/>
    <mergeCell ref="J1:P1"/>
    <mergeCell ref="T1:Z1"/>
    <mergeCell ref="AD1:A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72EBF-8EC3-4102-84CC-AA094C3B2766}">
  <dimension ref="A1:C84"/>
  <sheetViews>
    <sheetView zoomScale="55" workbookViewId="0">
      <selection sqref="A1:C2"/>
    </sheetView>
  </sheetViews>
  <sheetFormatPr defaultRowHeight="14.5" x14ac:dyDescent="0.35"/>
  <cols>
    <col min="1" max="1" width="14.90625" style="18" customWidth="1"/>
    <col min="2" max="2" width="49.26953125" style="18" customWidth="1"/>
    <col min="3" max="3" width="39.453125" style="18" customWidth="1"/>
  </cols>
  <sheetData>
    <row r="1" spans="1:3" x14ac:dyDescent="0.35">
      <c r="A1" s="34" t="s">
        <v>1268</v>
      </c>
      <c r="B1" s="34"/>
      <c r="C1" s="34"/>
    </row>
    <row r="2" spans="1:3" ht="15" thickBot="1" x14ac:dyDescent="0.4">
      <c r="A2" s="35"/>
      <c r="B2" s="35"/>
      <c r="C2" s="35"/>
    </row>
    <row r="3" spans="1:3" ht="15" thickBot="1" x14ac:dyDescent="0.4">
      <c r="A3" s="10" t="s">
        <v>1168</v>
      </c>
      <c r="B3" s="11" t="s">
        <v>1169</v>
      </c>
      <c r="C3" s="12" t="s">
        <v>1170</v>
      </c>
    </row>
    <row r="4" spans="1:3" x14ac:dyDescent="0.35">
      <c r="A4" s="27" t="s">
        <v>390</v>
      </c>
      <c r="B4" s="14" t="s">
        <v>1172</v>
      </c>
      <c r="C4" s="23" t="s">
        <v>1171</v>
      </c>
    </row>
    <row r="5" spans="1:3" x14ac:dyDescent="0.35">
      <c r="A5" s="28"/>
      <c r="B5" s="15" t="s">
        <v>1174</v>
      </c>
      <c r="C5" s="24"/>
    </row>
    <row r="6" spans="1:3" x14ac:dyDescent="0.35">
      <c r="A6" s="28"/>
      <c r="B6" s="15" t="s">
        <v>1175</v>
      </c>
      <c r="C6" s="24"/>
    </row>
    <row r="7" spans="1:3" x14ac:dyDescent="0.35">
      <c r="A7" s="28"/>
      <c r="B7" s="15" t="s">
        <v>1176</v>
      </c>
      <c r="C7" s="24"/>
    </row>
    <row r="8" spans="1:3" x14ac:dyDescent="0.35">
      <c r="A8" s="28"/>
      <c r="B8" s="15" t="s">
        <v>1177</v>
      </c>
      <c r="C8" s="24"/>
    </row>
    <row r="9" spans="1:3" ht="43.5" x14ac:dyDescent="0.35">
      <c r="A9" s="28"/>
      <c r="B9" s="15" t="s">
        <v>1178</v>
      </c>
      <c r="C9" s="24"/>
    </row>
    <row r="10" spans="1:3" ht="58" customHeight="1" x14ac:dyDescent="0.35">
      <c r="A10" s="28"/>
      <c r="B10" s="15" t="s">
        <v>1179</v>
      </c>
      <c r="C10" s="25" t="s">
        <v>1173</v>
      </c>
    </row>
    <row r="11" spans="1:3" ht="58" x14ac:dyDescent="0.35">
      <c r="A11" s="28"/>
      <c r="B11" s="15" t="s">
        <v>1181</v>
      </c>
      <c r="C11" s="25"/>
    </row>
    <row r="12" spans="1:3" ht="43.5" x14ac:dyDescent="0.35">
      <c r="A12" s="28"/>
      <c r="B12" s="15" t="s">
        <v>1180</v>
      </c>
      <c r="C12" s="25"/>
    </row>
    <row r="13" spans="1:3" ht="29" x14ac:dyDescent="0.35">
      <c r="A13" s="28"/>
      <c r="B13" s="15" t="s">
        <v>1182</v>
      </c>
      <c r="C13" s="25"/>
    </row>
    <row r="14" spans="1:3" ht="145" x14ac:dyDescent="0.35">
      <c r="A14" s="28"/>
      <c r="B14" s="15" t="s">
        <v>1183</v>
      </c>
      <c r="C14" s="25"/>
    </row>
    <row r="15" spans="1:3" x14ac:dyDescent="0.35">
      <c r="A15" s="28"/>
      <c r="B15" s="15" t="s">
        <v>1187</v>
      </c>
      <c r="C15" s="24" t="s">
        <v>1184</v>
      </c>
    </row>
    <row r="16" spans="1:3" x14ac:dyDescent="0.35">
      <c r="A16" s="28"/>
      <c r="B16" s="15" t="s">
        <v>1186</v>
      </c>
      <c r="C16" s="24"/>
    </row>
    <row r="17" spans="1:3" ht="48.5" customHeight="1" thickBot="1" x14ac:dyDescent="0.4">
      <c r="A17" s="29"/>
      <c r="B17" s="16" t="s">
        <v>1185</v>
      </c>
      <c r="C17" s="26"/>
    </row>
    <row r="18" spans="1:3" ht="58" x14ac:dyDescent="0.35">
      <c r="A18" s="27" t="s">
        <v>393</v>
      </c>
      <c r="B18" s="17" t="s">
        <v>1188</v>
      </c>
      <c r="C18" s="13" t="s">
        <v>1171</v>
      </c>
    </row>
    <row r="19" spans="1:3" ht="43.5" customHeight="1" x14ac:dyDescent="0.35">
      <c r="A19" s="28"/>
      <c r="B19" s="8" t="s">
        <v>1193</v>
      </c>
      <c r="C19" s="24" t="s">
        <v>1194</v>
      </c>
    </row>
    <row r="20" spans="1:3" ht="43.5" x14ac:dyDescent="0.35">
      <c r="A20" s="28"/>
      <c r="B20" s="15" t="s">
        <v>1192</v>
      </c>
      <c r="C20" s="24"/>
    </row>
    <row r="21" spans="1:3" ht="38.5" customHeight="1" x14ac:dyDescent="0.35">
      <c r="A21" s="28"/>
      <c r="B21" s="15" t="s">
        <v>1191</v>
      </c>
      <c r="C21" s="24"/>
    </row>
    <row r="22" spans="1:3" ht="29" x14ac:dyDescent="0.35">
      <c r="A22" s="28"/>
      <c r="B22" s="15" t="s">
        <v>1190</v>
      </c>
      <c r="C22" s="24"/>
    </row>
    <row r="23" spans="1:3" ht="116" x14ac:dyDescent="0.35">
      <c r="A23" s="28"/>
      <c r="B23" s="15" t="s">
        <v>1189</v>
      </c>
      <c r="C23" s="24"/>
    </row>
    <row r="24" spans="1:3" x14ac:dyDescent="0.35">
      <c r="A24" s="28"/>
      <c r="B24" s="15" t="s">
        <v>1198</v>
      </c>
      <c r="C24" s="24" t="s">
        <v>1184</v>
      </c>
    </row>
    <row r="25" spans="1:3" x14ac:dyDescent="0.35">
      <c r="A25" s="28"/>
      <c r="B25" s="15" t="s">
        <v>1197</v>
      </c>
      <c r="C25" s="24"/>
    </row>
    <row r="26" spans="1:3" x14ac:dyDescent="0.35">
      <c r="A26" s="28"/>
      <c r="B26" s="15" t="s">
        <v>1196</v>
      </c>
      <c r="C26" s="24"/>
    </row>
    <row r="27" spans="1:3" ht="15" thickBot="1" x14ac:dyDescent="0.4">
      <c r="A27" s="29"/>
      <c r="B27" s="16" t="s">
        <v>1195</v>
      </c>
      <c r="C27" s="26"/>
    </row>
    <row r="28" spans="1:3" x14ac:dyDescent="0.35">
      <c r="A28" s="27" t="s">
        <v>391</v>
      </c>
      <c r="B28" s="14" t="s">
        <v>1199</v>
      </c>
      <c r="C28" s="23" t="s">
        <v>1171</v>
      </c>
    </row>
    <row r="29" spans="1:3" x14ac:dyDescent="0.35">
      <c r="A29" s="28"/>
      <c r="B29" s="15" t="s">
        <v>1200</v>
      </c>
      <c r="C29" s="24"/>
    </row>
    <row r="30" spans="1:3" ht="42" customHeight="1" x14ac:dyDescent="0.35">
      <c r="A30" s="28"/>
      <c r="B30" s="15" t="s">
        <v>1205</v>
      </c>
      <c r="C30" s="24" t="s">
        <v>1194</v>
      </c>
    </row>
    <row r="31" spans="1:3" ht="43.5" x14ac:dyDescent="0.35">
      <c r="A31" s="28"/>
      <c r="B31" s="15" t="s">
        <v>1208</v>
      </c>
      <c r="C31" s="24"/>
    </row>
    <row r="32" spans="1:3" ht="43.5" x14ac:dyDescent="0.35">
      <c r="A32" s="28"/>
      <c r="B32" s="15" t="s">
        <v>1206</v>
      </c>
      <c r="C32" s="24"/>
    </row>
    <row r="33" spans="1:3" x14ac:dyDescent="0.35">
      <c r="A33" s="28"/>
      <c r="B33" s="15" t="s">
        <v>1207</v>
      </c>
      <c r="C33" s="24"/>
    </row>
    <row r="34" spans="1:3" x14ac:dyDescent="0.35">
      <c r="A34" s="28"/>
      <c r="B34" s="15" t="s">
        <v>1209</v>
      </c>
      <c r="C34" s="24"/>
    </row>
    <row r="35" spans="1:3" x14ac:dyDescent="0.35">
      <c r="A35" s="28"/>
      <c r="B35" s="15" t="s">
        <v>1210</v>
      </c>
      <c r="C35" s="24" t="s">
        <v>1184</v>
      </c>
    </row>
    <row r="36" spans="1:3" x14ac:dyDescent="0.35">
      <c r="A36" s="28"/>
      <c r="B36" s="15" t="s">
        <v>1211</v>
      </c>
      <c r="C36" s="24"/>
    </row>
    <row r="37" spans="1:3" x14ac:dyDescent="0.35">
      <c r="A37" s="28"/>
      <c r="B37" s="15" t="s">
        <v>1212</v>
      </c>
      <c r="C37" s="24"/>
    </row>
    <row r="38" spans="1:3" ht="15" thickBot="1" x14ac:dyDescent="0.4">
      <c r="A38" s="29"/>
      <c r="B38" s="16" t="s">
        <v>1213</v>
      </c>
      <c r="C38" s="26"/>
    </row>
    <row r="39" spans="1:3" ht="22.5" customHeight="1" x14ac:dyDescent="0.35">
      <c r="A39" s="27" t="s">
        <v>392</v>
      </c>
      <c r="B39" s="14" t="s">
        <v>1214</v>
      </c>
      <c r="C39" s="23" t="s">
        <v>1171</v>
      </c>
    </row>
    <row r="40" spans="1:3" ht="31" customHeight="1" x14ac:dyDescent="0.35">
      <c r="A40" s="28"/>
      <c r="B40" s="15" t="s">
        <v>1215</v>
      </c>
      <c r="C40" s="24"/>
    </row>
    <row r="41" spans="1:3" x14ac:dyDescent="0.35">
      <c r="A41" s="28"/>
      <c r="B41" s="15" t="s">
        <v>1201</v>
      </c>
      <c r="C41" s="24" t="s">
        <v>1194</v>
      </c>
    </row>
    <row r="42" spans="1:3" ht="43.5" x14ac:dyDescent="0.35">
      <c r="A42" s="28"/>
      <c r="B42" s="15" t="s">
        <v>1202</v>
      </c>
      <c r="C42" s="24"/>
    </row>
    <row r="43" spans="1:3" x14ac:dyDescent="0.35">
      <c r="A43" s="28"/>
      <c r="B43" s="15" t="s">
        <v>1203</v>
      </c>
      <c r="C43" s="24"/>
    </row>
    <row r="44" spans="1:3" x14ac:dyDescent="0.35">
      <c r="A44" s="28"/>
      <c r="B44" s="15" t="s">
        <v>1204</v>
      </c>
      <c r="C44" s="24"/>
    </row>
    <row r="45" spans="1:3" x14ac:dyDescent="0.35">
      <c r="A45" s="28"/>
      <c r="B45" s="15" t="s">
        <v>1216</v>
      </c>
      <c r="C45" s="24" t="s">
        <v>1184</v>
      </c>
    </row>
    <row r="46" spans="1:3" x14ac:dyDescent="0.35">
      <c r="A46" s="28"/>
      <c r="B46" s="15" t="s">
        <v>1217</v>
      </c>
      <c r="C46" s="24"/>
    </row>
    <row r="47" spans="1:3" x14ac:dyDescent="0.35">
      <c r="A47" s="28"/>
      <c r="B47" s="15" t="s">
        <v>1218</v>
      </c>
      <c r="C47" s="24"/>
    </row>
    <row r="48" spans="1:3" ht="15" thickBot="1" x14ac:dyDescent="0.4">
      <c r="A48" s="29"/>
      <c r="B48" s="16" t="s">
        <v>1219</v>
      </c>
      <c r="C48" s="26"/>
    </row>
    <row r="49" spans="1:3" x14ac:dyDescent="0.35">
      <c r="A49" s="27" t="s">
        <v>389</v>
      </c>
      <c r="B49" s="14" t="s">
        <v>1220</v>
      </c>
      <c r="C49" s="23" t="s">
        <v>1171</v>
      </c>
    </row>
    <row r="50" spans="1:3" ht="41" customHeight="1" x14ac:dyDescent="0.35">
      <c r="A50" s="28"/>
      <c r="B50" s="15" t="s">
        <v>1221</v>
      </c>
      <c r="C50" s="24"/>
    </row>
    <row r="51" spans="1:3" x14ac:dyDescent="0.35">
      <c r="A51" s="28"/>
      <c r="B51" s="15" t="s">
        <v>1222</v>
      </c>
      <c r="C51" s="24" t="s">
        <v>1194</v>
      </c>
    </row>
    <row r="52" spans="1:3" x14ac:dyDescent="0.35">
      <c r="A52" s="28"/>
      <c r="B52" s="15" t="s">
        <v>1223</v>
      </c>
      <c r="C52" s="24"/>
    </row>
    <row r="53" spans="1:3" x14ac:dyDescent="0.35">
      <c r="A53" s="28"/>
      <c r="B53" s="15" t="s">
        <v>1224</v>
      </c>
      <c r="C53" s="24"/>
    </row>
    <row r="54" spans="1:3" x14ac:dyDescent="0.35">
      <c r="A54" s="28"/>
      <c r="B54" s="15" t="s">
        <v>1225</v>
      </c>
      <c r="C54" s="24"/>
    </row>
    <row r="55" spans="1:3" x14ac:dyDescent="0.35">
      <c r="A55" s="28"/>
      <c r="B55" s="8" t="s">
        <v>1226</v>
      </c>
      <c r="C55" s="24"/>
    </row>
    <row r="56" spans="1:3" x14ac:dyDescent="0.35">
      <c r="A56" s="28"/>
      <c r="B56" s="15" t="s">
        <v>1227</v>
      </c>
      <c r="C56" s="24" t="s">
        <v>1184</v>
      </c>
    </row>
    <row r="57" spans="1:3" x14ac:dyDescent="0.35">
      <c r="A57" s="28"/>
      <c r="B57" s="15" t="s">
        <v>1228</v>
      </c>
      <c r="C57" s="24"/>
    </row>
    <row r="58" spans="1:3" x14ac:dyDescent="0.35">
      <c r="A58" s="28"/>
      <c r="B58" s="15" t="s">
        <v>1229</v>
      </c>
      <c r="C58" s="24"/>
    </row>
    <row r="59" spans="1:3" x14ac:dyDescent="0.35">
      <c r="A59" s="28"/>
      <c r="B59" s="15" t="s">
        <v>1230</v>
      </c>
      <c r="C59" s="24"/>
    </row>
    <row r="60" spans="1:3" x14ac:dyDescent="0.35">
      <c r="A60" s="28"/>
      <c r="B60" s="15" t="s">
        <v>1231</v>
      </c>
      <c r="C60" s="24"/>
    </row>
    <row r="61" spans="1:3" ht="15" thickBot="1" x14ac:dyDescent="0.4">
      <c r="A61" s="29"/>
      <c r="B61" s="16" t="s">
        <v>1232</v>
      </c>
      <c r="C61" s="26"/>
    </row>
    <row r="62" spans="1:3" x14ac:dyDescent="0.35">
      <c r="A62" s="27" t="s">
        <v>394</v>
      </c>
      <c r="B62" s="14" t="s">
        <v>1233</v>
      </c>
      <c r="C62" s="23" t="s">
        <v>1171</v>
      </c>
    </row>
    <row r="63" spans="1:3" x14ac:dyDescent="0.35">
      <c r="A63" s="28"/>
      <c r="B63" s="15" t="s">
        <v>1234</v>
      </c>
      <c r="C63" s="24"/>
    </row>
    <row r="64" spans="1:3" x14ac:dyDescent="0.35">
      <c r="A64" s="28"/>
      <c r="B64" s="15" t="s">
        <v>1235</v>
      </c>
      <c r="C64" s="24"/>
    </row>
    <row r="65" spans="1:3" x14ac:dyDescent="0.35">
      <c r="A65" s="28"/>
      <c r="B65" s="15" t="s">
        <v>1236</v>
      </c>
      <c r="C65" s="24"/>
    </row>
    <row r="66" spans="1:3" ht="29" x14ac:dyDescent="0.35">
      <c r="A66" s="28"/>
      <c r="B66" s="15" t="s">
        <v>1237</v>
      </c>
      <c r="C66" s="24"/>
    </row>
    <row r="67" spans="1:3" ht="43.5" x14ac:dyDescent="0.35">
      <c r="A67" s="28"/>
      <c r="B67" s="15" t="s">
        <v>1238</v>
      </c>
      <c r="C67" s="24"/>
    </row>
    <row r="68" spans="1:3" ht="43.5" x14ac:dyDescent="0.35">
      <c r="A68" s="28"/>
      <c r="B68" s="15" t="s">
        <v>1239</v>
      </c>
      <c r="C68" s="24"/>
    </row>
    <row r="69" spans="1:3" x14ac:dyDescent="0.35">
      <c r="A69" s="28"/>
      <c r="B69" s="15" t="s">
        <v>1240</v>
      </c>
      <c r="C69" s="24"/>
    </row>
    <row r="70" spans="1:3" ht="29" x14ac:dyDescent="0.35">
      <c r="A70" s="28"/>
      <c r="B70" s="15" t="s">
        <v>1241</v>
      </c>
      <c r="C70" s="24" t="s">
        <v>1194</v>
      </c>
    </row>
    <row r="71" spans="1:3" x14ac:dyDescent="0.35">
      <c r="A71" s="28"/>
      <c r="B71" s="15" t="s">
        <v>1242</v>
      </c>
      <c r="C71" s="24"/>
    </row>
    <row r="72" spans="1:3" ht="29" x14ac:dyDescent="0.35">
      <c r="A72" s="28"/>
      <c r="B72" s="15" t="s">
        <v>1243</v>
      </c>
      <c r="C72" s="24"/>
    </row>
    <row r="73" spans="1:3" x14ac:dyDescent="0.35">
      <c r="A73" s="28"/>
      <c r="B73" s="15" t="s">
        <v>1244</v>
      </c>
      <c r="C73" s="24"/>
    </row>
    <row r="74" spans="1:3" ht="43.5" x14ac:dyDescent="0.35">
      <c r="A74" s="28"/>
      <c r="B74" s="15" t="s">
        <v>1245</v>
      </c>
      <c r="C74" s="24"/>
    </row>
    <row r="75" spans="1:3" x14ac:dyDescent="0.35">
      <c r="A75" s="28"/>
      <c r="B75" s="15" t="s">
        <v>1246</v>
      </c>
      <c r="C75" s="24" t="s">
        <v>1184</v>
      </c>
    </row>
    <row r="76" spans="1:3" x14ac:dyDescent="0.35">
      <c r="A76" s="28"/>
      <c r="B76" s="15" t="s">
        <v>1247</v>
      </c>
      <c r="C76" s="24"/>
    </row>
    <row r="77" spans="1:3" x14ac:dyDescent="0.35">
      <c r="A77" s="28"/>
      <c r="B77" s="15" t="s">
        <v>1248</v>
      </c>
      <c r="C77" s="24"/>
    </row>
    <row r="78" spans="1:3" x14ac:dyDescent="0.35">
      <c r="A78" s="28"/>
      <c r="B78" s="15" t="s">
        <v>1249</v>
      </c>
      <c r="C78" s="24"/>
    </row>
    <row r="79" spans="1:3" x14ac:dyDescent="0.35">
      <c r="A79" s="28"/>
      <c r="B79" s="15" t="s">
        <v>1250</v>
      </c>
      <c r="C79" s="24"/>
    </row>
    <row r="80" spans="1:3" ht="15" thickBot="1" x14ac:dyDescent="0.4">
      <c r="A80" s="29"/>
      <c r="B80" s="16" t="s">
        <v>1251</v>
      </c>
      <c r="C80" s="26"/>
    </row>
    <row r="81" spans="1:3" x14ac:dyDescent="0.35">
      <c r="A81" s="30" t="s">
        <v>395</v>
      </c>
      <c r="B81" s="14" t="s">
        <v>1252</v>
      </c>
      <c r="C81" s="23" t="s">
        <v>1171</v>
      </c>
    </row>
    <row r="82" spans="1:3" ht="25" customHeight="1" x14ac:dyDescent="0.35">
      <c r="A82" s="31"/>
      <c r="B82" s="15" t="s">
        <v>1253</v>
      </c>
      <c r="C82" s="24"/>
    </row>
    <row r="83" spans="1:3" x14ac:dyDescent="0.35">
      <c r="A83" s="31"/>
      <c r="B83" s="15" t="s">
        <v>1254</v>
      </c>
      <c r="C83" s="24" t="s">
        <v>1194</v>
      </c>
    </row>
    <row r="84" spans="1:3" ht="15" thickBot="1" x14ac:dyDescent="0.4">
      <c r="A84" s="32"/>
      <c r="B84" s="16" t="s">
        <v>1255</v>
      </c>
      <c r="C84" s="26"/>
    </row>
  </sheetData>
  <mergeCells count="27">
    <mergeCell ref="A1:C2"/>
    <mergeCell ref="C83:C84"/>
    <mergeCell ref="A81:A84"/>
    <mergeCell ref="C45:C48"/>
    <mergeCell ref="A39:A48"/>
    <mergeCell ref="C49:C50"/>
    <mergeCell ref="C51:C55"/>
    <mergeCell ref="C56:C61"/>
    <mergeCell ref="A49:A61"/>
    <mergeCell ref="C62:C69"/>
    <mergeCell ref="C70:C74"/>
    <mergeCell ref="C75:C80"/>
    <mergeCell ref="A62:A80"/>
    <mergeCell ref="C81:C82"/>
    <mergeCell ref="C28:C29"/>
    <mergeCell ref="C41:C44"/>
    <mergeCell ref="C30:C34"/>
    <mergeCell ref="C35:C38"/>
    <mergeCell ref="A28:A38"/>
    <mergeCell ref="C39:C40"/>
    <mergeCell ref="C4:C9"/>
    <mergeCell ref="C10:C14"/>
    <mergeCell ref="C15:C17"/>
    <mergeCell ref="A4:A17"/>
    <mergeCell ref="C19:C23"/>
    <mergeCell ref="A18:A27"/>
    <mergeCell ref="C24:C2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Prob</vt:lpstr>
      <vt:lpstr>Test</vt:lpstr>
      <vt:lpstr>Table training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Camila Ramalho</dc:creator>
  <cp:lastModifiedBy>Camila Ramalho</cp:lastModifiedBy>
  <dcterms:created xsi:type="dcterms:W3CDTF">2024-05-01T15:43:08Z</dcterms:created>
  <dcterms:modified xsi:type="dcterms:W3CDTF">2024-05-07T20:35:17Z</dcterms:modified>
</cp:coreProperties>
</file>