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5b259c18f1ebbd/Documents/01-Robots/UGV-RollingRobot/"/>
    </mc:Choice>
  </mc:AlternateContent>
  <xr:revisionPtr revIDLastSave="277" documentId="8_{5EEC01D3-0FA1-4FAA-B5B8-CB753575FCF0}" xr6:coauthVersionLast="47" xr6:coauthVersionMax="47" xr10:uidLastSave="{494D7F4E-6CE0-4E27-8EF7-C3A5860CF1D9}"/>
  <bookViews>
    <workbookView xWindow="-108" yWindow="-108" windowWidth="23256" windowHeight="12456" xr2:uid="{18E0EC4B-2067-4B7F-B36E-192E17F1AB9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22" i="1"/>
  <c r="F23" i="1"/>
  <c r="F24" i="1"/>
  <c r="F12" i="1"/>
  <c r="F11" i="1"/>
  <c r="F19" i="1"/>
  <c r="F10" i="1"/>
  <c r="F13" i="1"/>
  <c r="F17" i="1"/>
  <c r="F16" i="1"/>
  <c r="F27" i="1"/>
  <c r="F26" i="1"/>
  <c r="F25" i="1"/>
  <c r="F18" i="1"/>
  <c r="F9" i="1"/>
  <c r="F8" i="1"/>
  <c r="F29" i="1" l="1"/>
</calcChain>
</file>

<file path=xl/sharedStrings.xml><?xml version="1.0" encoding="utf-8"?>
<sst xmlns="http://schemas.openxmlformats.org/spreadsheetml/2006/main" count="65" uniqueCount="64">
  <si>
    <t>Arduino Nano</t>
  </si>
  <si>
    <t>battery</t>
  </si>
  <si>
    <t>4265c</t>
  </si>
  <si>
    <t>https://www.bricklink.com/v2/catalog/catalogitem.page?P=3713#T=S&amp;O={%22iconly%22:0}</t>
  </si>
  <si>
    <t>https://www.bricklink.com/v2/catalog/catalogitem.page?P=2780#T=S&amp;O={%22iconly%22:0}</t>
  </si>
  <si>
    <t>https://www.bricklink.com/v2/catalog/catalogitem.page?P=6558&amp;idColor=7#T=S&amp;C=7&amp;O={%22color%22:7,%22iconly%22:0}</t>
  </si>
  <si>
    <t>https://www.bricklink.com/v2/catalog/catalogitem.page?P=32278#T=S&amp;C=85&amp;O={%22color%22:%2285%22,%22iconly%22:0}</t>
  </si>
  <si>
    <t>Nano shield</t>
  </si>
  <si>
    <t>Liftarm Thick 1 x 15</t>
  </si>
  <si>
    <t>Pin 3L with Friction Ridges Lengthwise and Stop Bush</t>
  </si>
  <si>
    <t>Axle and Pin Connector Angled #1</t>
  </si>
  <si>
    <t>Pin 3/4</t>
  </si>
  <si>
    <t>Bush 1/2 Smooth</t>
  </si>
  <si>
    <t>Technic Bush</t>
  </si>
  <si>
    <t>Pin with Friction</t>
  </si>
  <si>
    <t>Pin 3L with Friction Ridges Lengthwise</t>
  </si>
  <si>
    <t>https://www.bricklink.com/v2/catalog/catalogitem.page?P=3705#T=S&amp;C=11&amp;O={%22color%22:11,%22iconly%22:0}</t>
  </si>
  <si>
    <t>https://www.bricklink.com/v2/catalog/catalogitem.page?P=4265c#T=S&amp;C=86&amp;O={%22color%22:%2286%22,%22iconly%22:0}</t>
  </si>
  <si>
    <t>battery 2S 850mA</t>
  </si>
  <si>
    <t>Nano Shield Keyestudio</t>
  </si>
  <si>
    <t>https://fr.aliexpress.com/item/33063354279.html?spm=a2g0o.order_list.0.0.75ae5e5bUAq76l&amp;gatewayAdapt=glo2fra</t>
  </si>
  <si>
    <t xml:space="preserve">                        UGV - Rolling Robot - BOM</t>
  </si>
  <si>
    <t>Pieces</t>
  </si>
  <si>
    <t>Names</t>
  </si>
  <si>
    <t>ref</t>
  </si>
  <si>
    <t>number</t>
  </si>
  <si>
    <t>euro</t>
  </si>
  <si>
    <t xml:space="preserve">Geekservo </t>
  </si>
  <si>
    <t>Green</t>
  </si>
  <si>
    <t>https://fr.aliexpress.com/item/1005002872232718.html?spm=a2g0o.order_list.0.0.75ae5e5bUAq76l&amp;gatewayAdapt=glo2fra</t>
  </si>
  <si>
    <t>euro 1 piece</t>
  </si>
  <si>
    <t>https://fr.aliexpress.com/item/1005001636568464.html?spm=a2g0o.order_list.0.0.75ae5e5bUAq76l&amp;gatewayAdapt=glo2fra</t>
  </si>
  <si>
    <t>https://hobbyking.com/en_us/zippy-compact-850mah-2s-35c-lipo-pack.html?queryID=d7dc5950b0b47c936d4589e23cbf03d6&amp;objectID=24786&amp;indexName=hbk_live_magento_en_us_products&amp;___store=en_us</t>
  </si>
  <si>
    <t>https://fr.aliexpress.com/item/1005003727778592.html?spm=a2g0o.order_list.0.0.75ae5e5bUAq76l&amp;gatewayAdapt=glo2fra</t>
  </si>
  <si>
    <t>convectorJST PH2 to JST 2P</t>
  </si>
  <si>
    <t>JST PH2 to JST 2P</t>
  </si>
  <si>
    <t>https://www.bricklink.com/v2/catalog/catalogitem.page?P=32002#T=S&amp;C=2&amp;O={%22color%22:%222%22,%22cond%22:%22N%22,%22iconly%22:0}</t>
  </si>
  <si>
    <t>https://www.bricklink.com/v2/catalog/catalogitem.page?P=32054#T=S&amp;C=86&amp;O={%22color%22:%2286%22,%22iconly%22:0}</t>
  </si>
  <si>
    <t>Liftarm Thick 1 x 13</t>
  </si>
  <si>
    <t>https://www.bricklink.com/v2/catalog/catalogitem.page?P=32013#T=S&amp;C=11&amp;O={%22color%22:%2211%22,%22cond%22:%22N%22,%22iconly%22:0}</t>
  </si>
  <si>
    <t>total</t>
  </si>
  <si>
    <t>Axle Connector 2L</t>
  </si>
  <si>
    <t>6538c</t>
  </si>
  <si>
    <t>https://www.bricklink.com/v2/catalog/catalogitem.page?P=6538c&amp;name=Technic,%20Axle%20Connector%202L%20(Smooth%20with%20x%20Hole%20+%20Orientation)&amp;category=%5BTechnic,%20Connector%5D#T=C</t>
  </si>
  <si>
    <t>Axle Connector Hub with 3 Axles</t>
  </si>
  <si>
    <t>https://www.bricklink.com/v2/catalog/catalogitem.page?P=57585#T=S&amp;C=86&amp;O={%22color%22:86,%22iconly%22:0}</t>
  </si>
  <si>
    <t>Liftarm Thin 1 x 6</t>
  </si>
  <si>
    <t>https://www.bricklink.com/v2/catalog/catalogitem.page?P=32063&amp;idColor=11#T=S&amp;C=86&amp;O={%22color%22:86,%22iconly%22:0}</t>
  </si>
  <si>
    <t>Gear Rack 11 x 11 Curved</t>
  </si>
  <si>
    <t>https://www.bricklink.com/v2/catalog/catalogitem.page?P=24121#T=S&amp;C=3&amp;O={%22color%22:3,%22iconly%22:0}</t>
  </si>
  <si>
    <t>Pin with Friction Ridges and Pin Hole</t>
  </si>
  <si>
    <t>https://www.bricklink.com/v2/catalog/catalogitem.page?P=15100#T=S&amp;C=11&amp;O={%22color%22:11,%22cond%22:%22N%22,%22iconly%22:0}</t>
  </si>
  <si>
    <t>Liftarm Thick 1 x 7</t>
  </si>
  <si>
    <t>https://www.bricklink.com/v2/catalog/catalogitem.page?P=32524&amp;idColor=85#T=S&amp;C=85&amp;O={%22color%22:85,%22iconly%22:0}</t>
  </si>
  <si>
    <t>https://www.bricklink.com/v2/catalog/catalogitem.page?P=41239&amp;idColor=85#T=S&amp;C=85&amp;O={%22color%22:85,%22iconly%22:0}</t>
  </si>
  <si>
    <t>Liftarm Thick 1 x 9</t>
  </si>
  <si>
    <t>https://www.bricklink.com/v2/catalog/catalogitem.page?P=40490&amp;idColor=85#T=S&amp;C=85&amp;O={%22color%22:85,%22cond%22:%22N%22,%22iconly%22:0}</t>
  </si>
  <si>
    <t>Axle 3L</t>
  </si>
  <si>
    <t>Axle 8L</t>
  </si>
  <si>
    <t>https://www.bricklink.com/v2/catalog/catalogitem.page?P=3707#T=S&amp;C=11&amp;O={%22color%22:11,%22cond%22:%22N%22,%22iconly%22:0}</t>
  </si>
  <si>
    <t>Axle and Pin Connector Perpendicular</t>
  </si>
  <si>
    <t>https://www.bricklink.com/v2/catalog/catalogitem.page?P=6536#T=S&amp;C=86&amp;O={%22color%22:86,%22iconly%22:0}</t>
  </si>
  <si>
    <t xml:space="preserve"> Modified Frame Thick 7 x 11 Open Center</t>
  </si>
  <si>
    <t>https://www.bricklink.com/v2/catalog/catalogitem.page?P=39794&amp;idColor=11#T=S&amp;C=11&amp;O={%22color%22:11,%22cond%22:%22N%22,%22iconly%22:0}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</si>
</sst>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5</xdr:row>
      <xdr:rowOff>0</xdr:rowOff>
    </xdr:from>
    <xdr:to>
      <xdr:col>0</xdr:col>
      <xdr:colOff>632460</xdr:colOff>
      <xdr:row>5</xdr:row>
      <xdr:rowOff>510540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C27C2172-FAEE-4378-95A8-CCC5CF7E0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4396740"/>
          <a:ext cx="51054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5</xdr:row>
      <xdr:rowOff>0</xdr:rowOff>
    </xdr:from>
    <xdr:to>
      <xdr:col>0</xdr:col>
      <xdr:colOff>601980</xdr:colOff>
      <xdr:row>5</xdr:row>
      <xdr:rowOff>510540</xdr:rowOff>
    </xdr:to>
    <xdr:pic>
      <xdr:nvPicPr>
        <xdr:cNvPr id="12" name="Image 11" descr="IMG_6959s">
          <a:extLst>
            <a:ext uri="{FF2B5EF4-FFF2-40B4-BE49-F238E27FC236}">
              <a16:creationId xmlns:a16="http://schemas.microsoft.com/office/drawing/2014/main" id="{38F59D31-710A-4237-ACF2-896B4625B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4975860"/>
          <a:ext cx="51054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24</xdr:row>
      <xdr:rowOff>83820</xdr:rowOff>
    </xdr:from>
    <xdr:to>
      <xdr:col>0</xdr:col>
      <xdr:colOff>655320</xdr:colOff>
      <xdr:row>24</xdr:row>
      <xdr:rowOff>517574</xdr:rowOff>
    </xdr:to>
    <xdr:pic>
      <xdr:nvPicPr>
        <xdr:cNvPr id="39" name="Image 38" descr="Lego Technic, Bush">
          <a:extLst>
            <a:ext uri="{FF2B5EF4-FFF2-40B4-BE49-F238E27FC236}">
              <a16:creationId xmlns:a16="http://schemas.microsoft.com/office/drawing/2014/main" id="{5BCA5222-8C02-46B1-9423-7030C13BC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283940"/>
          <a:ext cx="495300" cy="433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99060</xdr:colOff>
      <xdr:row>25</xdr:row>
      <xdr:rowOff>91440</xdr:rowOff>
    </xdr:from>
    <xdr:to>
      <xdr:col>0</xdr:col>
      <xdr:colOff>655320</xdr:colOff>
      <xdr:row>25</xdr:row>
      <xdr:rowOff>465212</xdr:rowOff>
    </xdr:to>
    <xdr:pic>
      <xdr:nvPicPr>
        <xdr:cNvPr id="40" name="Image 39" descr="Lego Technic, Pin with Friction Ridges Lengthwise, Staggered, with or without Center Slots">
          <a:extLst>
            <a:ext uri="{FF2B5EF4-FFF2-40B4-BE49-F238E27FC236}">
              <a16:creationId xmlns:a16="http://schemas.microsoft.com/office/drawing/2014/main" id="{4370904D-EF89-42AE-BEB3-28D11F067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19773900"/>
          <a:ext cx="556260" cy="373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60960</xdr:colOff>
      <xdr:row>5</xdr:row>
      <xdr:rowOff>0</xdr:rowOff>
    </xdr:from>
    <xdr:to>
      <xdr:col>0</xdr:col>
      <xdr:colOff>762000</xdr:colOff>
      <xdr:row>6</xdr:row>
      <xdr:rowOff>160020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7D33EBBA-4B39-4846-97A5-B4C95C827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3947160"/>
          <a:ext cx="701040" cy="701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83820</xdr:colOff>
      <xdr:row>26</xdr:row>
      <xdr:rowOff>38100</xdr:rowOff>
    </xdr:from>
    <xdr:to>
      <xdr:col>0</xdr:col>
      <xdr:colOff>718148</xdr:colOff>
      <xdr:row>26</xdr:row>
      <xdr:rowOff>426720</xdr:rowOff>
    </xdr:to>
    <xdr:pic>
      <xdr:nvPicPr>
        <xdr:cNvPr id="47" name="Image 46" descr="Lego Technic, Pin 3L with Friction Ridges Lengthwise">
          <a:extLst>
            <a:ext uri="{FF2B5EF4-FFF2-40B4-BE49-F238E27FC236}">
              <a16:creationId xmlns:a16="http://schemas.microsoft.com/office/drawing/2014/main" id="{408D50B8-E553-4FF4-AC9E-BA1B42968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7426940"/>
          <a:ext cx="634328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7</xdr:row>
      <xdr:rowOff>7621</xdr:rowOff>
    </xdr:from>
    <xdr:to>
      <xdr:col>0</xdr:col>
      <xdr:colOff>601980</xdr:colOff>
      <xdr:row>7</xdr:row>
      <xdr:rowOff>373381</xdr:rowOff>
    </xdr:to>
    <xdr:pic>
      <xdr:nvPicPr>
        <xdr:cNvPr id="49" name="Image 48">
          <a:extLst>
            <a:ext uri="{FF2B5EF4-FFF2-40B4-BE49-F238E27FC236}">
              <a16:creationId xmlns:a16="http://schemas.microsoft.com/office/drawing/2014/main" id="{C55AD742-5283-4744-B61F-EFDA3AF86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817621"/>
          <a:ext cx="48768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76201</xdr:colOff>
      <xdr:row>5</xdr:row>
      <xdr:rowOff>22860</xdr:rowOff>
    </xdr:from>
    <xdr:to>
      <xdr:col>0</xdr:col>
      <xdr:colOff>746761</xdr:colOff>
      <xdr:row>5</xdr:row>
      <xdr:rowOff>514415</xdr:rowOff>
    </xdr:to>
    <xdr:pic>
      <xdr:nvPicPr>
        <xdr:cNvPr id="51" name="Image 50" descr="ZIPPY Compact 850mAh 2S 35C Lipo Pack">
          <a:extLst>
            <a:ext uri="{FF2B5EF4-FFF2-40B4-BE49-F238E27FC236}">
              <a16:creationId xmlns:a16="http://schemas.microsoft.com/office/drawing/2014/main" id="{8A5C41F0-AC2C-4AC8-A34F-845B08E1A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4411980"/>
          <a:ext cx="670560" cy="491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19</xdr:row>
      <xdr:rowOff>99060</xdr:rowOff>
    </xdr:from>
    <xdr:to>
      <xdr:col>0</xdr:col>
      <xdr:colOff>662940</xdr:colOff>
      <xdr:row>19</xdr:row>
      <xdr:rowOff>458595</xdr:rowOff>
    </xdr:to>
    <xdr:pic>
      <xdr:nvPicPr>
        <xdr:cNvPr id="52" name="Image 51" descr="Lego Technic, Pin 3/4">
          <a:extLst>
            <a:ext uri="{FF2B5EF4-FFF2-40B4-BE49-F238E27FC236}">
              <a16:creationId xmlns:a16="http://schemas.microsoft.com/office/drawing/2014/main" id="{D7967FD8-E74D-4403-BC50-4339BBBEF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3982700"/>
          <a:ext cx="510540" cy="35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121920</xdr:colOff>
      <xdr:row>17</xdr:row>
      <xdr:rowOff>30480</xdr:rowOff>
    </xdr:from>
    <xdr:to>
      <xdr:col>0</xdr:col>
      <xdr:colOff>632460</xdr:colOff>
      <xdr:row>17</xdr:row>
      <xdr:rowOff>454248</xdr:rowOff>
    </xdr:to>
    <xdr:pic>
      <xdr:nvPicPr>
        <xdr:cNvPr id="38" name="Image 37" descr="Lego Technic, Axle and Pin Connector Angled #1">
          <a:extLst>
            <a:ext uri="{FF2B5EF4-FFF2-40B4-BE49-F238E27FC236}">
              <a16:creationId xmlns:a16="http://schemas.microsoft.com/office/drawing/2014/main" id="{8C7CEE5A-8753-41AC-8ECB-AC9776D1C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13258800"/>
          <a:ext cx="510540" cy="423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137161</xdr:colOff>
      <xdr:row>3</xdr:row>
      <xdr:rowOff>22861</xdr:rowOff>
    </xdr:from>
    <xdr:to>
      <xdr:col>0</xdr:col>
      <xdr:colOff>662940</xdr:colOff>
      <xdr:row>4</xdr:row>
      <xdr:rowOff>22860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7C6476D-58A9-E7A3-B968-D061FA57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7161" y="1363981"/>
          <a:ext cx="525779" cy="525779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2</xdr:row>
      <xdr:rowOff>45125</xdr:rowOff>
    </xdr:from>
    <xdr:to>
      <xdr:col>0</xdr:col>
      <xdr:colOff>716280</xdr:colOff>
      <xdr:row>2</xdr:row>
      <xdr:rowOff>639485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3A960088-A662-63C9-0D31-6365E6E20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920" y="692825"/>
          <a:ext cx="594360" cy="59436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4</xdr:row>
      <xdr:rowOff>121920</xdr:rowOff>
    </xdr:from>
    <xdr:to>
      <xdr:col>0</xdr:col>
      <xdr:colOff>640080</xdr:colOff>
      <xdr:row>4</xdr:row>
      <xdr:rowOff>609600</xdr:rowOff>
    </xdr:to>
    <xdr:pic>
      <xdr:nvPicPr>
        <xdr:cNvPr id="59" name="Image 58">
          <a:extLst>
            <a:ext uri="{FF2B5EF4-FFF2-40B4-BE49-F238E27FC236}">
              <a16:creationId xmlns:a16="http://schemas.microsoft.com/office/drawing/2014/main" id="{67D639FC-4297-7EA6-746B-45BA59ED8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98882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83821</xdr:colOff>
      <xdr:row>6</xdr:row>
      <xdr:rowOff>160020</xdr:rowOff>
    </xdr:from>
    <xdr:to>
      <xdr:col>0</xdr:col>
      <xdr:colOff>710783</xdr:colOff>
      <xdr:row>6</xdr:row>
      <xdr:rowOff>358140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F9143FB9-0699-537A-8425-4F951797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821" y="3299460"/>
          <a:ext cx="626962" cy="198120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20</xdr:row>
      <xdr:rowOff>45720</xdr:rowOff>
    </xdr:from>
    <xdr:to>
      <xdr:col>0</xdr:col>
      <xdr:colOff>548640</xdr:colOff>
      <xdr:row>20</xdr:row>
      <xdr:rowOff>429651</xdr:rowOff>
    </xdr:to>
    <xdr:pic>
      <xdr:nvPicPr>
        <xdr:cNvPr id="60" name="Image 59" descr="Lego Technic Bush 1/2 Smooth">
          <a:extLst>
            <a:ext uri="{FF2B5EF4-FFF2-40B4-BE49-F238E27FC236}">
              <a16:creationId xmlns:a16="http://schemas.microsoft.com/office/drawing/2014/main" id="{EEC62469-3825-4C5C-0583-7CB7B098E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1338560"/>
          <a:ext cx="381000" cy="383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106680</xdr:colOff>
      <xdr:row>14</xdr:row>
      <xdr:rowOff>114300</xdr:rowOff>
    </xdr:from>
    <xdr:to>
      <xdr:col>0</xdr:col>
      <xdr:colOff>601980</xdr:colOff>
      <xdr:row>14</xdr:row>
      <xdr:rowOff>425575</xdr:rowOff>
    </xdr:to>
    <xdr:pic>
      <xdr:nvPicPr>
        <xdr:cNvPr id="61" name="Image 60" descr="Lego Technic, Pin 3L with Friction Ridges and Stop Bush">
          <a:extLst>
            <a:ext uri="{FF2B5EF4-FFF2-40B4-BE49-F238E27FC236}">
              <a16:creationId xmlns:a16="http://schemas.microsoft.com/office/drawing/2014/main" id="{7AE05E18-2FF2-5547-28D5-422E5A7E7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513320"/>
          <a:ext cx="495300" cy="31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106680</xdr:colOff>
      <xdr:row>15</xdr:row>
      <xdr:rowOff>108204</xdr:rowOff>
    </xdr:from>
    <xdr:to>
      <xdr:col>0</xdr:col>
      <xdr:colOff>624840</xdr:colOff>
      <xdr:row>15</xdr:row>
      <xdr:rowOff>522732</xdr:rowOff>
    </xdr:to>
    <xdr:pic>
      <xdr:nvPicPr>
        <xdr:cNvPr id="29" name="Image 28" descr="Lego Technic, Axle Connector 2L (Smooth with x Hole + Orientation)">
          <a:extLst>
            <a:ext uri="{FF2B5EF4-FFF2-40B4-BE49-F238E27FC236}">
              <a16:creationId xmlns:a16="http://schemas.microsoft.com/office/drawing/2014/main" id="{DCC03597-B159-4F4B-628B-E70796DC0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8101584"/>
          <a:ext cx="518160" cy="414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16</xdr:row>
      <xdr:rowOff>0</xdr:rowOff>
    </xdr:from>
    <xdr:to>
      <xdr:col>0</xdr:col>
      <xdr:colOff>647700</xdr:colOff>
      <xdr:row>16</xdr:row>
      <xdr:rowOff>475615</xdr:rowOff>
    </xdr:to>
    <xdr:pic>
      <xdr:nvPicPr>
        <xdr:cNvPr id="30" name="Image 29" descr="Lego Technic, Axle Connector Hub with 3 Axles">
          <a:extLst>
            <a:ext uri="{FF2B5EF4-FFF2-40B4-BE49-F238E27FC236}">
              <a16:creationId xmlns:a16="http://schemas.microsoft.com/office/drawing/2014/main" id="{93CC9F75-4DFC-6117-73B6-BB95F06CF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8587740"/>
          <a:ext cx="533400" cy="475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12</xdr:row>
      <xdr:rowOff>7620</xdr:rowOff>
    </xdr:from>
    <xdr:to>
      <xdr:col>0</xdr:col>
      <xdr:colOff>716280</xdr:colOff>
      <xdr:row>12</xdr:row>
      <xdr:rowOff>459105</xdr:rowOff>
    </xdr:to>
    <xdr:pic>
      <xdr:nvPicPr>
        <xdr:cNvPr id="31" name="Image 30" descr="Lego Technic, Liftarm Thin 1 x 6">
          <a:extLst>
            <a:ext uri="{FF2B5EF4-FFF2-40B4-BE49-F238E27FC236}">
              <a16:creationId xmlns:a16="http://schemas.microsoft.com/office/drawing/2014/main" id="{25A35304-C2D5-EF0C-B3CE-75B837168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631180"/>
          <a:ext cx="601980" cy="451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213360</xdr:colOff>
      <xdr:row>9</xdr:row>
      <xdr:rowOff>45720</xdr:rowOff>
    </xdr:from>
    <xdr:to>
      <xdr:col>0</xdr:col>
      <xdr:colOff>556260</xdr:colOff>
      <xdr:row>9</xdr:row>
      <xdr:rowOff>468519</xdr:rowOff>
    </xdr:to>
    <xdr:pic>
      <xdr:nvPicPr>
        <xdr:cNvPr id="33" name="Image 32" descr="Lego Technic, Gear Rack 11 x 11 Curved">
          <a:extLst>
            <a:ext uri="{FF2B5EF4-FFF2-40B4-BE49-F238E27FC236}">
              <a16:creationId xmlns:a16="http://schemas.microsoft.com/office/drawing/2014/main" id="{D54F1BB7-963B-D081-B11D-CE7F1E138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4709160"/>
          <a:ext cx="342900" cy="422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129540</xdr:colOff>
      <xdr:row>18</xdr:row>
      <xdr:rowOff>38100</xdr:rowOff>
    </xdr:from>
    <xdr:to>
      <xdr:col>0</xdr:col>
      <xdr:colOff>685800</xdr:colOff>
      <xdr:row>18</xdr:row>
      <xdr:rowOff>455295</xdr:rowOff>
    </xdr:to>
    <xdr:pic>
      <xdr:nvPicPr>
        <xdr:cNvPr id="34" name="Image 33" descr="Lego Technic, Pin with Friction Ridges and Pin Hole">
          <a:extLst>
            <a:ext uri="{FF2B5EF4-FFF2-40B4-BE49-F238E27FC236}">
              <a16:creationId xmlns:a16="http://schemas.microsoft.com/office/drawing/2014/main" id="{E7F4B6AE-D35E-AF01-0833-8561F2AE6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8938260"/>
          <a:ext cx="556260" cy="417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167640</xdr:colOff>
      <xdr:row>10</xdr:row>
      <xdr:rowOff>68580</xdr:rowOff>
    </xdr:from>
    <xdr:to>
      <xdr:col>0</xdr:col>
      <xdr:colOff>655320</xdr:colOff>
      <xdr:row>10</xdr:row>
      <xdr:rowOff>434340</xdr:rowOff>
    </xdr:to>
    <xdr:pic>
      <xdr:nvPicPr>
        <xdr:cNvPr id="37" name="Image 36" descr="Lego Technic, Liftarm Thick 1 x 7">
          <a:extLst>
            <a:ext uri="{FF2B5EF4-FFF2-40B4-BE49-F238E27FC236}">
              <a16:creationId xmlns:a16="http://schemas.microsoft.com/office/drawing/2014/main" id="{942D5050-07F5-CD21-7C1B-26629F71E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5212080"/>
          <a:ext cx="48768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144780</xdr:colOff>
      <xdr:row>8</xdr:row>
      <xdr:rowOff>38100</xdr:rowOff>
    </xdr:from>
    <xdr:to>
      <xdr:col>0</xdr:col>
      <xdr:colOff>640080</xdr:colOff>
      <xdr:row>8</xdr:row>
      <xdr:rowOff>409245</xdr:rowOff>
    </xdr:to>
    <xdr:pic>
      <xdr:nvPicPr>
        <xdr:cNvPr id="42" name="Image 41" descr="Lego Technic, Liftarm Thick 1 x 13">
          <a:extLst>
            <a:ext uri="{FF2B5EF4-FFF2-40B4-BE49-F238E27FC236}">
              <a16:creationId xmlns:a16="http://schemas.microsoft.com/office/drawing/2014/main" id="{D1479842-A5F8-B22C-E68E-D71D0F8DE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4274820"/>
          <a:ext cx="495300" cy="371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10</xdr:row>
      <xdr:rowOff>472440</xdr:rowOff>
    </xdr:from>
    <xdr:to>
      <xdr:col>0</xdr:col>
      <xdr:colOff>739140</xdr:colOff>
      <xdr:row>11</xdr:row>
      <xdr:rowOff>461010</xdr:rowOff>
    </xdr:to>
    <xdr:pic>
      <xdr:nvPicPr>
        <xdr:cNvPr id="43" name="Image 42" descr="Lego Technic, Liftarm Thick 1 x 9">
          <a:extLst>
            <a:ext uri="{FF2B5EF4-FFF2-40B4-BE49-F238E27FC236}">
              <a16:creationId xmlns:a16="http://schemas.microsoft.com/office/drawing/2014/main" id="{173E94DC-53A9-BE0D-B611-2CE365F7C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615940"/>
          <a:ext cx="624840" cy="468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23</xdr:row>
      <xdr:rowOff>76200</xdr:rowOff>
    </xdr:from>
    <xdr:to>
      <xdr:col>0</xdr:col>
      <xdr:colOff>744068</xdr:colOff>
      <xdr:row>23</xdr:row>
      <xdr:rowOff>449580</xdr:rowOff>
    </xdr:to>
    <xdr:pic>
      <xdr:nvPicPr>
        <xdr:cNvPr id="44" name="Image 43" descr="Lego Technic, Axle  3L">
          <a:extLst>
            <a:ext uri="{FF2B5EF4-FFF2-40B4-BE49-F238E27FC236}">
              <a16:creationId xmlns:a16="http://schemas.microsoft.com/office/drawing/2014/main" id="{1F9C7A7F-846D-4AC0-E3A4-E7A5D2DE0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3357860"/>
          <a:ext cx="629768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22</xdr:row>
      <xdr:rowOff>53340</xdr:rowOff>
    </xdr:from>
    <xdr:to>
      <xdr:col>0</xdr:col>
      <xdr:colOff>744525</xdr:colOff>
      <xdr:row>22</xdr:row>
      <xdr:rowOff>449580</xdr:rowOff>
    </xdr:to>
    <xdr:pic>
      <xdr:nvPicPr>
        <xdr:cNvPr id="48" name="Image 47" descr="Lego Technic, Axle  8L">
          <a:extLst>
            <a:ext uri="{FF2B5EF4-FFF2-40B4-BE49-F238E27FC236}">
              <a16:creationId xmlns:a16="http://schemas.microsoft.com/office/drawing/2014/main" id="{4A8D5FC1-952B-7911-4997-5644FBCE5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138660"/>
          <a:ext cx="668325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21</xdr:row>
      <xdr:rowOff>45720</xdr:rowOff>
    </xdr:from>
    <xdr:to>
      <xdr:col>0</xdr:col>
      <xdr:colOff>672302</xdr:colOff>
      <xdr:row>21</xdr:row>
      <xdr:rowOff>495300</xdr:rowOff>
    </xdr:to>
    <xdr:pic>
      <xdr:nvPicPr>
        <xdr:cNvPr id="50" name="Image 49" descr="Lego Technic, Axle and Pin Connector Perpendicular">
          <a:extLst>
            <a:ext uri="{FF2B5EF4-FFF2-40B4-BE49-F238E27FC236}">
              <a16:creationId xmlns:a16="http://schemas.microsoft.com/office/drawing/2014/main" id="{8AACE24A-79A0-CA69-DB3E-647B45124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1026140"/>
          <a:ext cx="603722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13</xdr:row>
      <xdr:rowOff>60960</xdr:rowOff>
    </xdr:from>
    <xdr:to>
      <xdr:col>0</xdr:col>
      <xdr:colOff>746760</xdr:colOff>
      <xdr:row>13</xdr:row>
      <xdr:rowOff>461176</xdr:rowOff>
    </xdr:to>
    <xdr:pic>
      <xdr:nvPicPr>
        <xdr:cNvPr id="54" name="Image 53" descr="Lego Technic, Liftarm, Modified Frame Thick 7 x 11 Open Center">
          <a:extLst>
            <a:ext uri="{FF2B5EF4-FFF2-40B4-BE49-F238E27FC236}">
              <a16:creationId xmlns:a16="http://schemas.microsoft.com/office/drawing/2014/main" id="{344923A5-5CD3-49A8-371E-FE44CFE89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44640"/>
          <a:ext cx="670560" cy="40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ricklink.com/v2/catalog/catalogitem.page?P=4265c" TargetMode="External"/><Relationship Id="rId13" Type="http://schemas.openxmlformats.org/officeDocument/2006/relationships/hyperlink" Target="https://www.bricklink.com/v2/catalog/catalogitem.page?P=2780" TargetMode="External"/><Relationship Id="rId18" Type="http://schemas.openxmlformats.org/officeDocument/2006/relationships/hyperlink" Target="https://www.bricklink.com/v2/catalog/catalogitem.page?P=24121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fr.aliexpress.com/item/1005002872232718.html?spm=a2g0o.order_list.0.0.75ae5e5bUAq76l&amp;gatewayAdapt=glo2fra" TargetMode="External"/><Relationship Id="rId21" Type="http://schemas.openxmlformats.org/officeDocument/2006/relationships/hyperlink" Target="https://www.bricklink.com/v2/catalog/catalogitem.page?P=41239&amp;idColor=85" TargetMode="External"/><Relationship Id="rId7" Type="http://schemas.openxmlformats.org/officeDocument/2006/relationships/hyperlink" Target="https://www.bricklink.com/v2/catalog/catalogitem.page?P=32002" TargetMode="External"/><Relationship Id="rId12" Type="http://schemas.openxmlformats.org/officeDocument/2006/relationships/hyperlink" Target="https://www.bricklink.com/v2/catalog/catalogitem.page?P=3713" TargetMode="External"/><Relationship Id="rId17" Type="http://schemas.openxmlformats.org/officeDocument/2006/relationships/hyperlink" Target="https://www.bricklink.com/v2/catalog/catalogitem.page?P=32063&amp;idColor=11" TargetMode="External"/><Relationship Id="rId25" Type="http://schemas.openxmlformats.org/officeDocument/2006/relationships/hyperlink" Target="https://www.bricklink.com/v2/catalog/catalogitem.page?P=39794&amp;idColor=11" TargetMode="External"/><Relationship Id="rId2" Type="http://schemas.openxmlformats.org/officeDocument/2006/relationships/hyperlink" Target="https://fr.aliexpress.com/item/33063354279.html?spm=a2g0o.order_list.0.0.75ae5e5bUAq76l&amp;gatewayAdapt=glo2fra" TargetMode="External"/><Relationship Id="rId16" Type="http://schemas.openxmlformats.org/officeDocument/2006/relationships/hyperlink" Target="https://www.bricklink.com/v2/catalog/catalogitem.page?P=57585" TargetMode="External"/><Relationship Id="rId20" Type="http://schemas.openxmlformats.org/officeDocument/2006/relationships/hyperlink" Target="https://www.bricklink.com/v2/catalog/catalogitem.page?P=32524&amp;idColor=85" TargetMode="External"/><Relationship Id="rId1" Type="http://schemas.openxmlformats.org/officeDocument/2006/relationships/hyperlink" Target="https://www.bricklink.com/v2/catalog/catalogitem.page?P=3705" TargetMode="External"/><Relationship Id="rId6" Type="http://schemas.openxmlformats.org/officeDocument/2006/relationships/hyperlink" Target="https://fr.aliexpress.com/item/1005003727778592.html?spm=a2g0o.order_list.0.0.75ae5e5bUAq76l&amp;gatewayAdapt=glo2fra" TargetMode="External"/><Relationship Id="rId11" Type="http://schemas.openxmlformats.org/officeDocument/2006/relationships/hyperlink" Target="https://www.bricklink.com/v2/catalog/catalogitem.page?P=32013" TargetMode="External"/><Relationship Id="rId24" Type="http://schemas.openxmlformats.org/officeDocument/2006/relationships/hyperlink" Target="https://www.bricklink.com/v2/catalog/catalogitem.page?P=6536" TargetMode="External"/><Relationship Id="rId5" Type="http://schemas.openxmlformats.org/officeDocument/2006/relationships/hyperlink" Target="https://hobbyking.com/en_us/zippy-compact-850mah-2s-35c-lipo-pack.html?queryID=d7dc5950b0b47c936d4589e23cbf03d6&amp;objectID=24786&amp;indexName=hbk_live_magento_en_us_products&amp;___store=en_us" TargetMode="External"/><Relationship Id="rId15" Type="http://schemas.openxmlformats.org/officeDocument/2006/relationships/hyperlink" Target="https://www.bricklink.com/v2/catalog/catalogitem.page?P=6538c&amp;name=Technic,%20Axle%20Connector%202L%20(Smooth%20with%20x%20Hole%20+%20Orientation)&amp;category=%5BTechnic,%20Connector%5D" TargetMode="External"/><Relationship Id="rId23" Type="http://schemas.openxmlformats.org/officeDocument/2006/relationships/hyperlink" Target="https://www.bricklink.com/v2/catalog/catalogitem.page?P=3707" TargetMode="External"/><Relationship Id="rId10" Type="http://schemas.openxmlformats.org/officeDocument/2006/relationships/hyperlink" Target="https://www.bricklink.com/v2/catalog/catalogitem.page?P=32278" TargetMode="External"/><Relationship Id="rId19" Type="http://schemas.openxmlformats.org/officeDocument/2006/relationships/hyperlink" Target="https://www.bricklink.com/v2/catalog/catalogitem.page?P=15100" TargetMode="External"/><Relationship Id="rId4" Type="http://schemas.openxmlformats.org/officeDocument/2006/relationships/hyperlink" Target="https://fr.aliexpress.com/item/1005001636568464.html?spm=a2g0o.order_list.0.0.75ae5e5bUAq76l&amp;gatewayAdapt=glo2fra" TargetMode="External"/><Relationship Id="rId9" Type="http://schemas.openxmlformats.org/officeDocument/2006/relationships/hyperlink" Target="https://www.bricklink.com/v2/catalog/catalogitem.page?P=32054" TargetMode="External"/><Relationship Id="rId14" Type="http://schemas.openxmlformats.org/officeDocument/2006/relationships/hyperlink" Target="https://www.bricklink.com/v2/catalog/catalogitem.page?P=6558&amp;idColor=7" TargetMode="External"/><Relationship Id="rId22" Type="http://schemas.openxmlformats.org/officeDocument/2006/relationships/hyperlink" Target="https://www.bricklink.com/v2/catalog/catalogitem.page?P=40490&amp;idColor=85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3C9A-0DA3-46EA-8EC5-2660F6C56960}">
  <dimension ref="A1:G29"/>
  <sheetViews>
    <sheetView tabSelected="1" topLeftCell="A25" workbookViewId="0">
      <selection activeCell="C37" sqref="C37"/>
    </sheetView>
  </sheetViews>
  <sheetFormatPr baseColWidth="10" defaultRowHeight="14.4" x14ac:dyDescent="0.3"/>
  <cols>
    <col min="2" max="2" width="43.6640625" style="3" customWidth="1"/>
    <col min="3" max="3" width="15.44140625" style="5" customWidth="1"/>
    <col min="4" max="6" width="11.5546875" style="2"/>
    <col min="7" max="7" width="53.6640625" style="3" customWidth="1"/>
  </cols>
  <sheetData>
    <row r="1" spans="1:7" ht="36.6" x14ac:dyDescent="0.7">
      <c r="A1" s="1" t="s">
        <v>21</v>
      </c>
      <c r="B1" s="11"/>
      <c r="C1" s="6"/>
    </row>
    <row r="2" spans="1:7" s="7" customFormat="1" x14ac:dyDescent="0.3">
      <c r="A2" s="7" t="s">
        <v>22</v>
      </c>
      <c r="B2" s="10" t="s">
        <v>23</v>
      </c>
      <c r="C2" s="8" t="s">
        <v>24</v>
      </c>
      <c r="D2" s="9" t="s">
        <v>25</v>
      </c>
      <c r="E2" s="9" t="s">
        <v>30</v>
      </c>
      <c r="F2" s="9" t="s">
        <v>26</v>
      </c>
      <c r="G2" s="10"/>
    </row>
    <row r="3" spans="1:7" ht="54.6" customHeight="1" x14ac:dyDescent="0.3">
      <c r="B3" s="3" t="s">
        <v>27</v>
      </c>
      <c r="C3" s="5" t="s">
        <v>28</v>
      </c>
      <c r="D3" s="2">
        <v>4</v>
      </c>
      <c r="E3" s="2">
        <v>10</v>
      </c>
      <c r="F3" s="2">
        <v>27</v>
      </c>
      <c r="G3" s="4" t="s">
        <v>29</v>
      </c>
    </row>
    <row r="4" spans="1:7" ht="41.4" customHeight="1" x14ac:dyDescent="0.3">
      <c r="B4" s="3" t="s">
        <v>19</v>
      </c>
      <c r="C4" s="5" t="s">
        <v>7</v>
      </c>
      <c r="D4" s="2">
        <v>1</v>
      </c>
      <c r="E4" s="2">
        <v>6</v>
      </c>
      <c r="F4" s="2">
        <v>6</v>
      </c>
      <c r="G4" s="4" t="s">
        <v>20</v>
      </c>
    </row>
    <row r="5" spans="1:7" ht="57.6" customHeight="1" x14ac:dyDescent="0.3">
      <c r="B5" s="3" t="s">
        <v>0</v>
      </c>
      <c r="C5" s="5" t="s">
        <v>0</v>
      </c>
      <c r="D5" s="2">
        <v>1</v>
      </c>
      <c r="E5" s="2">
        <v>5</v>
      </c>
      <c r="F5" s="2">
        <v>5</v>
      </c>
      <c r="G5" s="4" t="s">
        <v>31</v>
      </c>
    </row>
    <row r="6" spans="1:7" ht="42.6" customHeight="1" x14ac:dyDescent="0.3">
      <c r="B6" s="12" t="s">
        <v>18</v>
      </c>
      <c r="C6" s="5" t="s">
        <v>1</v>
      </c>
      <c r="D6" s="2">
        <v>1</v>
      </c>
      <c r="E6" s="2">
        <v>7.5</v>
      </c>
      <c r="F6" s="2">
        <v>7.5</v>
      </c>
      <c r="G6" s="4" t="s">
        <v>32</v>
      </c>
    </row>
    <row r="7" spans="1:7" ht="52.8" customHeight="1" x14ac:dyDescent="0.3">
      <c r="B7" s="12" t="s">
        <v>34</v>
      </c>
      <c r="C7" s="5" t="s">
        <v>35</v>
      </c>
      <c r="D7" s="2">
        <v>1</v>
      </c>
      <c r="E7" s="2">
        <v>8.5</v>
      </c>
      <c r="F7" s="2">
        <v>8.5</v>
      </c>
      <c r="G7" s="4" t="s">
        <v>33</v>
      </c>
    </row>
    <row r="8" spans="1:7" ht="33.6" customHeight="1" x14ac:dyDescent="0.3">
      <c r="B8" s="3" t="s">
        <v>8</v>
      </c>
      <c r="C8" s="5">
        <v>32278</v>
      </c>
      <c r="D8" s="2">
        <v>34</v>
      </c>
      <c r="E8" s="2">
        <v>0.25</v>
      </c>
      <c r="F8" s="2">
        <f t="shared" ref="F8:F14" si="0">E8*D8</f>
        <v>8.5</v>
      </c>
      <c r="G8" s="4" t="s">
        <v>6</v>
      </c>
    </row>
    <row r="9" spans="1:7" ht="33.6" customHeight="1" x14ac:dyDescent="0.3">
      <c r="B9" s="3" t="s">
        <v>38</v>
      </c>
      <c r="C9" s="5">
        <v>41239</v>
      </c>
      <c r="D9" s="2">
        <v>4</v>
      </c>
      <c r="E9" s="2">
        <v>0.11</v>
      </c>
      <c r="F9" s="2">
        <f t="shared" si="0"/>
        <v>0.44</v>
      </c>
      <c r="G9" s="13" t="s">
        <v>54</v>
      </c>
    </row>
    <row r="10" spans="1:7" ht="37.799999999999997" customHeight="1" x14ac:dyDescent="0.3">
      <c r="B10" s="3" t="s">
        <v>48</v>
      </c>
      <c r="C10" s="5">
        <v>24121</v>
      </c>
      <c r="D10" s="2">
        <v>32</v>
      </c>
      <c r="E10" s="2">
        <v>1</v>
      </c>
      <c r="F10" s="2">
        <f t="shared" si="0"/>
        <v>32</v>
      </c>
      <c r="G10" s="4" t="s">
        <v>49</v>
      </c>
    </row>
    <row r="11" spans="1:7" ht="37.799999999999997" customHeight="1" x14ac:dyDescent="0.3">
      <c r="B11" s="3" t="s">
        <v>52</v>
      </c>
      <c r="C11" s="5">
        <v>32524</v>
      </c>
      <c r="D11" s="2">
        <v>4</v>
      </c>
      <c r="E11" s="2">
        <v>0.03</v>
      </c>
      <c r="F11" s="2">
        <f t="shared" si="0"/>
        <v>0.12</v>
      </c>
      <c r="G11" s="4" t="s">
        <v>53</v>
      </c>
    </row>
    <row r="12" spans="1:7" ht="37.799999999999997" customHeight="1" x14ac:dyDescent="0.3">
      <c r="B12" s="3" t="s">
        <v>55</v>
      </c>
      <c r="C12" s="5">
        <v>40490</v>
      </c>
      <c r="D12" s="2">
        <v>4</v>
      </c>
      <c r="E12" s="2">
        <v>7.0000000000000007E-2</v>
      </c>
      <c r="F12" s="2">
        <f t="shared" si="0"/>
        <v>0.28000000000000003</v>
      </c>
      <c r="G12" s="4" t="s">
        <v>56</v>
      </c>
    </row>
    <row r="13" spans="1:7" ht="37.799999999999997" customHeight="1" x14ac:dyDescent="0.3">
      <c r="B13" s="3" t="s">
        <v>46</v>
      </c>
      <c r="C13" s="5">
        <v>32063</v>
      </c>
      <c r="D13" s="2">
        <v>16</v>
      </c>
      <c r="E13" s="2">
        <v>0.13</v>
      </c>
      <c r="F13" s="2">
        <f t="shared" si="0"/>
        <v>2.08</v>
      </c>
      <c r="G13" s="4" t="s">
        <v>47</v>
      </c>
    </row>
    <row r="14" spans="1:7" ht="37.799999999999997" customHeight="1" x14ac:dyDescent="0.3">
      <c r="B14" s="3" t="s">
        <v>62</v>
      </c>
      <c r="C14" s="5">
        <v>39794</v>
      </c>
      <c r="D14" s="2">
        <v>1</v>
      </c>
      <c r="E14" s="2">
        <v>1.2</v>
      </c>
      <c r="F14" s="2">
        <f t="shared" si="0"/>
        <v>1.2</v>
      </c>
      <c r="G14" s="4" t="s">
        <v>63</v>
      </c>
    </row>
    <row r="15" spans="1:7" ht="46.8" customHeight="1" x14ac:dyDescent="0.3">
      <c r="B15" s="3" t="s">
        <v>9</v>
      </c>
      <c r="C15" s="5">
        <v>32054</v>
      </c>
      <c r="D15" s="2">
        <v>20</v>
      </c>
      <c r="E15" s="2">
        <v>0.01</v>
      </c>
      <c r="F15" s="2">
        <v>0.2</v>
      </c>
      <c r="G15" s="13" t="s">
        <v>37</v>
      </c>
    </row>
    <row r="16" spans="1:7" ht="46.8" customHeight="1" x14ac:dyDescent="0.3">
      <c r="B16" s="3" t="s">
        <v>41</v>
      </c>
      <c r="C16" s="5" t="s">
        <v>42</v>
      </c>
      <c r="D16" s="2">
        <v>12</v>
      </c>
      <c r="E16" s="2">
        <v>0.03</v>
      </c>
      <c r="F16" s="2">
        <f>E16*D16</f>
        <v>0.36</v>
      </c>
      <c r="G16" s="4" t="s">
        <v>43</v>
      </c>
    </row>
    <row r="17" spans="1:7" ht="37.799999999999997" customHeight="1" x14ac:dyDescent="0.3">
      <c r="B17" s="3" t="s">
        <v>44</v>
      </c>
      <c r="C17" s="5">
        <v>57585</v>
      </c>
      <c r="D17" s="2">
        <v>4</v>
      </c>
      <c r="E17" s="2">
        <v>0.1</v>
      </c>
      <c r="F17" s="2">
        <f>E17*D17</f>
        <v>0.4</v>
      </c>
      <c r="G17" s="4" t="s">
        <v>45</v>
      </c>
    </row>
    <row r="18" spans="1:7" ht="37.799999999999997" customHeight="1" x14ac:dyDescent="0.3">
      <c r="B18" s="3" t="s">
        <v>10</v>
      </c>
      <c r="C18" s="5">
        <v>32013</v>
      </c>
      <c r="D18" s="2">
        <v>12</v>
      </c>
      <c r="E18" s="2">
        <v>0.02</v>
      </c>
      <c r="F18" s="2">
        <f>E18*D18</f>
        <v>0.24</v>
      </c>
      <c r="G18" s="4" t="s">
        <v>39</v>
      </c>
    </row>
    <row r="19" spans="1:7" ht="37.799999999999997" customHeight="1" x14ac:dyDescent="0.3">
      <c r="B19" s="3" t="s">
        <v>50</v>
      </c>
      <c r="C19" s="5">
        <v>15100</v>
      </c>
      <c r="D19" s="2">
        <v>16</v>
      </c>
      <c r="E19" s="2">
        <v>0.04</v>
      </c>
      <c r="F19" s="2">
        <f>E19*D19</f>
        <v>0.64</v>
      </c>
      <c r="G19" s="4" t="s">
        <v>51</v>
      </c>
    </row>
    <row r="20" spans="1:7" ht="48" customHeight="1" x14ac:dyDescent="0.3">
      <c r="B20" s="3" t="s">
        <v>11</v>
      </c>
      <c r="C20" s="5">
        <v>32002</v>
      </c>
      <c r="D20" s="2">
        <v>100</v>
      </c>
      <c r="E20" s="2">
        <v>0.01</v>
      </c>
      <c r="F20" s="2">
        <v>1</v>
      </c>
      <c r="G20" s="4" t="s">
        <v>36</v>
      </c>
    </row>
    <row r="21" spans="1:7" ht="40.200000000000003" customHeight="1" x14ac:dyDescent="0.3">
      <c r="B21" s="3" t="s">
        <v>12</v>
      </c>
      <c r="C21" s="5" t="s">
        <v>2</v>
      </c>
      <c r="D21" s="2">
        <v>100</v>
      </c>
      <c r="E21" s="2">
        <v>0.01</v>
      </c>
      <c r="F21" s="2">
        <v>1</v>
      </c>
      <c r="G21" s="4" t="s">
        <v>17</v>
      </c>
    </row>
    <row r="22" spans="1:7" ht="44.4" customHeight="1" x14ac:dyDescent="0.3">
      <c r="B22" s="3" t="s">
        <v>60</v>
      </c>
      <c r="C22" s="5">
        <v>6536</v>
      </c>
      <c r="D22" s="2">
        <v>10</v>
      </c>
      <c r="E22" s="2">
        <v>0.01</v>
      </c>
      <c r="F22" s="2">
        <f t="shared" ref="F22:F27" si="1">E22*D22</f>
        <v>0.1</v>
      </c>
      <c r="G22" s="4" t="s">
        <v>61</v>
      </c>
    </row>
    <row r="23" spans="1:7" ht="42.6" customHeight="1" x14ac:dyDescent="0.3">
      <c r="B23" s="3" t="s">
        <v>58</v>
      </c>
      <c r="C23" s="5">
        <v>3707</v>
      </c>
      <c r="D23" s="2">
        <v>20</v>
      </c>
      <c r="E23" s="2">
        <v>0.04</v>
      </c>
      <c r="F23" s="2">
        <f t="shared" si="1"/>
        <v>0.8</v>
      </c>
      <c r="G23" s="4" t="s">
        <v>59</v>
      </c>
    </row>
    <row r="24" spans="1:7" ht="42.6" customHeight="1" x14ac:dyDescent="0.3">
      <c r="B24" s="3" t="s">
        <v>57</v>
      </c>
      <c r="C24" s="5">
        <v>4519</v>
      </c>
      <c r="D24" s="2">
        <v>40</v>
      </c>
      <c r="E24" s="2">
        <v>0.01</v>
      </c>
      <c r="F24" s="2">
        <f t="shared" si="1"/>
        <v>0.4</v>
      </c>
      <c r="G24" s="4" t="s">
        <v>16</v>
      </c>
    </row>
    <row r="25" spans="1:7" ht="47.4" customHeight="1" x14ac:dyDescent="0.3">
      <c r="B25" s="3" t="s">
        <v>13</v>
      </c>
      <c r="C25" s="5">
        <v>3713</v>
      </c>
      <c r="D25" s="2">
        <v>100</v>
      </c>
      <c r="E25" s="2">
        <v>0.01</v>
      </c>
      <c r="F25" s="2">
        <f t="shared" si="1"/>
        <v>1</v>
      </c>
      <c r="G25" s="4" t="s">
        <v>3</v>
      </c>
    </row>
    <row r="26" spans="1:7" ht="46.2" customHeight="1" x14ac:dyDescent="0.3">
      <c r="B26" s="3" t="s">
        <v>14</v>
      </c>
      <c r="C26" s="5">
        <v>2780</v>
      </c>
      <c r="D26" s="2">
        <v>150</v>
      </c>
      <c r="E26" s="2">
        <v>0.01</v>
      </c>
      <c r="F26" s="2">
        <f t="shared" si="1"/>
        <v>1.5</v>
      </c>
      <c r="G26" s="4" t="s">
        <v>4</v>
      </c>
    </row>
    <row r="27" spans="1:7" ht="40.799999999999997" customHeight="1" x14ac:dyDescent="0.3">
      <c r="B27" s="3" t="s">
        <v>15</v>
      </c>
      <c r="C27" s="5">
        <v>6558</v>
      </c>
      <c r="D27" s="2">
        <v>150</v>
      </c>
      <c r="E27" s="2">
        <v>0.01</v>
      </c>
      <c r="F27" s="2">
        <f t="shared" si="1"/>
        <v>1.5</v>
      </c>
      <c r="G27" s="4" t="s">
        <v>5</v>
      </c>
    </row>
    <row r="29" spans="1:7" x14ac:dyDescent="0.3">
      <c r="A29" t="s">
        <v>40</v>
      </c>
      <c r="F29" s="2">
        <f>SUM(F3:F28)</f>
        <v>107.76</v>
      </c>
    </row>
  </sheetData>
  <phoneticPr fontId="3" type="noConversion"/>
  <hyperlinks>
    <hyperlink ref="G24" r:id="rId1" location="T=S&amp;C=11&amp;O={%22color%22:11,%22iconly%22:0}" xr:uid="{C792D94B-14B9-4F56-BE4B-5DC55DACFEE1}"/>
    <hyperlink ref="G4" r:id="rId2" xr:uid="{513A4246-65D8-40E2-91A4-6329EC61F300}"/>
    <hyperlink ref="G3" r:id="rId3" xr:uid="{A32FDAA2-08FA-4712-9BB0-F536BE5E1474}"/>
    <hyperlink ref="G5" r:id="rId4" xr:uid="{09FC4384-121F-4F3F-8267-8092D694919B}"/>
    <hyperlink ref="G6" r:id="rId5" xr:uid="{F3F1CF18-1D93-42C6-B657-1704E1C15083}"/>
    <hyperlink ref="G7" r:id="rId6" xr:uid="{EBBD184B-DF08-4B56-A200-6B3D5488FCD7}"/>
    <hyperlink ref="G20" r:id="rId7" location="T=S&amp;C=2&amp;O={%22color%22:%222%22,%22cond%22:%22N%22,%22iconly%22:0}" xr:uid="{60F90245-20FE-45F0-9754-1E5A614823F8}"/>
    <hyperlink ref="G21" r:id="rId8" location="T=S&amp;C=86&amp;O={%22color%22:%2286%22,%22iconly%22:0}" xr:uid="{540B4B43-7D53-4938-B0B5-DB51F1A4B7DE}"/>
    <hyperlink ref="G15" r:id="rId9" location="T=S&amp;C=86&amp;O={%22color%22:%2286%22,%22iconly%22:0}" xr:uid="{2EF85E19-1642-4BD7-AC1C-37C18D25FB57}"/>
    <hyperlink ref="G8" r:id="rId10" location="T=S&amp;C=85&amp;O={%22color%22:%2285%22,%22iconly%22:0}" xr:uid="{10B9A59D-C101-401D-9AE2-7B17689E8F76}"/>
    <hyperlink ref="G18" r:id="rId11" location="T=S&amp;C=11&amp;O={%22color%22:%2211%22,%22cond%22:%22N%22,%22iconly%22:0}" xr:uid="{CA0D7FC1-0CBF-4A43-A4C6-5CFC8C440B6D}"/>
    <hyperlink ref="G25" r:id="rId12" location="T=S&amp;O={%22iconly%22:0}" xr:uid="{FB53142D-2B3A-47B3-BC8E-03C2BC141345}"/>
    <hyperlink ref="G26" r:id="rId13" location="T=S&amp;O={%22iconly%22:0}" xr:uid="{47C0AFD1-BC47-4ADB-ACDF-3DC1BDB9127A}"/>
    <hyperlink ref="G27" r:id="rId14" location="T=S&amp;C=7&amp;O={%22color%22:7,%22iconly%22:0}" xr:uid="{DC2AF4D4-EFD1-495D-AE28-C7CBFF6BE703}"/>
    <hyperlink ref="G16" r:id="rId15" location="T=C" xr:uid="{89D241AC-5C31-4946-B647-2E5BFDB61C2A}"/>
    <hyperlink ref="G17" r:id="rId16" location="T=S&amp;C=86&amp;O={%22color%22:86,%22iconly%22:0}" xr:uid="{1BC3169A-1DCB-4E60-8C37-BD44DC7FD7FD}"/>
    <hyperlink ref="G13" r:id="rId17" location="T=S&amp;C=86&amp;O={%22color%22:86,%22iconly%22:0}" xr:uid="{F18538EF-5003-42B4-8895-6BB6C0911855}"/>
    <hyperlink ref="G10" r:id="rId18" location="T=S&amp;C=3&amp;O={%22color%22:3,%22iconly%22:0}" xr:uid="{53405695-A90E-4BB0-A479-9248A0F3CC71}"/>
    <hyperlink ref="G19" r:id="rId19" location="T=S&amp;C=11&amp;O={%22color%22:11,%22cond%22:%22N%22,%22iconly%22:0}" xr:uid="{6BAC00FD-2220-402C-B43F-E57275173BB7}"/>
    <hyperlink ref="G11" r:id="rId20" location="T=S&amp;C=85&amp;O={%22color%22:85,%22iconly%22:0}" xr:uid="{471164D5-2D37-45FD-91B8-A4A2E606B03B}"/>
    <hyperlink ref="G9" r:id="rId21" location="T=S&amp;C=85&amp;O={%22color%22:85,%22iconly%22:0}" xr:uid="{78D76758-E578-4352-BCBD-B6ECE673597F}"/>
    <hyperlink ref="G12" r:id="rId22" location="T=S&amp;C=85&amp;O={%22color%22:85,%22cond%22:%22N%22,%22iconly%22:0}" xr:uid="{C9C222E5-D743-4E7B-88D3-B09DD4E1090D}"/>
    <hyperlink ref="G23" r:id="rId23" location="T=S&amp;C=11&amp;O={%22color%22:11,%22cond%22:%22N%22,%22iconly%22:0}" xr:uid="{FC46A1FA-3C4F-4975-A08E-1C60A4D026E7}"/>
    <hyperlink ref="G22" r:id="rId24" location="T=S&amp;C=86&amp;O={%22color%22:86,%22iconly%22:0}" xr:uid="{5C0F46D0-9F55-4F1C-B078-4B11AB8F6B77}"/>
    <hyperlink ref="G14" r:id="rId25" location="T=S&amp;C=11&amp;O={%22color%22:11,%22cond%22:%22N%22,%22iconly%22:0}" xr:uid="{46F7654A-2EC1-4DE6-A233-62AAB8F71196}"/>
  </hyperlinks>
  <pageMargins left="0.7" right="0.7" top="0.75" bottom="0.75" header="0.3" footer="0.3"/>
  <pageSetup paperSize="9" orientation="portrait" horizontalDpi="300" verticalDpi="300" r:id="rId26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Di Caro-Debizet</dc:creator>
  <cp:lastModifiedBy>Charles Di Caro-Debizet</cp:lastModifiedBy>
  <dcterms:created xsi:type="dcterms:W3CDTF">2021-02-20T07:03:51Z</dcterms:created>
  <dcterms:modified xsi:type="dcterms:W3CDTF">2022-07-13T16:57:16Z</dcterms:modified>
</cp:coreProperties>
</file>