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defaultThemeVersion="124226"/>
  <mc:AlternateContent xmlns:mc="http://schemas.openxmlformats.org/markup-compatibility/2006">
    <mc:Choice Requires="x15">
      <x15ac:absPath xmlns:x15ac="http://schemas.microsoft.com/office/spreadsheetml/2010/11/ac" url="D:\PycharmProjects\oci_feature\oci_tools\cd3_automation_toolkit\example\"/>
    </mc:Choice>
  </mc:AlternateContent>
  <bookViews>
    <workbookView xWindow="0" yWindow="0" windowWidth="28800" windowHeight="16540" tabRatio="1000"/>
  </bookViews>
  <sheets>
    <sheet name="Release-Info" sheetId="1" r:id="rId1"/>
    <sheet name="Compartments" sheetId="2" r:id="rId2"/>
    <sheet name="Groups" sheetId="3" r:id="rId3"/>
    <sheet name="Policies" sheetId="4" r:id="rId4"/>
    <sheet name="Tags" sheetId="22" r:id="rId5"/>
    <sheet name="VCNs" sheetId="34" r:id="rId6"/>
    <sheet name="DRGs" sheetId="35" r:id="rId7"/>
    <sheet name="VCN Info" sheetId="36" r:id="rId8"/>
    <sheet name="DHCP" sheetId="37" r:id="rId9"/>
    <sheet name="Subnets" sheetId="38" r:id="rId10"/>
    <sheet name="DRGRouteRulesinOCI" sheetId="30" r:id="rId11"/>
    <sheet name="RouteRulesinOCI" sheetId="9" r:id="rId12"/>
    <sheet name="SecRulesinOCI" sheetId="10" r:id="rId13"/>
    <sheet name="NSGs" sheetId="11" r:id="rId14"/>
    <sheet name="DedicatedVMHosts" sheetId="12" r:id="rId15"/>
    <sheet name="Instances" sheetId="13" r:id="rId16"/>
    <sheet name="BlockVolumes" sheetId="14" r:id="rId17"/>
    <sheet name="FSS" sheetId="15" r:id="rId18"/>
    <sheet name="LB-Hostname-Certs" sheetId="16" r:id="rId19"/>
    <sheet name="BackendSet-BackendServer" sheetId="17" r:id="rId20"/>
    <sheet name="RuleSet" sheetId="18" r:id="rId21"/>
    <sheet name="PathRouteSet" sheetId="19" r:id="rId22"/>
    <sheet name="LB-Listener" sheetId="20" r:id="rId23"/>
    <sheet name="ADW_ATP" sheetId="23" r:id="rId24"/>
    <sheet name="DBSystems-VM-BM" sheetId="24" r:id="rId25"/>
    <sheet name="EXA-Infra" sheetId="33" r:id="rId26"/>
    <sheet name="EXA-VMClusters" sheetId="26" r:id="rId27"/>
    <sheet name="Database_Dropdown" sheetId="27" state="hidden" r:id="rId28"/>
    <sheet name="drop_down_rule_set" sheetId="31" state="hidden" r:id="rId29"/>
    <sheet name="LB Rule Set Dropdown" sheetId="21" state="hidden" r:id="rId30"/>
    <sheet name="drop_down_rule_comp" sheetId="32" state="hidden" r:id="rId31"/>
  </sheets>
  <externalReferences>
    <externalReference r:id="rId32"/>
    <externalReference r:id="rId33"/>
    <externalReference r:id="rId34"/>
    <externalReference r:id="rId35"/>
    <externalReference r:id="rId36"/>
    <externalReference r:id="rId37"/>
    <externalReference r:id="rId38"/>
    <externalReference r:id="rId39"/>
  </externalReferences>
  <definedNames>
    <definedName name="Action_Values" localSheetId="20">'LB Rule Set Dropdown'!$A$2:$A$12</definedName>
    <definedName name="Allowed_Methods" localSheetId="20">'LB Rule Set Dropdown'!$B$2:$B$41</definedName>
    <definedName name="Attribute_Names" localSheetId="20">'LB Rule Set Dropdown'!$D$2:$D$5</definedName>
    <definedName name="bm_shapes_drop" localSheetId="10">[1]Database_Dropdown!$F$2:$F$3</definedName>
    <definedName name="bm_shapes_drop" localSheetId="6">[2]Database_Dropdown!$F$2:$F$3</definedName>
    <definedName name="bm_shapes_drop" localSheetId="30">[3]Database_Dropdown!$F$2:$F$3</definedName>
    <definedName name="bm_shapes_drop" localSheetId="28">[4]Database_Dropdown!$F$2:$F$3</definedName>
    <definedName name="bm_shapes_drop">Database_Dropdown!#REF!</definedName>
    <definedName name="char_set" localSheetId="10">[1]Database_Dropdown!$I$2:$I$108</definedName>
    <definedName name="char_set" localSheetId="6">[2]Database_Dropdown!$I$2:$I$108</definedName>
    <definedName name="char_set" localSheetId="30">[3]Database_Dropdown!$I$2:$I$108</definedName>
    <definedName name="char_set" localSheetId="28">[4]Database_Dropdown!$I$2:$I$108</definedName>
    <definedName name="char_set">Database_Dropdown!$H$2:$H$108</definedName>
    <definedName name="D3D1000">'DBSystems-VM-BM'!$D$3</definedName>
    <definedName name="db_sersion_drop" localSheetId="10">[1]Database_Dropdown!$C$2:$C$14</definedName>
    <definedName name="db_sersion_drop" localSheetId="6">[2]Database_Dropdown!$C$2:$C$14</definedName>
    <definedName name="db_sersion_drop" localSheetId="30">[3]Database_Dropdown!$C$2:$C$14</definedName>
    <definedName name="db_sersion_drop" localSheetId="28">[4]Database_Dropdown!$C$2:$C$14</definedName>
    <definedName name="db_sersion_drop">Database_Dropdown!$C$2:$C$14</definedName>
    <definedName name="exa_shapes_drop" localSheetId="10">[1]Database_Dropdown!$E$2:$E$11</definedName>
    <definedName name="exa_shapes_drop" localSheetId="6">[2]Database_Dropdown!$E$2:$E$11</definedName>
    <definedName name="exa_shapes_drop" localSheetId="30">[3]Database_Dropdown!$E$2:$E$11</definedName>
    <definedName name="exa_shapes_drop" localSheetId="28">[4]Database_Dropdown!$E$2:$E$11</definedName>
    <definedName name="exa_shapes_drop">Database_Dropdown!$E$2:$E$11</definedName>
    <definedName name="Header_Size" localSheetId="10">'[1]Rule Set Dropdown'!$F$2:$F$6</definedName>
    <definedName name="Header_Size" localSheetId="6">'[2]Rule Set Dropdown'!$F$2:$F$6</definedName>
    <definedName name="Header_Size" localSheetId="30">'[3]Rule Set Dropdown'!$F$2:$F$6</definedName>
    <definedName name="Header_Size" localSheetId="28">#REF!</definedName>
    <definedName name="Header_Size">'LB Rule Set Dropdown'!$F$2:$F$6</definedName>
    <definedName name="license_type_drop" localSheetId="10">[1]Database_Dropdown!$G$2:$G$3</definedName>
    <definedName name="license_type_drop" localSheetId="6">[2]Database_Dropdown!$G$2:$G$3</definedName>
    <definedName name="license_type_drop" localSheetId="30">[3]Database_Dropdown!$G$2:$G$3</definedName>
    <definedName name="license_type_drop" localSheetId="28">[4]Database_Dropdown!$G$2:$G$3</definedName>
    <definedName name="license_type_drop">Database_Dropdown!$F$2:$F$3</definedName>
    <definedName name="Match_Style" localSheetId="21">'LB Rule Set Dropdown'!$C$2:$C$6</definedName>
    <definedName name="Match_Style" localSheetId="20">'LB Rule Set Dropdown'!$C$2:$C$6</definedName>
    <definedName name="nchar_set" localSheetId="10">[1]Database_Dropdown!$H$2:$H$3</definedName>
    <definedName name="nchar_set" localSheetId="6">[2]Database_Dropdown!$H$2:$H$3</definedName>
    <definedName name="nchar_set" localSheetId="30">[3]Database_Dropdown!$H$2:$H$3</definedName>
    <definedName name="nchar_set" localSheetId="28">[4]Database_Dropdown!$H$2:$H$3</definedName>
    <definedName name="nchar_set">Database_Dropdown!$G$2:$G$3</definedName>
    <definedName name="Response_Code" localSheetId="10">'[1]Rule Set Dropdown'!$E$2:$E$7</definedName>
    <definedName name="Response_Code" localSheetId="6">'[2]Rule Set Dropdown'!$E$2:$E$7</definedName>
    <definedName name="Response_Code" localSheetId="30">'[3]Rule Set Dropdown'!$E$2:$E$7</definedName>
    <definedName name="Response_Code" localSheetId="28">#REF!</definedName>
    <definedName name="Response_Code">'LB Rule Set Dropdown'!$E$2:$E$7</definedName>
    <definedName name="Shape_Option" localSheetId="27">#REF!</definedName>
    <definedName name="Shape_Option" localSheetId="24">#REF!</definedName>
    <definedName name="Shape_Option" localSheetId="10">#REF!</definedName>
    <definedName name="Shape_Option" localSheetId="6">#REF!</definedName>
    <definedName name="Shape_Option" localSheetId="30">#REF!</definedName>
    <definedName name="Shape_Option" localSheetId="28">#REF!</definedName>
    <definedName name="Shape_Option" localSheetId="26">#REF!</definedName>
    <definedName name="Shape_Option">#REF!</definedName>
    <definedName name="Shape_Option_DB">[5]Database!$B$10:$J$10</definedName>
    <definedName name="software_drop" localSheetId="10">[1]Database_Dropdown!$B$2:$B$5</definedName>
    <definedName name="software_drop" localSheetId="6">[2]Database_Dropdown!$B$2:$B$5</definedName>
    <definedName name="software_drop" localSheetId="30">[3]Database_Dropdown!$B$2:$B$5</definedName>
    <definedName name="software_drop" localSheetId="28">[4]Database_Dropdown!$B$2:$B$5</definedName>
    <definedName name="software_drop">Database_Dropdown!$B$2:$B$5</definedName>
    <definedName name="VM_Shapes" localSheetId="27">Database_Dropdown!$A$2:$A$12</definedName>
    <definedName name="VM_Shapes" localSheetId="10">#REF!</definedName>
    <definedName name="VM_Shapes" localSheetId="6">#REF!</definedName>
    <definedName name="VM_Shapes">'DBSystems-VM-BM'!$AB$397:$AB$407</definedName>
    <definedName name="VM_shapes_drop" localSheetId="10">[1]Database_Dropdown!$A$2:$A$7</definedName>
    <definedName name="VM_shapes_drop" localSheetId="6">[2]Database_Dropdown!$A$2:$A$7</definedName>
    <definedName name="VM_shapes_drop" localSheetId="30">[3]Database_Dropdown!$A$2:$A$7</definedName>
    <definedName name="VM_shapes_drop" localSheetId="28">[4]Database_Dropdown!$A$2:$A$7</definedName>
    <definedName name="VM_shapes_drop">Database_Dropdown!$A$2:$A$7</definedName>
    <definedName name="workload_drop" localSheetId="10">[1]Database_Dropdown!$D$2:$D$3</definedName>
    <definedName name="workload_drop" localSheetId="6">[2]Database_Dropdown!$D$2:$D$3</definedName>
    <definedName name="workload_drop" localSheetId="30">[3]Database_Dropdown!$D$2:$D$3</definedName>
    <definedName name="workload_drop" localSheetId="28">[4]Database_Dropdown!$D$2:$D$3</definedName>
    <definedName name="workload_drop">Database_Dropdown!$D$2:$D$3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U43" i="31" l="1" a="1"/>
  <c r="C34" i="31" a="1"/>
  <c r="B47" i="32" a="1"/>
  <c r="D22" i="31" a="1"/>
  <c r="B24" i="32" a="1"/>
  <c r="U21" i="31" a="1"/>
  <c r="E34" i="31" a="1"/>
  <c r="K43" i="31" a="1"/>
  <c r="T43" i="31" a="1"/>
  <c r="T10" i="31" a="1"/>
  <c r="B10" i="31" a="1"/>
  <c r="B11" i="32" a="1"/>
  <c r="D39" i="31" a="1"/>
  <c r="D12" i="31" a="1"/>
  <c r="B31" i="32" a="1"/>
  <c r="C3" i="31" a="1"/>
  <c r="B21" i="31" a="1"/>
  <c r="T41" i="31" a="1"/>
  <c r="T45" i="31" a="1"/>
  <c r="C21" i="31" a="1"/>
  <c r="T35" i="31" a="1"/>
  <c r="B32" i="32" a="1"/>
  <c r="M25" i="31" a="1"/>
  <c r="E27" i="31" a="1"/>
  <c r="T15" i="31" a="1"/>
  <c r="K12" i="31" a="1"/>
  <c r="B21" i="32" a="1"/>
  <c r="T22" i="31" a="1"/>
  <c r="T33" i="31" a="1"/>
  <c r="D26" i="31" a="1"/>
  <c r="U17" i="31" a="1"/>
  <c r="B16" i="31" a="1"/>
  <c r="D33" i="31" a="1"/>
  <c r="D13" i="31" a="1"/>
  <c r="D45" i="31" a="1"/>
  <c r="U49" i="31" a="1"/>
  <c r="T39" i="31" a="1"/>
  <c r="M36" i="31" a="1"/>
  <c r="M28" i="31" a="1"/>
  <c r="K28" i="31" a="1"/>
  <c r="B14" i="32" a="1"/>
  <c r="D2" i="31" a="1"/>
  <c r="E9" i="31" a="1"/>
  <c r="B37" i="32" a="1"/>
  <c r="D25" i="31" a="1"/>
  <c r="E12" i="31" a="1"/>
  <c r="U7" i="31" a="1"/>
  <c r="U32" i="31" a="1"/>
  <c r="M46" i="31" a="1"/>
  <c r="M40" i="31" a="1"/>
  <c r="B40" i="32" a="1"/>
  <c r="B39" i="32" a="1"/>
  <c r="B36" i="31" a="1"/>
  <c r="D4" i="31" a="1"/>
  <c r="C5" i="31" a="1"/>
  <c r="E24" i="31" a="1"/>
  <c r="B12" i="31" a="1"/>
  <c r="B15" i="32" a="1"/>
  <c r="T14" i="31" a="1"/>
  <c r="T44" i="31" a="1"/>
  <c r="B17" i="32" a="1"/>
  <c r="M33" i="31" a="1"/>
  <c r="D34" i="31" a="1"/>
  <c r="E19" i="31" a="1"/>
  <c r="M5" i="31" a="1"/>
  <c r="E7" i="31" a="1"/>
  <c r="K31" i="31" a="1"/>
  <c r="T48" i="31" a="1"/>
  <c r="E25" i="31" a="1"/>
  <c r="B20" i="31" a="1"/>
  <c r="M39" i="31" a="1"/>
  <c r="E2" i="31" a="1"/>
  <c r="E37" i="31" a="1"/>
  <c r="B35" i="31" a="1"/>
  <c r="T32" i="31" a="1"/>
  <c r="K10" i="31" a="1"/>
  <c r="K36" i="31" a="1"/>
  <c r="U26" i="31" a="1"/>
  <c r="E38" i="31" a="1"/>
  <c r="U15" i="31" a="1"/>
  <c r="K14" i="31" a="1"/>
  <c r="B48" i="32" a="1"/>
  <c r="C32" i="31" a="1"/>
  <c r="B47" i="31" a="1"/>
  <c r="B3" i="32" a="1"/>
  <c r="D8" i="31" a="1"/>
  <c r="C26" i="31" a="1"/>
  <c r="B43" i="31" a="1"/>
  <c r="E45" i="31" a="1"/>
  <c r="U38" i="31" a="1"/>
  <c r="T23" i="31" a="1"/>
  <c r="B22" i="32" a="1"/>
  <c r="B20" i="32" a="1"/>
  <c r="K23" i="31" a="1"/>
  <c r="T18" i="31" a="1"/>
  <c r="T21" i="31" a="1"/>
  <c r="C49" i="31" a="1"/>
  <c r="M35" i="31" a="1"/>
  <c r="E26" i="31" a="1"/>
  <c r="B9" i="32" a="1"/>
  <c r="U34" i="31" a="1"/>
  <c r="B46" i="32" a="1"/>
  <c r="U29" i="31" a="1"/>
  <c r="U6" i="31" a="1"/>
  <c r="C29" i="31" a="1"/>
  <c r="M26" i="31" a="1"/>
  <c r="C39" i="31" a="1"/>
  <c r="K47" i="31" a="1"/>
  <c r="D15" i="31" a="1"/>
  <c r="U37" i="31" a="1"/>
  <c r="D10" i="31" a="1"/>
  <c r="D24" i="31" a="1"/>
  <c r="B2" i="31" a="1"/>
  <c r="D49" i="31" a="1"/>
  <c r="C30" i="31" a="1"/>
  <c r="U27" i="31" a="1"/>
  <c r="E23" i="31" a="1"/>
  <c r="D32" i="31" a="1"/>
  <c r="T13" i="31" a="1"/>
  <c r="K37" i="31" a="1"/>
  <c r="C36" i="31" a="1"/>
  <c r="T17" i="31" a="1"/>
  <c r="K34" i="31" a="1"/>
  <c r="E8" i="31" a="1"/>
  <c r="M14" i="31" a="1"/>
  <c r="D38" i="31" a="1"/>
  <c r="T25" i="31" a="1"/>
  <c r="B43" i="32" a="1"/>
  <c r="C12" i="31" a="1"/>
  <c r="T8" i="31" a="1"/>
  <c r="C40" i="31" a="1"/>
  <c r="K33" i="31" a="1"/>
  <c r="K15" i="31" a="1"/>
  <c r="B7" i="32" a="1"/>
  <c r="E40" i="31" a="1"/>
  <c r="K24" i="31" a="1"/>
  <c r="M20" i="31" a="1"/>
  <c r="E28" i="31" a="1"/>
  <c r="C24" i="31" a="1"/>
  <c r="C10" i="31" a="1"/>
  <c r="K4" i="31" a="1"/>
  <c r="E46" i="31" a="1"/>
  <c r="M11" i="31" a="1"/>
  <c r="K17" i="31" a="1"/>
  <c r="U10" i="31" a="1"/>
  <c r="C35" i="31" a="1"/>
  <c r="B4" i="31" a="1"/>
  <c r="T30" i="31" a="1"/>
  <c r="B34" i="31" a="1"/>
  <c r="D42" i="31" a="1"/>
  <c r="C18" i="31" a="1"/>
  <c r="B35" i="32" a="1"/>
  <c r="D18" i="31" a="1"/>
  <c r="B46" i="31" a="1"/>
  <c r="T7" i="31" a="1"/>
  <c r="E39" i="31" a="1"/>
  <c r="C6" i="31" a="1"/>
  <c r="E29" i="31" a="1"/>
  <c r="B42" i="32" a="1"/>
  <c r="C38" i="31" a="1"/>
  <c r="D27" i="31" a="1"/>
  <c r="T24" i="31" a="1"/>
  <c r="M10" i="31" a="1"/>
  <c r="M3" i="31" a="1"/>
  <c r="T5" i="31" a="1"/>
  <c r="B33" i="31" a="1"/>
  <c r="B27" i="31" a="1"/>
  <c r="U14" i="31" a="1"/>
  <c r="U23" i="31" a="1"/>
  <c r="E17" i="31" a="1"/>
  <c r="B6" i="32" a="1"/>
  <c r="M17" i="31" a="1"/>
  <c r="C46" i="31" a="1"/>
  <c r="B3" i="31" a="1"/>
  <c r="E44" i="31" a="1"/>
  <c r="K6" i="31" a="1"/>
  <c r="M49" i="31" a="1"/>
  <c r="U36" i="31" a="1"/>
  <c r="T36" i="31" a="1"/>
  <c r="K26" i="31" a="1"/>
  <c r="B15" i="31" a="1"/>
  <c r="M9" i="31" a="1"/>
  <c r="B23" i="31" a="1"/>
  <c r="U39" i="31" a="1"/>
  <c r="M21" i="31" a="1"/>
  <c r="M29" i="31" a="1"/>
  <c r="T16" i="31" a="1"/>
  <c r="D37" i="31" a="1"/>
  <c r="D23" i="31" a="1"/>
  <c r="M44" i="31" a="1"/>
  <c r="M37" i="31" a="1"/>
  <c r="C19" i="31" a="1"/>
  <c r="D19" i="31" a="1"/>
  <c r="T42" i="31" a="1"/>
  <c r="B11" i="31" a="1"/>
  <c r="T2" i="31" a="1"/>
  <c r="K8" i="31" a="1"/>
  <c r="U41" i="31" a="1"/>
  <c r="B37" i="31" a="1"/>
  <c r="T11" i="31" a="1"/>
  <c r="K19" i="31" a="1"/>
  <c r="B6" i="31" a="1"/>
  <c r="U25" i="31" a="1"/>
  <c r="B34" i="32" a="1"/>
  <c r="M32" i="31" a="1"/>
  <c r="B5" i="31" a="1"/>
  <c r="M38" i="31" a="1"/>
  <c r="E5" i="31" a="1"/>
  <c r="D43" i="31" a="1"/>
  <c r="B18" i="31" a="1"/>
  <c r="D35" i="31" a="1"/>
  <c r="B13" i="32" a="1"/>
  <c r="E49" i="31" a="1"/>
  <c r="B16" i="32" a="1"/>
  <c r="U35" i="31" a="1"/>
  <c r="K41" i="31" a="1"/>
  <c r="D17" i="31" a="1"/>
  <c r="E47" i="31" a="1"/>
  <c r="U40" i="31" a="1"/>
  <c r="C22" i="31" a="1"/>
  <c r="E21" i="31" a="1"/>
  <c r="U4" i="31" a="1"/>
  <c r="K32" i="31" a="1"/>
  <c r="E11" i="31" a="1"/>
  <c r="T47" i="31" a="1"/>
  <c r="B41" i="32" a="1"/>
  <c r="T49" i="31" a="1"/>
  <c r="M8" i="31" a="1"/>
  <c r="B8" i="32" a="1"/>
  <c r="U16" i="31" a="1"/>
  <c r="B45" i="32" a="1"/>
  <c r="D9" i="31" a="1"/>
  <c r="K21" i="31" a="1"/>
  <c r="D31" i="31" a="1"/>
  <c r="D3" i="31" a="1"/>
  <c r="M45" i="31" a="1"/>
  <c r="K5" i="31" a="1"/>
  <c r="M42" i="31" a="1"/>
  <c r="E16" i="31" a="1"/>
  <c r="B7" i="31" a="1"/>
  <c r="C4" i="31" a="1"/>
  <c r="K40" i="31" a="1"/>
  <c r="B38" i="31" a="1"/>
  <c r="U18" i="31" a="1"/>
  <c r="B42" i="31" a="1"/>
  <c r="B25" i="31" a="1"/>
  <c r="D47" i="31" a="1"/>
  <c r="U5" i="31" a="1"/>
  <c r="B39" i="31" a="1"/>
  <c r="B36" i="32" a="1"/>
  <c r="B9" i="31" a="1"/>
  <c r="U46" i="31" a="1"/>
  <c r="K48" i="31" a="1"/>
  <c r="U28" i="31" a="1"/>
  <c r="K30" i="31" a="1"/>
  <c r="K44" i="31" a="1"/>
  <c r="B12" i="32" a="1"/>
  <c r="B33" i="32" a="1"/>
  <c r="U22" i="31" a="1"/>
  <c r="C9" i="31" a="1"/>
  <c r="B19" i="31" a="1"/>
  <c r="M23" i="31" a="1"/>
  <c r="C2" i="31" a="1"/>
  <c r="C27" i="31" a="1"/>
  <c r="D36" i="31" a="1"/>
  <c r="C17" i="31" a="1"/>
  <c r="B22" i="31" a="1"/>
  <c r="C43" i="31" a="1"/>
  <c r="U13" i="31" a="1"/>
  <c r="B44" i="31" a="1"/>
  <c r="B30" i="32" a="1"/>
  <c r="D48" i="31" a="1"/>
  <c r="B40" i="31" a="1"/>
  <c r="T3" i="31" a="1"/>
  <c r="K20" i="31" a="1"/>
  <c r="E41" i="31" a="1"/>
  <c r="E20" i="31" a="1"/>
  <c r="T9" i="31" a="1"/>
  <c r="M31" i="31" a="1"/>
  <c r="U3" i="31" a="1"/>
  <c r="M2" i="31" a="1"/>
  <c r="M22" i="31" a="1"/>
  <c r="K7" i="31" a="1"/>
  <c r="E43" i="31" a="1"/>
  <c r="D29" i="31" a="1"/>
  <c r="B24" i="31" a="1"/>
  <c r="K22" i="31" a="1"/>
  <c r="B27" i="32" a="1"/>
  <c r="U2" i="31" a="1"/>
  <c r="B25" i="32" a="1"/>
  <c r="E32" i="31" a="1"/>
  <c r="U45" i="31" a="1"/>
  <c r="C31" i="31" a="1"/>
  <c r="E36" i="31" a="1"/>
  <c r="C44" i="31" a="1"/>
  <c r="U24" i="31" a="1"/>
  <c r="B5" i="32" a="1"/>
  <c r="M12" i="31" a="1"/>
  <c r="M6" i="31" a="1"/>
  <c r="U30" i="31" a="1"/>
  <c r="D14" i="31" a="1"/>
  <c r="T19" i="31" a="1"/>
  <c r="E3" i="31" a="1"/>
  <c r="B48" i="31" a="1"/>
  <c r="B14" i="31" a="1"/>
  <c r="T40" i="31" a="1"/>
  <c r="K42" i="31" a="1"/>
  <c r="M43" i="31" a="1"/>
  <c r="K29" i="31" a="1"/>
  <c r="K46" i="31" a="1"/>
  <c r="B19" i="32" a="1"/>
  <c r="B44" i="32" a="1"/>
  <c r="K16" i="31" a="1"/>
  <c r="B4" i="32" a="1"/>
  <c r="C47" i="31" a="1"/>
  <c r="T34" i="31" a="1"/>
  <c r="K3" i="31" a="1"/>
  <c r="M30" i="31" a="1"/>
  <c r="D7" i="31" a="1"/>
  <c r="U9" i="31" a="1"/>
  <c r="B28" i="32" a="1"/>
  <c r="C20" i="31" a="1"/>
  <c r="B45" i="31" a="1"/>
  <c r="C37" i="31" a="1"/>
  <c r="T6" i="31" a="1"/>
  <c r="B49" i="31" a="1"/>
  <c r="B28" i="31" a="1"/>
  <c r="B41" i="31" a="1"/>
  <c r="T27" i="31" a="1"/>
  <c r="U44" i="31" a="1"/>
  <c r="E14" i="31" a="1"/>
  <c r="T37" i="31" a="1"/>
  <c r="K11" i="31" a="1"/>
  <c r="K27" i="31" a="1"/>
  <c r="M15" i="31" a="1"/>
  <c r="T20" i="31" a="1"/>
  <c r="K38" i="31" a="1"/>
  <c r="B18" i="32" a="1"/>
  <c r="C11" i="31" a="1"/>
  <c r="D16" i="31" a="1"/>
  <c r="D5" i="31" a="1"/>
  <c r="M41" i="31" a="1"/>
  <c r="K13" i="31" a="1"/>
  <c r="C13" i="31" a="1"/>
  <c r="T4" i="31" a="1"/>
  <c r="U47" i="31" a="1"/>
  <c r="E13" i="31" a="1"/>
  <c r="E15" i="31" a="1"/>
  <c r="E10" i="31" a="1"/>
  <c r="M18" i="31" a="1"/>
  <c r="B29" i="32" a="1"/>
  <c r="E30" i="31" a="1"/>
  <c r="M16" i="31" a="1"/>
  <c r="T29" i="31" a="1"/>
  <c r="D20" i="31" a="1"/>
  <c r="E33" i="31" a="1"/>
  <c r="M48" i="31" a="1"/>
  <c r="C23" i="31" a="1"/>
  <c r="M13" i="31" a="1"/>
  <c r="D11" i="31" a="1"/>
  <c r="B31" i="31" a="1"/>
  <c r="E42" i="31" a="1"/>
  <c r="T28" i="31" a="1"/>
  <c r="B32" i="31" a="1"/>
  <c r="C28" i="31" a="1"/>
  <c r="C48" i="31" a="1"/>
  <c r="K45" i="31" a="1"/>
  <c r="B29" i="31" a="1"/>
  <c r="U19" i="31" a="1"/>
  <c r="D6" i="31" a="1"/>
  <c r="M19" i="31" a="1"/>
  <c r="U20" i="31" a="1"/>
  <c r="C7" i="31" a="1"/>
  <c r="E22" i="31" a="1"/>
  <c r="C8" i="31" a="1"/>
  <c r="B23" i="32" a="1"/>
  <c r="C14" i="31" a="1"/>
  <c r="U12" i="31" a="1"/>
  <c r="K9" i="31" a="1"/>
  <c r="C25" i="31" a="1"/>
  <c r="T46" i="31" a="1"/>
  <c r="C42" i="31" a="1"/>
  <c r="U42" i="31" a="1"/>
  <c r="K49" i="31" a="1"/>
  <c r="U31" i="31" a="1"/>
  <c r="T31" i="31" a="1"/>
  <c r="E31" i="31" a="1"/>
  <c r="B50" i="32" a="1"/>
  <c r="M34" i="31" a="1"/>
  <c r="T12" i="31" a="1"/>
  <c r="K18" i="31" a="1"/>
  <c r="T26" i="31" a="1"/>
  <c r="E35" i="31" a="1"/>
  <c r="E4" i="31" a="1"/>
  <c r="M47" i="31" a="1"/>
  <c r="D28" i="31" a="1"/>
  <c r="D30" i="31" a="1"/>
  <c r="E48" i="31" a="1"/>
  <c r="E6" i="31" a="1"/>
  <c r="C45" i="31" a="1"/>
  <c r="B49" i="32" a="1"/>
  <c r="B8" i="31" a="1"/>
  <c r="D41" i="31" a="1"/>
  <c r="C16" i="31" a="1"/>
  <c r="E18" i="31" a="1"/>
  <c r="D44" i="31" a="1"/>
  <c r="M24" i="31" a="1"/>
  <c r="B17" i="31" a="1"/>
  <c r="B26" i="31" a="1"/>
  <c r="M4" i="31" a="1"/>
  <c r="U11" i="31" a="1"/>
  <c r="U8" i="31" a="1"/>
  <c r="D40" i="31" a="1"/>
  <c r="K39" i="31" a="1"/>
  <c r="M7" i="31" a="1"/>
  <c r="K2" i="31" a="1"/>
  <c r="B10" i="32" a="1"/>
  <c r="C33" i="31" a="1"/>
  <c r="T38" i="31" a="1"/>
  <c r="B38" i="32" a="1"/>
  <c r="C15" i="31" a="1"/>
  <c r="D21" i="31" a="1"/>
  <c r="B13" i="31" a="1"/>
  <c r="D46" i="31" a="1"/>
  <c r="M27" i="31" a="1"/>
  <c r="B26" i="32" a="1"/>
  <c r="U33" i="31" a="1"/>
  <c r="U48" i="31" a="1"/>
  <c r="K35" i="31" a="1"/>
  <c r="B30" i="31" a="1"/>
  <c r="C41" i="31" a="1"/>
  <c r="K25" i="31" a="1"/>
  <c r="K25" i="31" l="1"/>
  <c r="C41" i="31"/>
  <c r="B30" i="31"/>
  <c r="K35" i="31"/>
  <c r="U48" i="31"/>
  <c r="U33" i="31"/>
  <c r="B26" i="32"/>
  <c r="M27" i="31"/>
  <c r="D46" i="31"/>
  <c r="B13" i="31"/>
  <c r="D21" i="31"/>
  <c r="C15" i="31"/>
  <c r="B38" i="32"/>
  <c r="T38" i="31"/>
  <c r="C33" i="31"/>
  <c r="B10" i="32"/>
  <c r="K2" i="31"/>
  <c r="M7" i="31"/>
  <c r="K39" i="31"/>
  <c r="D40" i="31"/>
  <c r="U8" i="31"/>
  <c r="U11" i="31"/>
  <c r="M4" i="31"/>
  <c r="B26" i="31"/>
  <c r="B17" i="31"/>
  <c r="M24" i="31"/>
  <c r="D44" i="31"/>
  <c r="E18" i="31"/>
  <c r="C16" i="31"/>
  <c r="D41" i="31"/>
  <c r="B8" i="31"/>
  <c r="B49" i="32"/>
  <c r="C45" i="31"/>
  <c r="E6" i="31"/>
  <c r="E48" i="31"/>
  <c r="D30" i="31"/>
  <c r="D28" i="31"/>
  <c r="M47" i="31"/>
  <c r="E4" i="31"/>
  <c r="E35" i="31"/>
  <c r="T26" i="31"/>
  <c r="K18" i="31"/>
  <c r="T12" i="31"/>
  <c r="M34" i="31"/>
  <c r="B50" i="32"/>
  <c r="E31" i="31"/>
  <c r="T31" i="31"/>
  <c r="U31" i="31"/>
  <c r="K49" i="31"/>
  <c r="U42" i="31"/>
  <c r="C42" i="31"/>
  <c r="T46" i="31"/>
  <c r="C25" i="31"/>
  <c r="K9" i="31"/>
  <c r="U12" i="31"/>
  <c r="C14" i="31"/>
  <c r="B23" i="32"/>
  <c r="C8" i="31"/>
  <c r="E22" i="31"/>
  <c r="C7" i="31"/>
  <c r="U20" i="31"/>
  <c r="M19" i="31"/>
  <c r="D6" i="31"/>
  <c r="U19" i="31"/>
  <c r="B29" i="31"/>
  <c r="K45" i="31"/>
  <c r="C48" i="31"/>
  <c r="C28" i="31"/>
  <c r="B32" i="31"/>
  <c r="T28" i="31"/>
  <c r="E42" i="31"/>
  <c r="B31" i="31"/>
  <c r="D11" i="31"/>
  <c r="M13" i="31"/>
  <c r="C23" i="31"/>
  <c r="M48" i="31"/>
  <c r="E33" i="31"/>
  <c r="D20" i="31"/>
  <c r="T29" i="31"/>
  <c r="M16" i="31"/>
  <c r="E30" i="31"/>
  <c r="B29" i="32"/>
  <c r="M18" i="31"/>
  <c r="E10" i="31"/>
  <c r="E15" i="31"/>
  <c r="E13" i="31"/>
  <c r="U47" i="31"/>
  <c r="T4" i="31"/>
  <c r="C13" i="31"/>
  <c r="K13" i="31"/>
  <c r="M41" i="31"/>
  <c r="D5" i="31"/>
  <c r="D16" i="31"/>
  <c r="C11" i="31"/>
  <c r="B18" i="32"/>
  <c r="K38" i="31"/>
  <c r="T20" i="31"/>
  <c r="M15" i="31"/>
  <c r="K27" i="31"/>
  <c r="K11" i="31"/>
  <c r="T37" i="31"/>
  <c r="E14" i="31"/>
  <c r="U44" i="31"/>
  <c r="T27" i="31"/>
  <c r="B41" i="31"/>
  <c r="B28" i="31"/>
  <c r="B49" i="31"/>
  <c r="T6" i="31"/>
  <c r="C37" i="31"/>
  <c r="B45" i="31"/>
  <c r="C20" i="31"/>
  <c r="B28" i="32"/>
  <c r="U9" i="31"/>
  <c r="D7" i="31"/>
  <c r="M30" i="31"/>
  <c r="K3" i="31"/>
  <c r="T34" i="31"/>
  <c r="C47" i="31"/>
  <c r="B4" i="32"/>
  <c r="K16" i="31"/>
  <c r="B44" i="32"/>
  <c r="B19" i="32"/>
  <c r="K46" i="31"/>
  <c r="K29" i="31"/>
  <c r="M43" i="31"/>
  <c r="K42" i="31"/>
  <c r="T40" i="31"/>
  <c r="B14" i="31"/>
  <c r="B48" i="31"/>
  <c r="E3" i="31"/>
  <c r="T19" i="31"/>
  <c r="D14" i="31"/>
  <c r="U30" i="31"/>
  <c r="M6" i="31"/>
  <c r="M12" i="31"/>
  <c r="B5" i="32"/>
  <c r="U24" i="31"/>
  <c r="C44" i="31"/>
  <c r="E36" i="31"/>
  <c r="C31" i="31"/>
  <c r="U45" i="31"/>
  <c r="E32" i="31"/>
  <c r="B25" i="32"/>
  <c r="U2" i="31"/>
  <c r="B27" i="32"/>
  <c r="K22" i="31"/>
  <c r="B24" i="31"/>
  <c r="D29" i="31"/>
  <c r="E43" i="31"/>
  <c r="K7" i="31"/>
  <c r="M22" i="31"/>
  <c r="M2" i="31"/>
  <c r="U3" i="31"/>
  <c r="M31" i="31"/>
  <c r="T9" i="31"/>
  <c r="E20" i="31"/>
  <c r="E41" i="31"/>
  <c r="K20" i="31"/>
  <c r="T3" i="31"/>
  <c r="B40" i="31"/>
  <c r="D48" i="31"/>
  <c r="B30" i="32"/>
  <c r="B44" i="31"/>
  <c r="U13" i="31"/>
  <c r="C43" i="31"/>
  <c r="B22" i="31"/>
  <c r="C17" i="31"/>
  <c r="D36" i="31"/>
  <c r="C27" i="31"/>
  <c r="C2" i="31"/>
  <c r="M23" i="31"/>
  <c r="B19" i="31"/>
  <c r="C9" i="31"/>
  <c r="U22" i="31"/>
  <c r="B33" i="32"/>
  <c r="B12" i="32"/>
  <c r="K44" i="31"/>
  <c r="K30" i="31"/>
  <c r="U28" i="31"/>
  <c r="K48" i="31"/>
  <c r="U46" i="31"/>
  <c r="B9" i="31"/>
  <c r="B36" i="32"/>
  <c r="B39" i="31"/>
  <c r="U5" i="31"/>
  <c r="D47" i="31"/>
  <c r="B25" i="31"/>
  <c r="B42" i="31"/>
  <c r="U18" i="31"/>
  <c r="B38" i="31"/>
  <c r="K40" i="31"/>
  <c r="C4" i="31"/>
  <c r="B7" i="31"/>
  <c r="E16" i="31"/>
  <c r="M42" i="31"/>
  <c r="K5" i="31"/>
  <c r="M45" i="31"/>
  <c r="D3" i="31"/>
  <c r="D31" i="31"/>
  <c r="K21" i="31"/>
  <c r="D9" i="31"/>
  <c r="B45" i="32"/>
  <c r="U16" i="31"/>
  <c r="B8" i="32"/>
  <c r="M8" i="31"/>
  <c r="T49" i="31"/>
  <c r="B41" i="32"/>
  <c r="T47" i="31"/>
  <c r="E11" i="31"/>
  <c r="K32" i="31"/>
  <c r="U4" i="31"/>
  <c r="E21" i="31"/>
  <c r="C22" i="31"/>
  <c r="U40" i="31"/>
  <c r="E47" i="31"/>
  <c r="D17" i="31"/>
  <c r="K41" i="31"/>
  <c r="U35" i="31"/>
  <c r="B16" i="32"/>
  <c r="E49" i="31"/>
  <c r="B13" i="32"/>
  <c r="D35" i="31"/>
  <c r="B18" i="31"/>
  <c r="D43" i="31"/>
  <c r="E5" i="31"/>
  <c r="M38" i="31"/>
  <c r="B5" i="31"/>
  <c r="M32" i="31"/>
  <c r="B34" i="32"/>
  <c r="U25" i="31"/>
  <c r="B6" i="31"/>
  <c r="K19" i="31"/>
  <c r="T11" i="31"/>
  <c r="B37" i="31"/>
  <c r="U41" i="31"/>
  <c r="K8" i="31"/>
  <c r="T2" i="31"/>
  <c r="B11" i="31"/>
  <c r="T42" i="31"/>
  <c r="D19" i="31"/>
  <c r="C19" i="31"/>
  <c r="M37" i="31"/>
  <c r="M44" i="31"/>
  <c r="D23" i="31"/>
  <c r="D37" i="31"/>
  <c r="T16" i="31"/>
  <c r="M29" i="31"/>
  <c r="M21" i="31"/>
  <c r="U39" i="31"/>
  <c r="B23" i="31"/>
  <c r="M9" i="31"/>
  <c r="B15" i="31"/>
  <c r="K26" i="31"/>
  <c r="T36" i="31"/>
  <c r="U36" i="31"/>
  <c r="M49" i="31"/>
  <c r="K6" i="31"/>
  <c r="E44" i="31"/>
  <c r="B3" i="31"/>
  <c r="C46" i="31"/>
  <c r="M17" i="31"/>
  <c r="B6" i="32"/>
  <c r="E17" i="31"/>
  <c r="U23" i="31"/>
  <c r="U14" i="31"/>
  <c r="B27" i="31"/>
  <c r="B33" i="31"/>
  <c r="T5" i="31"/>
  <c r="M3" i="31"/>
  <c r="M10" i="31"/>
  <c r="T24" i="31"/>
  <c r="D27" i="31"/>
  <c r="C38" i="31"/>
  <c r="B42" i="32"/>
  <c r="E29" i="31"/>
  <c r="C6" i="31"/>
  <c r="E39" i="31"/>
  <c r="T7" i="31"/>
  <c r="B46" i="31"/>
  <c r="D18" i="31"/>
  <c r="B35" i="32"/>
  <c r="C18" i="31"/>
  <c r="D42" i="31"/>
  <c r="B34" i="31"/>
  <c r="T30" i="31"/>
  <c r="B4" i="31"/>
  <c r="C35" i="31"/>
  <c r="U10" i="31"/>
  <c r="K17" i="31"/>
  <c r="M11" i="31"/>
  <c r="E46" i="31"/>
  <c r="K4" i="31"/>
  <c r="C10" i="31"/>
  <c r="C24" i="31"/>
  <c r="E28" i="31"/>
  <c r="M20" i="31"/>
  <c r="K24" i="31"/>
  <c r="E40" i="31"/>
  <c r="B7" i="32"/>
  <c r="K15" i="31"/>
  <c r="K33" i="31"/>
  <c r="C40" i="31"/>
  <c r="T8" i="31"/>
  <c r="C12" i="31"/>
  <c r="B43" i="32"/>
  <c r="T25" i="31"/>
  <c r="D38" i="31"/>
  <c r="M14" i="31"/>
  <c r="E8" i="31"/>
  <c r="K34" i="31"/>
  <c r="T17" i="31"/>
  <c r="C36" i="31"/>
  <c r="K37" i="31"/>
  <c r="T13" i="31"/>
  <c r="D32" i="31"/>
  <c r="E23" i="31"/>
  <c r="U27" i="31"/>
  <c r="C30" i="31"/>
  <c r="D49" i="31"/>
  <c r="B2" i="31"/>
  <c r="D24" i="31"/>
  <c r="D10" i="31"/>
  <c r="U37" i="31"/>
  <c r="D15" i="31"/>
  <c r="K47" i="31"/>
  <c r="C39" i="31"/>
  <c r="M26" i="31"/>
  <c r="C29" i="31"/>
  <c r="U6" i="31"/>
  <c r="U29" i="31"/>
  <c r="B46" i="32"/>
  <c r="U34" i="31"/>
  <c r="B9" i="32"/>
  <c r="E26" i="31"/>
  <c r="M35" i="31"/>
  <c r="C49" i="31"/>
  <c r="T21" i="31"/>
  <c r="T18" i="31"/>
  <c r="K23" i="31"/>
  <c r="B20" i="32"/>
  <c r="B22" i="32"/>
  <c r="T23" i="31"/>
  <c r="U38" i="31"/>
  <c r="E45" i="31"/>
  <c r="B43" i="31"/>
  <c r="C26" i="31"/>
  <c r="D8" i="31"/>
  <c r="B3" i="32"/>
  <c r="B47" i="31"/>
  <c r="C32" i="31"/>
  <c r="B48" i="32"/>
  <c r="K14" i="31"/>
  <c r="U15" i="31"/>
  <c r="E38" i="31"/>
  <c r="U26" i="31"/>
  <c r="K36" i="31"/>
  <c r="K10" i="31"/>
  <c r="T32" i="31"/>
  <c r="B35" i="31"/>
  <c r="E37" i="31"/>
  <c r="E2" i="31"/>
  <c r="M39" i="31"/>
  <c r="B20" i="31"/>
  <c r="E25" i="31"/>
  <c r="T48" i="31"/>
  <c r="K31" i="31"/>
  <c r="E7" i="31"/>
  <c r="M5" i="31"/>
  <c r="E19" i="31"/>
  <c r="D34" i="31"/>
  <c r="M33" i="31"/>
  <c r="B17" i="32"/>
  <c r="T44" i="31"/>
  <c r="T14" i="31"/>
  <c r="B15" i="32"/>
  <c r="B12" i="31"/>
  <c r="E24" i="31"/>
  <c r="C5" i="31"/>
  <c r="D4" i="31"/>
  <c r="B36" i="31"/>
  <c r="B39" i="32"/>
  <c r="B40" i="32"/>
  <c r="M40" i="31"/>
  <c r="M46" i="31"/>
  <c r="U32" i="31"/>
  <c r="U7" i="31"/>
  <c r="E12" i="31"/>
  <c r="D25" i="31"/>
  <c r="B37" i="32"/>
  <c r="E9" i="31"/>
  <c r="D2" i="31"/>
  <c r="B14" i="32"/>
  <c r="K28" i="31"/>
  <c r="M28" i="31"/>
  <c r="M36" i="31"/>
  <c r="T39" i="31"/>
  <c r="U49" i="31"/>
  <c r="D45" i="31"/>
  <c r="D13" i="31"/>
  <c r="D33" i="31"/>
  <c r="B16" i="31"/>
  <c r="U17" i="31"/>
  <c r="D26" i="31"/>
  <c r="T33" i="31"/>
  <c r="T22" i="31"/>
  <c r="B21" i="32"/>
  <c r="K12" i="31"/>
  <c r="T15" i="31"/>
  <c r="E27" i="31"/>
  <c r="M25" i="31"/>
  <c r="B32" i="32"/>
  <c r="T35" i="31"/>
  <c r="C21" i="31"/>
  <c r="T45" i="31"/>
  <c r="T41" i="31"/>
  <c r="B21" i="31"/>
  <c r="C3" i="31"/>
  <c r="B31" i="32"/>
  <c r="D12" i="31"/>
  <c r="D39" i="31"/>
  <c r="B11" i="32"/>
  <c r="B10" i="31"/>
  <c r="T10" i="31"/>
  <c r="T43" i="31"/>
  <c r="K43" i="31"/>
  <c r="E34" i="31"/>
  <c r="U21" i="31"/>
  <c r="B24" i="32"/>
  <c r="D22" i="31"/>
  <c r="B47" i="32"/>
  <c r="C34" i="31"/>
  <c r="U43" i="3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<sst xmlns="http://schemas.openxmlformats.org/spreadsheetml/2006/main" count="2067" uniqueCount="1075">
  <si>
    <t>Region</t>
  </si>
  <si>
    <t>Name</t>
  </si>
  <si>
    <t>Description</t>
  </si>
  <si>
    <t>Parent Compartment</t>
  </si>
  <si>
    <t>&lt;END&gt;</t>
  </si>
  <si>
    <t>Phoenix</t>
  </si>
  <si>
    <t>Compartment Name</t>
  </si>
  <si>
    <t>Policy Statements</t>
  </si>
  <si>
    <t>Policy Statement Groups</t>
  </si>
  <si>
    <t>Policy Statement Compartment</t>
  </si>
  <si>
    <t>VCN Name</t>
  </si>
  <si>
    <t>CIDR Block</t>
  </si>
  <si>
    <t>DRG Required</t>
  </si>
  <si>
    <t>IGW Required</t>
  </si>
  <si>
    <t>NGW Required</t>
  </si>
  <si>
    <t>SGW Required</t>
  </si>
  <si>
    <t>LPG Required</t>
  </si>
  <si>
    <t>Hub/Spoke/Peer/None</t>
  </si>
  <si>
    <t>DNS Label</t>
  </si>
  <si>
    <t>PHXHub-VCN</t>
  </si>
  <si>
    <t>10.110.0.0/16</t>
  </si>
  <si>
    <t>y</t>
  </si>
  <si>
    <t>10.111.0.0/16</t>
  </si>
  <si>
    <t>n</t>
  </si>
  <si>
    <t>10.112.0.0/16</t>
  </si>
  <si>
    <t>Property</t>
  </si>
  <si>
    <t>Value</t>
  </si>
  <si>
    <t>onprem_destinations</t>
  </si>
  <si>
    <t>ngw_destination</t>
  </si>
  <si>
    <t>0.0.0.0/0</t>
  </si>
  <si>
    <t>igw_destination</t>
  </si>
  <si>
    <t>DHCP Option Name</t>
  </si>
  <si>
    <t>Server Type(VcnLocalPlusInternet|CustomDnsServer)</t>
  </si>
  <si>
    <t>Search Domain</t>
  </si>
  <si>
    <t>Custom DNS Server</t>
  </si>
  <si>
    <t>dhcp-internal</t>
  </si>
  <si>
    <t>CustomDnsServer</t>
  </si>
  <si>
    <t>oci.com</t>
  </si>
  <si>
    <t>VcnLocalPlusInternet</t>
  </si>
  <si>
    <t>Subnet Name</t>
  </si>
  <si>
    <t>Availability Domain(AD1|AD2|AD3|Regional)</t>
  </si>
  <si>
    <t>Type(private|public)</t>
  </si>
  <si>
    <t>Route Table Name</t>
  </si>
  <si>
    <t>Seclist Names</t>
  </si>
  <si>
    <t>Add Default Seclist</t>
  </si>
  <si>
    <t>Configure SGW Route(n|object_storage|all_services)</t>
  </si>
  <si>
    <t>Configure NGW Route(y|n)</t>
  </si>
  <si>
    <t>Configure IGW Route(y|n)</t>
  </si>
  <si>
    <t>Configure OnPrem Route(y|n)</t>
  </si>
  <si>
    <t>Configure VCNPeering Route(y|n)</t>
  </si>
  <si>
    <t>10.110.1.0/24</t>
  </si>
  <si>
    <t>Regional</t>
  </si>
  <si>
    <t>phx_rt</t>
  </si>
  <si>
    <t>dev_sl,common_sl</t>
  </si>
  <si>
    <t>object_storage</t>
  </si>
  <si>
    <t>10.111.2.0/24</t>
  </si>
  <si>
    <t>AD1</t>
  </si>
  <si>
    <t>private</t>
  </si>
  <si>
    <t>Destination CIDR</t>
  </si>
  <si>
    <t>Route Destination Object</t>
  </si>
  <si>
    <t>Destination Type</t>
  </si>
  <si>
    <t>Rule Description</t>
  </si>
  <si>
    <t>SecList Name</t>
  </si>
  <si>
    <t>Rule Type</t>
  </si>
  <si>
    <t>Protocol</t>
  </si>
  <si>
    <t>isStateless</t>
  </si>
  <si>
    <t>Source</t>
  </si>
  <si>
    <t>SPortMin</t>
  </si>
  <si>
    <t>SPortMax</t>
  </si>
  <si>
    <t>Destination</t>
  </si>
  <si>
    <t>DPortMin</t>
  </si>
  <si>
    <t>DPortMax</t>
  </si>
  <si>
    <t>ICMPType</t>
  </si>
  <si>
    <t>ICMPCode</t>
  </si>
  <si>
    <t>NSG Name</t>
  </si>
  <si>
    <t>Direction</t>
  </si>
  <si>
    <t>Source Type</t>
  </si>
  <si>
    <t>egress</t>
  </si>
  <si>
    <t>all</t>
  </si>
  <si>
    <t>False</t>
  </si>
  <si>
    <t>cidr</t>
  </si>
  <si>
    <t>10.116.0.0/16</t>
  </si>
  <si>
    <t>ingress</t>
  </si>
  <si>
    <t>udp</t>
  </si>
  <si>
    <t>Availability Domain(AD1|AD2|AD3)</t>
  </si>
  <si>
    <t>Shape</t>
  </si>
  <si>
    <t>Fault Domain</t>
  </si>
  <si>
    <t>VM1</t>
  </si>
  <si>
    <t>DVH.Standard2.52</t>
  </si>
  <si>
    <t>VM2</t>
  </si>
  <si>
    <t>AD2</t>
  </si>
  <si>
    <t>VM3</t>
  </si>
  <si>
    <t>Pub Address</t>
  </si>
  <si>
    <t>IP Address</t>
  </si>
  <si>
    <t>OS</t>
  </si>
  <si>
    <t>SSH Key Var Name</t>
  </si>
  <si>
    <t>Backup Policy</t>
  </si>
  <si>
    <t>NSGs</t>
  </si>
  <si>
    <t>Dedicated VM Host</t>
  </si>
  <si>
    <t>AD3</t>
  </si>
  <si>
    <t>ocs-linux</t>
  </si>
  <si>
    <t>FAULT-DOMAIN-3</t>
  </si>
  <si>
    <t>VM.Standard2.1</t>
  </si>
  <si>
    <t>ssh_public_key</t>
  </si>
  <si>
    <t>FAULT-DOMAIN-2</t>
  </si>
  <si>
    <t>VM.Standard.E3.Flex::5</t>
  </si>
  <si>
    <t>Block Name</t>
  </si>
  <si>
    <t>Size In GBs</t>
  </si>
  <si>
    <t>Attached To Instance</t>
  </si>
  <si>
    <t>Attach Type(iscsi|paravirtualized)</t>
  </si>
  <si>
    <t>paravirtualized</t>
  </si>
  <si>
    <t>MountTarget Name</t>
  </si>
  <si>
    <t>MountTarget SubnetName</t>
  </si>
  <si>
    <t>MountTarget IP</t>
  </si>
  <si>
    <t>MountTarget Hostname</t>
  </si>
  <si>
    <t>FSS Name</t>
  </si>
  <si>
    <t>Path</t>
  </si>
  <si>
    <t>Source CIDR</t>
  </si>
  <si>
    <t>Access (READ_ONLY|READ_WRITE)</t>
  </si>
  <si>
    <t>GID</t>
  </si>
  <si>
    <t>UID</t>
  </si>
  <si>
    <t>IDSquash (NONE|ALL|ROOT)</t>
  </si>
  <si>
    <t>Require PS Port (true|false)</t>
  </si>
  <si>
    <t>MT1</t>
  </si>
  <si>
    <t>ocs-test</t>
  </si>
  <si>
    <t>FSS1</t>
  </si>
  <si>
    <t>20.20.20.20/32</t>
  </si>
  <si>
    <t>READ_WRITE</t>
  </si>
  <si>
    <t>10.10.10.10</t>
  </si>
  <si>
    <t>READ_ONLY</t>
  </si>
  <si>
    <t>FSS2</t>
  </si>
  <si>
    <t>MT3</t>
  </si>
  <si>
    <t>FSS3</t>
  </si>
  <si>
    <t>11.0.0.0/8</t>
  </si>
  <si>
    <t>MT2</t>
  </si>
  <si>
    <t>10.0.0.0/8</t>
  </si>
  <si>
    <t>MT4</t>
  </si>
  <si>
    <t>FSS4</t>
  </si>
  <si>
    <t>LBR Name</t>
  </si>
  <si>
    <t>LBR Subnets</t>
  </si>
  <si>
    <t>Is Private(True|False)</t>
  </si>
  <si>
    <t>LBR Hostname(Name:Hostname)</t>
  </si>
  <si>
    <t>Certificate Name</t>
  </si>
  <si>
    <t>CA Cert</t>
  </si>
  <si>
    <t>Passphrase</t>
  </si>
  <si>
    <t>Private Key</t>
  </si>
  <si>
    <t>Public Cert</t>
  </si>
  <si>
    <t>100Mbps</t>
  </si>
  <si>
    <t>hostname1:app1.example.com</t>
  </si>
  <si>
    <t>LBR-1-Cert</t>
  </si>
  <si>
    <t>/home/opc/shru-selfsigned.key</t>
  </si>
  <si>
    <t>/home/opc/shru-selfsigned.crt</t>
  </si>
  <si>
    <t>LBR-1-Cert2</t>
  </si>
  <si>
    <t>400Mbps</t>
  </si>
  <si>
    <t>hostname1:app1.example.com,hostname2:app2.example.com</t>
  </si>
  <si>
    <t>LBR-2-Cert</t>
  </si>
  <si>
    <t>test</t>
  </si>
  <si>
    <t>Backend Set Name</t>
  </si>
  <si>
    <t>Backend Policy(LEAST_CONNECTIONS|ROUND_ROBIN|IP_HASH)</t>
  </si>
  <si>
    <t>Backend HealthCheck Protocol(HTTP|TCP)</t>
  </si>
  <si>
    <t>Backend HealthCheck Port</t>
  </si>
  <si>
    <t>Backend HealthCheck URL</t>
  </si>
  <si>
    <t>Cookie Session(n|LB|Backend Server)</t>
  </si>
  <si>
    <t>Cookie Name</t>
  </si>
  <si>
    <t>Disable Fallback(TRUE|FALSE)</t>
  </si>
  <si>
    <t>Cookie Path</t>
  </si>
  <si>
    <t>UseSSL(y|n)</t>
  </si>
  <si>
    <t>Backup &lt;Backend Server Name&gt;</t>
  </si>
  <si>
    <t>BS1</t>
  </si>
  <si>
    <t>ROUND_ROBIN</t>
  </si>
  <si>
    <t>HTTP</t>
  </si>
  <si>
    <t>/welcome.html</t>
  </si>
  <si>
    <t>LB</t>
  </si>
  <si>
    <t>Cookie-LBR1</t>
  </si>
  <si>
    <t>BS1-2</t>
  </si>
  <si>
    <t>Backend Server</t>
  </si>
  <si>
    <t>Cookie-App</t>
  </si>
  <si>
    <t>BS2</t>
  </si>
  <si>
    <t>Rule Set Name</t>
  </si>
  <si>
    <t>Action</t>
  </si>
  <si>
    <t>Allowed Methods</t>
  </si>
  <si>
    <t>Allow Invalid Characters (TRUE|FALSE)</t>
  </si>
  <si>
    <t>HTTP Header Size(in kB)</t>
  </si>
  <si>
    <t>Attribute Name</t>
  </si>
  <si>
    <t>Attribute Value</t>
  </si>
  <si>
    <t>Description of Access Control Rule</t>
  </si>
  <si>
    <t>Operator</t>
  </si>
  <si>
    <t>Header</t>
  </si>
  <si>
    <t>Redirect URI Host:Port</t>
  </si>
  <si>
    <t>Redirect URI Protocol:Path</t>
  </si>
  <si>
    <t>Response Code</t>
  </si>
  <si>
    <t>Suffix or Prefix (suffix:&lt;value&gt;|prefix:&lt;value&gt;)</t>
  </si>
  <si>
    <t>Status Code</t>
  </si>
  <si>
    <t>RS_1</t>
  </si>
  <si>
    <t>CONTROL_ACCESS_USING_HTTP_METHODS</t>
  </si>
  <si>
    <t>DELETE</t>
  </si>
  <si>
    <t>UNLINK</t>
  </si>
  <si>
    <t>UPDATE</t>
  </si>
  <si>
    <t>UNBIND</t>
  </si>
  <si>
    <t>COPY</t>
  </si>
  <si>
    <t>HTTP_HEADER</t>
  </si>
  <si>
    <t>ALLOW</t>
  </si>
  <si>
    <t>SOURCE_IP_ADDRESS</t>
  </si>
  <si>
    <t>10.20.30.40/32</t>
  </si>
  <si>
    <t>Whitelist Them</t>
  </si>
  <si>
    <t>REDIRECT</t>
  </si>
  <si>
    <t>PATH</t>
  </si>
  <si>
    <t>/shru-test</t>
  </si>
  <si>
    <t>EXACT_MATCH</t>
  </si>
  <si>
    <t>10.20.30.40:80</t>
  </si>
  <si>
    <t>HTTP:/example{path}</t>
  </si>
  <si>
    <t>/shru-test2</t>
  </si>
  <si>
    <t>PREFIX_MATCH</t>
  </si>
  <si>
    <t>10.20.30.40:81</t>
  </si>
  <si>
    <t>EXTEND_HTTP_REQUEST_HEADER_VALUE</t>
  </si>
  <si>
    <t>extend-header</t>
  </si>
  <si>
    <t>suffix:OCS-Test,prefix:OCS-Value</t>
  </si>
  <si>
    <t>ADD_HTTP_REQUEST_HEADER</t>
  </si>
  <si>
    <t>add-header</t>
  </si>
  <si>
    <t>REMOVE_HTTP_REQUEST_HEADER</t>
  </si>
  <si>
    <t>remove-header</t>
  </si>
  <si>
    <t>ADD_HTTP_RESPONSE_HEADER</t>
  </si>
  <si>
    <t>add-response</t>
  </si>
  <si>
    <t>testresponse</t>
  </si>
  <si>
    <t>REMOVE_HTTP_RESPONSE_HEADER</t>
  </si>
  <si>
    <t>remove-response</t>
  </si>
  <si>
    <t>EXTEND_HTTP_RESPONSE_HEADER_VALUE</t>
  </si>
  <si>
    <t>extend-response</t>
  </si>
  <si>
    <t>suffix:OCS-Tes2t,prefix:OCS-Value2</t>
  </si>
  <si>
    <t>RS_2</t>
  </si>
  <si>
    <t>RS3</t>
  </si>
  <si>
    <t>Path Route Set Name</t>
  </si>
  <si>
    <t>Match Type</t>
  </si>
  <si>
    <t>PRS_1</t>
  </si>
  <si>
    <t>/home</t>
  </si>
  <si>
    <t>/home_test</t>
  </si>
  <si>
    <t>PRS_2</t>
  </si>
  <si>
    <t>/home_test1</t>
  </si>
  <si>
    <t>SUFFIX_MATCH</t>
  </si>
  <si>
    <t>PRSlon_1</t>
  </si>
  <si>
    <t>/lon</t>
  </si>
  <si>
    <t>FORCE_LONGEST_PREFIX_MATCH</t>
  </si>
  <si>
    <t>LBR Hostnames (Name)</t>
  </si>
  <si>
    <t>Rule Set Names</t>
  </si>
  <si>
    <t>UseSSL (y|n)</t>
  </si>
  <si>
    <t>Listener Name</t>
  </si>
  <si>
    <t>Listener Port</t>
  </si>
  <si>
    <t>Idle Time Out (in Seconds)</t>
  </si>
  <si>
    <t>hostname1</t>
  </si>
  <si>
    <t>hostname1,hostname2</t>
  </si>
  <si>
    <t>RS2</t>
  </si>
  <si>
    <t>Listener2-1</t>
  </si>
  <si>
    <t>Actions_Values</t>
  </si>
  <si>
    <t>Allowed_Methods</t>
  </si>
  <si>
    <t>Match_Style</t>
  </si>
  <si>
    <t>Attribute_Names</t>
  </si>
  <si>
    <t>Response_Code</t>
  </si>
  <si>
    <t>Header_Size</t>
  </si>
  <si>
    <t>ACL</t>
  </si>
  <si>
    <t>BASELINE-CONTROL</t>
  </si>
  <si>
    <t>BIND</t>
  </si>
  <si>
    <t>SOURCE_VCN_IP_ADDRESS</t>
  </si>
  <si>
    <t>CHECKIN</t>
  </si>
  <si>
    <t>CHECKOUT</t>
  </si>
  <si>
    <t>CONNECT</t>
  </si>
  <si>
    <t>GET</t>
  </si>
  <si>
    <t>HEAD</t>
  </si>
  <si>
    <t>LABEL</t>
  </si>
  <si>
    <t>LINK</t>
  </si>
  <si>
    <t>LOCK</t>
  </si>
  <si>
    <t>MERGE</t>
  </si>
  <si>
    <t>MKACTIVITY</t>
  </si>
  <si>
    <t>MKCALENDAR</t>
  </si>
  <si>
    <t>MKCOL</t>
  </si>
  <si>
    <t>MKREDIRECTREF</t>
  </si>
  <si>
    <t>MKWORKSPACE</t>
  </si>
  <si>
    <t>MOVE</t>
  </si>
  <si>
    <t>OPTIONS</t>
  </si>
  <si>
    <t>ORDERPATCH</t>
  </si>
  <si>
    <t>PATCH</t>
  </si>
  <si>
    <t>POST</t>
  </si>
  <si>
    <t>PRI</t>
  </si>
  <si>
    <t>PROPFIND</t>
  </si>
  <si>
    <t>PROPPATCH</t>
  </si>
  <si>
    <t>PUT</t>
  </si>
  <si>
    <t>REBIND</t>
  </si>
  <si>
    <t>REPORT</t>
  </si>
  <si>
    <t>SEARCH</t>
  </si>
  <si>
    <t>TRACE</t>
  </si>
  <si>
    <t>UNCHECKOUT</t>
  </si>
  <si>
    <t>UNLOCK</t>
  </si>
  <si>
    <t>UPDATEREDIRECTREF</t>
  </si>
  <si>
    <t>VERSION-CONTROL</t>
  </si>
  <si>
    <t>Tag Namespace</t>
  </si>
  <si>
    <t>Namespace Description</t>
  </si>
  <si>
    <t>Tag Keys</t>
  </si>
  <si>
    <t>Tag Description</t>
  </si>
  <si>
    <t>Cost Tracking</t>
  </si>
  <si>
    <t>Validator</t>
  </si>
  <si>
    <t>Default Tag Value</t>
  </si>
  <si>
    <t>Application</t>
  </si>
  <si>
    <t>Namespace for Application</t>
  </si>
  <si>
    <t>external</t>
  </si>
  <si>
    <t>ENUM::"application-team","ocs"</t>
  </si>
  <si>
    <t>ocs</t>
  </si>
  <si>
    <t>internal</t>
  </si>
  <si>
    <t>Operations</t>
  </si>
  <si>
    <t>CostCenter</t>
  </si>
  <si>
    <t>windows</t>
  </si>
  <si>
    <t>linux</t>
  </si>
  <si>
    <t>Env</t>
  </si>
  <si>
    <t>dev</t>
  </si>
  <si>
    <t>Development Environment</t>
  </si>
  <si>
    <t>ocs-development</t>
  </si>
  <si>
    <t>qa</t>
  </si>
  <si>
    <t>prod</t>
  </si>
  <si>
    <t>dr</t>
  </si>
  <si>
    <t>Display Name</t>
  </si>
  <si>
    <t>DB Name</t>
  </si>
  <si>
    <t>Admin Password</t>
  </si>
  <si>
    <t>CPU Count</t>
  </si>
  <si>
    <t>Size in TB</t>
  </si>
  <si>
    <t>ADW or ATP</t>
  </si>
  <si>
    <t>Ashburn</t>
  </si>
  <si>
    <t>ADWAc3</t>
  </si>
  <si>
    <t>Rajvilla#6330</t>
  </si>
  <si>
    <t>ADW</t>
  </si>
  <si>
    <t>ATPAc3</t>
  </si>
  <si>
    <t>ATP</t>
  </si>
  <si>
    <t>Character Set</t>
  </si>
  <si>
    <t>nCharacter Set</t>
  </si>
  <si>
    <t>NPR</t>
  </si>
  <si>
    <t>PHXEBS-VCN_qa-subnet</t>
  </si>
  <si>
    <t>VM.Standard2.24</t>
  </si>
  <si>
    <t>ENTERPRISE_EDITION_EXTREME_PERFORMANCE</t>
  </si>
  <si>
    <t>HIGH</t>
  </si>
  <si>
    <t>LICENSE_INCLUDED</t>
  </si>
  <si>
    <t>CDB1</t>
  </si>
  <si>
    <t>12.1.0.2</t>
  </si>
  <si>
    <t>pdb1</t>
  </si>
  <si>
    <t>BEstrO0ng_#12</t>
  </si>
  <si>
    <t>OLTP</t>
  </si>
  <si>
    <t>AL32UTF8</t>
  </si>
  <si>
    <t>AL16UTF16</t>
  </si>
  <si>
    <t>Apps::TCC::PRD</t>
  </si>
  <si>
    <t>PHXTCC-VCN_prd-subnet</t>
  </si>
  <si>
    <t>VM.Standard2.8</t>
  </si>
  <si>
    <t>VM.Standard2.2</t>
  </si>
  <si>
    <t>VM.Standard2.4</t>
  </si>
  <si>
    <t>VM.Standard2.16</t>
  </si>
  <si>
    <t>BM.DenseIO2.52</t>
  </si>
  <si>
    <t>ENTERPRISE_EDITION</t>
  </si>
  <si>
    <t>CDB2</t>
  </si>
  <si>
    <t>BM.DenseIO1.36</t>
  </si>
  <si>
    <t>Backup Subnet Name</t>
  </si>
  <si>
    <t>Exadata.Base.48</t>
  </si>
  <si>
    <t>EXA Shapes</t>
  </si>
  <si>
    <t>Exadata.Quarter2.92</t>
  </si>
  <si>
    <t>Exadata.Half2.184</t>
  </si>
  <si>
    <t>Exadata.Full2.368</t>
  </si>
  <si>
    <t>Exadata.Quarter1.84</t>
  </si>
  <si>
    <t>Exadata.Half1.168</t>
  </si>
  <si>
    <t>Exadata.Full1.336</t>
  </si>
  <si>
    <t>FAULT-DOMAIN-1</t>
  </si>
  <si>
    <t>Network</t>
  </si>
  <si>
    <t>Compartment for Common Network Objects</t>
  </si>
  <si>
    <t>EBS</t>
  </si>
  <si>
    <t>Compartment for EBS Network Resources</t>
  </si>
  <si>
    <t>TCC</t>
  </si>
  <si>
    <t>Compartment for TCC Network Resources</t>
  </si>
  <si>
    <t>Apps</t>
  </si>
  <si>
    <t>Compartment for other objects</t>
  </si>
  <si>
    <t>Compartment for EBS other Resources</t>
  </si>
  <si>
    <t>Compartment for EBS-NPR Resources</t>
  </si>
  <si>
    <t>Apps::EBS</t>
  </si>
  <si>
    <t>Compartment for TCC other Resources</t>
  </si>
  <si>
    <t>PRD</t>
  </si>
  <si>
    <t>Compartment for TCC-PRD Resources</t>
  </si>
  <si>
    <t>Apps::TCC</t>
  </si>
  <si>
    <t>Listener1</t>
  </si>
  <si>
    <t>Network::EBS</t>
  </si>
  <si>
    <t>Network::TCC</t>
  </si>
  <si>
    <t>PHXEBS-VCN</t>
  </si>
  <si>
    <t>PHXTCC-VCN</t>
  </si>
  <si>
    <t>10.110.1.1</t>
  </si>
  <si>
    <t>dhcp-external</t>
  </si>
  <si>
    <t>PHXHub-VCN-subnet1</t>
  </si>
  <si>
    <t>all_services</t>
  </si>
  <si>
    <t>dev-subnet</t>
  </si>
  <si>
    <t>10.111.1.0/24</t>
  </si>
  <si>
    <t>qa-subnet</t>
  </si>
  <si>
    <t>10.112.1.0/24</t>
  </si>
  <si>
    <t>10.112.2.0/24</t>
  </si>
  <si>
    <t>qa_sl,common_sl</t>
  </si>
  <si>
    <t>prd-subnet</t>
  </si>
  <si>
    <t>10.112.3.0/24</t>
  </si>
  <si>
    <t>prd_sl,common_sl</t>
  </si>
  <si>
    <t>phx-nsg1</t>
  </si>
  <si>
    <t>phx-nsg2</t>
  </si>
  <si>
    <t>tcp</t>
  </si>
  <si>
    <t>nsg</t>
  </si>
  <si>
    <t>ebs-nsg</t>
  </si>
  <si>
    <t>tcc-nsg</t>
  </si>
  <si>
    <t>DNS-Server1-PhxHub</t>
  </si>
  <si>
    <t>PHXHub-VCN_PHXHub-VCN-subnet1</t>
  </si>
  <si>
    <t>Gold</t>
  </si>
  <si>
    <t>DNS-Server2-PhxHub</t>
  </si>
  <si>
    <t>EBSInstance</t>
  </si>
  <si>
    <t>TCCInstance</t>
  </si>
  <si>
    <t>EBSInstance_Disk2</t>
  </si>
  <si>
    <t>TCCInstance_Disk2</t>
  </si>
  <si>
    <t>my_lbr1</t>
  </si>
  <si>
    <t>my_lbr2</t>
  </si>
  <si>
    <t>DNS-Server1-PhxHub:80,10.111.2.4:80</t>
  </si>
  <si>
    <t>EBSInstance:80</t>
  </si>
  <si>
    <t>TCCInstance:80</t>
  </si>
  <si>
    <t>root</t>
  </si>
  <si>
    <t>"DELETE","GET","PUT"</t>
  </si>
  <si>
    <t>SSL Protocols</t>
  </si>
  <si>
    <t>Cipher Suite Name</t>
  </si>
  <si>
    <t>Ciphers</t>
  </si>
  <si>
    <t>ADWtest1</t>
  </si>
  <si>
    <t>ATPtest2</t>
  </si>
  <si>
    <t>Hostname Prefix</t>
  </si>
  <si>
    <t>DB Version</t>
  </si>
  <si>
    <t>PDB Name</t>
  </si>
  <si>
    <t>DB Admin Password</t>
  </si>
  <si>
    <t>BRING_YOUR_OWN_LICENSE</t>
  </si>
  <si>
    <t>12.2.0.1</t>
  </si>
  <si>
    <t>19.0.0.0</t>
  </si>
  <si>
    <t>EXA DB30</t>
  </si>
  <si>
    <t>DB version</t>
  </si>
  <si>
    <t xml:space="preserve">11.2.0.4 </t>
  </si>
  <si>
    <t>STANDARD_EDITION</t>
  </si>
  <si>
    <t>18.0.0.0</t>
  </si>
  <si>
    <t xml:space="preserve">18.9.0.0 </t>
  </si>
  <si>
    <t>cipher1</t>
  </si>
  <si>
    <t>TLSv1.2</t>
  </si>
  <si>
    <t>AES256-SHA,AES256-GCM-SHA384,AES128-SHA256,AES128-SHA</t>
  </si>
  <si>
    <t>Namespace for OS</t>
  </si>
  <si>
    <t>DSS</t>
  </si>
  <si>
    <t>FreeForm Tags</t>
  </si>
  <si>
    <t>Defined Tags</t>
  </si>
  <si>
    <t>phx-nsg1,phx-nsg2</t>
  </si>
  <si>
    <t>10.117.0.0/16</t>
  </si>
  <si>
    <t>Default Tag Compartment</t>
  </si>
  <si>
    <t>ENUM::"internal-team","ocs-internal"</t>
  </si>
  <si>
    <t>Listener1-2</t>
  </si>
  <si>
    <t>Matching Rule</t>
  </si>
  <si>
    <t>Listener Protocol (HTTP|TCP)</t>
  </si>
  <si>
    <r>
      <t># Rows after &lt;END&gt; will not be processed (Sample data is provided for reference after &lt;END&gt;);
 All fields are mandatory for each subnet except "DNS Label" and "Defined Tag".
"Subnet Name"</t>
    </r>
    <r>
      <rPr>
        <sz val="11"/>
        <color theme="1"/>
        <rFont val="Calibri"/>
        <family val="2"/>
        <scheme val="minor"/>
      </rPr>
      <t xml:space="preserve"> - Subnet Names are case-sensitive across sheets; 
</t>
    </r>
    <r>
      <rPr>
        <b/>
        <sz val="11"/>
        <color theme="1"/>
        <rFont val="Calibri"/>
        <family val="2"/>
        <scheme val="minor"/>
      </rPr>
      <t xml:space="preserve">"DNS Label" </t>
    </r>
    <r>
      <rPr>
        <sz val="11"/>
        <color theme="1"/>
        <rFont val="Calibri"/>
        <family val="2"/>
        <scheme val="minor"/>
      </rPr>
      <t xml:space="preserve">-  Default value is "Subnet Name" truncated to 15 chars (when left empty).If specified as 'n', DNS will not be enabled for the Subnet.
Make sure "DNS Label" for VCN is enabled for its subnet DNS to be enabled.
</t>
    </r>
    <r>
      <rPr>
        <b/>
        <sz val="11"/>
        <color theme="1"/>
        <rFont val="Calibri"/>
        <family val="2"/>
        <scheme val="minor"/>
      </rPr>
      <t>"DHCP Option Name"</t>
    </r>
    <r>
      <rPr>
        <sz val="11"/>
        <color theme="1"/>
        <rFont val="Calibri"/>
        <family val="2"/>
        <scheme val="minor"/>
      </rPr>
      <t xml:space="preserve"> - Defaults to default dhcp options of the VCN when left blank.
</t>
    </r>
    <r>
      <rPr>
        <b/>
        <sz val="11"/>
        <color theme="1"/>
        <rFont val="Calibri"/>
        <family val="2"/>
        <scheme val="minor"/>
      </rPr>
      <t>"VCN Name"</t>
    </r>
    <r>
      <rPr>
        <sz val="11"/>
        <color theme="1"/>
        <rFont val="Calibri"/>
        <family val="2"/>
        <scheme val="minor"/>
      </rPr>
      <t xml:space="preserve"> - Must be same as enterd in VCNs sheet.
</t>
    </r>
    <r>
      <rPr>
        <b/>
        <sz val="11"/>
        <color theme="1"/>
        <rFont val="Calibri"/>
        <family val="2"/>
        <scheme val="minor"/>
      </rPr>
      <t>"DHCP Option Name"-</t>
    </r>
    <r>
      <rPr>
        <sz val="11"/>
        <color theme="1"/>
        <rFont val="Calibri"/>
        <family val="2"/>
        <scheme val="minor"/>
      </rPr>
      <t xml:space="preserve"> Specify 'n' or leave it blank to use Default DHCP Options for the Subnets.
</t>
    </r>
    <r>
      <rPr>
        <b/>
        <sz val="11"/>
        <color theme="1"/>
        <rFont val="Calibri"/>
        <family val="2"/>
        <scheme val="minor"/>
      </rPr>
      <t>"Seclist Names"</t>
    </r>
    <r>
      <rPr>
        <sz val="11"/>
        <color theme="1"/>
        <rFont val="Calibri"/>
        <family val="2"/>
        <scheme val="minor"/>
      </rPr>
      <t xml:space="preserve"> - Specify comma seperated names of SLs to be attached to the subnet.
                               - If left blank, a seclist with the name as that of subnet will be attached. 
                               - Specify 'n' to not attach any custom security list to the subnet.
</t>
    </r>
    <r>
      <rPr>
        <sz val="11"/>
        <color theme="1"/>
        <rFont val="Calibri"/>
        <family val="2"/>
        <scheme val="minor"/>
      </rPr>
      <t xml:space="preserve">
</t>
    </r>
    <r>
      <rPr>
        <b/>
        <u/>
        <sz val="11"/>
        <color theme="5" tint="-0.499984740745262"/>
        <rFont val="Calibri"/>
        <family val="2"/>
        <scheme val="minor"/>
      </rPr>
      <t/>
    </r>
  </si>
  <si>
    <r>
      <t xml:space="preserve"># Rows after &lt;END&gt; will not be processed (Sample data is provided for reference after &lt;END&gt;);  
</t>
    </r>
    <r>
      <rPr>
        <b/>
        <i/>
        <u/>
        <sz val="11"/>
        <color theme="5" tint="-0.249977111117893"/>
        <rFont val="Calibri"/>
        <family val="2"/>
        <scheme val="minor"/>
      </rPr>
      <t>Mandatory Fields and Conditions -</t>
    </r>
    <r>
      <rPr>
        <b/>
        <sz val="11"/>
        <color theme="1"/>
        <rFont val="Calibri"/>
        <family val="2"/>
        <scheme val="minor"/>
      </rPr>
      <t xml:space="preserve">
 "Allowed Method" </t>
    </r>
    <r>
      <rPr>
        <sz val="11"/>
        <color theme="1"/>
        <rFont val="Calibri"/>
        <family val="2"/>
        <scheme val="minor"/>
      </rPr>
      <t xml:space="preserve">is  </t>
    </r>
    <r>
      <rPr>
        <b/>
        <sz val="11"/>
        <color theme="1"/>
        <rFont val="Calibri"/>
        <family val="2"/>
        <scheme val="minor"/>
      </rPr>
      <t xml:space="preserve">mandatory  </t>
    </r>
    <r>
      <rPr>
        <sz val="11"/>
        <color theme="1"/>
        <rFont val="Calibri"/>
        <family val="2"/>
        <scheme val="minor"/>
      </rPr>
      <t>for</t>
    </r>
    <r>
      <rPr>
        <b/>
        <sz val="11"/>
        <color theme="1"/>
        <rFont val="Calibri"/>
        <family val="2"/>
        <scheme val="minor"/>
      </rPr>
      <t xml:space="preserve"> "Action" - CONTROL_ACCESS_USING_HTTP_METHODS; </t>
    </r>
    <r>
      <rPr>
        <sz val="11"/>
        <color theme="1"/>
        <rFont val="Calibri"/>
        <family val="2"/>
        <scheme val="minor"/>
      </rPr>
      <t>Mention the allowed methods in separate rows if there are more than one for an Action(choose from dropdown)</t>
    </r>
    <r>
      <rPr>
        <b/>
        <sz val="11"/>
        <color theme="1"/>
        <rFont val="Calibri"/>
        <family val="2"/>
        <scheme val="minor"/>
      </rPr>
      <t xml:space="preserve">
 "Allow Invalid Characters (TRUE|FALSE)"</t>
    </r>
    <r>
      <rPr>
        <sz val="11"/>
        <color theme="1"/>
        <rFont val="Calibri"/>
        <family val="2"/>
        <scheme val="minor"/>
      </rPr>
      <t xml:space="preserve"> is</t>
    </r>
    <r>
      <rPr>
        <b/>
        <sz val="11"/>
        <color theme="1"/>
        <rFont val="Calibri"/>
        <family val="2"/>
        <scheme val="minor"/>
      </rPr>
      <t xml:space="preserve"> 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"HTTP_HEADER"
 "Attribute Name | Attribute Value" </t>
    </r>
    <r>
      <rPr>
        <sz val="11"/>
        <color theme="1"/>
        <rFont val="Calibri"/>
        <family val="2"/>
        <scheme val="minor"/>
      </rPr>
      <t xml:space="preserve">is </t>
    </r>
    <r>
      <rPr>
        <b/>
        <sz val="11"/>
        <color theme="1"/>
        <rFont val="Calibri"/>
        <family val="2"/>
        <scheme val="minor"/>
      </rPr>
      <t>mandatory</t>
    </r>
    <r>
      <rPr>
        <sz val="11"/>
        <color theme="1"/>
        <rFont val="Calibri"/>
        <family val="2"/>
        <scheme val="minor"/>
      </rPr>
      <t xml:space="preserve"> if the </t>
    </r>
    <r>
      <rPr>
        <b/>
        <sz val="11"/>
        <color theme="1"/>
        <rFont val="Calibri"/>
        <family val="2"/>
        <scheme val="minor"/>
      </rPr>
      <t xml:space="preserve">"Action" </t>
    </r>
    <r>
      <rPr>
        <sz val="11"/>
        <color theme="1"/>
        <rFont val="Calibri"/>
        <family val="2"/>
        <scheme val="minor"/>
      </rPr>
      <t>is</t>
    </r>
    <r>
      <rPr>
        <b/>
        <sz val="11"/>
        <color theme="1"/>
        <rFont val="Calibri"/>
        <family val="2"/>
        <scheme val="minor"/>
      </rPr>
      <t xml:space="preserve"> "ALLOW | REDIRECT"
"Attribute Value" </t>
    </r>
    <r>
      <rPr>
        <sz val="11"/>
        <color theme="1"/>
        <rFont val="Calibri"/>
        <family val="2"/>
        <scheme val="minor"/>
      </rPr>
      <t xml:space="preserve">is </t>
    </r>
    <r>
      <rPr>
        <b/>
        <sz val="11"/>
        <color theme="1"/>
        <rFont val="Calibri"/>
        <family val="2"/>
        <scheme val="minor"/>
      </rPr>
      <t xml:space="preserve">required </t>
    </r>
    <r>
      <rPr>
        <sz val="11"/>
        <color theme="1"/>
        <rFont val="Calibri"/>
        <family val="2"/>
        <scheme val="minor"/>
      </rPr>
      <t>when</t>
    </r>
    <r>
      <rPr>
        <b/>
        <sz val="11"/>
        <color theme="1"/>
        <rFont val="Calibri"/>
        <family val="2"/>
        <scheme val="minor"/>
      </rPr>
      <t xml:space="preserve"> "Attribute Name" </t>
    </r>
    <r>
      <rPr>
        <sz val="11"/>
        <color theme="1"/>
        <rFont val="Calibri"/>
        <family val="2"/>
        <scheme val="minor"/>
      </rPr>
      <t>is</t>
    </r>
    <r>
      <rPr>
        <b/>
        <sz val="11"/>
        <color theme="1"/>
        <rFont val="Calibri"/>
        <family val="2"/>
        <scheme val="minor"/>
      </rPr>
      <t xml:space="preserve"> SOURCE_IP_ADDRESS|SOURCE_VCN_IP_ADDRESS |SOURCE_VCN_ID"
"Description Of Access Control" is applied only when "Action" is "ALLOW"
 "Operator"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if the</t>
    </r>
    <r>
      <rPr>
        <b/>
        <sz val="11"/>
        <color theme="1"/>
        <rFont val="Calibri"/>
        <family val="2"/>
        <scheme val="minor"/>
      </rPr>
      <t xml:space="preserve"> "Attribute Name" </t>
    </r>
    <r>
      <rPr>
        <sz val="11"/>
        <color theme="1"/>
        <rFont val="Calibri"/>
        <family val="2"/>
        <scheme val="minor"/>
      </rPr>
      <t xml:space="preserve">is </t>
    </r>
    <r>
      <rPr>
        <b/>
        <sz val="11"/>
        <color theme="1"/>
        <rFont val="Calibri"/>
        <family val="2"/>
        <scheme val="minor"/>
      </rPr>
      <t xml:space="preserve">"PATH"
"Header" </t>
    </r>
    <r>
      <rPr>
        <sz val="11"/>
        <color theme="1"/>
        <rFont val="Calibri"/>
        <family val="2"/>
        <scheme val="minor"/>
      </rPr>
      <t>is</t>
    </r>
    <r>
      <rPr>
        <b/>
        <sz val="11"/>
        <color theme="1"/>
        <rFont val="Calibri"/>
        <family val="2"/>
        <scheme val="minor"/>
      </rPr>
      <t xml:space="preserve"> mandatory </t>
    </r>
    <r>
      <rPr>
        <sz val="11"/>
        <color theme="1"/>
        <rFont val="Calibri"/>
        <family val="2"/>
        <scheme val="minor"/>
      </rPr>
      <t>only when</t>
    </r>
    <r>
      <rPr>
        <b/>
        <sz val="11"/>
        <color theme="1"/>
        <rFont val="Calibri"/>
        <family val="2"/>
        <scheme val="minor"/>
      </rPr>
      <t xml:space="preserve"> "Action" </t>
    </r>
    <r>
      <rPr>
        <sz val="11"/>
        <color theme="1"/>
        <rFont val="Calibri"/>
        <family val="2"/>
        <scheme val="minor"/>
      </rPr>
      <t>is</t>
    </r>
    <r>
      <rPr>
        <b/>
        <sz val="11"/>
        <color theme="1"/>
        <rFont val="Calibri"/>
        <family val="2"/>
        <scheme val="minor"/>
      </rPr>
      <t xml:space="preserve"> *HEADER*
</t>
    </r>
  </si>
  <si>
    <r>
      <t xml:space="preserve"># Rows after &lt;END&gt; will not be processed (Sample data is provided for reference after &lt;END&gt;);
</t>
    </r>
    <r>
      <rPr>
        <sz val="11"/>
        <color theme="1"/>
        <rFont val="Calibri"/>
        <family val="2"/>
        <scheme val="minor"/>
      </rPr>
      <t>To specify multiple Path Route Sets for a Load Balancer specify them in separate rows (one row for each Backend Set)</t>
    </r>
    <r>
      <rPr>
        <i/>
        <sz val="11"/>
        <color theme="5" tint="-0.249977111117893"/>
        <rFont val="Calibri"/>
        <family val="2"/>
        <scheme val="minor"/>
      </rPr>
      <t xml:space="preserve"> example: </t>
    </r>
    <r>
      <rPr>
        <i/>
        <sz val="11"/>
        <color theme="1"/>
        <rFont val="Calibri"/>
        <family val="2"/>
        <scheme val="minor"/>
      </rPr>
      <t>my_lbr1 below.</t>
    </r>
    <r>
      <rPr>
        <b/>
        <i/>
        <sz val="11"/>
        <color theme="5" tint="-0.249977111117893"/>
        <rFont val="Calibri"/>
        <family val="2"/>
        <scheme val="minor"/>
      </rPr>
      <t xml:space="preserve">
</t>
    </r>
  </si>
  <si>
    <r>
      <t># Rows after &lt;END&gt; will not be processed (Sample data is provided for reference after &lt;END&gt;).
"Parent Compartment" -</t>
    </r>
    <r>
      <rPr>
        <sz val="11"/>
        <color theme="1"/>
        <rFont val="Calibri"/>
        <family val="2"/>
        <scheme val="minor"/>
      </rPr>
      <t xml:space="preserve"> Leave it empty or mention 'root', to create under 'root' compartment.</t>
    </r>
    <r>
      <rPr>
        <b/>
        <sz val="11"/>
        <color theme="1"/>
        <rFont val="Calibri"/>
        <family val="2"/>
        <scheme val="minor"/>
      </rPr>
      <t xml:space="preserve">
"Name" - </t>
    </r>
    <r>
      <rPr>
        <sz val="11"/>
        <color theme="1"/>
        <rFont val="Calibri"/>
        <family val="2"/>
        <scheme val="minor"/>
      </rPr>
      <t>(Compartment Name)  is a mandatory field.</t>
    </r>
    <r>
      <rPr>
        <b/>
        <sz val="11"/>
        <color theme="1"/>
        <rFont val="Calibri"/>
        <family val="2"/>
        <scheme val="minor"/>
      </rPr>
      <t xml:space="preserve">
"Region" - </t>
    </r>
    <r>
      <rPr>
        <sz val="11"/>
        <color theme="1"/>
        <rFont val="Calibri"/>
        <family val="2"/>
        <scheme val="minor"/>
      </rPr>
      <t xml:space="preserve">Specify your tenancy's Home Region for creating Compartments.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Example: Operations.CostCenter=01;Users.Name=user01</t>
    </r>
  </si>
  <si>
    <r>
      <t xml:space="preserve"># Rows after &lt;END&gt; will not be processed (Sample data is provided for reference after &lt;END&gt;).
"Name" - </t>
    </r>
    <r>
      <rPr>
        <sz val="11"/>
        <color theme="1"/>
        <rFont val="Calibri"/>
        <family val="2"/>
        <scheme val="minor"/>
      </rPr>
      <t>(Group  Name) is a mandatory field.</t>
    </r>
    <r>
      <rPr>
        <b/>
        <sz val="11"/>
        <color theme="1"/>
        <rFont val="Calibri"/>
        <family val="2"/>
        <scheme val="minor"/>
      </rPr>
      <t xml:space="preserve">
"Matching Rule" -</t>
    </r>
    <r>
      <rPr>
        <sz val="11"/>
        <color theme="1"/>
        <rFont val="Calibri"/>
        <family val="2"/>
        <scheme val="minor"/>
      </rPr>
      <t xml:space="preserve"> Specify the matching rule for creating Dynamic Groups; else leave it empty.</t>
    </r>
    <r>
      <rPr>
        <b/>
        <sz val="11"/>
        <color theme="1"/>
        <rFont val="Calibri"/>
        <family val="2"/>
        <scheme val="minor"/>
      </rPr>
      <t xml:space="preserve">
"Region" - </t>
    </r>
    <r>
      <rPr>
        <sz val="11"/>
        <color theme="1"/>
        <rFont val="Calibri"/>
        <family val="2"/>
        <scheme val="minor"/>
      </rPr>
      <t xml:space="preserve">Specify your tenancy's Home Region for creating Groups.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</si>
  <si>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Rows after &lt;END&gt; will not be processed (Sample data is provided for reference after &lt;END&gt;).
"Policy Statements" -</t>
    </r>
    <r>
      <rPr>
        <sz val="11"/>
        <color theme="1"/>
        <rFont val="Calibri"/>
        <family val="2"/>
        <scheme val="minor"/>
      </rPr>
      <t xml:space="preserve"> $ and * in  the Policy Statements will be replaced by "Policy Statement Groups" and "Policy Statement Compartment" respectively.</t>
    </r>
    <r>
      <rPr>
        <b/>
        <sz val="11"/>
        <color theme="1"/>
        <rFont val="Calibri"/>
        <family val="2"/>
        <scheme val="minor"/>
      </rPr>
      <t xml:space="preserve">
"Compartment Name"  -</t>
    </r>
    <r>
      <rPr>
        <sz val="11"/>
        <color theme="1"/>
        <rFont val="Calibri"/>
        <family val="2"/>
        <scheme val="minor"/>
      </rPr>
      <t xml:space="preserve"> Specify 'root' to create the policy in root compartment.</t>
    </r>
    <r>
      <rPr>
        <b/>
        <sz val="11"/>
        <color theme="1"/>
        <rFont val="Calibri"/>
        <family val="2"/>
        <scheme val="minor"/>
      </rPr>
      <t xml:space="preserve">
"Region" -</t>
    </r>
    <r>
      <rPr>
        <sz val="11"/>
        <color theme="1"/>
        <rFont val="Calibri"/>
        <family val="2"/>
        <scheme val="minor"/>
      </rPr>
      <t xml:space="preserve"> Specify your tenancy's Home Region for creating Policies.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</si>
  <si>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"DHCP option" -</t>
    </r>
    <r>
      <rPr>
        <sz val="11"/>
        <color theme="1"/>
        <rFont val="Calibri"/>
        <family val="2"/>
        <scheme val="minor"/>
      </rPr>
      <t xml:space="preserve"> Will be created in the same compartment as the VCN. Specify the same value as in Subnets Tab(Case-sensitive).</t>
    </r>
    <r>
      <rPr>
        <b/>
        <sz val="11"/>
        <color theme="1"/>
        <rFont val="Calibri"/>
        <family val="2"/>
        <scheme val="minor"/>
      </rPr>
      <t xml:space="preserve">
"Server Type" - </t>
    </r>
    <r>
      <rPr>
        <sz val="11"/>
        <color theme="1"/>
        <rFont val="Calibri"/>
        <family val="2"/>
        <scheme val="minor"/>
      </rPr>
      <t>This</t>
    </r>
    <r>
      <rPr>
        <b/>
        <sz val="11"/>
        <color theme="1"/>
        <rFont val="Calibri"/>
        <family val="2"/>
        <scheme val="minor"/>
      </rPr>
      <t xml:space="preserve"> </t>
    </r>
    <r>
      <rPr>
        <sz val="11"/>
        <color theme="1"/>
        <rFont val="Calibri"/>
        <family val="2"/>
        <scheme val="minor"/>
      </rPr>
      <t xml:space="preserve">field is case-sensitive.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sz val="11"/>
        <color theme="1"/>
        <rFont val="Calibri"/>
        <family val="2"/>
        <scheme val="minor"/>
      </rPr>
      <t xml:space="preserve">
</t>
    </r>
    <r>
      <rPr>
        <b/>
        <u/>
        <sz val="11"/>
        <color theme="5" tint="-0.499984740745262"/>
        <rFont val="Calibri"/>
        <family val="2"/>
        <scheme val="minor"/>
      </rPr>
      <t xml:space="preserve"> Note </t>
    </r>
    <r>
      <rPr>
        <b/>
        <sz val="11"/>
        <color theme="1"/>
        <rFont val="Calibri"/>
        <family val="2"/>
        <scheme val="minor"/>
      </rPr>
      <t xml:space="preserve">- "Custom DNS Server" </t>
    </r>
    <r>
      <rPr>
        <sz val="11"/>
        <color theme="1"/>
        <rFont val="Calibri"/>
        <family val="2"/>
        <scheme val="minor"/>
      </rPr>
      <t>cannot be left empty if the</t>
    </r>
    <r>
      <rPr>
        <b/>
        <sz val="11"/>
        <color theme="1"/>
        <rFont val="Calibri"/>
        <family val="2"/>
        <scheme val="minor"/>
      </rPr>
      <t xml:space="preserve"> "Server Type" </t>
    </r>
    <r>
      <rPr>
        <sz val="11"/>
        <color theme="1"/>
        <rFont val="Calibri"/>
        <family val="2"/>
        <scheme val="minor"/>
      </rPr>
      <t xml:space="preserve">is </t>
    </r>
    <r>
      <rPr>
        <b/>
        <sz val="11"/>
        <color theme="1"/>
        <rFont val="Calibri"/>
        <family val="2"/>
        <scheme val="minor"/>
      </rPr>
      <t>CustomDnsServer.</t>
    </r>
  </si>
  <si>
    <r>
      <rPr>
        <b/>
        <sz val="11"/>
        <rFont val="Calibri"/>
        <family val="2"/>
        <scheme val="minor"/>
      </rPr>
      <t xml:space="preserve">"Route Table Name" </t>
    </r>
    <r>
      <rPr>
        <sz val="11"/>
        <rFont val="Calibri"/>
        <family val="2"/>
        <scheme val="minor"/>
      </rPr>
      <t xml:space="preserve">- Specify the name of the route table that needs to be attached to subnet. 
                                        - If left blank, route table with the same name as that of subnet will be attached. 
                                        - Specify 'n' to not attach any custom route table to the subnet.
</t>
    </r>
    <r>
      <rPr>
        <b/>
        <sz val="11"/>
        <rFont val="Calibri"/>
        <family val="2"/>
        <scheme val="minor"/>
      </rPr>
      <t>"Defined Tags"</t>
    </r>
    <r>
      <rPr>
        <sz val="1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b/>
        <u/>
        <sz val="11"/>
        <color theme="5" tint="-0.499984740745262"/>
        <rFont val="Calibri"/>
        <family val="2"/>
        <scheme val="minor"/>
      </rPr>
      <t xml:space="preserve">
Note-</t>
    </r>
    <r>
      <rPr>
        <sz val="11"/>
        <color theme="1"/>
        <rFont val="Calibri"/>
        <family val="2"/>
        <scheme val="minor"/>
      </rPr>
      <t xml:space="preserve">
Initial Route Rules for IGW, NGW and SGW, On Prem and VCN peering for each subnet will be created based on the parameter values: Configure IGW Route, Configure NGW Route and Configure SGW Route, Configure OnPrem Route and Configure VCNPeering Route respectively for each subnet. Pre-requisite is to have these objects created using parameters: IGW Required, NGW Required and SGW Required of the VCNs Tab.
Subnets in a  VCN can share same route table and seclist depending upon name specified.</t>
    </r>
  </si>
  <si>
    <r>
      <t>Route Rules will be exported here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</si>
  <si>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t xml:space="preserve">SecRules will be exported here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</si>
  <si>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r>
      <t># Rows after &lt;END&gt; will not be processed (Sample data is provided for reference after &lt;END&gt;);
LBR Subnets:</t>
    </r>
    <r>
      <rPr>
        <b/>
        <i/>
        <sz val="11"/>
        <color theme="1"/>
        <rFont val="Calibri"/>
        <family val="2"/>
        <scheme val="minor"/>
      </rPr>
      <t xml:space="preserve"> </t>
    </r>
    <r>
      <rPr>
        <sz val="11"/>
        <color theme="1"/>
        <rFont val="Calibri"/>
        <family val="2"/>
        <scheme val="minor"/>
      </rPr>
      <t>Specify</t>
    </r>
    <r>
      <rPr>
        <b/>
        <i/>
        <sz val="11"/>
        <color theme="1"/>
        <rFont val="Calibri"/>
        <family val="2"/>
        <scheme val="minor"/>
      </rPr>
      <t xml:space="preserve"> &lt;VCN Name&gt;_&lt;Subnet Name&gt;</t>
    </r>
    <r>
      <rPr>
        <b/>
        <sz val="11"/>
        <color theme="1"/>
        <rFont val="Calibri"/>
        <family val="2"/>
        <scheme val="minor"/>
      </rPr>
      <t xml:space="preserve"> </t>
    </r>
    <r>
      <rPr>
        <sz val="11"/>
        <rFont val="Calibri"/>
        <family val="2"/>
        <scheme val="minor"/>
      </rPr>
      <t>(</t>
    </r>
    <r>
      <rPr>
        <i/>
        <sz val="11"/>
        <color rgb="FFFF0000"/>
        <rFont val="Calibri"/>
        <family val="2"/>
        <scheme val="minor"/>
      </rPr>
      <t>eg:</t>
    </r>
    <r>
      <rPr>
        <i/>
        <sz val="11"/>
        <color theme="1"/>
        <rFont val="Calibri"/>
        <family val="2"/>
        <scheme val="minor"/>
      </rPr>
      <t xml:space="preserve"> </t>
    </r>
    <r>
      <rPr>
        <sz val="11"/>
        <color theme="1"/>
        <rFont val="Calibri"/>
        <family val="2"/>
        <scheme val="minor"/>
      </rPr>
      <t>PHXHub-VCN_subnet1).</t>
    </r>
    <r>
      <rPr>
        <b/>
        <sz val="11"/>
        <color theme="1"/>
        <rFont val="Calibri"/>
        <family val="2"/>
        <scheme val="minor"/>
      </rPr>
      <t xml:space="preserve">
</t>
    </r>
    <r>
      <rPr>
        <sz val="11"/>
        <color theme="1"/>
        <rFont val="Calibri"/>
        <family val="2"/>
        <scheme val="minor"/>
      </rPr>
      <t xml:space="preserve">Specify a single regional subnet name (recommended) or two comma seperated subnet names(AD specific) for public Load Balancer and provide a single subnet(Regional or AD specific) for Private load Balancer- subnets names should be same as defined in Subnets tab. 
Multiple NSGs and Hostnames can be added as comma separated values.
If you have multiple certificates for a Load Balanacer - specify them in separate rows(example shown below for my_lbr1).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r>
      <rPr>
        <sz val="11"/>
        <color theme="1"/>
        <rFont val="Calibri"/>
        <family val="2"/>
        <scheme val="minor"/>
      </rPr>
      <t xml:space="preserve">
</t>
    </r>
  </si>
  <si>
    <t>Operations.CostCenter=01;
Users.Name=user01</t>
  </si>
  <si>
    <t>Source Details</t>
  </si>
  <si>
    <t>image::Linux</t>
  </si>
  <si>
    <t>bootVolume::Linux</t>
  </si>
  <si>
    <t>image::Windows</t>
  </si>
  <si>
    <r>
      <t xml:space="preserve"># Rows after &lt;END&gt; will not be processed (Sample data is provided for reference after &lt;END&gt;);
"Source Type" </t>
    </r>
    <r>
      <rPr>
        <sz val="11"/>
        <color theme="1"/>
        <rFont val="Calibri"/>
        <family val="2"/>
        <scheme val="minor"/>
      </rPr>
      <t>or</t>
    </r>
    <r>
      <rPr>
        <b/>
        <sz val="11"/>
        <color theme="1"/>
        <rFont val="Calibri"/>
        <family val="2"/>
        <scheme val="minor"/>
      </rPr>
      <t xml:space="preserve"> "Destination Type" - </t>
    </r>
    <r>
      <rPr>
        <sz val="11"/>
        <color theme="1"/>
        <rFont val="Calibri"/>
        <family val="2"/>
        <scheme val="minor"/>
      </rPr>
      <t xml:space="preserve">Values for these fields are - cidr(for CIDR_BLOCK), nsg(for NETWORK_SECURITY_GROUP) and service(for SERVICE_CIDR_BLOCK)
</t>
    </r>
    <r>
      <rPr>
        <b/>
        <sz val="11"/>
        <color theme="1"/>
        <rFont val="Calibri"/>
        <family val="2"/>
        <scheme val="minor"/>
      </rPr>
      <t xml:space="preserve">"Defined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i/>
        <sz val="11"/>
        <rFont val="Calibri"/>
        <family val="2"/>
        <scheme val="minor"/>
      </rPr>
      <t>"</t>
    </r>
    <r>
      <rPr>
        <b/>
        <sz val="11"/>
        <rFont val="Calibri"/>
        <family val="2"/>
        <scheme val="minor"/>
      </rPr>
      <t xml:space="preserve">Freeform Tags" - </t>
    </r>
    <r>
      <rPr>
        <sz val="11"/>
        <rFont val="Calibri"/>
        <family val="2"/>
        <scheme val="minor"/>
      </rPr>
      <t xml:space="preserve">Specify the freeform tags if any in the format - &lt;Tagkey&gt;=&lt;TagValue&gt; else leave it empty.
                                </t>
    </r>
    <r>
      <rPr>
        <i/>
        <sz val="11"/>
        <color theme="5" tint="-0.249977111117893"/>
        <rFont val="Calibri"/>
        <family val="2"/>
        <scheme val="minor"/>
      </rPr>
      <t xml:space="preserve"> Example: Network=Test1;Network2=Test40</t>
    </r>
    <r>
      <rPr>
        <b/>
        <sz val="11"/>
        <color theme="1"/>
        <rFont val="Calibri"/>
        <family val="2"/>
        <scheme val="minor"/>
      </rPr>
      <t xml:space="preserve">
</t>
    </r>
    <r>
      <rPr>
        <b/>
        <u/>
        <sz val="11"/>
        <color theme="5" tint="-0.499984740745262"/>
        <rFont val="Calibri"/>
        <family val="2"/>
        <scheme val="minor"/>
      </rPr>
      <t>Note-</t>
    </r>
    <r>
      <rPr>
        <b/>
        <sz val="11"/>
        <color theme="1"/>
        <rFont val="Calibri"/>
        <family val="2"/>
        <scheme val="minor"/>
      </rPr>
      <t xml:space="preserve"> DO NOT change or re-arrange the columns/column names of this Tab.</t>
    </r>
  </si>
  <si>
    <r>
      <t xml:space="preserve"># Rows after &lt;END&gt; will not be processed (Sample data is provided for reference after &lt;END&gt;);
</t>
    </r>
    <r>
      <rPr>
        <b/>
        <u/>
        <sz val="11"/>
        <color theme="5" tint="-0.499984740745262"/>
        <rFont val="Calibri"/>
        <family val="2"/>
        <scheme val="minor"/>
      </rPr>
      <t>Note-</t>
    </r>
    <r>
      <rPr>
        <b/>
        <sz val="11"/>
        <color theme="1"/>
        <rFont val="Calibri"/>
        <family val="2"/>
        <scheme val="minor"/>
      </rPr>
      <t>All fields are mandatory except "Fault Domain" and "Defined Tags".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</si>
  <si>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r>
      <rPr>
        <b/>
        <u/>
        <sz val="11"/>
        <color theme="5" tint="-0.249977111117893"/>
        <rFont val="Calibri"/>
        <family val="2"/>
        <scheme val="minor"/>
      </rPr>
      <t>Note:</t>
    </r>
    <r>
      <rPr>
        <b/>
        <sz val="11"/>
        <color theme="1"/>
        <rFont val="Calibri"/>
        <family val="2"/>
        <scheme val="minor"/>
      </rPr>
      <t xml:space="preserve">
</t>
    </r>
    <r>
      <rPr>
        <sz val="11"/>
        <color theme="1"/>
        <rFont val="Calibri"/>
        <family val="2"/>
        <scheme val="minor"/>
      </rPr>
      <t>Default value for columns if left blank: sourceCIDR- 0.0.0.0/0, Access- READ_ONLY, GID- 65534, UID- 65534, IDSquash- NONE and Require PS Port- false.
Mount target IP will take default values from OCI if left blank.
Resources will be created based on 'MountTarget Name' and 'FSS Name' columns.
Below sample data shows example of  multiple FSS(FSS1 and FSS2) using single MT(MT1) , 1 FSS(FSS3) using multiple MTs(MT2 and MT3) and also 1 FSS(FSS4) using 1 MT(MT4).</t>
    </r>
  </si>
  <si>
    <r>
      <rPr>
        <b/>
        <u/>
        <sz val="11"/>
        <color theme="5" tint="-0.499984740745262"/>
        <rFont val="Calibri"/>
        <family val="2"/>
        <scheme val="minor"/>
      </rPr>
      <t>Note</t>
    </r>
    <r>
      <rPr>
        <b/>
        <sz val="11"/>
        <color theme="1"/>
        <rFont val="Calibri"/>
        <family val="2"/>
        <scheme val="minor"/>
      </rPr>
      <t>-</t>
    </r>
    <r>
      <rPr>
        <sz val="11"/>
        <color theme="1"/>
        <rFont val="Calibri"/>
        <family val="2"/>
        <scheme val="minor"/>
      </rPr>
      <t xml:space="preserve"> 
</t>
    </r>
    <r>
      <rPr>
        <b/>
        <sz val="11"/>
        <color theme="1"/>
        <rFont val="Calibri"/>
        <family val="2"/>
        <scheme val="minor"/>
      </rPr>
      <t>DRG Required -</t>
    </r>
    <r>
      <rPr>
        <sz val="11"/>
        <color theme="1"/>
        <rFont val="Calibri"/>
        <family val="2"/>
        <scheme val="minor"/>
      </rPr>
      <t xml:space="preserve"> Make sure to specify unique names while declaring multiple DRGs for a region.
</t>
    </r>
    <r>
      <rPr>
        <b/>
        <sz val="11"/>
        <color theme="1"/>
        <rFont val="Calibri"/>
        <family val="2"/>
        <scheme val="minor"/>
      </rPr>
      <t xml:space="preserve">LPG Required - </t>
    </r>
    <r>
      <rPr>
        <sz val="11"/>
        <color theme="1"/>
        <rFont val="Calibri"/>
        <family val="2"/>
        <scheme val="minor"/>
      </rPr>
      <t xml:space="preserve">Specify comma seperated values based on number of LPGs required for each VCN.
</t>
    </r>
    <r>
      <rPr>
        <i/>
        <sz val="11"/>
        <color theme="1"/>
        <rFont val="Calibri"/>
        <family val="2"/>
        <scheme val="minor"/>
      </rPr>
      <t>(</t>
    </r>
    <r>
      <rPr>
        <i/>
        <sz val="11"/>
        <color theme="5"/>
        <rFont val="Calibri"/>
        <family val="2"/>
        <scheme val="minor"/>
      </rPr>
      <t>example:</t>
    </r>
    <r>
      <rPr>
        <i/>
        <sz val="11"/>
        <color theme="1"/>
        <rFont val="Calibri"/>
        <family val="2"/>
        <scheme val="minor"/>
      </rPr>
      <t xml:space="preserve">  For creating 3 LPGs for PHXHub-VCN :- mention LPG Required as 'y,y,y' or '&lt;custom-name1&gt;,&lt;custom-name2&gt;,&lt;custom-name3&gt;' ; you cannot specify a combination like 'y,y,&lt;custom-name&gt;' )</t>
    </r>
    <r>
      <rPr>
        <sz val="11"/>
        <color theme="1"/>
        <rFont val="Calibri"/>
        <family val="2"/>
        <scheme val="minor"/>
      </rPr>
      <t xml:space="preserve">
LPGs will be peered with other VCN LPGs in the order of VCNs specified.</t>
    </r>
    <r>
      <rPr>
        <b/>
        <sz val="11"/>
        <color theme="1"/>
        <rFont val="Calibri"/>
        <family val="2"/>
        <scheme val="minor"/>
      </rPr>
      <t xml:space="preserve">
"Hub/Spoke/Peer/None" -</t>
    </r>
    <r>
      <rPr>
        <sz val="11"/>
        <color theme="1"/>
        <rFont val="Calibri"/>
        <family val="2"/>
        <scheme val="minor"/>
      </rPr>
      <t xml:space="preserve"> Specify 'hub' if the VCN is a hub, 
                                                 - specify 'spoke:&lt;hub vcn name&gt;' if VCN is a spoke of a hub VCN, 
                                                 - specify 'peer:&lt;vcn name&gt;' if a VCN needs to be normal peered with some other VCN 
                                                 - specify 'none' in case it is none of these.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</si>
  <si>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Exadata.Half3.200</t>
  </si>
  <si>
    <t>Exadata.Quater3.100</t>
  </si>
  <si>
    <t>Exadata.Full3.400</t>
  </si>
  <si>
    <r>
      <t xml:space="preserve"># Rows after &lt;END&gt; will not be processed (Sample data is provided for reference after &lt;END&gt;);
Columns: Region, Compartment Name, Availability Domain, MountTarget Name, MountTarget SubnetName, FSS name, Path are mandatory.
Freeform and Defined Tags - If specified, Applies to FSS object only and not to other components like Mount Target.
Enter subnet name as : </t>
    </r>
    <r>
      <rPr>
        <b/>
        <i/>
        <sz val="11"/>
        <color theme="1"/>
        <rFont val="Calibri"/>
        <family val="2"/>
        <scheme val="minor"/>
      </rPr>
      <t>&lt;vcn-name&gt;_&lt;subnet-name&gt;</t>
    </r>
    <r>
      <rPr>
        <b/>
        <sz val="11"/>
        <color theme="1"/>
        <rFont val="Calibri"/>
        <family val="2"/>
        <scheme val="minor"/>
      </rPr>
      <t xml:space="preserve">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sz val="11"/>
        <color theme="5" tint="-0.249977111117893"/>
        <rFont val="Calibri"/>
        <family val="2"/>
        <scheme val="minor"/>
      </rPr>
      <t xml:space="preserve"> </t>
    </r>
    <r>
      <rPr>
        <i/>
        <sz val="11"/>
        <color theme="5" tint="-0.249977111117893"/>
        <rFont val="Calibri"/>
        <family val="2"/>
        <scheme val="minor"/>
      </rPr>
      <t xml:space="preserve"> Example: Operations.CostCenter=01;Users.Name=user01</t>
    </r>
    <r>
      <rPr>
        <b/>
        <sz val="11"/>
        <color theme="1"/>
        <rFont val="Calibri"/>
        <family val="2"/>
        <scheme val="minor"/>
      </rPr>
      <t xml:space="preserve">
</t>
    </r>
  </si>
  <si>
    <r>
      <t># Rows after &lt;END&gt; will not be processed (Sample data is provided for reference after &lt;END&gt;);</t>
    </r>
    <r>
      <rPr>
        <sz val="11"/>
        <color theme="1"/>
        <rFont val="Calibri"/>
        <family val="2"/>
        <scheme val="minor"/>
      </rPr>
      <t xml:space="preserve">
</t>
    </r>
    <r>
      <rPr>
        <b/>
        <sz val="11"/>
        <color theme="1"/>
        <rFont val="Calibri"/>
        <family val="2"/>
        <scheme val="minor"/>
      </rPr>
      <t>"DB Name"</t>
    </r>
    <r>
      <rPr>
        <sz val="11"/>
        <color theme="1"/>
        <rFont val="Calibri"/>
        <family val="2"/>
        <scheme val="minor"/>
      </rPr>
      <t xml:space="preserve"> - Should Not be more than 14 character and should contain only Alpha-Numeric Characters.
</t>
    </r>
    <r>
      <rPr>
        <b/>
        <sz val="11"/>
        <color theme="1"/>
        <rFont val="Calibri"/>
        <family val="2"/>
        <scheme val="minor"/>
      </rPr>
      <t xml:space="preserve">"ADW or ATP" </t>
    </r>
    <r>
      <rPr>
        <sz val="11"/>
        <color theme="1"/>
        <rFont val="Calibri"/>
        <family val="2"/>
        <scheme val="minor"/>
      </rPr>
      <t xml:space="preserve">- Specify ADW/ATP in this column to create the respective Autonomous database.
</t>
    </r>
    <r>
      <rPr>
        <b/>
        <sz val="11"/>
        <color theme="1"/>
        <rFont val="Calibri"/>
        <family val="2"/>
        <scheme val="minor"/>
      </rPr>
      <t>"Admin Password"</t>
    </r>
    <r>
      <rPr>
        <sz val="11"/>
        <color theme="1"/>
        <rFont val="Calibri"/>
        <family val="2"/>
        <scheme val="minor"/>
      </rPr>
      <t xml:space="preserve"> - Password must be 9 to 30 characters and contain at least 2 uppercase, 2 lowercase, 2 special, and 2 numeric 
                                  characters. The special characters must be _, #, or -.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Example: Operations.CostCenter=01;Users.Name=user01</t>
    </r>
  </si>
  <si>
    <t>Redirect URI Query</t>
  </si>
  <si>
    <r>
      <rPr>
        <b/>
        <sz val="11"/>
        <color theme="1"/>
        <rFont val="Calibri"/>
        <family val="2"/>
        <scheme val="minor"/>
      </rPr>
      <t>"Suffix"</t>
    </r>
    <r>
      <rPr>
        <sz val="11"/>
        <color theme="1"/>
        <rFont val="Calibri"/>
        <family val="2"/>
        <scheme val="minor"/>
      </rPr>
      <t xml:space="preserve"> and </t>
    </r>
    <r>
      <rPr>
        <b/>
        <sz val="11"/>
        <color theme="1"/>
        <rFont val="Calibri"/>
        <family val="2"/>
        <scheme val="minor"/>
      </rPr>
      <t xml:space="preserve">"Prefix" </t>
    </r>
    <r>
      <rPr>
        <sz val="11"/>
        <color theme="1"/>
        <rFont val="Calibri"/>
        <family val="2"/>
        <scheme val="minor"/>
      </rPr>
      <t>are applied only of the</t>
    </r>
    <r>
      <rPr>
        <b/>
        <sz val="11"/>
        <color theme="1"/>
        <rFont val="Calibri"/>
        <family val="2"/>
        <scheme val="minor"/>
      </rPr>
      <t xml:space="preserve"> "Action"</t>
    </r>
    <r>
      <rPr>
        <sz val="11"/>
        <color theme="1"/>
        <rFont val="Calibri"/>
        <family val="2"/>
        <scheme val="minor"/>
      </rPr>
      <t xml:space="preserve"> is </t>
    </r>
    <r>
      <rPr>
        <b/>
        <sz val="11"/>
        <color theme="1"/>
        <rFont val="Calibri"/>
        <family val="2"/>
        <scheme val="minor"/>
      </rPr>
      <t>"EXTEND_HTTP_REQUEST_HEADER_VALUE | EXTEND_HTTP_RESPONSE_HEADER_VALUE"</t>
    </r>
    <r>
      <rPr>
        <sz val="11"/>
        <color theme="1"/>
        <rFont val="Calibri"/>
        <family val="2"/>
        <scheme val="minor"/>
      </rPr>
      <t>; Specify as</t>
    </r>
    <r>
      <rPr>
        <b/>
        <i/>
        <sz val="11"/>
        <color theme="1"/>
        <rFont val="Calibri"/>
        <family val="2"/>
        <scheme val="minor"/>
      </rPr>
      <t xml:space="preserve"> suffix:&lt;value&gt;</t>
    </r>
    <r>
      <rPr>
        <sz val="11"/>
        <color theme="1"/>
        <rFont val="Calibri"/>
        <family val="2"/>
        <scheme val="minor"/>
      </rPr>
      <t xml:space="preserve"> or </t>
    </r>
    <r>
      <rPr>
        <b/>
        <i/>
        <sz val="11"/>
        <color theme="1"/>
        <rFont val="Calibri"/>
        <family val="2"/>
        <scheme val="minor"/>
      </rPr>
      <t>prefix:&lt;value&gt;</t>
    </r>
    <r>
      <rPr>
        <sz val="11"/>
        <color theme="1"/>
        <rFont val="Calibri"/>
        <family val="2"/>
        <scheme val="minor"/>
      </rPr>
      <t>; if you want to mention both of then enter it as -</t>
    </r>
    <r>
      <rPr>
        <b/>
        <i/>
        <sz val="11"/>
        <color theme="1"/>
        <rFont val="Calibri"/>
        <family val="2"/>
        <scheme val="minor"/>
      </rPr>
      <t>suffix:&lt;value&gt;,prefix:&lt;value&gt;</t>
    </r>
    <r>
      <rPr>
        <sz val="11"/>
        <color theme="1"/>
        <rFont val="Calibri"/>
        <family val="2"/>
        <scheme val="minor"/>
      </rPr>
      <t xml:space="preserve">
</t>
    </r>
    <r>
      <rPr>
        <b/>
        <sz val="11"/>
        <color theme="1"/>
        <rFont val="Calibri"/>
        <family val="2"/>
        <scheme val="minor"/>
      </rPr>
      <t xml:space="preserve">"Redirect URI Host, Protocol,Port, Path, Query and Response Code" </t>
    </r>
    <r>
      <rPr>
        <sz val="11"/>
        <color theme="1"/>
        <rFont val="Calibri"/>
        <family val="2"/>
        <scheme val="minor"/>
      </rPr>
      <t xml:space="preserve">is applied only if the </t>
    </r>
    <r>
      <rPr>
        <b/>
        <sz val="11"/>
        <color theme="1"/>
        <rFont val="Calibri"/>
        <family val="2"/>
        <scheme val="minor"/>
      </rPr>
      <t xml:space="preserve">"Action" </t>
    </r>
    <r>
      <rPr>
        <sz val="11"/>
        <color theme="1"/>
        <rFont val="Calibri"/>
        <family val="2"/>
        <scheme val="minor"/>
      </rPr>
      <t xml:space="preserve">is </t>
    </r>
    <r>
      <rPr>
        <b/>
        <sz val="11"/>
        <color theme="1"/>
        <rFont val="Calibri"/>
        <family val="2"/>
        <scheme val="minor"/>
      </rPr>
      <t>"REDIRECT"</t>
    </r>
    <r>
      <rPr>
        <sz val="11"/>
        <color theme="1"/>
        <rFont val="Calibri"/>
        <family val="2"/>
        <scheme val="minor"/>
      </rPr>
      <t xml:space="preserve">
</t>
    </r>
    <r>
      <rPr>
        <b/>
        <sz val="11"/>
        <color theme="1"/>
        <rFont val="Calibri"/>
        <family val="2"/>
        <scheme val="minor"/>
      </rPr>
      <t>"Status Code"</t>
    </r>
    <r>
      <rPr>
        <sz val="11"/>
        <color theme="1"/>
        <rFont val="Calibri"/>
        <family val="2"/>
        <scheme val="minor"/>
      </rPr>
      <t xml:space="preserve"> is applied when Action is </t>
    </r>
    <r>
      <rPr>
        <b/>
        <sz val="11"/>
        <color theme="1"/>
        <rFont val="Calibri"/>
        <family val="2"/>
        <scheme val="minor"/>
      </rPr>
      <t>"CONTROL_ACCESS_USING_HTTP_METHODS"</t>
    </r>
    <r>
      <rPr>
        <sz val="11"/>
        <color theme="1"/>
        <rFont val="Calibri"/>
        <family val="2"/>
        <scheme val="minor"/>
      </rPr>
      <t xml:space="preserve">
</t>
    </r>
    <r>
      <rPr>
        <b/>
        <sz val="11"/>
        <color theme="1"/>
        <rFont val="Calibri"/>
        <family val="2"/>
        <scheme val="minor"/>
      </rPr>
      <t>"Value"</t>
    </r>
    <r>
      <rPr>
        <sz val="11"/>
        <color theme="1"/>
        <rFont val="Calibri"/>
        <family val="2"/>
        <scheme val="minor"/>
      </rPr>
      <t xml:space="preserve"> is mandatory if the </t>
    </r>
    <r>
      <rPr>
        <b/>
        <sz val="11"/>
        <color theme="1"/>
        <rFont val="Calibri"/>
        <family val="2"/>
        <scheme val="minor"/>
      </rPr>
      <t>"Action"</t>
    </r>
    <r>
      <rPr>
        <sz val="11"/>
        <color theme="1"/>
        <rFont val="Calibri"/>
        <family val="2"/>
        <scheme val="minor"/>
      </rPr>
      <t xml:space="preserve"> is </t>
    </r>
    <r>
      <rPr>
        <b/>
        <sz val="11"/>
        <color theme="1"/>
        <rFont val="Calibri"/>
        <family val="2"/>
        <scheme val="minor"/>
      </rPr>
      <t>"ADD_HTTP_REQUEST_HEADER | ADD_HTTP_RESPONSE_HEADER"</t>
    </r>
  </si>
  <si>
    <t>Verify Depth</t>
  </si>
  <si>
    <t>Verify Peer Certificate</t>
  </si>
  <si>
    <t>Backend HealthCheck Interval In Millis</t>
  </si>
  <si>
    <r>
      <t>"</t>
    </r>
    <r>
      <rPr>
        <b/>
        <sz val="11"/>
        <color theme="1"/>
        <rFont val="Calibri"/>
        <family val="2"/>
        <scheme val="minor"/>
      </rPr>
      <t xml:space="preserve">Default Tag Compartment" - </t>
    </r>
    <r>
      <rPr>
        <sz val="11"/>
        <color theme="1"/>
        <rFont val="Calibri"/>
        <family val="2"/>
        <scheme val="minor"/>
      </rPr>
      <t xml:space="preserve">Specify the compartment to which the tag should be assigned as default.
</t>
    </r>
    <r>
      <rPr>
        <b/>
        <sz val="11"/>
        <color theme="1"/>
        <rFont val="Calibri"/>
        <family val="2"/>
        <scheme val="minor"/>
      </rPr>
      <t>"Default Tag Value"</t>
    </r>
    <r>
      <rPr>
        <sz val="11"/>
        <color theme="1"/>
        <rFont val="Calibri"/>
        <family val="2"/>
        <scheme val="minor"/>
      </rPr>
      <t xml:space="preserve"> - To use 'User-Assigned Value':
                                                    - Leave this field empty .
                                         To use 'Default Values':
                                                    - (if the Validator is set) mention one of the values in Validator.
                                                    - (If the Validator is empty) the user can enter any value.
Specify Tag Keys in different rows as shown in the example below.(</t>
    </r>
    <r>
      <rPr>
        <i/>
        <sz val="11"/>
        <color theme="5" tint="-0.249977111117893"/>
        <rFont val="Calibri"/>
        <family val="2"/>
        <scheme val="minor"/>
      </rPr>
      <t>Example:</t>
    </r>
    <r>
      <rPr>
        <sz val="11"/>
        <color theme="1"/>
        <rFont val="Calibri"/>
        <family val="2"/>
        <scheme val="minor"/>
      </rPr>
      <t xml:space="preserve"> Tag key - 'internal' of row 5, the entries to columns till 'Namespace Description' will be automatically copied over from the row above it by the Tool Kit .</t>
    </r>
  </si>
  <si>
    <t>AR8ADOS710</t>
  </si>
  <si>
    <t>AR8ADOS720</t>
  </si>
  <si>
    <t>AR8APTEC715</t>
  </si>
  <si>
    <t>AR8ARABICMACS</t>
  </si>
  <si>
    <t>AR8ASMO8X</t>
  </si>
  <si>
    <t>AR8ISO8859P6</t>
  </si>
  <si>
    <t>AR8MSWIN1256</t>
  </si>
  <si>
    <t>AR8MUSSAD768</t>
  </si>
  <si>
    <t>AR8NAFITHA711</t>
  </si>
  <si>
    <t>AR8NAFITHA721</t>
  </si>
  <si>
    <t>AR8SAKHR706</t>
  </si>
  <si>
    <t>AR8SAKHR707</t>
  </si>
  <si>
    <t>AZ8ISO8859P9E</t>
  </si>
  <si>
    <t>BG8MSWIN</t>
  </si>
  <si>
    <t>BG8PC437S</t>
  </si>
  <si>
    <t>BLT8CP921</t>
  </si>
  <si>
    <t>BLT8ISO8859P13</t>
  </si>
  <si>
    <t>BLT8MSWIN1257</t>
  </si>
  <si>
    <t>BLT8PC775</t>
  </si>
  <si>
    <t>BN8BSCII</t>
  </si>
  <si>
    <t>CDN8PC863</t>
  </si>
  <si>
    <t>CEL8ISO8859P14</t>
  </si>
  <si>
    <t>CL8ISO8859P5</t>
  </si>
  <si>
    <t>CL8ISOIR111</t>
  </si>
  <si>
    <t>CL8KOI8R</t>
  </si>
  <si>
    <t>CL8KOI8U</t>
  </si>
  <si>
    <t>CL8MACCYRILLICS</t>
  </si>
  <si>
    <t>CL8MSWIN1251</t>
  </si>
  <si>
    <t>EE8ISO8859P2</t>
  </si>
  <si>
    <t>EE8MACCES</t>
  </si>
  <si>
    <t>EE8MACCROATIANS</t>
  </si>
  <si>
    <t>EE8MSWIN1250</t>
  </si>
  <si>
    <t>EE8PC852</t>
  </si>
  <si>
    <t>EL8DEC</t>
  </si>
  <si>
    <t>EL8ISO8859P7</t>
  </si>
  <si>
    <t>EL8MACGREEKS</t>
  </si>
  <si>
    <t>EL8MSWIN1253</t>
  </si>
  <si>
    <t>EL8PC437S</t>
  </si>
  <si>
    <t>EL8PC851</t>
  </si>
  <si>
    <t>EL8PC869</t>
  </si>
  <si>
    <t>ET8MSWIN923</t>
  </si>
  <si>
    <t>HU8ABMOD</t>
  </si>
  <si>
    <t>HU8CWI2</t>
  </si>
  <si>
    <t>IN8ISCII</t>
  </si>
  <si>
    <t>IS8PC861</t>
  </si>
  <si>
    <t>IW8ISO8859P8</t>
  </si>
  <si>
    <t>IW8MACHEBREWS</t>
  </si>
  <si>
    <t>IW8MSWIN1255</t>
  </si>
  <si>
    <t>IW8PC1507</t>
  </si>
  <si>
    <t>JA16EUC</t>
  </si>
  <si>
    <t>JA16EUCTILDE</t>
  </si>
  <si>
    <t>JA16SJIS</t>
  </si>
  <si>
    <t>JA16SJISTILDE</t>
  </si>
  <si>
    <t>JA16VMS</t>
  </si>
  <si>
    <t>KO16KSC5601</t>
  </si>
  <si>
    <t>KO16KSCCS</t>
  </si>
  <si>
    <t>KO16MSWIN949</t>
  </si>
  <si>
    <t>LA8ISO6937</t>
  </si>
  <si>
    <t>LA8PASSPORT</t>
  </si>
  <si>
    <t>LT8MSWIN921</t>
  </si>
  <si>
    <t>LT8PC772</t>
  </si>
  <si>
    <t>LT8PC774</t>
  </si>
  <si>
    <t>LV8PC1117</t>
  </si>
  <si>
    <t>LV8PC8LR</t>
  </si>
  <si>
    <t>LV8RST104090</t>
  </si>
  <si>
    <t>N8PC865</t>
  </si>
  <si>
    <t>NE8ISO8859P10</t>
  </si>
  <si>
    <t>NEE8ISO8859P4</t>
  </si>
  <si>
    <t>RU8BESTA</t>
  </si>
  <si>
    <t>RU8PC855</t>
  </si>
  <si>
    <t>RU8PC866</t>
  </si>
  <si>
    <t>SE8ISO8859P3</t>
  </si>
  <si>
    <t>TH8MACTHAIS</t>
  </si>
  <si>
    <t>TH8TISASCII</t>
  </si>
  <si>
    <t>TR8DEC</t>
  </si>
  <si>
    <t>TR8MACTURKISHS</t>
  </si>
  <si>
    <t>TR8MSWIN1254</t>
  </si>
  <si>
    <t>TR8PC857</t>
  </si>
  <si>
    <t>US7ASCII</t>
  </si>
  <si>
    <t>US8PC437</t>
  </si>
  <si>
    <t>UTF8</t>
  </si>
  <si>
    <t>VN8MSWIN1258</t>
  </si>
  <si>
    <t>VN8VN3</t>
  </si>
  <si>
    <t>WE8DEC</t>
  </si>
  <si>
    <t>WE8DG</t>
  </si>
  <si>
    <t>WE8ISO8859P1</t>
  </si>
  <si>
    <t>WE8ISO8859P15</t>
  </si>
  <si>
    <t>WE8ISO8859P9</t>
  </si>
  <si>
    <t>WE8MACROMAN8S</t>
  </si>
  <si>
    <t>WE8MSWIN1252</t>
  </si>
  <si>
    <t>WE8NCR4970</t>
  </si>
  <si>
    <t>WE8NEXTSTEP</t>
  </si>
  <si>
    <t>WE8PC850</t>
  </si>
  <si>
    <t>WE8PC858</t>
  </si>
  <si>
    <t>WE8PC860</t>
  </si>
  <si>
    <t>WE8ROMAN8</t>
  </si>
  <si>
    <t>ZHS16CGB231280</t>
  </si>
  <si>
    <t>ZHS16GBK</t>
  </si>
  <si>
    <t>ZHT16BIG5</t>
  </si>
  <si>
    <t>ZHT16CCDC</t>
  </si>
  <si>
    <t>ZHT16DBT</t>
  </si>
  <si>
    <t>ZHT16HKSCS</t>
  </si>
  <si>
    <t>ZHT16MSWIN950</t>
  </si>
  <si>
    <t>ZHT32EUC</t>
  </si>
  <si>
    <t>ZHT32SOPS</t>
  </si>
  <si>
    <t>ZHT32TRIS</t>
  </si>
  <si>
    <t>Custom Policy Compartment Name</t>
  </si>
  <si>
    <t>phxcustompolicy</t>
  </si>
  <si>
    <r>
      <t xml:space="preserve"># Rows after &lt;END&gt; will not be processed (Sample data is provided for reference after &lt;END&gt;);
"Attached To Instance"  - </t>
    </r>
    <r>
      <rPr>
        <sz val="11"/>
        <color theme="1"/>
        <rFont val="Calibri"/>
        <family val="2"/>
        <scheme val="minor"/>
      </rPr>
      <t xml:space="preserve">Make sure to enter the exact name as entered in "Display Name" column of Instances Tab.
</t>
    </r>
    <r>
      <rPr>
        <b/>
        <sz val="11"/>
        <color theme="1"/>
        <rFont val="Calibri"/>
        <family val="2"/>
        <scheme val="minor"/>
      </rPr>
      <t xml:space="preserve">"Backup Policy" </t>
    </r>
    <r>
      <rPr>
        <sz val="11"/>
        <color theme="1"/>
        <rFont val="Calibri"/>
        <family val="2"/>
        <scheme val="minor"/>
      </rPr>
      <t xml:space="preserve">- Leave it empty to not attach any backup policy to the block volume.
                                  Values can be either of the following: Gold | Silver | Bronze
</t>
    </r>
    <r>
      <rPr>
        <b/>
        <sz val="11"/>
        <color theme="1"/>
        <rFont val="Calibri"/>
        <family val="2"/>
        <scheme val="minor"/>
      </rPr>
      <t xml:space="preserve">"Custom Policy Compartment Name" </t>
    </r>
    <r>
      <rPr>
        <sz val="11"/>
        <color theme="1"/>
        <rFont val="Calibri"/>
        <family val="2"/>
        <scheme val="minor"/>
      </rPr>
      <t xml:space="preserve">- Specify the name of the compartment where the custom policy is created.
</t>
    </r>
    <r>
      <rPr>
        <b/>
        <sz val="11"/>
        <color theme="1"/>
        <rFont val="Calibri"/>
        <family val="2"/>
        <scheme val="minor"/>
      </rPr>
      <t>"Defined Tags"</t>
    </r>
    <r>
      <rPr>
        <sz val="11"/>
        <color theme="1"/>
        <rFont val="Calibri"/>
        <family val="2"/>
        <scheme val="minor"/>
      </rPr>
      <t xml:space="preserve"> -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t>
    </r>
  </si>
  <si>
    <t>Time Zone</t>
  </si>
  <si>
    <t>Asia/Calcutta</t>
  </si>
  <si>
    <r>
      <t xml:space="preserve"># Rows after &lt;END&gt; will not be processed (Sample data is provided for reference after &lt;END&gt;);
</t>
    </r>
    <r>
      <rPr>
        <sz val="11"/>
        <color theme="1"/>
        <rFont val="Calibri"/>
        <family val="2"/>
        <scheme val="minor"/>
      </rPr>
      <t xml:space="preserve">The Node count must be specififed as per the shape selected.
If VM DB System node count is "2" then Software edition must be "ENTERPRISE_EDITION_EXTREME_PERFORMANCE" </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color theme="5" tint="-0.249977111117893"/>
        <rFont val="Calibri"/>
        <family val="2"/>
        <scheme val="minor"/>
      </rPr>
      <t xml:space="preserve">  Example: Asia/Calcutta | UTC | US/Pacific-New</t>
    </r>
  </si>
  <si>
    <r>
      <t># Rows after &lt;END&gt; will not be processed (Sample data is provided for reference after &lt;END&gt;);</t>
    </r>
    <r>
      <rPr>
        <sz val="11"/>
        <color theme="1"/>
        <rFont val="Calibri"/>
        <family val="2"/>
        <scheme val="minor"/>
      </rPr>
      <t xml:space="preserve">
Change CPU core as per shape selected.
Software edition is ENTERPRISE_EDITION_EXTREME_PERFORMANCE by default.
</t>
    </r>
    <r>
      <rPr>
        <b/>
        <sz val="11"/>
        <color theme="1"/>
        <rFont val="Calibri"/>
        <family val="2"/>
        <scheme val="minor"/>
      </rPr>
      <t>"CPU core"</t>
    </r>
    <r>
      <rPr>
        <sz val="11"/>
        <color theme="1"/>
        <rFont val="Calibri"/>
        <family val="2"/>
        <scheme val="minor"/>
      </rPr>
      <t xml:space="preserve"> - if the </t>
    </r>
    <r>
      <rPr>
        <b/>
        <sz val="11"/>
        <color theme="1"/>
        <rFont val="Calibri"/>
        <family val="2"/>
        <scheme val="minor"/>
      </rPr>
      <t>Shape</t>
    </r>
    <r>
      <rPr>
        <sz val="11"/>
        <color theme="1"/>
        <rFont val="Calibri"/>
        <family val="2"/>
        <scheme val="minor"/>
      </rPr>
      <t xml:space="preserve"> is Exadata.Base.48 - Specify a multiple of 2, from 0 to 48 | Exadata.Quarter1.84 - Specify a multiple of 2, from 22 to 84  | Exadata.Half1.168 - Specify a multiple of 4, from 44 to 168
                        | Exadata.Full1.336 - Specify a multiple of 8, from 88 to 336 | Exadata.Quarter2.92 - Specify a multiple of 2, from 0 to 92
                        | Exadata.Half2.184 - Specify a multiple of 4, from 0 to 184 | Exadata.Full2.368 - Specify a multiple of 8, from 0 to 368 | Exadata.Half3.200 - Specify a multiple of 4, from 8 through 200
                        | Exadata.Quater3.100 - Specify a multiple of 2, from 4 through 100 | Exadata.Full3.400 - Specify a multiple of 8, from 16 through 400</t>
    </r>
    <r>
      <rPr>
        <b/>
        <sz val="11"/>
        <color theme="1"/>
        <rFont val="Calibri"/>
        <family val="2"/>
        <scheme val="minor"/>
      </rPr>
      <t xml:space="preserve">
Enter subnet name as : &lt;vcn-name&gt;_&lt;subnet-name&gt;
"Defined Tags" - </t>
    </r>
    <r>
      <rPr>
        <sz val="11"/>
        <color theme="1"/>
        <rFont val="Calibri"/>
        <family val="2"/>
        <scheme val="minor"/>
      </rPr>
      <t xml:space="preserve">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"Time Zone"</t>
    </r>
    <r>
      <rPr>
        <sz val="11"/>
        <rFont val="Calibri"/>
        <family val="2"/>
        <scheme val="minor"/>
      </rPr>
      <t xml:space="preserve"> - Specify the time zone to use for the DB system.The value should be the same as displayed in OCI Console and is Case Sensitive.
                           </t>
    </r>
    <r>
      <rPr>
        <i/>
        <sz val="11"/>
        <rFont val="Calibri"/>
        <family val="2"/>
        <scheme val="minor"/>
      </rPr>
      <t xml:space="preserve"> </t>
    </r>
    <r>
      <rPr>
        <i/>
        <sz val="11"/>
        <color theme="5" tint="-0.249977111117893"/>
        <rFont val="Calibri"/>
        <family val="2"/>
        <scheme val="minor"/>
      </rPr>
      <t>Example: Asia/Calcutta | UTC | US/Pacific-New</t>
    </r>
  </si>
  <si>
    <t>AppDev</t>
  </si>
  <si>
    <t>Compartment for all resources related to application development: functions, OKE, API Gateway, streaming, notifications.</t>
  </si>
  <si>
    <t>Database</t>
  </si>
  <si>
    <t>Compartment for all database related resources.</t>
  </si>
  <si>
    <t>Compartment for all network related resources: VCNs, subnets, network gateways, security lists, NSGs, load balancers, VNICs.</t>
  </si>
  <si>
    <t>Security</t>
  </si>
  <si>
    <t>Compartment for all security related resources: vaults.</t>
  </si>
  <si>
    <t>AppDevAdmins</t>
  </si>
  <si>
    <t>Group responsible for managing app development related services in compartment AppDev.</t>
  </si>
  <si>
    <t>Auditors</t>
  </si>
  <si>
    <t>Group responsible for Auditing the tenancy</t>
  </si>
  <si>
    <t>DatabaseAdmins</t>
  </si>
  <si>
    <t>Group responsible for managing databases in compartment Database.</t>
  </si>
  <si>
    <t>IAMAdmins</t>
  </si>
  <si>
    <t>Group responsible for managing IAM resources in the tenancy.</t>
  </si>
  <si>
    <t>NetworkAdmins</t>
  </si>
  <si>
    <t>Group responsible for managing networking in compartment Network.</t>
  </si>
  <si>
    <t>SecurityAdmins</t>
  </si>
  <si>
    <t>Group responsible for managing security services in compartment Security.</t>
  </si>
  <si>
    <t>AppDevAdmins-Policy</t>
  </si>
  <si>
    <t>Policy allowing AppDevAdmins group to manage app development related services in compartment AppDev.</t>
  </si>
  <si>
    <t>Allow group AppDevAdmins to read all-resources in compartment AppDev</t>
  </si>
  <si>
    <t>Allow group AppDevAdmins to manage functions-family in compartment AppDev</t>
  </si>
  <si>
    <t>Allow group AppDevAdmins to manage api-gateway-family in compartment AppDev</t>
  </si>
  <si>
    <t>Allow group AppDevAdmins to manage ons-family in compartment AppDev</t>
  </si>
  <si>
    <t>Allow group AppDevAdmins to manage streams in compartment AppDev</t>
  </si>
  <si>
    <t>Allow group AppDevAdmins to manage cluster-family in compartment AppDev</t>
  </si>
  <si>
    <t>Allow group AppDevAdmins to manage alarms in compartment AppDev</t>
  </si>
  <si>
    <t>Allow group AppDevAdmins to manage metrics in compartment AppDev</t>
  </si>
  <si>
    <t>Allow group AppDevAdmins to manage logs in compartment AppDev</t>
  </si>
  <si>
    <t>Allow group AppDevAdmins to manage instance-family in compartment AppDev</t>
  </si>
  <si>
    <t>Allow group AppDevAdmins to manage volume-family in compartment AppDev</t>
  </si>
  <si>
    <t>Allow group AppDevAdmins to manage object-family in compartment AppDev</t>
  </si>
  <si>
    <t>Allow group AppDevAdmins to read virtual-network-family in compartment Network</t>
  </si>
  <si>
    <t>Allow group AppDevAdmins to use subnets in compartment Network</t>
  </si>
  <si>
    <t>Allow group AppDevAdmins to use network-security-groups in compartment Network</t>
  </si>
  <si>
    <t>Allow group AppDevAdmins to use vnics in compartment Network</t>
  </si>
  <si>
    <t>Allow group AppDevAdmins to use load-balancers in compartment Network</t>
  </si>
  <si>
    <t>Allow group AppDevAdmins to read vaults in compartment Security</t>
  </si>
  <si>
    <t>Allow group AppDevAdmins to inspect keys in compartment Security</t>
  </si>
  <si>
    <t>Allow group AppDevAdmins to read app-catalog-listing in tenancy</t>
  </si>
  <si>
    <t>Allow group AppDevAdmins to read instance-images in tenancy</t>
  </si>
  <si>
    <t>Allow group AppDevAdmins to manage orm-stacks in compartment AppDev</t>
  </si>
  <si>
    <t>Allow group AppDevAdmins to manage orm-jobs in compartment AppDev</t>
  </si>
  <si>
    <t>Allow group AppDevAdmins to manage orm-config-source-providers in compartment AppDev</t>
  </si>
  <si>
    <t>AuditorAccess-Policy</t>
  </si>
  <si>
    <t>Policy allowing Auditors group to audit tenancy.</t>
  </si>
  <si>
    <t>Allow group Auditors to inspect all-resources in tenancy</t>
  </si>
  <si>
    <t>Allow group Auditors to read instances in tenancy</t>
  </si>
  <si>
    <t>Allow group Auditors to read load-balancers in tenancy</t>
  </si>
  <si>
    <t>Allow group Auditors to read buckets in tenancy</t>
  </si>
  <si>
    <t>Allow group Auditors to read nat-gateways in tenancy</t>
  </si>
  <si>
    <t>Allow group Auditors to read public-ips in tenancy</t>
  </si>
  <si>
    <t>Allow group Auditors to read file-family in tenancy</t>
  </si>
  <si>
    <t>Allow group Auditors to read instance-configurations in tenancy</t>
  </si>
  <si>
    <t>Allow Group Auditors to read network-security-groups in tenancy</t>
  </si>
  <si>
    <t>Allow Group Auditors to read resource-availability in tenancy</t>
  </si>
  <si>
    <t>Allow Group Auditors to read audit-events in tenancy</t>
  </si>
  <si>
    <t>CloudGuardAccess-Policy</t>
  </si>
  <si>
    <t>Policy for Cloud Guard to be able to review a tenancy</t>
  </si>
  <si>
    <t>allow service cloudguard to read keys in tenancy</t>
  </si>
  <si>
    <t>allow service cloudguard to read compartments in tenancy</t>
  </si>
  <si>
    <t>allow service cloudguard to read tenancies in tenancy</t>
  </si>
  <si>
    <t>allow service cloudguard to read audit-events in tenancy</t>
  </si>
  <si>
    <t>allow service cloudguard to read compute-management-family in tenancy</t>
  </si>
  <si>
    <t>allow service cloudguard to read instance-family in tenancy</t>
  </si>
  <si>
    <t>allow service cloudguard to read virtual-network-family in tenancy</t>
  </si>
  <si>
    <t>allow service cloudguard to read volume-family in tenancy</t>
  </si>
  <si>
    <t>allow service cloudguard to read database-family in tenancy</t>
  </si>
  <si>
    <t>allow service cloudguard to read object-family in tenancy</t>
  </si>
  <si>
    <t>allow service cloudguard to read load-balancers in tenancy</t>
  </si>
  <si>
    <t>allow service cloudguard to read users in tenancy</t>
  </si>
  <si>
    <t>allow service cloudguard to read groups in tenancy</t>
  </si>
  <si>
    <t>allow service cloudguard to read policies in tenancy</t>
  </si>
  <si>
    <t>allow service cloudguard to read dynamic-groups in tenancy</t>
  </si>
  <si>
    <t>allow service cloudguard to read authentication-policies in tenancy</t>
  </si>
  <si>
    <t>allow service cloudguard to use network-security-groups in tenancy</t>
  </si>
  <si>
    <t>DatabaseAdmins-Policy</t>
  </si>
  <si>
    <t>Policy allowing DatabaseAdmins group to manage database-family in compartment Database.</t>
  </si>
  <si>
    <t>Allow group DatabaseAdmins to read all-resources in compartment Database</t>
  </si>
  <si>
    <t>Allow group DatabaseAdmins to manage database-family in compartment Database</t>
  </si>
  <si>
    <t>Allow group DatabaseAdmins to manage autonomous-database-family in compartment Database</t>
  </si>
  <si>
    <t>Allow group DatabaseAdmins to manage alarms in compartment Database</t>
  </si>
  <si>
    <t>Allow group DatabaseAdmins to manage metrics in compartment Database</t>
  </si>
  <si>
    <t>Allow group DatabaseAdmins to use vnics in compartment Database</t>
  </si>
  <si>
    <t>Allow group DatabaseAdmins to use subnets in compartment Database</t>
  </si>
  <si>
    <t>Allow group DatabaseAdmins to use network-security-groups in compartment Database</t>
  </si>
  <si>
    <t>Allow group DatabaseAdmins to read virtual-network-family in compartment Network</t>
  </si>
  <si>
    <t>Allow group DatabaseAdmins to use vnics in compartment Network</t>
  </si>
  <si>
    <t>Allow group DatabaseAdmins to use subnets in compartment Network</t>
  </si>
  <si>
    <t>Allow group DatabaseAdmins to use network-security-groups in compartment Network</t>
  </si>
  <si>
    <t>Allow group DatabaseAdmins to manage orm-stacks in compartment Database</t>
  </si>
  <si>
    <t>Allow group DatabaseAdmins to manage orm-jobs in compartment Database</t>
  </si>
  <si>
    <t>Allow group DatabaseAdmins to manage orm-config-source-providers in compartment Database</t>
  </si>
  <si>
    <t>IAMAdmins-Policy</t>
  </si>
  <si>
    <t>Policy allowing IAMAdmins group to manage IAM resources in tenancy, except changing Administrators group assignments.</t>
  </si>
  <si>
    <t>Allow group IAMAdmins to inspect groups in tenancy</t>
  </si>
  <si>
    <t>Allow group IAMAdmins to manage dynamic-groups in tenancy</t>
  </si>
  <si>
    <t>Allow group IAMAdmins to manage compartments in tenancy</t>
  </si>
  <si>
    <t>Allow group IAMAdmins to manage authentication-policies in tenancy</t>
  </si>
  <si>
    <t>Allow group IAMAdmins to manage network-sources in tenancy</t>
  </si>
  <si>
    <t>Allow group IAMAdmins to manage tag-defaults in tenancy</t>
  </si>
  <si>
    <t>Allow group IAMAdmins to manage tag-namespaces in tenancy</t>
  </si>
  <si>
    <t>Allow group IAMAdmins to manage orm-stacks in tenancy</t>
  </si>
  <si>
    <t>Allow group IAMAdmins to manage orm-jobs in tenancy</t>
  </si>
  <si>
    <t>Allow group IAMAdmins to manage orm-config-source-providers in tenancy</t>
  </si>
  <si>
    <t>NetworkAdmins-Policy</t>
  </si>
  <si>
    <t>Policy allowing NetworkAdmins group to manage virtual-network-family in compartment Network.</t>
  </si>
  <si>
    <t>Allow group NetworkAdmins to read all-resources in compartment Network</t>
  </si>
  <si>
    <t>Allow group NetworkAdmins to manage virtual-network-family in compartment Network</t>
  </si>
  <si>
    <t>Allow group NetworkAdmins to manage dns in compartment Network</t>
  </si>
  <si>
    <t>Allow group NetworkAdmins to manage load-balancers in compartment Network</t>
  </si>
  <si>
    <t>Allow group NetworkAdmins to manage alarms in compartment Network</t>
  </si>
  <si>
    <t>Allow group NetworkAdmins to manage metrics in compartment Network</t>
  </si>
  <si>
    <t>Allow group NetworkAdmins to manage orm-stacks in compartment Network</t>
  </si>
  <si>
    <t>Allow group NetworkAdmins to manage orm-jobs in compartment Network</t>
  </si>
  <si>
    <t>Allow group NetworkAdmins to manage orm-config-source-providers in compartment Network</t>
  </si>
  <si>
    <t>SecurityAdmins-Policy</t>
  </si>
  <si>
    <t>Policy allowing SecurityAdmins group to manage security related services in compartment Security.</t>
  </si>
  <si>
    <t>Allow group SecurityAdmins to read all-resources in compartment Security</t>
  </si>
  <si>
    <t>Allow group SecurityAdmins to manage instance-family in compartment Security</t>
  </si>
  <si>
    <t>Allow group SecurityAdmins to manage vaults in compartment Security</t>
  </si>
  <si>
    <t>Allow group SecurityAdmins to manage keys in compartment Security</t>
  </si>
  <si>
    <t>Allow group SecurityAdmins to manage secret-family in compartment Security</t>
  </si>
  <si>
    <t>Allow group SecurityAdmins to manage logging-family in compartment Security</t>
  </si>
  <si>
    <t>Allow group SecurityAdmins to manage serviceconnectors in compartment Security</t>
  </si>
  <si>
    <t>Allow group SecurityAdmins to manage streams in compartment Security</t>
  </si>
  <si>
    <t>Allow group SecurityAdmins to manage ons-family in compartment Security</t>
  </si>
  <si>
    <t>Allow group SecurityAdmins to manage functions-family in compartment Security</t>
  </si>
  <si>
    <t>Allow group SecurityAdmins to manage waas-family in compartment Security</t>
  </si>
  <si>
    <t>Allow group SecurityAdmins to manage security-zone in compartment Security</t>
  </si>
  <si>
    <t>Allow group SecurityAdmins to read virtual-network-family in compartment Network</t>
  </si>
  <si>
    <t>Allow group SecurityAdmins to use subnets in compartment Network</t>
  </si>
  <si>
    <t>Allow group SecurityAdmins to use network-security-groups in compartment Network</t>
  </si>
  <si>
    <t>Allow group SecurityAdmins to use vnics in compartment Network</t>
  </si>
  <si>
    <t>Allow group SecurityAdmins to manage tag-namespaces in tenancy</t>
  </si>
  <si>
    <t>Allow group SecurityAdmins to manage tag-defaults in tenancy</t>
  </si>
  <si>
    <t>Allow group SecurityAdmins to manage cloud-guard-family in tenancy</t>
  </si>
  <si>
    <t>Allow group SecurityAdmins to read audit-events in tenancy</t>
  </si>
  <si>
    <t>Allow group SecurityAdmins to read tenancies in tenancy</t>
  </si>
  <si>
    <t>Allow group SecurityAdmins to read objectstorage-namespaces in tenancy</t>
  </si>
  <si>
    <t>Allow group SecurityAdmins to read app-catalog-listing in tenancy</t>
  </si>
  <si>
    <t>Allow group SecurityAdmins to read instance-images in tenancy</t>
  </si>
  <si>
    <t>Allow group SecurityAdmins to inspect buckets in tenancy</t>
  </si>
  <si>
    <t>Allow group SecurityAdmins to manage orm-stacks in compartment Security</t>
  </si>
  <si>
    <t>Allow group SecurityAdmins to manage orm-jobs in compartment Security</t>
  </si>
  <si>
    <t>Allow group SecurityAdmins to manage orm-config-source-providers in compartment Security</t>
  </si>
  <si>
    <t>hub-vcn</t>
  </si>
  <si>
    <t>DRG</t>
  </si>
  <si>
    <t>prod-vcn</t>
  </si>
  <si>
    <t>nonprod-vcn</t>
  </si>
  <si>
    <t>10.110.2.0/24</t>
  </si>
  <si>
    <t>public</t>
  </si>
  <si>
    <t>prod-app</t>
  </si>
  <si>
    <t>prod-app-rt</t>
  </si>
  <si>
    <t>prod-app-sl,prod-common-sl</t>
  </si>
  <si>
    <t>prod-svc</t>
  </si>
  <si>
    <t>10.111.3.0/24</t>
  </si>
  <si>
    <t>prod-svc-rt</t>
  </si>
  <si>
    <t>prod-svc-sl,prod-common-sl</t>
  </si>
  <si>
    <t>prod-db</t>
  </si>
  <si>
    <t>10.111.4.0/24</t>
  </si>
  <si>
    <t>prod-db-rt</t>
  </si>
  <si>
    <t>prod-db-sl,prod-common-sl</t>
  </si>
  <si>
    <t>nonprod-dmz</t>
  </si>
  <si>
    <t>nonprod-dmz-rt</t>
  </si>
  <si>
    <t>nonprod-dmz-sl,nonprod-common-sl</t>
  </si>
  <si>
    <t>nonprod-app</t>
  </si>
  <si>
    <t>nonprod-app-rt</t>
  </si>
  <si>
    <t>nonprod-app-sl,nonprod-common-sl</t>
  </si>
  <si>
    <t>nonprod-svc</t>
  </si>
  <si>
    <t>nonprod-svc-rt</t>
  </si>
  <si>
    <t>nonprod-svc-sl,nonprod-common-sl</t>
  </si>
  <si>
    <t>nonprod-db</t>
  </si>
  <si>
    <t>10.112.4.0/24</t>
  </si>
  <si>
    <t>nonprod-db-rt</t>
  </si>
  <si>
    <t>nonprod-db-sl,nonprod-common-sl</t>
  </si>
  <si>
    <t>NSG-LBR</t>
  </si>
  <si>
    <t>EGRESS</t>
  </si>
  <si>
    <t>NSG-App</t>
  </si>
  <si>
    <t>HTTP egress rule for NSG-App.</t>
  </si>
  <si>
    <t>INGRESS</t>
  </si>
  <si>
    <t>CIDR_BLOCK</t>
  </si>
  <si>
    <t>HTTPS ingress rule for 0.0.0.0/0.</t>
  </si>
  <si>
    <t>20.0.0.0/8</t>
  </si>
  <si>
    <t>HTTPS ingress rule for 20.0.0.0/8.</t>
  </si>
  <si>
    <t>NSG-Bastion</t>
  </si>
  <si>
    <t>SSH egress rule for NSG-App.</t>
  </si>
  <si>
    <t>SSH ingress rule for 20.0.0.0/8.</t>
  </si>
  <si>
    <t>30.0.0.0/8</t>
  </si>
  <si>
    <t>SSH ingress rule for 30.0.0.0/8.</t>
  </si>
  <si>
    <t>NSG-DB</t>
  </si>
  <si>
    <t>SSH egress rule for NSG-DB.</t>
  </si>
  <si>
    <t>service</t>
  </si>
  <si>
    <t>oci-phx-objectstorage</t>
  </si>
  <si>
    <t>OSN egress rule for oci-phx-objectstorage.</t>
  </si>
  <si>
    <t>NETWORK_SECURITY_GROUP</t>
  </si>
  <si>
    <t>DB ingress rule for NSG-App.</t>
  </si>
  <si>
    <t>SSH ingress rule for NSG-Bastion.</t>
  </si>
  <si>
    <t>DB egress rule for NSG-DB.</t>
  </si>
  <si>
    <t>HTTP ingress rule for NSG-LBR.</t>
  </si>
  <si>
    <t>AnnouncementReaders</t>
  </si>
  <si>
    <t>Group responsible for Console Announcements</t>
  </si>
  <si>
    <t>AnnouncementReaders-Policy</t>
  </si>
  <si>
    <t>Policy allowing AnnouncementReaders group to audit tenancy.</t>
  </si>
  <si>
    <t>Allow group AnnouncementReaders to read announcements in tenancy</t>
  </si>
  <si>
    <t>Allow group AppDevAdmins to read autonomous-database-family in compartment Database</t>
  </si>
  <si>
    <t>Allow group AppDevAdmins to read database-family in compartment Database</t>
  </si>
  <si>
    <t>Allow Group AppDevAdmins to read audit-events in compartment AppDev</t>
  </si>
  <si>
    <t>Allow Group Auditors to use cloud-shell in tenancy</t>
  </si>
  <si>
    <t>Allow group DatabaseAdmins to manage object-family in compartment Database</t>
  </si>
  <si>
    <t>Allow Group DatabaseAdmins to read audit-events in compartment Database</t>
  </si>
  <si>
    <t>Allow Group NetworkAdmins to read audit-events in compartment Network</t>
  </si>
  <si>
    <t>OS-ManagementAcess-Policy</t>
  </si>
  <si>
    <t>Policy to allow the OS Management service permission to read instance information in the tenancy.</t>
  </si>
  <si>
    <t>Allow service osms to read instances in tenancy</t>
  </si>
  <si>
    <t>CreatedBy</t>
  </si>
  <si>
    <t>Identifies who created the resource.</t>
  </si>
  <si>
    <t>${iam.principal.name}</t>
  </si>
  <si>
    <t>CreatedOn</t>
  </si>
  <si>
    <t>Identifies when the resource was created.</t>
  </si>
  <si>
    <t>${oci.datetime}</t>
  </si>
  <si>
    <t>OracleTags</t>
  </si>
  <si>
    <t>/fss1</t>
  </si>
  <si>
    <t>/fss2</t>
  </si>
  <si>
    <t>/fss3</t>
  </si>
  <si>
    <t>/fss4</t>
  </si>
  <si>
    <r>
      <t xml:space="preserve"># Rows after &lt;END&gt; will not be processed (Sample data is provided for reference after &lt;END&gt;);
</t>
    </r>
    <r>
      <rPr>
        <b/>
        <i/>
        <u/>
        <sz val="11"/>
        <color theme="5" tint="-0.249977111117893"/>
        <rFont val="Calibri"/>
        <family val="2"/>
        <scheme val="minor"/>
      </rPr>
      <t>Note-</t>
    </r>
    <r>
      <rPr>
        <sz val="11"/>
        <rFont val="Calibri"/>
        <family val="2"/>
        <scheme val="minor"/>
      </rPr>
      <t>The Tool Kit does not support Export or Creation of Instances with multiple VNICs currently.</t>
    </r>
    <r>
      <rPr>
        <b/>
        <sz val="11"/>
        <color theme="1"/>
        <rFont val="Calibri"/>
        <family val="2"/>
        <scheme val="minor"/>
      </rPr>
      <t xml:space="preserve">
"Pub Address" - </t>
    </r>
    <r>
      <rPr>
        <sz val="11"/>
        <color theme="1"/>
        <rFont val="Calibri"/>
        <family val="2"/>
        <scheme val="minor"/>
      </rPr>
      <t xml:space="preserve">Represents whether public address needs to be assigned to the instance or not(TRUE|FALSE).
</t>
    </r>
    <r>
      <rPr>
        <b/>
        <sz val="11"/>
        <color theme="1"/>
        <rFont val="Calibri"/>
        <family val="2"/>
        <scheme val="minor"/>
      </rPr>
      <t>"SSH Key Var Name" -</t>
    </r>
    <r>
      <rPr>
        <sz val="11"/>
        <color theme="1"/>
        <rFont val="Calibri"/>
        <family val="2"/>
        <scheme val="minor"/>
      </rPr>
      <t xml:space="preserve"> Accepts SSH Key value or the name of the variable defined in variables_&lt;region&gt;.tf file containing SSH key; Multiple keys should be separated by \n
"</t>
    </r>
    <r>
      <rPr>
        <b/>
        <sz val="11"/>
        <color theme="1"/>
        <rFont val="Calibri"/>
        <family val="2"/>
        <scheme val="minor"/>
      </rPr>
      <t>NSGs" -</t>
    </r>
    <r>
      <rPr>
        <sz val="11"/>
        <color theme="1"/>
        <rFont val="Calibri"/>
        <family val="2"/>
        <scheme val="minor"/>
      </rPr>
      <t xml:space="preserve"> Accepts comma seperated list of NSG names instance needs to be part of, leave it blank if instance doesnot need to be part of any NSG.
"</t>
    </r>
    <r>
      <rPr>
        <b/>
        <sz val="11"/>
        <color theme="1"/>
        <rFont val="Calibri"/>
        <family val="2"/>
        <scheme val="minor"/>
      </rPr>
      <t xml:space="preserve">DedicatedVMHost" - </t>
    </r>
    <r>
      <rPr>
        <sz val="11"/>
        <color theme="1"/>
        <rFont val="Calibri"/>
        <family val="2"/>
        <scheme val="minor"/>
      </rPr>
      <t xml:space="preserve">Leave this field empty if the instance does not need to be launched on dedicated vm host.
</t>
    </r>
    <r>
      <rPr>
        <b/>
        <sz val="11"/>
        <color theme="1"/>
        <rFont val="Calibri"/>
        <family val="2"/>
        <scheme val="minor"/>
      </rPr>
      <t xml:space="preserve">"Source Details" </t>
    </r>
    <r>
      <rPr>
        <sz val="11"/>
        <color theme="1"/>
        <rFont val="Calibri"/>
        <family val="2"/>
        <scheme val="minor"/>
      </rPr>
      <t xml:space="preserve">- Specify if the instance is to be launched from Image or Boot Volume.
                                    Format - </t>
    </r>
    <r>
      <rPr>
        <i/>
        <sz val="11"/>
        <color theme="5" tint="-0.249977111117893"/>
        <rFont val="Calibri"/>
        <family val="2"/>
        <scheme val="minor"/>
      </rPr>
      <t>image::&lt;variable containing image ocid&gt;</t>
    </r>
    <r>
      <rPr>
        <sz val="11"/>
        <color theme="1"/>
        <rFont val="Calibri"/>
        <family val="2"/>
        <scheme val="minor"/>
      </rPr>
      <t xml:space="preserve"> </t>
    </r>
    <r>
      <rPr>
        <i/>
        <sz val="11"/>
        <color theme="1"/>
        <rFont val="Calibri"/>
        <family val="2"/>
        <scheme val="minor"/>
      </rPr>
      <t xml:space="preserve"> (or)  </t>
    </r>
    <r>
      <rPr>
        <i/>
        <sz val="11"/>
        <color theme="5" tint="-0.249977111117893"/>
        <rFont val="Calibri"/>
        <family val="2"/>
        <scheme val="minor"/>
      </rPr>
      <t>bootVolume::&lt;variable  containing boot volume ocid&gt;</t>
    </r>
    <r>
      <rPr>
        <sz val="11"/>
        <color theme="1"/>
        <rFont val="Calibri"/>
        <family val="2"/>
        <scheme val="minor"/>
      </rPr>
      <t xml:space="preserve">
</t>
    </r>
    <r>
      <rPr>
        <b/>
        <sz val="11"/>
        <color theme="1"/>
        <rFont val="Calibri"/>
        <family val="2"/>
        <scheme val="minor"/>
      </rPr>
      <t xml:space="preserve">
</t>
    </r>
  </si>
  <si>
    <t>DRG Name</t>
  </si>
  <si>
    <t>Attached To</t>
  </si>
  <si>
    <t>DRG RT Name</t>
  </si>
  <si>
    <t>Import DRG Route Distribution Name</t>
  </si>
  <si>
    <t>Import DRG Route Distribution Statements</t>
  </si>
  <si>
    <t>Next Hop Attachment</t>
  </si>
  <si>
    <t>Route Type</t>
  </si>
  <si>
    <t>DRG Route Rules will be exported here for DRGv2.
"Defined Tags" - Specify the defined tag key and its value in the format - &lt;Namespace&gt;.&lt;TagKey&gt;=&lt;Value&gt;  else leave it empty.
                                Multiple Tag Key , Values can be specified using semi colon (;) as the delimeter. 
                                Example: Operations.CostCenter=01;Users.Name=user01</t>
  </si>
  <si>
    <t xml:space="preserve"># Rows after &lt;END&gt; will not be processed (Sample data is provided for reference after &lt;END&gt;).
- Columns Region, Compartment Name, DRG Name are mandatory.
- Leave columns DRG RT Name,  Import DRG Route Distribution Name and Import DRG   Route Distribution Statements empty to use Autogenerated ones.
- Compartment Name specifies compartment where DRG has to be created. DRG Attachment is created in same compartment as target VCN, IPSEC or RPC by default.
- Leave column Attached To empty if only DRG Route Table or DRG Import Route Distribution is to be created for the DRG.
"Defined Tags" - Specify the defined tag key and its value in the format - &lt;Namespace&gt;.&lt;TagKey&gt;=&lt;Value&gt;  else leave it empty.
Multiple Tag Key , Values can be specified using semi colon (;) as the delimeter. 
Example: Operations.CostCenter=01;Users.Name=user01
</t>
  </si>
  <si>
    <t>"Attached To" - Valid format:
VCN::&lt;vcn_name&gt;
"Import DRG Route Distribution Statements" - Valid format: &lt;matchtype&gt;::&lt;type|ocid&gt;::&lt;priority&gt;  Multiple statements are seperated by newline(\n is not supported)
 eg: ALL::::1
       DRG_ATTACHMENT_TYPE::VCN::2
       DRG_ATTACHMENT_TYPE::IPSEC_TUNNEL::2
       DRG_ATTACHMENT_TYPE::REMOTE_PEERING_CONNECTION::2
       DRG_ATTACHMENT_TYPE::VIRTUAL_CIRCUIT::2
       DRG_ATTACHMENT_ID::&lt;OCID&gt;::3</t>
  </si>
  <si>
    <t>CredAdmins</t>
  </si>
  <si>
    <t>Group responsible for managing users credentials in the tenancy.</t>
  </si>
  <si>
    <t>Allow group AnnouncementReaders to use cloud-shell in tenancy</t>
  </si>
  <si>
    <t>Allow group AppDevAdmins to manage instance-images in compartment Security</t>
  </si>
  <si>
    <t>Allow group AppDevAdmins to manage repos in compartment AppDev</t>
  </si>
  <si>
    <t>Allow group AppDevAdmins to read repos in tenancy</t>
  </si>
  <si>
    <t>Allow group AppDevAdmins to read vss-family in compartment Security</t>
  </si>
  <si>
    <t>Allow Group AppDevAdmins to use cloud-shell in tenancy</t>
  </si>
  <si>
    <t>Allow Group Auditors to read users in tenancy</t>
  </si>
  <si>
    <t>Allow Group Auditors to read vss-family in tenancy</t>
  </si>
  <si>
    <t>CredentialAdmins-Policy</t>
  </si>
  <si>
    <t>Policy for Credential Admins Group</t>
  </si>
  <si>
    <t>Allow group CredAdmins to inspect users in tenancy</t>
  </si>
  <si>
    <t>Allow group CredAdmins to inspect groups in tenancy</t>
  </si>
  <si>
    <t>Allow group CredAdmins to manage users in tenancy  where any {request.operation = 'ListApiKeys',request.operation = 'ListAuthTokens',request.operation = 'ListCustomerSecretKeys',request.operation = 'UploadApiKey',request.operation = 'DeleteApiKey',request.operation = 'UpdateAuthToken',request.operation = 'CreateAuthToken',request.operation = 'DeleteAuthToken',request.operation = 'CreateSecretKey',request.operation = 'UpdateCustomerSecretKey',request.operation = 'DeleteCustomerSecretKey',request.operation = 'UpdateUserCapabilities'}</t>
  </si>
  <si>
    <t>Allow group CredAdmins to use cloud-shell in tenancy</t>
  </si>
  <si>
    <t>Allow group DatabaseAdmins to read vss-family in compartment Database</t>
  </si>
  <si>
    <t>Allow Group DatabaseAdmins to use cloud-shell in tenancy</t>
  </si>
  <si>
    <t>Allow group IAMAdmins to manage policies in tenancy</t>
  </si>
  <si>
    <t>Allow group IAMAdmins to inspect users in tenancy</t>
  </si>
  <si>
    <t>Allow group IAMAdmins to manage groups in tenancy where all {target.group.name != 'Administrators', target.group.name != 'CredAdmins'}</t>
  </si>
  <si>
    <t>Allow group IAMAdmins to inspect identity-providers in tenancy</t>
  </si>
  <si>
    <t>Allow group IAMAdmins to manage identity-providers in tenancy where any {request.operation = 'AddIdpGroupMapping', request.operation = 'DeleteIdpGroupMapping'}</t>
  </si>
  <si>
    <t>Allow group IAMAdmins to manage quota in tenancy</t>
  </si>
  <si>
    <t>Allow group IAMAdmins to read audit-events in tenancy</t>
  </si>
  <si>
    <t>Allow group IAMAdmins to use cloud-shell in tenancy</t>
  </si>
  <si>
    <t>Allow Group NetworkAdmins to read vss-family in compartment Security</t>
  </si>
  <si>
    <t>Allow group NetworkAdmins to use cloud-shell in tenancy</t>
  </si>
  <si>
    <t>Allow group SecurityAdmins to manage repos in tenancy</t>
  </si>
  <si>
    <t>Allow group SecurityAdmins to manage vss-family in compartment Security</t>
  </si>
  <si>
    <t>Allow group SecurityAdmins to manage cloudevents-rules in tenancy</t>
  </si>
  <si>
    <t>Allow group SecurityAdmins to use cloud-shell in tenancy</t>
  </si>
  <si>
    <t>rt-to-fwl</t>
  </si>
  <si>
    <t>DRG_ATTACHMENT_TYPE::VCN::1</t>
  </si>
  <si>
    <t>STATIC</t>
  </si>
  <si>
    <t>Minimum Bandwidth In Mbps (Flexible shapes only)</t>
  </si>
  <si>
    <t>Maximum Bandwidth In Mbps (Flexible shapes only)</t>
  </si>
  <si>
    <t>Fixed Reference</t>
  </si>
  <si>
    <t>VCN for DRG</t>
  </si>
  <si>
    <t>VCN List</t>
  </si>
  <si>
    <t>Subnet</t>
  </si>
  <si>
    <t>Route Table Name(RouteRulesinOCI)</t>
  </si>
  <si>
    <t xml:space="preserve">DRG Required(VCN)
IGW Required(VCN)
NGW Required(VCN)
SGW Required(VCN)
Add Default Seclist(Subnets)
Configure NGW Route(Subnets)
Configure IGW Route(Subnets)
Configure OnPrem Route(Subnets)
Configure VCNPeering Route(Subnets)
UseSSL(LB-Listener)
</t>
  </si>
  <si>
    <t>server type(subnet)</t>
  </si>
  <si>
    <t>Availability Domain(subnet)</t>
  </si>
  <si>
    <t>Type(subnet)</t>
  </si>
  <si>
    <t>DHCP Option name(Subnet)</t>
  </si>
  <si>
    <t>Configure SGW Route(Subnet)</t>
  </si>
  <si>
    <t>Direction(SL)</t>
  </si>
  <si>
    <t>protocol(SL)- Commonly Used</t>
  </si>
  <si>
    <t>isStateless(SL)</t>
  </si>
  <si>
    <t>FAULT-DOMAIN</t>
  </si>
  <si>
    <t>Availability Domain(Compute)</t>
  </si>
  <si>
    <t>Backup Policy(Instance)</t>
  </si>
  <si>
    <t>Instance list(BlockVols)</t>
  </si>
  <si>
    <t>Attach Type</t>
  </si>
  <si>
    <t>Access</t>
  </si>
  <si>
    <t>IDSquash</t>
  </si>
  <si>
    <t>Backend Policy</t>
  </si>
  <si>
    <t>Backend HealthCheck Protocol</t>
  </si>
  <si>
    <t>Cookie Session</t>
  </si>
  <si>
    <t>Listener Protocol</t>
  </si>
  <si>
    <t>Amsterdam</t>
  </si>
  <si>
    <t>True</t>
  </si>
  <si>
    <t>iscsi</t>
  </si>
  <si>
    <t>ALL</t>
  </si>
  <si>
    <t>LEAST_CONNECTIONS</t>
  </si>
  <si>
    <t>Silver</t>
  </si>
  <si>
    <t>ROOT</t>
  </si>
  <si>
    <t>TCP</t>
  </si>
  <si>
    <t>Chuncheon</t>
  </si>
  <si>
    <t>Bronze</t>
  </si>
  <si>
    <t>NONE</t>
  </si>
  <si>
    <t>8000Mbps</t>
  </si>
  <si>
    <t>IP_HASH</t>
  </si>
  <si>
    <t>Dubai</t>
  </si>
  <si>
    <t>icmp</t>
  </si>
  <si>
    <t>Frankfurt</t>
  </si>
  <si>
    <t>Hyderabad</t>
  </si>
  <si>
    <t>Jeddah</t>
  </si>
  <si>
    <t>London</t>
  </si>
  <si>
    <t>Melbourne</t>
  </si>
  <si>
    <t>Montreal</t>
  </si>
  <si>
    <t>Mumbai</t>
  </si>
  <si>
    <t>Newport</t>
  </si>
  <si>
    <t>Osaka</t>
  </si>
  <si>
    <t>San Jose</t>
  </si>
  <si>
    <t>Santiago</t>
  </si>
  <si>
    <t>Sao Paulo</t>
  </si>
  <si>
    <t>Seoul</t>
  </si>
  <si>
    <t>Sydney</t>
  </si>
  <si>
    <t>Tokyo</t>
  </si>
  <si>
    <t>Toronto</t>
  </si>
  <si>
    <t>Vinhedo</t>
  </si>
  <si>
    <t>Zurich</t>
  </si>
  <si>
    <t>Compartment List</t>
  </si>
  <si>
    <r>
      <t xml:space="preserve"># Rows after &lt;END&gt; will not be processed (Sample data is provided for reference after &lt;END&gt;).
"Compartment Name" - </t>
    </r>
    <r>
      <rPr>
        <sz val="11"/>
        <color theme="1"/>
        <rFont val="Calibri"/>
        <family val="2"/>
        <scheme val="minor"/>
      </rPr>
      <t>Specify compartment as 'root' to create the Tags in 'root' compartment.</t>
    </r>
    <r>
      <rPr>
        <b/>
        <sz val="11"/>
        <color theme="1"/>
        <rFont val="Calibri"/>
        <family val="2"/>
        <scheme val="minor"/>
      </rPr>
      <t xml:space="preserve">
"Is Cost Tracking" -</t>
    </r>
    <r>
      <rPr>
        <sz val="11"/>
        <color theme="1"/>
        <rFont val="Calibri"/>
        <family val="2"/>
        <scheme val="minor"/>
      </rPr>
      <t xml:space="preserve"> Defaults to"FALSE", if left empty.</t>
    </r>
    <r>
      <rPr>
        <b/>
        <sz val="11"/>
        <color theme="1"/>
        <rFont val="Calibri"/>
        <family val="2"/>
        <scheme val="minor"/>
      </rPr>
      <t xml:space="preserve">
"Region" - </t>
    </r>
    <r>
      <rPr>
        <sz val="11"/>
        <color theme="1"/>
        <rFont val="Calibri"/>
        <family val="2"/>
        <scheme val="minor"/>
      </rPr>
      <t xml:space="preserve">Specify your tenancy's Home Region for creating Tags.
</t>
    </r>
    <r>
      <rPr>
        <b/>
        <sz val="11"/>
        <color theme="1"/>
        <rFont val="Calibri"/>
        <family val="2"/>
        <scheme val="minor"/>
      </rPr>
      <t>"Validator"</t>
    </r>
    <r>
      <rPr>
        <sz val="11"/>
        <color theme="1"/>
        <rFont val="Calibri"/>
        <family val="2"/>
        <scheme val="minor"/>
      </rPr>
      <t xml:space="preserve"> - This field is equivalent to specifying a list of values to Defined Tags during its creation (in OCI Console).
                     For entering values of type "list" use ENUM::&lt;values in double quotes separated by comma&gt;.
                    For type "string" use ENUM::"&lt;value&gt;".</t>
    </r>
  </si>
  <si>
    <t>DRG List</t>
  </si>
  <si>
    <t>Cost tracking tags
Require PS Port
Pub Address(Instance)</t>
  </si>
  <si>
    <t>DVM List</t>
  </si>
  <si>
    <t>flexible</t>
  </si>
  <si>
    <t/>
  </si>
  <si>
    <t>DB System Display Name</t>
  </si>
  <si>
    <t>Node Count</t>
  </si>
  <si>
    <t>CPU Core Count</t>
  </si>
  <si>
    <t>Database Edition</t>
  </si>
  <si>
    <t>Data Storage Size in GB</t>
  </si>
  <si>
    <t>Data Storage Percentage</t>
  </si>
  <si>
    <t>Disk Redundancy</t>
  </si>
  <si>
    <t>License Model</t>
  </si>
  <si>
    <t>DB Workload</t>
  </si>
  <si>
    <t>Enable Automatic Backups</t>
  </si>
  <si>
    <t>Back up Retention Period</t>
  </si>
  <si>
    <t>VM.Standard1.1</t>
  </si>
  <si>
    <t>VM.Standard1.2</t>
  </si>
  <si>
    <t>VM.Standard1.4</t>
  </si>
  <si>
    <t>VM.Standard1.8</t>
  </si>
  <si>
    <t>VM.Standard1.16</t>
  </si>
  <si>
    <t>Shapes</t>
  </si>
  <si>
    <t>Normal</t>
  </si>
  <si>
    <t>High</t>
  </si>
  <si>
    <t>DB workload</t>
  </si>
  <si>
    <t>Exadata Infra Display Name</t>
  </si>
  <si>
    <t>Database Servers</t>
  </si>
  <si>
    <t>Storage Servers</t>
  </si>
  <si>
    <t>Exadata.X8M</t>
  </si>
  <si>
    <t xml:space="preserve"># Rows after &lt;END&gt; will not be processed (Sample data is provided for reference after &lt;END&gt;);
"Defined Tags" - Specify the defined tag key and its value in the format - &lt;Namespace&gt;.&lt;TagKey&gt;=&lt;Value&gt;  else leave it empty.
                             Multiple Tag Key , Values can be specified using semi colon (;) as the delimeter. 
                             Example: Operations.CostCenter=01;Users.Name=user01
</t>
  </si>
  <si>
    <t>VM Cluster Display Name</t>
  </si>
  <si>
    <t>Client Subnet Name</t>
  </si>
  <si>
    <t>Oracle Grid Infrastructure Version</t>
  </si>
  <si>
    <t>Allocate storage for Exadata sparse snapshots</t>
  </si>
  <si>
    <t>Allocate storage for local backups</t>
  </si>
  <si>
    <t>Allow Group AppDevAdmins to read usage-budgets in tenancy</t>
  </si>
  <si>
    <t>Allow Group AppDevAdmins to read usage-reports in tenancy</t>
  </si>
  <si>
    <t>Allow Group Auditors to read usage-budgets in tenancy</t>
  </si>
  <si>
    <t>Allow Group Auditors to read usage-reports in tenancy</t>
  </si>
  <si>
    <t>Allow Group DatabaseAdmins to read usage-budgets in tenancy</t>
  </si>
  <si>
    <t>Allow Group DatabaseAdmins to read usage-reports in tenancy</t>
  </si>
  <si>
    <t>Allow Group NetworkAdmins to read usage-budgets in tenancy</t>
  </si>
  <si>
    <t>CostAdmins-Policy</t>
  </si>
  <si>
    <t>Policy allowing CostAdmins group to manage costing.</t>
  </si>
  <si>
    <t>Allow group CostAdmins to manage usage-report in tenancy</t>
  </si>
  <si>
    <t>Allow group CostAdmins to manage usage-budgets  in tenancy</t>
  </si>
  <si>
    <t>CostAdmins</t>
  </si>
  <si>
    <t>Group responsible for Cost Management</t>
  </si>
  <si>
    <t>The namespace for the automatic tags.</t>
  </si>
  <si>
    <t>prod-vcn_prod-db</t>
  </si>
  <si>
    <t>MyVM_DB</t>
  </si>
  <si>
    <t>vmdb</t>
  </si>
  <si>
    <t>MyBM_DB</t>
  </si>
  <si>
    <t>bmdb</t>
  </si>
  <si>
    <t xml:space="preserve">18.12.0.0 </t>
  </si>
  <si>
    <t>18.13.0.0</t>
  </si>
  <si>
    <t>18.14.0.0</t>
  </si>
  <si>
    <t>19.10.0.0</t>
  </si>
  <si>
    <t xml:space="preserve">19.11.0.0 </t>
  </si>
  <si>
    <t>19.12.0.0</t>
  </si>
  <si>
    <t>21.0.0.0</t>
  </si>
  <si>
    <t>21.3.0.0</t>
  </si>
  <si>
    <t>VMCluster</t>
  </si>
  <si>
    <t>vmname</t>
  </si>
  <si>
    <t>nonprod-vcn_nonprod-db</t>
  </si>
  <si>
    <t>ENTERPRISE_EDITION_HIGH_PERFORMANCE</t>
  </si>
  <si>
    <t>Allow group AppDevAdmins to read work-requests in compartment AppDev</t>
  </si>
  <si>
    <t>Allow group AppDevAdmins to use bastion in compartment Security</t>
  </si>
  <si>
    <t>Allow group AppDevAdmins to manage bastion-session in compartment AppDev</t>
  </si>
  <si>
    <t>Allow group AppDevAdmins to manage cloudevents-rules in compartment AppDev</t>
  </si>
  <si>
    <t>Allow group AppDevAdmins to read instance-agent-plugins in compartment AppDev</t>
  </si>
  <si>
    <t>Allow group AppDevAdmins to manage bastion-session in compartment Security</t>
  </si>
  <si>
    <t>Allow group SecurityAdmins to read work-requests in compartment Security</t>
  </si>
  <si>
    <t>Allow group SecurityAdmins to manage bastion-family in compartment Security</t>
  </si>
  <si>
    <t>Allow group SecurityAdmins to manage cloudevents-rules in compartment Security</t>
  </si>
  <si>
    <t>Allow group SecurityAdmins to manage alarms in compartment Security</t>
  </si>
  <si>
    <t>Allow group SecurityAdmins to manage metrics in compartment Security</t>
  </si>
  <si>
    <t>Allow group SecurityAdmins to read instance-agent-plugins in compartment Security</t>
  </si>
  <si>
    <t>Allow Group SecurityAdmins to read usage-budgets in tenancy</t>
  </si>
  <si>
    <t>Allow Group SecurityAdmins to read usage-reports in tenancy</t>
  </si>
  <si>
    <t>Allow group DatabaseAdmins to use bastion in compartment Security</t>
  </si>
  <si>
    <t>Allow group DatabaseAdmins to manage bastion-session in compartment Security</t>
  </si>
  <si>
    <t>Allow group DatabaseAdmins to read work-requests in compartment Database</t>
  </si>
  <si>
    <t>Allow group DatabaseAdmins to manage bastion-session in compartment Database</t>
  </si>
  <si>
    <t>Allow group DatabaseAdmins to manage cloudevents-rules in compartment Database</t>
  </si>
  <si>
    <t>Allow group DatabaseAdmins to manage instance-family in compartment Database</t>
  </si>
  <si>
    <t>Allow group DatabaseAdmins to read vaults in compartment Security</t>
  </si>
  <si>
    <t>Allow group DatabaseAdmins to inspect keys in compartment Security</t>
  </si>
  <si>
    <t>Allow group DatabaseAdmins to read instance-agent-plugins in compartment Database</t>
  </si>
  <si>
    <t>Allow Group NetworkAdmins to read usage-reports in tenancy</t>
  </si>
  <si>
    <t>Allow group NetworkAdmins to read work-requests in compartment Network</t>
  </si>
  <si>
    <t>Allow group NetworkAdmins to use bastion in compartment Security</t>
  </si>
  <si>
    <t>Allow group NetworkAdmins to manage bastion-session in compartment Network</t>
  </si>
  <si>
    <t>Allow group NetworkAdmins to manage cloudevents-rules in compartment Network</t>
  </si>
  <si>
    <t>Allow group NetworkAdmins to manage bastion-session in compartment Security</t>
  </si>
  <si>
    <t>Allow group NetworkAdmins to manage instance-family in compartment Network</t>
  </si>
  <si>
    <t>Allow group NetworkAdmins to read instance-agent-plugins in compartment Network</t>
  </si>
  <si>
    <t>spoke:PHXHub-VCN</t>
  </si>
  <si>
    <t>lpgtcc</t>
  </si>
  <si>
    <t>lpgebs</t>
  </si>
  <si>
    <t>phxhub</t>
  </si>
  <si>
    <t>hub</t>
  </si>
  <si>
    <t>y,y</t>
  </si>
  <si>
    <t>PHX-DRG</t>
  </si>
  <si>
    <t>spoke:hub-vcn</t>
  </si>
  <si>
    <t>lpgnonprod</t>
  </si>
  <si>
    <t>lpgprod</t>
  </si>
  <si>
    <t>hub-vcn-RD</t>
  </si>
  <si>
    <t>hub-vcn-RT</t>
  </si>
  <si>
    <t>VCN::hub-vcn</t>
  </si>
  <si>
    <t>172.16.0.0/16,172.17.0.0/16</t>
  </si>
  <si>
    <t>nonprod-vcn.com</t>
  </si>
  <si>
    <t>prod-vcn.com</t>
  </si>
  <si>
    <t>hub-vcn.com</t>
  </si>
  <si>
    <t>prod-dmz-sl,prod-common-sl</t>
  </si>
  <si>
    <t>prod-dmz-rt</t>
  </si>
  <si>
    <t>prod-dmz</t>
  </si>
  <si>
    <t>pub-infra-sl,hub-common-sl</t>
  </si>
  <si>
    <t>pub-infra-rt</t>
  </si>
  <si>
    <t>pub-infra</t>
  </si>
  <si>
    <t>pvt-infra-sl,hub-common-sl</t>
  </si>
  <si>
    <t>pvt-infra-rt</t>
  </si>
  <si>
    <t>pvt-infra</t>
  </si>
  <si>
    <t>allow service cloudguard to read data-safe-family in tenancy</t>
  </si>
  <si>
    <t>allow service cloudguard to read autonomous-database-family in tenancy</t>
  </si>
  <si>
    <t>allow service cloudguard to read vaults in tenancy</t>
  </si>
  <si>
    <t>CIDR Blocks</t>
  </si>
  <si>
    <r>
      <t># Rows after &lt;END&gt; will not be processed (Sample data is provided for reference after &lt;END&gt;);
All fields are mandatory for each VCN except "DNS Label" and "Defined Tag".
Tags apply to the VCNs only and not to its components like IGW,NGW,SGW,DRG,LPG.
"VCN name"</t>
    </r>
    <r>
      <rPr>
        <sz val="11"/>
        <color theme="1"/>
        <rFont val="Calibri"/>
        <family val="2"/>
        <scheme val="minor"/>
      </rPr>
      <t xml:space="preserve"> -  VCN names should be unique and are case-sensitie across sheets.
</t>
    </r>
    <r>
      <rPr>
        <b/>
        <sz val="11"/>
        <color theme="1"/>
        <rFont val="Calibri"/>
        <family val="2"/>
        <scheme val="minor"/>
      </rPr>
      <t>"CIDR Blocks"</t>
    </r>
    <r>
      <rPr>
        <sz val="11"/>
        <color theme="1"/>
        <rFont val="Calibri"/>
        <family val="2"/>
        <scheme val="minor"/>
      </rPr>
      <t xml:space="preserve"> - Enter comma seperated CIDRs to have multiple CIDR blocks attached to VCN.
"</t>
    </r>
    <r>
      <rPr>
        <b/>
        <sz val="11"/>
        <color theme="1"/>
        <rFont val="Calibri"/>
        <family val="2"/>
        <scheme val="minor"/>
      </rPr>
      <t>DNS Label"</t>
    </r>
    <r>
      <rPr>
        <sz val="11"/>
        <color theme="1"/>
        <rFont val="Calibri"/>
        <family val="2"/>
        <scheme val="minor"/>
      </rPr>
      <t xml:space="preserve"> -  Default value is "VCN Name" truncated to 15 chars (when left empty).If specified as </t>
    </r>
    <r>
      <rPr>
        <b/>
        <sz val="11"/>
        <color theme="1"/>
        <rFont val="Calibri"/>
        <family val="2"/>
        <scheme val="minor"/>
      </rPr>
      <t>'n'</t>
    </r>
    <r>
      <rPr>
        <sz val="11"/>
        <color theme="1"/>
        <rFont val="Calibri"/>
        <family val="2"/>
        <scheme val="minor"/>
      </rPr>
      <t xml:space="preserve">, DNS will not be enabled for the VCN.
</t>
    </r>
    <r>
      <rPr>
        <b/>
        <sz val="11"/>
        <color theme="1"/>
        <rFont val="Calibri"/>
        <family val="2"/>
        <scheme val="minor"/>
      </rPr>
      <t xml:space="preserve">Valid Values for columns E,F,G,H,I - </t>
    </r>
    <r>
      <rPr>
        <sz val="11"/>
        <color theme="1"/>
        <rFont val="Calibri"/>
        <family val="2"/>
        <scheme val="minor"/>
      </rPr>
      <t>y|n|&lt;component_name&gt; i.e. specify 'n' when a component(like IGW) is 
                                                                    not required to be configured(</t>
    </r>
    <r>
      <rPr>
        <sz val="11"/>
        <color theme="5"/>
        <rFont val="Calibri"/>
        <family val="2"/>
        <scheme val="minor"/>
      </rPr>
      <t>eg:</t>
    </r>
    <r>
      <rPr>
        <sz val="11"/>
        <color theme="1"/>
        <rFont val="Calibri"/>
        <family val="2"/>
        <scheme val="minor"/>
      </rPr>
      <t xml:space="preserve"> PHXHub-VCN in sample data), 
                                                                 - specify name of the component- component will be configured with the
                                                                    mentioned name(</t>
    </r>
    <r>
      <rPr>
        <sz val="11"/>
        <color theme="5"/>
        <rFont val="Calibri"/>
        <family val="2"/>
        <scheme val="minor"/>
      </rPr>
      <t>eg:</t>
    </r>
    <r>
      <rPr>
        <sz val="11"/>
        <color theme="1"/>
        <rFont val="Calibri"/>
        <family val="2"/>
        <scheme val="minor"/>
      </rPr>
      <t xml:space="preserve"> PHX-DRG for the DRG in PHXHub-VCN) ,
                                                                 - specify 'y' if component needs to be configured with default name i.e. 
                                                                    &lt;vcnname&gt;_ngw(</t>
    </r>
    <r>
      <rPr>
        <sz val="11"/>
        <color theme="5"/>
        <rFont val="Calibri"/>
        <family val="2"/>
        <scheme val="minor"/>
      </rPr>
      <t>eg:</t>
    </r>
    <r>
      <rPr>
        <sz val="11"/>
        <color theme="1"/>
        <rFont val="Calibri"/>
        <family val="2"/>
        <scheme val="minor"/>
      </rPr>
      <t xml:space="preserve"> PHXNonProd-VCN_ngw)
</t>
    </r>
  </si>
  <si>
    <t>Backup Network NSGs</t>
  </si>
  <si>
    <t>Shape(10Mbps|100Mbps|400Mbps|8000Mbps|flexible)</t>
  </si>
  <si>
    <t>Backend ServerComp&amp;ServerName:Port</t>
  </si>
  <si>
    <t>Memory In GBs</t>
  </si>
  <si>
    <t>Boot Volume Size In GBs</t>
  </si>
  <si>
    <r>
      <t xml:space="preserve"># Rows after &lt;END&gt; will not be processed (Sample data is provided for reference after &lt;END&gt;);
</t>
    </r>
    <r>
      <rPr>
        <b/>
        <i/>
        <sz val="11"/>
        <color theme="5" tint="-0.499984740745262"/>
        <rFont val="Calibri"/>
        <family val="2"/>
        <scheme val="minor"/>
      </rPr>
      <t>Note-</t>
    </r>
    <r>
      <rPr>
        <sz val="11"/>
        <color theme="1"/>
        <rFont val="Calibri"/>
        <family val="2"/>
        <scheme val="minor"/>
      </rPr>
      <t>To create a</t>
    </r>
    <r>
      <rPr>
        <b/>
        <sz val="11"/>
        <color theme="1"/>
        <rFont val="Calibri"/>
        <family val="2"/>
        <scheme val="minor"/>
      </rPr>
      <t xml:space="preserve"> HTTPS Listener,</t>
    </r>
    <r>
      <rPr>
        <sz val="11"/>
        <color theme="1"/>
        <rFont val="Calibri"/>
        <family val="2"/>
        <scheme val="minor"/>
      </rPr>
      <t xml:space="preserve"> specify </t>
    </r>
    <r>
      <rPr>
        <b/>
        <sz val="11"/>
        <color theme="1"/>
        <rFont val="Calibri"/>
        <family val="2"/>
        <scheme val="minor"/>
      </rPr>
      <t>"Listener Protocol"</t>
    </r>
    <r>
      <rPr>
        <sz val="11"/>
        <color theme="1"/>
        <rFont val="Calibri"/>
        <family val="2"/>
        <scheme val="minor"/>
      </rPr>
      <t xml:space="preserve"> as</t>
    </r>
    <r>
      <rPr>
        <b/>
        <sz val="11"/>
        <color theme="1"/>
        <rFont val="Calibri"/>
        <family val="2"/>
        <scheme val="minor"/>
      </rPr>
      <t xml:space="preserve"> HTTP </t>
    </r>
    <r>
      <rPr>
        <sz val="11"/>
        <color theme="1"/>
        <rFont val="Calibri"/>
        <family val="2"/>
        <scheme val="minor"/>
      </rPr>
      <t>and</t>
    </r>
    <r>
      <rPr>
        <b/>
        <sz val="11"/>
        <color theme="1"/>
        <rFont val="Calibri"/>
        <family val="2"/>
        <scheme val="minor"/>
      </rPr>
      <t xml:space="preserve"> "UseSSL" </t>
    </r>
    <r>
      <rPr>
        <sz val="11"/>
        <color theme="1"/>
        <rFont val="Calibri"/>
        <family val="2"/>
        <scheme val="minor"/>
      </rPr>
      <t>as</t>
    </r>
    <r>
      <rPr>
        <b/>
        <sz val="11"/>
        <color theme="1"/>
        <rFont val="Calibri"/>
        <family val="2"/>
        <scheme val="minor"/>
      </rPr>
      <t xml:space="preserve"> 'y'.
"LBR Hostnames" - </t>
    </r>
    <r>
      <rPr>
        <sz val="11"/>
        <color theme="1"/>
        <rFont val="Calibri"/>
        <family val="2"/>
        <scheme val="minor"/>
      </rPr>
      <t xml:space="preserve">Enter only the 'Name' of the hostname; </t>
    </r>
    <r>
      <rPr>
        <sz val="11"/>
        <color theme="5" tint="-0.249977111117893"/>
        <rFont val="Calibri"/>
        <family val="2"/>
        <scheme val="minor"/>
      </rPr>
      <t>(</t>
    </r>
    <r>
      <rPr>
        <i/>
        <sz val="11"/>
        <color theme="5" tint="-0.249977111117893"/>
        <rFont val="Calibri"/>
        <family val="2"/>
        <scheme val="minor"/>
      </rPr>
      <t>example</t>
    </r>
    <r>
      <rPr>
        <i/>
        <sz val="11"/>
        <color theme="1"/>
        <rFont val="Calibri"/>
        <family val="2"/>
        <scheme val="minor"/>
      </rPr>
      <t xml:space="preserve"> is as show below for Listener1</t>
    </r>
    <r>
      <rPr>
        <sz val="11"/>
        <color theme="1"/>
        <rFont val="Calibri"/>
        <family val="2"/>
        <scheme val="minor"/>
      </rPr>
      <t xml:space="preserve">)
</t>
    </r>
    <r>
      <rPr>
        <b/>
        <sz val="11"/>
        <color theme="1"/>
        <rFont val="Calibri"/>
        <family val="2"/>
        <scheme val="minor"/>
      </rPr>
      <t>"LBR Hostnames"</t>
    </r>
    <r>
      <rPr>
        <sz val="11"/>
        <color theme="1"/>
        <rFont val="Calibri"/>
        <family val="2"/>
        <scheme val="minor"/>
      </rPr>
      <t xml:space="preserve">  and </t>
    </r>
    <r>
      <rPr>
        <b/>
        <sz val="11"/>
        <color theme="1"/>
        <rFont val="Calibri"/>
        <family val="2"/>
        <scheme val="minor"/>
      </rPr>
      <t>"Rule Set Names"</t>
    </r>
    <r>
      <rPr>
        <sz val="11"/>
        <color theme="1"/>
        <rFont val="Calibri"/>
        <family val="2"/>
        <scheme val="minor"/>
      </rPr>
      <t xml:space="preserve"> can be comma separated values.
Listeners for each Backend Set is to be entered in separate rows.(</t>
    </r>
    <r>
      <rPr>
        <sz val="11"/>
        <color theme="5" tint="-0.249977111117893"/>
        <rFont val="Calibri"/>
        <family val="2"/>
        <scheme val="minor"/>
      </rPr>
      <t>e</t>
    </r>
    <r>
      <rPr>
        <i/>
        <sz val="11"/>
        <color theme="5" tint="-0.249977111117893"/>
        <rFont val="Calibri"/>
        <family val="2"/>
        <scheme val="minor"/>
      </rPr>
      <t>xample:</t>
    </r>
    <r>
      <rPr>
        <i/>
        <sz val="11"/>
        <color theme="1"/>
        <rFont val="Calibri"/>
        <family val="2"/>
        <scheme val="minor"/>
      </rPr>
      <t xml:space="preserve"> Listener1 and Listener1-2</t>
    </r>
    <r>
      <rPr>
        <sz val="11"/>
        <color theme="1"/>
        <rFont val="Calibri"/>
        <family val="2"/>
        <scheme val="minor"/>
      </rPr>
      <t xml:space="preserve">)
</t>
    </r>
    <r>
      <rPr>
        <b/>
        <sz val="11"/>
        <color theme="1"/>
        <rFont val="Calibri"/>
        <family val="2"/>
        <scheme val="minor"/>
      </rPr>
      <t>"Verify Peer Certificate"</t>
    </r>
    <r>
      <rPr>
        <sz val="11"/>
        <color theme="1"/>
        <rFont val="Calibri"/>
        <family val="2"/>
        <scheme val="minor"/>
      </rPr>
      <t xml:space="preserve"> - Accepts Boolean Values ( true | false )</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</si>
  <si>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r>
      <t># Rows after &lt;END&gt; will not be processed (Sample data is provided for reference after &lt;END&gt;);
"Backend ServerName:Port"-</t>
    </r>
    <r>
      <rPr>
        <sz val="11"/>
        <color theme="1"/>
        <rFont val="Calibri"/>
        <family val="2"/>
        <scheme val="minor"/>
      </rPr>
      <t xml:space="preserve"> Specify comma separated list of </t>
    </r>
    <r>
      <rPr>
        <b/>
        <sz val="11"/>
        <color theme="1"/>
        <rFont val="Calibri"/>
        <family val="2"/>
        <scheme val="minor"/>
      </rPr>
      <t>servernames:ports</t>
    </r>
    <r>
      <rPr>
        <sz val="11"/>
        <color theme="1"/>
        <rFont val="Calibri"/>
        <family val="2"/>
        <scheme val="minor"/>
      </rPr>
      <t>(either specify server name as defined in Instances Tab or specify the IP address).</t>
    </r>
    <r>
      <rPr>
        <b/>
        <sz val="11"/>
        <color theme="1"/>
        <rFont val="Calibri"/>
        <family val="2"/>
        <scheme val="minor"/>
      </rPr>
      <t xml:space="preserve">
"UseSSL" - </t>
    </r>
    <r>
      <rPr>
        <sz val="11"/>
        <color theme="1"/>
        <rFont val="Calibri"/>
        <family val="2"/>
        <scheme val="minor"/>
      </rPr>
      <t>To use SSL, enter UseSSL as 'y', else enter 'n'.</t>
    </r>
    <r>
      <rPr>
        <b/>
        <sz val="11"/>
        <color theme="1"/>
        <rFont val="Calibri"/>
        <family val="2"/>
        <scheme val="minor"/>
      </rPr>
      <t xml:space="preserve">
"Backup" - </t>
    </r>
    <r>
      <rPr>
        <sz val="11"/>
        <color theme="1"/>
        <rFont val="Calibri"/>
        <family val="2"/>
        <scheme val="minor"/>
      </rPr>
      <t xml:space="preserve">Speciy comma seperated Backend Server Names to mark as backup, else leave it empty
</t>
    </r>
    <r>
      <rPr>
        <b/>
        <sz val="11"/>
        <color theme="1"/>
        <rFont val="Calibri"/>
        <family val="2"/>
        <scheme val="minor"/>
      </rPr>
      <t xml:space="preserve">"Verify Peer Certificate" </t>
    </r>
    <r>
      <rPr>
        <sz val="11"/>
        <color theme="1"/>
        <rFont val="Calibri"/>
        <family val="2"/>
        <scheme val="minor"/>
      </rPr>
      <t>- Accespts Boolean value ( true | false )</t>
    </r>
    <r>
      <rPr>
        <b/>
        <sz val="11"/>
        <color theme="1"/>
        <rFont val="Calibri"/>
        <family val="2"/>
        <scheme val="minor"/>
      </rPr>
      <t xml:space="preserve">
</t>
    </r>
    <r>
      <rPr>
        <sz val="11"/>
        <color theme="1"/>
        <rFont val="Calibri"/>
        <family val="2"/>
        <scheme val="minor"/>
      </rPr>
      <t xml:space="preserve">(Multiple Backend Sets for a Load Balancer can be specified in separate rows as shown in </t>
    </r>
    <r>
      <rPr>
        <i/>
        <sz val="11"/>
        <color theme="5" tint="-0.249977111117893"/>
        <rFont val="Calibri"/>
        <family val="2"/>
        <scheme val="minor"/>
      </rPr>
      <t xml:space="preserve">example: </t>
    </r>
    <r>
      <rPr>
        <sz val="11"/>
        <color theme="1"/>
        <rFont val="Calibri"/>
        <family val="2"/>
        <scheme val="minor"/>
      </rPr>
      <t>my_lbr1)</t>
    </r>
    <r>
      <rPr>
        <b/>
        <sz val="11"/>
        <color theme="1"/>
        <rFont val="Calibri"/>
        <family val="2"/>
        <scheme val="minor"/>
      </rPr>
      <t xml:space="preserve">
"Certificate Name or OCID" </t>
    </r>
    <r>
      <rPr>
        <sz val="11"/>
        <color theme="1"/>
        <rFont val="Calibri"/>
        <family val="2"/>
        <scheme val="minor"/>
      </rPr>
      <t>-  Enter the name for Load Balancer Managed Certificates and  the OCID for OCI Managed Certificates</t>
    </r>
  </si>
  <si>
    <t>Certificate Name or OCID</t>
  </si>
  <si>
    <r>
      <t>#Properties used during Networking Objects Creation
"onprem_destinations" -</t>
    </r>
    <r>
      <rPr>
        <sz val="11"/>
        <color theme="1"/>
        <rFont val="Calibri"/>
        <family val="2"/>
        <scheme val="minor"/>
      </rPr>
      <t xml:space="preserve"> represents On Prem CIDRs for DRG routing; should not be left empty.
</t>
    </r>
    <r>
      <rPr>
        <b/>
        <sz val="11"/>
        <color theme="1"/>
        <rFont val="Calibri"/>
        <family val="2"/>
        <scheme val="minor"/>
      </rPr>
      <t>"ngw_destination"</t>
    </r>
    <r>
      <rPr>
        <sz val="11"/>
        <color theme="1"/>
        <rFont val="Calibri"/>
        <family val="2"/>
        <scheme val="minor"/>
      </rPr>
      <t xml:space="preserve"> -  represents destination CIDRs for NAT Gatway; accepts comma seperated list; defaults to 0.0.0.0/0 if left empty.
</t>
    </r>
    <r>
      <rPr>
        <b/>
        <sz val="11"/>
        <color theme="1"/>
        <rFont val="Calibri"/>
        <family val="2"/>
        <scheme val="minor"/>
      </rPr>
      <t>"igw_destination"</t>
    </r>
    <r>
      <rPr>
        <sz val="11"/>
        <color theme="1"/>
        <rFont val="Calibri"/>
        <family val="2"/>
        <scheme val="minor"/>
      </rPr>
      <t xml:space="preserve"> - represents destination CIDRs for Internet Gatway; accepts comma seperated list; defaults to 0.0.0.0/0 if left empty.</t>
    </r>
    <r>
      <rPr>
        <b/>
        <sz val="11"/>
        <color theme="1"/>
        <rFont val="Calibri"/>
        <family val="2"/>
        <scheme val="minor"/>
      </rPr>
      <t xml:space="preserve">
</t>
    </r>
  </si>
  <si>
    <t>DRG_hub-vcn_attach</t>
  </si>
  <si>
    <r>
      <t xml:space="preserve">Enter subnet name as : &lt;vcn-name&gt;_&lt;subnet-name&gt;
If the shape is VM.Standard.E3.Flex then specify it as VM.Standard.E3.Flex::&lt;ocpus&gt;
Create_Is PV Encryption In Transit Enabled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Use this attribute for setting the parameter while launching a new instance. Specify </t>
    </r>
    <r>
      <rPr>
        <b/>
        <sz val="11"/>
        <color theme="1"/>
        <rFont val="Calibri"/>
        <family val="2"/>
        <scheme val="minor"/>
      </rPr>
      <t>true</t>
    </r>
    <r>
      <rPr>
        <sz val="11"/>
        <color theme="1"/>
        <rFont val="Calibri"/>
        <family val="2"/>
        <scheme val="minor"/>
      </rPr>
      <t xml:space="preserve"> or </t>
    </r>
    <r>
      <rPr>
        <b/>
        <sz val="11"/>
        <color theme="1"/>
        <rFont val="Calibri"/>
        <family val="2"/>
        <scheme val="minor"/>
      </rPr>
      <t>false</t>
    </r>
    <r>
      <rPr>
        <sz val="11"/>
        <color theme="1"/>
        <rFont val="Calibri"/>
        <family val="2"/>
        <scheme val="minor"/>
      </rPr>
      <t xml:space="preserve">.Defaults to </t>
    </r>
    <r>
      <rPr>
        <b/>
        <sz val="11"/>
        <color theme="1"/>
        <rFont val="Calibri"/>
        <family val="2"/>
        <scheme val="minor"/>
      </rPr>
      <t xml:space="preserve">false </t>
    </r>
    <r>
      <rPr>
        <sz val="11"/>
        <color theme="1"/>
        <rFont val="Calibri"/>
        <family val="2"/>
        <scheme val="minor"/>
      </rPr>
      <t xml:space="preserve">when left empty.
</t>
    </r>
    <r>
      <rPr>
        <b/>
        <sz val="11"/>
        <color theme="1"/>
        <rFont val="Calibri"/>
        <family val="2"/>
        <scheme val="minor"/>
      </rPr>
      <t>Update_Is PV Encryption In Transit Enabled</t>
    </r>
    <r>
      <rPr>
        <sz val="11"/>
        <color theme="1"/>
        <rFont val="Calibri"/>
        <family val="2"/>
        <scheme val="minor"/>
      </rPr>
      <t xml:space="preserve"> - Use this attribute for setting the parameter for an existing instance. Leave it empty while launching a new instance.</t>
    </r>
    <r>
      <rPr>
        <b/>
        <sz val="11"/>
        <color theme="1"/>
        <rFont val="Calibri"/>
        <family val="2"/>
        <scheme val="minor"/>
      </rPr>
      <t xml:space="preserve">
"Defined Tags" -</t>
    </r>
    <r>
      <rPr>
        <sz val="11"/>
        <color theme="1"/>
        <rFont val="Calibri"/>
        <family val="2"/>
        <scheme val="minor"/>
      </rPr>
      <t xml:space="preserve"> Specify the defined tag key and its value in the format - &lt;Namespace&gt;.&lt;TagKey&gt;=&lt;Value&gt;  else leave it empty.
                                 Multiple Tag Key , Values can be specified using semi colon (;) as the delimeter. 
                               </t>
    </r>
    <r>
      <rPr>
        <i/>
        <sz val="11"/>
        <color theme="5" tint="-0.249977111117893"/>
        <rFont val="Calibri"/>
        <family val="2"/>
        <scheme val="minor"/>
      </rPr>
      <t xml:space="preserve">  Example: Operations.CostCenter=01;Users.Name=user01
</t>
    </r>
    <r>
      <rPr>
        <b/>
        <sz val="11"/>
        <rFont val="Calibri"/>
        <family val="2"/>
        <scheme val="minor"/>
      </rPr>
      <t xml:space="preserve">"Backup Policy" - </t>
    </r>
    <r>
      <rPr>
        <sz val="11"/>
        <rFont val="Calibri"/>
        <family val="2"/>
        <scheme val="minor"/>
      </rPr>
      <t xml:space="preserve">Leave it empty to not attach any backup policy to the boot volume.
                                   Values can be either of the following: Gold | Silver | Bronze
</t>
    </r>
    <r>
      <rPr>
        <b/>
        <sz val="11"/>
        <rFont val="Calibri"/>
        <family val="2"/>
        <scheme val="minor"/>
      </rPr>
      <t>"Custom Policy Compartment Name"</t>
    </r>
    <r>
      <rPr>
        <sz val="11"/>
        <rFont val="Calibri"/>
        <family val="2"/>
        <scheme val="minor"/>
      </rPr>
      <t xml:space="preserve"> - Specify the name of the compartment where the custom policy is created.</t>
    </r>
  </si>
  <si>
    <t>Create_Is PV Encryption In Transit Enabled</t>
  </si>
  <si>
    <t>Update_Is PV Encryption In Transit Enabled</t>
  </si>
  <si>
    <t>Is PV Encryption In Transit Enabled</t>
  </si>
  <si>
    <r>
      <t xml:space="preserve">
</t>
    </r>
    <r>
      <rPr>
        <b/>
        <sz val="11"/>
        <color theme="1"/>
        <rFont val="Calibri"/>
        <family val="2"/>
        <scheme val="minor"/>
      </rPr>
      <t>CD3 Automation Toolkit</t>
    </r>
    <r>
      <rPr>
        <sz val="11"/>
        <color theme="1"/>
        <rFont val="Calibri"/>
        <family val="2"/>
        <scheme val="minor"/>
      </rPr>
      <t xml:space="preserve"> </t>
    </r>
    <r>
      <rPr>
        <b/>
        <sz val="11"/>
        <color theme="1"/>
        <rFont val="Calibri"/>
        <family val="2"/>
        <scheme val="minor"/>
      </rPr>
      <t xml:space="preserve">Release - v9.1
</t>
    </r>
    <r>
      <rPr>
        <sz val="11"/>
        <color theme="1"/>
        <rFont val="Calibri"/>
        <family val="2"/>
        <scheme val="minor"/>
      </rPr>
      <t xml:space="preserve">Modified Instances Tab, BlockVolumes Tab, LB Tabs
</t>
    </r>
  </si>
  <si>
    <t>Device</t>
  </si>
  <si>
    <t>/dev/oracleoci/oraclevdb</t>
  </si>
  <si>
    <t>Reserved IP (Y|N|OCID)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</si>
</sst>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numFmts>
  <fonts count="31">
    <font>
      <sz val="11"/>
      <color theme="1"/>
      <name val="Calibri"/>
      <family val="2"/>
      <scheme val="minor"/>
    </font>
    <font>
      <b/>
      <sz val="11"/>
      <color indexed="8"/>
      <name val="Calibri"/>
      <family val="2"/>
      <scheme val="minor"/>
    </font>
    <font>
      <b/>
      <sz val="11"/>
      <color theme="1"/>
      <name val="Calibri"/>
      <family val="2"/>
      <scheme val="minor"/>
    </font>
    <font>
      <b/>
      <sz val="11"/>
      <name val="Calibri"/>
      <family val="2"/>
    </font>
    <font>
      <sz val="12"/>
      <color theme="1"/>
      <name val="Calibri"/>
      <family val="2"/>
      <scheme val="minor"/>
    </font>
    <font>
      <sz val="11"/>
      <color indexed="8"/>
      <name val="Calibri"/>
      <family val="2"/>
      <scheme val="minor"/>
    </font>
    <font>
      <b/>
      <sz val="11"/>
      <color rgb="FF222222"/>
      <name val="Calibri"/>
      <family val="2"/>
      <scheme val="minor"/>
    </font>
    <font>
      <sz val="10"/>
      <color rgb="FF1D1E23"/>
      <name val="Segoe UI"/>
      <family val="2"/>
    </font>
    <font>
      <sz val="9"/>
      <color rgb="FF1D1C1D"/>
      <name val="Arial"/>
      <family val="2"/>
    </font>
    <font>
      <b/>
      <u/>
      <sz val="11"/>
      <color theme="5" tint="-0.499984740745262"/>
      <name val="Calibri"/>
      <family val="2"/>
      <scheme val="minor"/>
    </font>
    <font>
      <i/>
      <sz val="11"/>
      <color theme="1"/>
      <name val="Calibri"/>
      <family val="2"/>
      <scheme val="minor"/>
    </font>
    <font>
      <i/>
      <sz val="11"/>
      <color theme="5"/>
      <name val="Calibri"/>
      <family val="2"/>
      <scheme val="minor"/>
    </font>
    <font>
      <sz val="11"/>
      <color theme="5"/>
      <name val="Calibri"/>
      <family val="2"/>
      <scheme val="minor"/>
    </font>
    <font>
      <sz val="11"/>
      <name val="Calibri"/>
      <family val="2"/>
      <scheme val="minor"/>
    </font>
    <font>
      <b/>
      <sz val="11"/>
      <name val="Calibri"/>
      <family val="2"/>
      <scheme val="minor"/>
    </font>
    <font>
      <sz val="11"/>
      <color theme="5" tint="-0.249977111117893"/>
      <name val="Calibri"/>
      <family val="2"/>
      <scheme val="minor"/>
    </font>
    <font>
      <i/>
      <sz val="11"/>
      <color theme="5" tint="-0.249977111117893"/>
      <name val="Calibri"/>
      <family val="2"/>
      <scheme val="minor"/>
    </font>
    <font>
      <b/>
      <i/>
      <sz val="11"/>
      <color theme="5" tint="-0.249977111117893"/>
      <name val="Calibri"/>
      <family val="2"/>
      <scheme val="minor"/>
    </font>
    <font>
      <b/>
      <i/>
      <u/>
      <sz val="11"/>
      <color theme="5" tint="-0.249977111117893"/>
      <name val="Calibri"/>
      <family val="2"/>
      <scheme val="minor"/>
    </font>
    <font>
      <b/>
      <i/>
      <sz val="11"/>
      <color theme="1"/>
      <name val="Calibri"/>
      <family val="2"/>
      <scheme val="minor"/>
    </font>
    <font>
      <i/>
      <sz val="11"/>
      <color rgb="FFFF0000"/>
      <name val="Calibri"/>
      <family val="2"/>
      <scheme val="minor"/>
    </font>
    <font>
      <b/>
      <i/>
      <sz val="11"/>
      <name val="Calibri"/>
      <family val="2"/>
      <scheme val="minor"/>
    </font>
    <font>
      <b/>
      <u/>
      <sz val="11"/>
      <color theme="5" tint="-0.249977111117893"/>
      <name val="Calibri"/>
      <family val="2"/>
      <scheme val="minor"/>
    </font>
    <font>
      <b/>
      <i/>
      <sz val="11"/>
      <color theme="5" tint="-0.499984740745262"/>
      <name val="Calibri"/>
      <family val="2"/>
      <scheme val="minor"/>
    </font>
    <font>
      <sz val="10"/>
      <color rgb="FF1F2124"/>
      <name val="Segoe UI"/>
      <family val="2"/>
    </font>
    <font>
      <i/>
      <sz val="11"/>
      <name val="Calibri"/>
      <family val="2"/>
      <scheme val="minor"/>
    </font>
    <font>
      <b/>
      <sz val="10"/>
      <color theme="1"/>
      <name val="Arial Unicode MS"/>
      <family val="2"/>
    </font>
    <font>
      <sz val="11"/>
      <color rgb="FF9C0006"/>
      <name val="Calibri"/>
      <family val="2"/>
      <scheme val="minor"/>
    </font>
    <font>
      <b/>
      <sz val="11"/>
      <color theme="1"/>
      <name val="Abadi Extra Light"/>
      <family val="2"/>
    </font>
    <font>
      <b/>
      <sz val="10"/>
      <color rgb="FF1D1E23"/>
      <name val="Abadi Extra Light"/>
      <family val="2"/>
    </font>
    <font>
      <sz val="11"/>
      <color rgb="FFFF0000"/>
      <name val="Calibri"/>
      <family val="2"/>
      <scheme val="minor"/>
    </font>
  </fonts>
  <fills count="11">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0" tint="-0.249977111117893"/>
        <bgColor indexed="64"/>
      </patternFill>
    </fill>
    <fill>
      <patternFill patternType="solid">
        <fgColor theme="5" tint="0.79998168889431442"/>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7CE"/>
      </patternFill>
    </fill>
    <fill>
      <patternFill patternType="solid">
        <fgColor theme="2" tint="-9.9978637043366805E-2"/>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auto="1"/>
      </left>
      <right style="thin">
        <color auto="1"/>
      </right>
      <top style="thin">
        <color auto="1"/>
      </top>
      <bottom style="thin">
        <color auto="1"/>
      </bottom>
      <diagonal/>
    </border>
    <border>
      <left/>
      <right/>
      <top style="thin">
        <color indexed="64"/>
      </top>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style="medium">
        <color indexed="64"/>
      </right>
      <top style="medium">
        <color indexed="64"/>
      </top>
      <bottom style="medium">
        <color indexed="64"/>
      </bottom>
      <diagonal/>
    </border>
    <border>
      <left/>
      <right style="thin">
        <color indexed="64"/>
      </right>
      <top/>
      <bottom style="thin">
        <color auto="1"/>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0" fontId="27" fillId="9" borderId="0" applyNumberFormat="0" applyBorder="0" applyAlignment="0" applyProtection="0"/>
  </cellStyleXfs>
  <cellXfs count="137">
    <xf numFmtId="0" fontId="0" fillId="0" borderId="0" xfId="0"/>
    <xf numFmtId="0" fontId="0" fillId="0" borderId="0" xfId="0" applyAlignment="1">
      <alignment wrapText="1"/>
    </xf>
    <xf numFmtId="0" fontId="0" fillId="0" borderId="0" xfId="0" applyAlignment="1">
      <alignment horizontal="center"/>
    </xf>
    <xf numFmtId="0" fontId="0" fillId="0" borderId="0" xfId="0" applyAlignment="1">
      <alignment horizontal="left"/>
    </xf>
    <xf numFmtId="0" fontId="2" fillId="2" borderId="1" xfId="0" applyFont="1" applyFill="1" applyBorder="1"/>
    <xf numFmtId="0" fontId="2" fillId="2" borderId="0" xfId="0" applyFont="1" applyFill="1"/>
    <xf numFmtId="0" fontId="2" fillId="2" borderId="4" xfId="0" applyFont="1" applyFill="1" applyBorder="1"/>
    <xf numFmtId="0" fontId="2" fillId="2" borderId="1" xfId="0" applyFont="1" applyFill="1" applyBorder="1" applyAlignment="1">
      <alignment wrapText="1"/>
    </xf>
    <xf numFmtId="0" fontId="0" fillId="0" borderId="4" xfId="0" applyBorder="1"/>
    <xf numFmtId="0" fontId="2" fillId="2" borderId="11" xfId="0" applyFont="1" applyFill="1" applyBorder="1"/>
    <xf numFmtId="0" fontId="2" fillId="2" borderId="11" xfId="0" applyFont="1" applyFill="1" applyBorder="1" applyAlignment="1">
      <alignment wrapText="1"/>
    </xf>
    <xf numFmtId="0" fontId="2" fillId="2" borderId="2" xfId="0" applyFont="1" applyFill="1" applyBorder="1" applyAlignment="1">
      <alignment wrapText="1"/>
    </xf>
    <xf numFmtId="0" fontId="2" fillId="5" borderId="11" xfId="0" applyFont="1" applyFill="1" applyBorder="1" applyAlignment="1">
      <alignment horizontal="center" vertical="center"/>
    </xf>
    <xf numFmtId="0" fontId="2" fillId="5" borderId="6" xfId="0" applyFont="1" applyFill="1" applyBorder="1" applyAlignment="1">
      <alignment horizontal="center" vertical="center"/>
    </xf>
    <xf numFmtId="0" fontId="0" fillId="0" borderId="9" xfId="0" applyBorder="1"/>
    <xf numFmtId="0" fontId="0" fillId="0" borderId="10" xfId="0" applyBorder="1"/>
    <xf numFmtId="0" fontId="2" fillId="2" borderId="11" xfId="0" applyFont="1" applyFill="1" applyBorder="1" applyAlignment="1">
      <alignment horizontal="left" wrapText="1"/>
    </xf>
    <xf numFmtId="0" fontId="2" fillId="2" borderId="4" xfId="0" applyFont="1" applyFill="1" applyBorder="1" applyAlignment="1">
      <alignment wrapText="1"/>
    </xf>
    <xf numFmtId="0" fontId="2" fillId="5" borderId="11" xfId="0" applyFont="1" applyFill="1" applyBorder="1" applyAlignment="1">
      <alignment horizontal="center" vertical="center" wrapText="1"/>
    </xf>
    <xf numFmtId="0" fontId="7" fillId="0" borderId="2" xfId="0" applyFont="1" applyBorder="1" applyAlignment="1">
      <alignment wrapText="1"/>
    </xf>
    <xf numFmtId="0" fontId="0" fillId="0" borderId="4" xfId="0" applyBorder="1" applyAlignment="1">
      <alignment wrapText="1"/>
    </xf>
    <xf numFmtId="0" fontId="0" fillId="0" borderId="3" xfId="0" applyBorder="1"/>
    <xf numFmtId="0" fontId="2" fillId="5" borderId="2"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7" fillId="0" borderId="3" xfId="0" applyFont="1" applyBorder="1" applyAlignment="1">
      <alignment wrapText="1"/>
    </xf>
    <xf numFmtId="0" fontId="0" fillId="0" borderId="12" xfId="0" applyBorder="1"/>
    <xf numFmtId="0" fontId="0" fillId="0" borderId="11" xfId="0" applyBorder="1"/>
    <xf numFmtId="0" fontId="0" fillId="0" borderId="2" xfId="0" applyBorder="1"/>
    <xf numFmtId="0" fontId="2" fillId="2" borderId="15" xfId="0" applyFont="1" applyFill="1" applyBorder="1"/>
    <xf numFmtId="0" fontId="2" fillId="2" borderId="15" xfId="0" applyFont="1" applyFill="1" applyBorder="1" applyAlignment="1">
      <alignment wrapText="1"/>
    </xf>
    <xf numFmtId="0" fontId="0" fillId="3" borderId="15" xfId="0" applyFill="1" applyBorder="1"/>
    <xf numFmtId="0" fontId="0" fillId="3" borderId="15" xfId="0" applyFill="1" applyBorder="1" applyAlignment="1">
      <alignment wrapText="1"/>
    </xf>
    <xf numFmtId="0" fontId="0" fillId="3" borderId="0" xfId="0" applyFill="1"/>
    <xf numFmtId="0" fontId="0" fillId="0" borderId="15" xfId="0" applyBorder="1" applyAlignment="1">
      <alignment shrinkToFit="1"/>
    </xf>
    <xf numFmtId="0" fontId="0" fillId="0" borderId="15" xfId="0" applyBorder="1" applyAlignment="1">
      <alignment wrapText="1"/>
    </xf>
    <xf numFmtId="0" fontId="0" fillId="0" borderId="0" xfId="0"/>
    <xf numFmtId="0" fontId="0" fillId="0" borderId="15" xfId="0" applyBorder="1"/>
    <xf numFmtId="0" fontId="2" fillId="2" borderId="3" xfId="0" applyFont="1" applyFill="1" applyBorder="1" applyAlignment="1">
      <alignment wrapText="1"/>
    </xf>
    <xf numFmtId="0" fontId="2" fillId="2" borderId="3" xfId="0" applyFont="1" applyFill="1" applyBorder="1"/>
    <xf numFmtId="0" fontId="1" fillId="2" borderId="15" xfId="0" applyFont="1" applyFill="1" applyBorder="1"/>
    <xf numFmtId="0" fontId="1" fillId="2" borderId="15" xfId="0" applyFont="1" applyFill="1" applyBorder="1" applyAlignment="1">
      <alignment horizontal="left"/>
    </xf>
    <xf numFmtId="0" fontId="0" fillId="0" borderId="15" xfId="0" applyBorder="1" applyAlignment="1">
      <alignment horizontal="center"/>
    </xf>
    <xf numFmtId="0" fontId="0" fillId="0" borderId="15" xfId="0" applyBorder="1" applyAlignment="1">
      <alignment horizontal="left"/>
    </xf>
    <xf numFmtId="0" fontId="2" fillId="0" borderId="0" xfId="0" applyFont="1"/>
    <xf numFmtId="0" fontId="0" fillId="0" borderId="5" xfId="0" applyBorder="1"/>
    <xf numFmtId="0" fontId="0" fillId="0" borderId="15" xfId="0" applyFill="1" applyBorder="1"/>
    <xf numFmtId="0" fontId="0" fillId="0" borderId="0" xfId="0" applyBorder="1"/>
    <xf numFmtId="0" fontId="2" fillId="4" borderId="15" xfId="0" applyFont="1" applyFill="1" applyBorder="1"/>
    <xf numFmtId="164" fontId="0" fillId="0" borderId="15" xfId="0" applyNumberFormat="1" applyBorder="1" applyProtection="1">
      <protection locked="0" hidden="1"/>
    </xf>
    <xf numFmtId="0" fontId="0" fillId="0" borderId="15" xfId="0" applyFont="1" applyFill="1" applyBorder="1"/>
    <xf numFmtId="0" fontId="0" fillId="0" borderId="0" xfId="0" applyFill="1" applyBorder="1" applyAlignment="1">
      <alignment wrapText="1"/>
    </xf>
    <xf numFmtId="0" fontId="0" fillId="0" borderId="15" xfId="0" applyBorder="1" applyProtection="1">
      <protection locked="0"/>
    </xf>
    <xf numFmtId="0" fontId="0" fillId="0" borderId="15" xfId="0" applyBorder="1" applyAlignment="1" applyProtection="1">
      <alignment horizontal="center"/>
      <protection locked="0"/>
    </xf>
    <xf numFmtId="0" fontId="0" fillId="0" borderId="0" xfId="0" applyAlignment="1"/>
    <xf numFmtId="0" fontId="0" fillId="0" borderId="15" xfId="0" applyFont="1" applyBorder="1"/>
    <xf numFmtId="0" fontId="0" fillId="0" borderId="0" xfId="0" applyBorder="1" applyAlignment="1">
      <alignment wrapText="1"/>
    </xf>
    <xf numFmtId="0" fontId="2" fillId="4" borderId="15" xfId="0" applyFont="1" applyFill="1" applyBorder="1" applyProtection="1">
      <protection locked="0"/>
    </xf>
    <xf numFmtId="0" fontId="6" fillId="4" borderId="15" xfId="0" applyFont="1" applyFill="1" applyBorder="1" applyAlignment="1" applyProtection="1">
      <alignment vertical="center"/>
      <protection locked="0"/>
    </xf>
    <xf numFmtId="0" fontId="8" fillId="0" borderId="15" xfId="0" applyFont="1" applyBorder="1" applyAlignment="1">
      <alignment wrapText="1"/>
    </xf>
    <xf numFmtId="0" fontId="8" fillId="0" borderId="15" xfId="0" applyFont="1" applyBorder="1"/>
    <xf numFmtId="0" fontId="3" fillId="2" borderId="15" xfId="0" applyFont="1" applyFill="1" applyBorder="1" applyAlignment="1">
      <alignment horizontal="center" vertical="top"/>
    </xf>
    <xf numFmtId="0" fontId="2" fillId="0" borderId="0" xfId="0" applyFont="1" applyAlignment="1">
      <alignment wrapText="1"/>
    </xf>
    <xf numFmtId="0" fontId="2" fillId="2" borderId="4" xfId="0" applyFont="1" applyFill="1" applyBorder="1" applyProtection="1">
      <protection hidden="1"/>
    </xf>
    <xf numFmtId="0" fontId="0" fillId="0" borderId="15" xfId="0" applyFill="1" applyBorder="1" applyAlignment="1">
      <alignment wrapText="1"/>
    </xf>
    <xf numFmtId="0" fontId="2" fillId="2" borderId="4" xfId="0" applyFont="1" applyFill="1" applyBorder="1" applyAlignment="1" applyProtection="1">
      <alignment wrapText="1"/>
      <protection locked="0"/>
    </xf>
    <xf numFmtId="0" fontId="6" fillId="2" borderId="4" xfId="0" applyFont="1" applyFill="1" applyBorder="1" applyAlignment="1" applyProtection="1">
      <alignment vertical="center" wrapText="1"/>
      <protection locked="0"/>
    </xf>
    <xf numFmtId="0" fontId="0" fillId="7" borderId="16" xfId="0" applyFill="1" applyBorder="1" applyAlignment="1">
      <alignment horizontal="center" vertical="top" wrapText="1"/>
    </xf>
    <xf numFmtId="0" fontId="24" fillId="0" borderId="15" xfId="0" applyFont="1" applyBorder="1"/>
    <xf numFmtId="0" fontId="8" fillId="0" borderId="0" xfId="0" applyFont="1"/>
    <xf numFmtId="0" fontId="0" fillId="8" borderId="15" xfId="0" applyFill="1" applyBorder="1"/>
    <xf numFmtId="0" fontId="0" fillId="8" borderId="15" xfId="0" applyFill="1" applyBorder="1" applyAlignment="1">
      <alignment wrapText="1"/>
    </xf>
    <xf numFmtId="0" fontId="0" fillId="0" borderId="3" xfId="0" applyBorder="1" applyAlignment="1">
      <alignment wrapText="1"/>
    </xf>
    <xf numFmtId="0" fontId="0" fillId="8" borderId="15" xfId="0" applyNumberFormat="1" applyFill="1" applyBorder="1"/>
    <xf numFmtId="0" fontId="0" fillId="0" borderId="15" xfId="0" applyBorder="1" applyAlignment="1">
      <alignment horizontal="left" vertical="center"/>
    </xf>
    <xf numFmtId="0" fontId="5" fillId="0" borderId="15" xfId="0" applyFont="1" applyBorder="1" applyAlignment="1">
      <alignment wrapText="1"/>
    </xf>
    <xf numFmtId="0" fontId="2" fillId="0" borderId="15" xfId="0" applyFont="1" applyBorder="1"/>
    <xf numFmtId="0" fontId="26" fillId="0" borderId="15" xfId="0" applyFont="1" applyBorder="1" applyAlignment="1">
      <alignment vertical="center"/>
    </xf>
    <xf numFmtId="0" fontId="2" fillId="0" borderId="15" xfId="0" applyFont="1" applyBorder="1" applyAlignment="1">
      <alignment wrapText="1"/>
    </xf>
    <xf numFmtId="0" fontId="0" fillId="0" borderId="0" xfId="0" applyFill="1"/>
    <xf numFmtId="49" fontId="28" fillId="10" borderId="15" xfId="1" applyNumberFormat="1" applyFont="1" applyFill="1" applyBorder="1" applyAlignment="1">
      <alignment horizontal="left" vertical="top" wrapText="1"/>
    </xf>
    <xf numFmtId="49" fontId="2" fillId="0" borderId="15" xfId="0" applyNumberFormat="1" applyFont="1" applyBorder="1" applyAlignment="1">
      <alignment horizontal="left" vertical="top" wrapText="1"/>
    </xf>
    <xf numFmtId="0" fontId="2" fillId="0" borderId="15" xfId="0" applyFont="1" applyBorder="1" applyAlignment="1">
      <alignment horizontal="left" vertical="top"/>
    </xf>
    <xf numFmtId="0" fontId="28" fillId="0" borderId="15" xfId="0" applyFont="1" applyBorder="1" applyAlignment="1">
      <alignment horizontal="left" vertical="top"/>
    </xf>
    <xf numFmtId="49" fontId="28" fillId="0" borderId="15" xfId="0" applyNumberFormat="1" applyFont="1" applyBorder="1" applyAlignment="1">
      <alignment horizontal="left" vertical="top"/>
    </xf>
    <xf numFmtId="0" fontId="29" fillId="0" borderId="15" xfId="0" applyFont="1" applyBorder="1" applyAlignment="1">
      <alignment horizontal="left" vertical="top" wrapText="1"/>
    </xf>
    <xf numFmtId="0" fontId="28" fillId="0" borderId="15" xfId="0" applyFont="1" applyBorder="1" applyAlignment="1">
      <alignment horizontal="left" vertical="top" wrapText="1"/>
    </xf>
    <xf numFmtId="0" fontId="2" fillId="0" borderId="15" xfId="0" applyFont="1" applyBorder="1" applyAlignment="1">
      <alignment horizontal="left" vertical="top" wrapText="1"/>
    </xf>
    <xf numFmtId="0" fontId="0" fillId="0" borderId="15" xfId="0" applyBorder="1" applyAlignment="1">
      <alignment horizontal="left" vertical="top"/>
    </xf>
    <xf numFmtId="49" fontId="27" fillId="9" borderId="15" xfId="1" applyNumberFormat="1" applyBorder="1" applyAlignment="1">
      <alignment horizontal="left" vertical="top" wrapText="1"/>
    </xf>
    <xf numFmtId="0" fontId="0" fillId="0" borderId="0" xfId="0" applyFill="1" applyBorder="1"/>
    <xf numFmtId="0" fontId="2" fillId="2" borderId="4" xfId="0" applyFont="1" applyFill="1" applyBorder="1" applyAlignment="1" applyProtection="1">
      <alignment vertical="center" wrapText="1"/>
      <protection locked="0"/>
    </xf>
    <xf numFmtId="0" fontId="0" fillId="0" borderId="0" xfId="0" applyAlignment="1">
      <alignment vertical="center"/>
    </xf>
    <xf numFmtId="0" fontId="2" fillId="4" borderId="15" xfId="0" applyFont="1" applyFill="1" applyBorder="1" applyAlignment="1">
      <alignment wrapText="1"/>
    </xf>
    <xf numFmtId="0" fontId="2" fillId="2" borderId="4" xfId="0" applyFont="1" applyFill="1" applyBorder="1" applyAlignment="1">
      <alignment vertical="center" wrapText="1"/>
    </xf>
    <xf numFmtId="0" fontId="0" fillId="0" borderId="0" xfId="0" applyBorder="1" applyProtection="1">
      <protection locked="0"/>
    </xf>
    <xf numFmtId="0" fontId="2" fillId="0" borderId="0" xfId="0" applyFont="1" applyAlignment="1">
      <alignment vertical="center" wrapText="1"/>
    </xf>
    <xf numFmtId="0" fontId="2" fillId="0" borderId="0" xfId="0" applyFont="1" applyFill="1" applyBorder="1" applyAlignment="1">
      <alignment vertical="top" wrapText="1"/>
    </xf>
    <xf numFmtId="0" fontId="2" fillId="2" borderId="15" xfId="0" applyFont="1" applyFill="1" applyBorder="1" applyAlignment="1">
      <alignment vertical="center" wrapText="1"/>
    </xf>
    <xf numFmtId="0" fontId="30" fillId="0" borderId="15" xfId="0" applyFont="1" applyBorder="1" applyAlignment="1">
      <alignment wrapText="1"/>
    </xf>
    <xf numFmtId="0" fontId="0" fillId="0" borderId="3" xfId="0" applyBorder="1" applyProtection="1">
      <protection locked="0"/>
    </xf>
    <xf numFmtId="0" fontId="8" fillId="0" borderId="3" xfId="0" applyFont="1" applyBorder="1"/>
    <xf numFmtId="0" fontId="0" fillId="0" borderId="6" xfId="0" applyBorder="1"/>
    <xf numFmtId="0" fontId="0" fillId="0" borderId="13" xfId="0" applyBorder="1" applyProtection="1">
      <protection locked="0"/>
    </xf>
    <xf numFmtId="0" fontId="0" fillId="0" borderId="18" xfId="0" applyBorder="1"/>
    <xf numFmtId="0" fontId="0" fillId="0" borderId="13" xfId="0" applyBorder="1"/>
    <xf numFmtId="0" fontId="0" fillId="0" borderId="19" xfId="0" applyBorder="1"/>
    <xf numFmtId="0" fontId="13" fillId="0" borderId="15" xfId="0" applyFont="1" applyBorder="1" applyAlignment="1">
      <alignment wrapText="1"/>
    </xf>
    <xf numFmtId="0" fontId="2" fillId="2" borderId="15" xfId="0" applyFont="1" applyFill="1" applyBorder="1" applyAlignment="1" applyProtection="1">
      <alignment vertical="center" wrapText="1"/>
      <protection locked="0"/>
    </xf>
    <xf numFmtId="0" fontId="0" fillId="0" borderId="13" xfId="0" applyBorder="1" applyAlignment="1">
      <alignment wrapText="1"/>
    </xf>
    <xf numFmtId="0" fontId="2" fillId="0" borderId="15" xfId="0" applyFont="1" applyFill="1" applyBorder="1"/>
    <xf numFmtId="0" fontId="3" fillId="2" borderId="15" xfId="0" applyFont="1" applyFill="1" applyBorder="1" applyAlignment="1">
      <alignment horizontal="center" vertical="top" wrapText="1"/>
    </xf>
    <xf numFmtId="0" fontId="3" fillId="2" borderId="15" xfId="0" applyFont="1" applyFill="1" applyBorder="1" applyAlignment="1">
      <alignment horizontal="center" vertical="top" shrinkToFit="1"/>
    </xf>
    <xf numFmtId="0" fontId="4" fillId="0" borderId="15" xfId="0" applyFont="1" applyBorder="1"/>
    <xf numFmtId="0" fontId="0" fillId="0" borderId="13" xfId="0" applyFill="1" applyBorder="1"/>
    <xf numFmtId="0" fontId="2" fillId="6" borderId="15" xfId="0" applyFont="1" applyFill="1" applyBorder="1" applyAlignment="1">
      <alignment horizontal="left" vertical="top" wrapText="1"/>
    </xf>
    <xf numFmtId="0" fontId="2" fillId="6" borderId="6" xfId="0" applyFont="1" applyFill="1" applyBorder="1" applyAlignment="1">
      <alignment horizontal="left" vertical="top" wrapText="1"/>
    </xf>
    <xf numFmtId="0" fontId="2" fillId="6" borderId="14" xfId="0" applyFont="1" applyFill="1" applyBorder="1" applyAlignment="1">
      <alignment horizontal="left" vertical="top" wrapText="1"/>
    </xf>
    <xf numFmtId="0" fontId="2" fillId="6" borderId="13" xfId="0" applyFont="1" applyFill="1" applyBorder="1" applyAlignment="1">
      <alignment horizontal="left" vertical="top" wrapText="1"/>
    </xf>
    <xf numFmtId="0" fontId="0" fillId="6" borderId="6" xfId="0" applyFill="1" applyBorder="1" applyAlignment="1">
      <alignment horizontal="left" vertical="top" wrapText="1"/>
    </xf>
    <xf numFmtId="0" fontId="0" fillId="6" borderId="14" xfId="0" applyFill="1" applyBorder="1" applyAlignment="1">
      <alignment horizontal="left" vertical="top"/>
    </xf>
    <xf numFmtId="0" fontId="0" fillId="6" borderId="13" xfId="0" applyFill="1" applyBorder="1" applyAlignment="1">
      <alignment horizontal="left" vertical="top"/>
    </xf>
    <xf numFmtId="0" fontId="2" fillId="6" borderId="9" xfId="0" applyFont="1" applyFill="1" applyBorder="1" applyAlignment="1">
      <alignment horizontal="center" vertical="top" wrapText="1"/>
    </xf>
    <xf numFmtId="0" fontId="2" fillId="6" borderId="0" xfId="0" applyFont="1" applyFill="1" applyBorder="1" applyAlignment="1">
      <alignment horizontal="center" vertical="top" wrapText="1"/>
    </xf>
    <xf numFmtId="0" fontId="0" fillId="6" borderId="15" xfId="0" applyFill="1" applyBorder="1" applyAlignment="1">
      <alignment horizontal="left" vertical="top" wrapText="1"/>
    </xf>
    <xf numFmtId="0" fontId="2" fillId="6" borderId="10" xfId="0" applyFont="1" applyFill="1" applyBorder="1" applyAlignment="1">
      <alignment horizontal="left" vertical="top" wrapText="1"/>
    </xf>
    <xf numFmtId="0" fontId="2" fillId="6" borderId="5" xfId="0" applyFont="1" applyFill="1" applyBorder="1" applyAlignment="1">
      <alignment horizontal="left" vertical="top" wrapText="1"/>
    </xf>
    <xf numFmtId="0" fontId="2" fillId="6" borderId="17" xfId="0" applyFont="1" applyFill="1" applyBorder="1" applyAlignment="1">
      <alignment horizontal="left" vertical="top" wrapText="1"/>
    </xf>
    <xf numFmtId="0" fontId="2" fillId="6" borderId="6" xfId="0" applyFont="1" applyFill="1" applyBorder="1" applyAlignment="1">
      <alignment vertical="top" wrapText="1"/>
    </xf>
    <xf numFmtId="0" fontId="2" fillId="6" borderId="14" xfId="0" applyFont="1" applyFill="1" applyBorder="1" applyAlignment="1">
      <alignment vertical="top" wrapText="1"/>
    </xf>
    <xf numFmtId="0" fontId="2" fillId="6" borderId="13" xfId="0" applyFont="1" applyFill="1" applyBorder="1" applyAlignment="1">
      <alignment vertical="top" wrapText="1"/>
    </xf>
    <xf numFmtId="0" fontId="2" fillId="6" borderId="15" xfId="0" applyFont="1" applyFill="1" applyBorder="1" applyAlignment="1">
      <alignment vertical="top" wrapText="1"/>
    </xf>
    <xf numFmtId="0" fontId="0" fillId="6" borderId="14" xfId="0" applyFill="1" applyBorder="1" applyAlignment="1">
      <alignment horizontal="left" vertical="top" wrapText="1"/>
    </xf>
    <xf numFmtId="0" fontId="0" fillId="6" borderId="13" xfId="0" applyFill="1" applyBorder="1" applyAlignment="1">
      <alignment horizontal="left" vertical="top" wrapText="1"/>
    </xf>
    <xf numFmtId="0" fontId="2" fillId="6" borderId="1" xfId="0" applyFont="1" applyFill="1" applyBorder="1" applyAlignment="1">
      <alignment horizontal="left" vertical="top" wrapText="1"/>
    </xf>
    <xf numFmtId="0" fontId="0" fillId="6" borderId="7" xfId="0" applyFill="1" applyBorder="1" applyAlignment="1">
      <alignment horizontal="left" vertical="top"/>
    </xf>
    <xf numFmtId="0" fontId="0" fillId="6" borderId="8" xfId="0" applyFill="1" applyBorder="1" applyAlignment="1">
      <alignment horizontal="left" vertical="top"/>
    </xf>
    <xf numFmtId="0" fontId="2" fillId="6" borderId="15" xfId="0" applyFont="1" applyFill="1" applyBorder="1" applyAlignment="1">
      <alignment horizontal="left" wrapText="1"/>
    </xf>
  </cellXfs>
  <cellStyles count="2">
    <cellStyle name="Bad" xfId="1" builtinId="27"/>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sheetMetadata" Target="metadata.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PycharmProjects/oci_develop_new/indir/CD3-DRG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PycharmProjects/oci_develop_new/indir/CD3-DRGv2-export.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O:\CD3%20sample\cd3_dropdown\CD3-DRGv2-template%20_v6.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O:\CD3%20sample\cd3_dropdown\CD3-template.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C:\Users\SUSINGLA\Desktop\CD3-kartik.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oci_tools/automation_toolkit/example/CD3-DRGv2-template.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Users/shrsubra/Library/Containers/com.microsoft.Excel/Data/Documents/D:/PycharmProjects/oci_develop_new/indir/CD3-gc3500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v2"/>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refreshError="1"/>
      <sheetData sheetId="25" refreshError="1"/>
      <sheetData sheetId="26" refreshError="1"/>
      <sheetData sheetId="27" refreshError="1"/>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DRGv2"/>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DRGs"/>
      <sheetName val="VCN Info"/>
      <sheetName val="DHCP"/>
      <sheetName val="Subnets"/>
      <sheetName val="DRGRouteRulesinOCI"/>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Rule Set Dropdown"/>
      <sheetName val="ADW_ATP"/>
      <sheetName val="DB_System_VM"/>
      <sheetName val="DB_System_BM"/>
      <sheetName val="DB_System_EXA"/>
      <sheetName val="drop_down_rule_set"/>
      <sheetName val="drop_down_rule_comp"/>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ow r="2">
          <cell r="E2">
            <v>301</v>
          </cell>
          <cell r="F2">
            <v>8</v>
          </cell>
        </row>
        <row r="3">
          <cell r="E3">
            <v>302</v>
          </cell>
          <cell r="F3">
            <v>16</v>
          </cell>
        </row>
        <row r="4">
          <cell r="E4">
            <v>303</v>
          </cell>
          <cell r="F4">
            <v>32</v>
          </cell>
        </row>
        <row r="5">
          <cell r="E5">
            <v>307</v>
          </cell>
          <cell r="F5">
            <v>64</v>
          </cell>
        </row>
        <row r="6">
          <cell r="E6">
            <v>308</v>
          </cell>
        </row>
      </sheetData>
      <sheetData sheetId="24"/>
      <sheetData sheetId="25"/>
      <sheetData sheetId="26"/>
      <sheetData sheetId="27"/>
      <sheetData sheetId="28"/>
      <sheetData sheetId="29"/>
      <sheetData sheetId="30">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lease-Info"/>
      <sheetName val="Compartments"/>
      <sheetName val="Groups"/>
      <sheetName val="Policies"/>
      <sheetName val="Tags"/>
      <sheetName val="VCNs"/>
      <sheetName val="VCN Info"/>
      <sheetName val="DHCP"/>
      <sheetName val="Subnets"/>
      <sheetName val="RouteRulesinOCI"/>
      <sheetName val="SecRulesinOCI"/>
      <sheetName val="NSGs"/>
      <sheetName val="DedicatedVMHosts"/>
      <sheetName val="Instances"/>
      <sheetName val="BlockVols"/>
      <sheetName val="FSS"/>
      <sheetName val="LB-Hostname-Certs"/>
      <sheetName val="BackendSet-BackendServer"/>
      <sheetName val="RuleSet"/>
      <sheetName val="PathRouteSet"/>
      <sheetName val="LB-Listener"/>
      <sheetName val="ADW_ATP"/>
      <sheetName val="DB_System_VM"/>
      <sheetName val="DB_System_BM"/>
      <sheetName val="DB_System_EXA"/>
      <sheetName val="drop_down_rule_set"/>
      <sheetName val="Database_Dropdow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row r="2">
          <cell r="A2" t="str">
            <v>VM.Standard2.1</v>
          </cell>
          <cell r="B2" t="str">
            <v>ENTERPRISE_EDITION_EXTREME_PERFORMANCE</v>
          </cell>
          <cell r="C2" t="str">
            <v xml:space="preserve">11.2.0.4 </v>
          </cell>
          <cell r="D2" t="str">
            <v>OLTP</v>
          </cell>
          <cell r="E2" t="str">
            <v>Exadata.Quarter2.92</v>
          </cell>
          <cell r="F2" t="str">
            <v>BM.DenseIO2.52</v>
          </cell>
          <cell r="G2" t="str">
            <v>LICENSE_INCLUDED</v>
          </cell>
          <cell r="H2" t="str">
            <v>AL16UTF16</v>
          </cell>
          <cell r="I2" t="str">
            <v>AL32UTF8</v>
          </cell>
        </row>
        <row r="3">
          <cell r="A3" t="str">
            <v>VM.Standard2.2</v>
          </cell>
          <cell r="B3" t="str">
            <v>STANDARD_EDITION</v>
          </cell>
          <cell r="C3" t="str">
            <v>12.1.0.2</v>
          </cell>
          <cell r="D3" t="str">
            <v>DSS</v>
          </cell>
          <cell r="E3" t="str">
            <v>Exadata.Half2.184</v>
          </cell>
          <cell r="F3" t="str">
            <v>BM.DenseIO1.36</v>
          </cell>
          <cell r="G3" t="str">
            <v>BRING_YOUR_OWN_LICENSE</v>
          </cell>
          <cell r="H3" t="str">
            <v>UTF8</v>
          </cell>
          <cell r="I3" t="str">
            <v>AR8ADOS710</v>
          </cell>
        </row>
        <row r="4">
          <cell r="A4" t="str">
            <v>VM.Standard2.4</v>
          </cell>
          <cell r="B4" t="str">
            <v>ENTERPRISE_EDITION</v>
          </cell>
          <cell r="C4" t="str">
            <v>12.2.0.1</v>
          </cell>
          <cell r="E4" t="str">
            <v>Exadata.Full2.368</v>
          </cell>
          <cell r="I4" t="str">
            <v>AR8ADOS720</v>
          </cell>
        </row>
        <row r="5">
          <cell r="A5" t="str">
            <v>VM.Standard2.8</v>
          </cell>
          <cell r="B5" t="str">
            <v>ENTERPROSE_EDITION_HIGH_PERFORMANCE</v>
          </cell>
          <cell r="C5" t="str">
            <v>18.0.0.0</v>
          </cell>
          <cell r="E5" t="str">
            <v>Exadata.Quarter1.84</v>
          </cell>
          <cell r="I5" t="str">
            <v>AR8APTEC715</v>
          </cell>
        </row>
        <row r="6">
          <cell r="A6" t="str">
            <v>VM.Standard2.16</v>
          </cell>
          <cell r="C6" t="str">
            <v xml:space="preserve">18.9.0.0 </v>
          </cell>
          <cell r="E6" t="str">
            <v>Exadata.Half1.168</v>
          </cell>
          <cell r="I6" t="str">
            <v>AR8ARABICMACS</v>
          </cell>
        </row>
        <row r="7">
          <cell r="A7" t="str">
            <v>VM.Standard2.24</v>
          </cell>
          <cell r="C7" t="str">
            <v>18.10.0.0</v>
          </cell>
          <cell r="E7" t="str">
            <v>Exadata.Full1.336</v>
          </cell>
          <cell r="I7" t="str">
            <v>AR8ASMO8X</v>
          </cell>
        </row>
        <row r="8">
          <cell r="C8" t="str">
            <v>18.11.0.0</v>
          </cell>
          <cell r="E8" t="str">
            <v>Exadata.Base.48</v>
          </cell>
          <cell r="I8" t="str">
            <v>AR8ISO8859P6</v>
          </cell>
        </row>
        <row r="9">
          <cell r="C9" t="str">
            <v>19.0.0.0</v>
          </cell>
          <cell r="E9" t="str">
            <v>Exadata.Half3.200</v>
          </cell>
          <cell r="I9" t="str">
            <v>AR8MSWIN1256</v>
          </cell>
        </row>
        <row r="10">
          <cell r="C10" t="str">
            <v>19.6.0.0</v>
          </cell>
          <cell r="E10" t="str">
            <v>Exadata.Quater3.100</v>
          </cell>
          <cell r="I10" t="str">
            <v>AR8MUSSAD768</v>
          </cell>
        </row>
        <row r="11">
          <cell r="C11" t="str">
            <v xml:space="preserve">19.7.0.0 </v>
          </cell>
          <cell r="E11" t="str">
            <v>Exadata.Full3.400</v>
          </cell>
          <cell r="I11" t="str">
            <v>AR8NAFITHA711</v>
          </cell>
        </row>
        <row r="12">
          <cell r="C12" t="str">
            <v>19.8.0.0</v>
          </cell>
          <cell r="I12" t="str">
            <v>AR8NAFITHA721</v>
          </cell>
        </row>
        <row r="13">
          <cell r="C13" t="str">
            <v>20.0.0.0</v>
          </cell>
          <cell r="I13" t="str">
            <v>AR8SAKHR706</v>
          </cell>
        </row>
        <row r="14">
          <cell r="C14" t="str">
            <v>20.3.0.0</v>
          </cell>
          <cell r="I14" t="str">
            <v>AR8SAKHR707</v>
          </cell>
        </row>
        <row r="15">
          <cell r="I15" t="str">
            <v>AZ8ISO8859P9E</v>
          </cell>
        </row>
        <row r="16">
          <cell r="I16" t="str">
            <v>BG8MSWIN</v>
          </cell>
        </row>
        <row r="17">
          <cell r="I17" t="str">
            <v>BG8PC437S</v>
          </cell>
        </row>
        <row r="18">
          <cell r="I18" t="str">
            <v>BLT8CP921</v>
          </cell>
        </row>
        <row r="19">
          <cell r="I19" t="str">
            <v>BLT8ISO8859P13</v>
          </cell>
        </row>
        <row r="20">
          <cell r="I20" t="str">
            <v>BLT8MSWIN1257</v>
          </cell>
        </row>
        <row r="21">
          <cell r="I21" t="str">
            <v>BLT8PC775</v>
          </cell>
        </row>
        <row r="22">
          <cell r="I22" t="str">
            <v>BN8BSCII</v>
          </cell>
        </row>
        <row r="23">
          <cell r="I23" t="str">
            <v>CDN8PC863</v>
          </cell>
        </row>
        <row r="24">
          <cell r="I24" t="str">
            <v>CEL8ISO8859P14</v>
          </cell>
        </row>
        <row r="25">
          <cell r="I25" t="str">
            <v>CL8ISO8859P5</v>
          </cell>
        </row>
        <row r="26">
          <cell r="I26" t="str">
            <v>CL8ISOIR111</v>
          </cell>
        </row>
        <row r="27">
          <cell r="I27" t="str">
            <v>CL8KOI8R</v>
          </cell>
        </row>
        <row r="28">
          <cell r="I28" t="str">
            <v>CL8KOI8U</v>
          </cell>
        </row>
        <row r="29">
          <cell r="I29" t="str">
            <v>CL8MACCYRILLICS</v>
          </cell>
        </row>
        <row r="30">
          <cell r="I30" t="str">
            <v>CL8MSWIN1251</v>
          </cell>
        </row>
        <row r="31">
          <cell r="I31" t="str">
            <v>EE8ISO8859P2</v>
          </cell>
        </row>
        <row r="32">
          <cell r="I32" t="str">
            <v>EE8MACCES</v>
          </cell>
        </row>
        <row r="33">
          <cell r="I33" t="str">
            <v>EE8MACCROATIANS</v>
          </cell>
        </row>
        <row r="34">
          <cell r="I34" t="str">
            <v>EE8MSWIN1250</v>
          </cell>
        </row>
        <row r="35">
          <cell r="I35" t="str">
            <v>EE8PC852</v>
          </cell>
        </row>
        <row r="36">
          <cell r="I36" t="str">
            <v>EL8DEC</v>
          </cell>
        </row>
        <row r="37">
          <cell r="I37" t="str">
            <v>EL8ISO8859P7</v>
          </cell>
        </row>
        <row r="38">
          <cell r="I38" t="str">
            <v>EL8MACGREEKS</v>
          </cell>
        </row>
        <row r="39">
          <cell r="I39" t="str">
            <v>EL8MSWIN1253</v>
          </cell>
        </row>
        <row r="40">
          <cell r="I40" t="str">
            <v>EL8PC437S</v>
          </cell>
        </row>
        <row r="41">
          <cell r="I41" t="str">
            <v>EL8PC851</v>
          </cell>
        </row>
        <row r="42">
          <cell r="I42" t="str">
            <v>EL8PC869</v>
          </cell>
        </row>
        <row r="43">
          <cell r="I43" t="str">
            <v>ET8MSWIN923</v>
          </cell>
        </row>
        <row r="44">
          <cell r="I44" t="str">
            <v>HU8ABMOD</v>
          </cell>
        </row>
        <row r="45">
          <cell r="I45" t="str">
            <v>HU8CWI2</v>
          </cell>
        </row>
        <row r="46">
          <cell r="I46" t="str">
            <v>IN8ISCII</v>
          </cell>
        </row>
        <row r="47">
          <cell r="I47" t="str">
            <v>IS8PC861</v>
          </cell>
        </row>
        <row r="48">
          <cell r="I48" t="str">
            <v>IW8ISO8859P8</v>
          </cell>
        </row>
        <row r="49">
          <cell r="I49" t="str">
            <v>IW8MACHEBREWS</v>
          </cell>
        </row>
        <row r="50">
          <cell r="I50" t="str">
            <v>IW8MSWIN1255</v>
          </cell>
        </row>
        <row r="51">
          <cell r="I51" t="str">
            <v>IW8PC1507</v>
          </cell>
        </row>
        <row r="52">
          <cell r="I52" t="str">
            <v>JA16EUC</v>
          </cell>
        </row>
        <row r="53">
          <cell r="I53" t="str">
            <v>JA16EUCTILDE</v>
          </cell>
        </row>
        <row r="54">
          <cell r="I54" t="str">
            <v>JA16SJIS</v>
          </cell>
        </row>
        <row r="55">
          <cell r="I55" t="str">
            <v>JA16SJISTILDE</v>
          </cell>
        </row>
        <row r="56">
          <cell r="I56" t="str">
            <v>JA16VMS</v>
          </cell>
        </row>
        <row r="57">
          <cell r="I57" t="str">
            <v>KO16KSC5601</v>
          </cell>
        </row>
        <row r="58">
          <cell r="I58" t="str">
            <v>KO16KSCCS</v>
          </cell>
        </row>
        <row r="59">
          <cell r="I59" t="str">
            <v>KO16MSWIN949</v>
          </cell>
        </row>
        <row r="60">
          <cell r="I60" t="str">
            <v>LA8ISO6937</v>
          </cell>
        </row>
        <row r="61">
          <cell r="I61" t="str">
            <v>LA8PASSPORT</v>
          </cell>
        </row>
        <row r="62">
          <cell r="I62" t="str">
            <v>LT8MSWIN921</v>
          </cell>
        </row>
        <row r="63">
          <cell r="I63" t="str">
            <v>LT8PC772</v>
          </cell>
        </row>
        <row r="64">
          <cell r="I64" t="str">
            <v>LT8PC774</v>
          </cell>
        </row>
        <row r="65">
          <cell r="I65" t="str">
            <v>LV8PC1117</v>
          </cell>
        </row>
        <row r="66">
          <cell r="I66" t="str">
            <v>LV8PC8LR</v>
          </cell>
        </row>
        <row r="67">
          <cell r="I67" t="str">
            <v>LV8RST104090</v>
          </cell>
        </row>
        <row r="68">
          <cell r="I68" t="str">
            <v>N8PC865</v>
          </cell>
        </row>
        <row r="69">
          <cell r="I69" t="str">
            <v>NE8ISO8859P10</v>
          </cell>
        </row>
        <row r="70">
          <cell r="I70" t="str">
            <v>NEE8ISO8859P4</v>
          </cell>
        </row>
        <row r="71">
          <cell r="I71" t="str">
            <v>RU8BESTA</v>
          </cell>
        </row>
        <row r="72">
          <cell r="I72" t="str">
            <v>RU8PC855</v>
          </cell>
        </row>
        <row r="73">
          <cell r="I73" t="str">
            <v>RU8PC866</v>
          </cell>
        </row>
        <row r="74">
          <cell r="I74" t="str">
            <v>SE8ISO8859P3</v>
          </cell>
        </row>
        <row r="75">
          <cell r="I75" t="str">
            <v>TH8MACTHAIS</v>
          </cell>
        </row>
        <row r="76">
          <cell r="I76" t="str">
            <v>TH8TISASCII</v>
          </cell>
        </row>
        <row r="77">
          <cell r="I77" t="str">
            <v>TR8DEC</v>
          </cell>
        </row>
        <row r="78">
          <cell r="I78" t="str">
            <v>TR8MACTURKISHS</v>
          </cell>
        </row>
        <row r="79">
          <cell r="I79" t="str">
            <v>TR8MSWIN1254</v>
          </cell>
        </row>
        <row r="80">
          <cell r="I80" t="str">
            <v>TR8PC857</v>
          </cell>
        </row>
        <row r="81">
          <cell r="I81" t="str">
            <v>US7ASCII</v>
          </cell>
        </row>
        <row r="82">
          <cell r="I82" t="str">
            <v>US8PC437</v>
          </cell>
        </row>
        <row r="83">
          <cell r="I83" t="str">
            <v>UTF8</v>
          </cell>
        </row>
        <row r="84">
          <cell r="I84" t="str">
            <v>VN8MSWIN1258</v>
          </cell>
        </row>
        <row r="85">
          <cell r="I85" t="str">
            <v>VN8VN3</v>
          </cell>
        </row>
        <row r="86">
          <cell r="I86" t="str">
            <v>WE8DEC</v>
          </cell>
        </row>
        <row r="87">
          <cell r="I87" t="str">
            <v>WE8DG</v>
          </cell>
        </row>
        <row r="88">
          <cell r="I88" t="str">
            <v>WE8ISO8859P1</v>
          </cell>
        </row>
        <row r="89">
          <cell r="I89" t="str">
            <v>WE8ISO8859P15</v>
          </cell>
        </row>
        <row r="90">
          <cell r="I90" t="str">
            <v>WE8ISO8859P9</v>
          </cell>
        </row>
        <row r="91">
          <cell r="I91" t="str">
            <v>WE8MACROMAN8S</v>
          </cell>
        </row>
        <row r="92">
          <cell r="I92" t="str">
            <v>WE8MSWIN1252</v>
          </cell>
        </row>
        <row r="93">
          <cell r="I93" t="str">
            <v>WE8NCR4970</v>
          </cell>
        </row>
        <row r="94">
          <cell r="I94" t="str">
            <v>WE8NEXTSTEP</v>
          </cell>
        </row>
        <row r="95">
          <cell r="I95" t="str">
            <v>WE8PC850</v>
          </cell>
        </row>
        <row r="96">
          <cell r="I96" t="str">
            <v>WE8PC858</v>
          </cell>
        </row>
        <row r="97">
          <cell r="I97" t="str">
            <v>WE8PC860</v>
          </cell>
        </row>
        <row r="98">
          <cell r="I98" t="str">
            <v>WE8ROMAN8</v>
          </cell>
        </row>
        <row r="99">
          <cell r="I99" t="str">
            <v>ZHS16CGB231280</v>
          </cell>
        </row>
        <row r="100">
          <cell r="I100" t="str">
            <v>ZHS16GBK</v>
          </cell>
        </row>
        <row r="101">
          <cell r="I101" t="str">
            <v>ZHT16BIG5</v>
          </cell>
        </row>
        <row r="102">
          <cell r="I102" t="str">
            <v>ZHT16CCDC</v>
          </cell>
        </row>
        <row r="103">
          <cell r="I103" t="str">
            <v>ZHT16DBT</v>
          </cell>
        </row>
        <row r="104">
          <cell r="I104" t="str">
            <v>ZHT16HKSCS</v>
          </cell>
        </row>
        <row r="105">
          <cell r="I105" t="str">
            <v>ZHT16MSWIN950</v>
          </cell>
        </row>
        <row r="106">
          <cell r="I106" t="str">
            <v>ZHT32EUC</v>
          </cell>
        </row>
        <row r="107">
          <cell r="I107" t="str">
            <v>ZHT32SOPS</v>
          </cell>
        </row>
        <row r="108">
          <cell r="I108" t="str">
            <v>ZHT32TRIS</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 val="Database"/>
      <sheetName val="Compartments"/>
      <sheetName val="Groups"/>
      <sheetName val="Policies"/>
      <sheetName val="VCNs"/>
      <sheetName val="VCN Info"/>
      <sheetName val="Subnets"/>
      <sheetName val="ADW_ATP"/>
      <sheetName val="DHCP"/>
      <sheetName val="AddRouteRules"/>
      <sheetName val="AddSecRules"/>
      <sheetName val="RouteRulesinOCI"/>
      <sheetName val="SecRulesinOCI"/>
      <sheetName val="DedicatedVMHosts"/>
      <sheetName val="Instances"/>
      <sheetName val="BlockVols"/>
      <sheetName val="Tags"/>
      <sheetName val="TagServer"/>
      <sheetName val="TagVolume"/>
      <sheetName val="NSGs"/>
      <sheetName val="Sheet 2"/>
      <sheetName val="Data_Validation Values"/>
    </sheetNames>
    <sheetDataSet>
      <sheetData sheetId="0" refreshError="1"/>
      <sheetData sheetId="1">
        <row r="10">
          <cell r="B10" t="str">
            <v>VM.Standard2.1</v>
          </cell>
          <cell r="C10" t="str">
            <v>VM.Standard2.2</v>
          </cell>
          <cell r="D10" t="str">
            <v>VM.Standard2.4</v>
          </cell>
          <cell r="E10" t="str">
            <v>VM.Standard2.8</v>
          </cell>
          <cell r="G10" t="str">
            <v>VM.Standard2.24</v>
          </cell>
          <cell r="H10" t="str">
            <v>BM.DenseIO2.52</v>
          </cell>
          <cell r="I10" t="str">
            <v>Exadata.Base.48</v>
          </cell>
          <cell r="J10" t="str">
            <v>VM.Standard2.16</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 val="drop_down_rule_comp"/>
    </sheetNames>
    <sheetDataSet>
      <sheetData sheetId="0" refreshError="1"/>
      <sheetData sheetId="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rop_down_rule_set"/>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A2"/>
  <sheetViews>
    <sheetView tabSelected="1" zoomScale="109" zoomScaleNormal="109" workbookViewId="0">
      <selection activeCell="A2" sqref="A2"/>
    </sheetView>
  </sheetViews>
  <sheetFormatPr defaultColWidth="8.81640625" defaultRowHeight="14.5"/>
  <cols>
    <col min="1" max="1" width="167.1796875" style="35" customWidth="1"/>
  </cols>
  <sheetData>
    <row r="1" spans="1:1" ht="15" thickBot="1"/>
    <row r="2" spans="1:1" ht="59" customHeight="1" thickBot="1">
      <c r="A2" s="66" t="s">
        <v>1071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
  <sheetViews>
    <sheetView workbookViewId="0">
      <selection activeCell="D6" sqref="D6"/>
    </sheetView>
  </sheetViews>
  <sheetFormatPr defaultColWidth="8.81640625" defaultRowHeight="14.5"/>
  <cols>
    <col min="1" max="1" width="9.1796875" style="35" customWidth="1"/>
    <col min="2" max="2" width="22.6328125" style="35" customWidth="1"/>
    <col min="3" max="3" width="40.81640625" style="35" bestFit="1" customWidth="1"/>
    <col min="4" max="4" width="32.453125" style="35" customWidth="1"/>
    <col min="5" max="5" width="25.81640625" customWidth="1"/>
  </cols>
  <sheetData>
    <row r="1" spans="1:5" s="43" customFormat="1" ht="108" customHeight="1">
      <c r="A1" s="114" t="s">
        <v>453</v>
      </c>
      <c r="B1" s="114"/>
      <c r="C1" s="114"/>
      <c r="D1" s="114"/>
      <c r="E1" s="114"/>
    </row>
    <row r="2" spans="1:5">
      <c r="A2" s="28" t="s">
        <v>0</v>
      </c>
      <c r="B2" s="28" t="s">
        <v>1</v>
      </c>
      <c r="C2" s="28" t="s">
        <v>2</v>
      </c>
      <c r="D2" s="28" t="s">
        <v>3</v>
      </c>
      <c r="E2" s="28" t="s">
        <v>442</v>
      </c>
    </row>
    <row r="3" spans="1:5" s="35" customFormat="1" ht="43.5" customHeight="1">
      <c r="A3" s="34" t="s">
        <v>5</v>
      </c>
      <c r="B3" s="34" t="s">
        <v>594</v>
      </c>
      <c r="C3" s="34" t="s">
        <v>595</v>
      </c>
      <c r="D3" s="34" t="s">
        <v>416</v>
      </c>
      <c r="E3" s="36"/>
    </row>
    <row r="4" spans="1:5" s="35" customFormat="1" ht="29" customHeight="1">
      <c r="A4" s="34" t="s">
        <v>5</v>
      </c>
      <c r="B4" s="34" t="s">
        <v>596</v>
      </c>
      <c r="C4" s="34" t="s">
        <v>597</v>
      </c>
      <c r="D4" s="34" t="s">
        <v>416</v>
      </c>
      <c r="E4" s="36"/>
    </row>
    <row r="5" spans="1:5" s="35" customFormat="1" ht="45" customHeight="1">
      <c r="A5" s="34" t="s">
        <v>5</v>
      </c>
      <c r="B5" s="34" t="s">
        <v>364</v>
      </c>
      <c r="C5" s="34" t="s">
        <v>598</v>
      </c>
      <c r="D5" s="34" t="s">
        <v>416</v>
      </c>
      <c r="E5" s="36"/>
    </row>
    <row r="6" spans="1:5" s="35" customFormat="1" ht="28.5" customHeight="1">
      <c r="A6" s="34" t="s">
        <v>5</v>
      </c>
      <c r="B6" s="34" t="s">
        <v>599</v>
      </c>
      <c r="C6" s="34" t="s">
        <v>600</v>
      </c>
      <c r="D6" s="34" t="s">
        <v>416</v>
      </c>
      <c r="E6" s="36"/>
    </row>
    <row r="7" spans="1:5">
      <c r="A7" s="36" t="s">
        <v>4</v>
      </c>
      <c r="B7" s="36"/>
      <c r="C7" s="36"/>
      <c r="D7" s="34"/>
      <c r="E7" s="36"/>
    </row>
    <row r="8" spans="1:5">
      <c r="A8" s="69" t="s">
        <v>5</v>
      </c>
      <c r="B8" s="69" t="s">
        <v>364</v>
      </c>
      <c r="C8" s="69" t="s">
        <v>365</v>
      </c>
      <c r="D8" s="69"/>
      <c r="E8" s="69"/>
    </row>
    <row r="9" spans="1:5" ht="15.75" customHeight="1">
      <c r="A9" s="69" t="s">
        <v>5</v>
      </c>
      <c r="B9" s="69" t="s">
        <v>366</v>
      </c>
      <c r="C9" s="69" t="s">
        <v>367</v>
      </c>
      <c r="D9" s="69" t="s">
        <v>364</v>
      </c>
      <c r="E9" s="69"/>
    </row>
    <row r="10" spans="1:5">
      <c r="A10" s="69" t="s">
        <v>5</v>
      </c>
      <c r="B10" s="69" t="s">
        <v>368</v>
      </c>
      <c r="C10" s="69" t="s">
        <v>369</v>
      </c>
      <c r="D10" s="69" t="s">
        <v>364</v>
      </c>
      <c r="E10" s="69"/>
    </row>
    <row r="11" spans="1:5">
      <c r="A11" s="69" t="s">
        <v>5</v>
      </c>
      <c r="B11" s="69" t="s">
        <v>370</v>
      </c>
      <c r="C11" s="69" t="s">
        <v>371</v>
      </c>
      <c r="D11" s="69"/>
      <c r="E11" s="69"/>
    </row>
    <row r="12" spans="1:5">
      <c r="A12" s="69" t="s">
        <v>5</v>
      </c>
      <c r="B12" s="69" t="s">
        <v>366</v>
      </c>
      <c r="C12" s="69" t="s">
        <v>372</v>
      </c>
      <c r="D12" s="69" t="s">
        <v>370</v>
      </c>
      <c r="E12" s="69"/>
    </row>
    <row r="13" spans="1:5">
      <c r="A13" s="69" t="s">
        <v>5</v>
      </c>
      <c r="B13" s="69" t="s">
        <v>331</v>
      </c>
      <c r="C13" s="69" t="s">
        <v>373</v>
      </c>
      <c r="D13" s="69" t="s">
        <v>374</v>
      </c>
      <c r="E13" s="69"/>
    </row>
    <row r="14" spans="1:5">
      <c r="A14" s="69" t="s">
        <v>5</v>
      </c>
      <c r="B14" s="69" t="s">
        <v>368</v>
      </c>
      <c r="C14" s="69" t="s">
        <v>375</v>
      </c>
      <c r="D14" s="69" t="s">
        <v>370</v>
      </c>
      <c r="E14" s="69"/>
    </row>
    <row r="15" spans="1:5" ht="29">
      <c r="A15" s="69" t="s">
        <v>5</v>
      </c>
      <c r="B15" s="69" t="s">
        <v>376</v>
      </c>
      <c r="C15" s="69" t="s">
        <v>377</v>
      </c>
      <c r="D15" s="69" t="s">
        <v>378</v>
      </c>
      <c r="E15" s="70" t="s">
        <v>461</v>
      </c>
    </row>
  </sheetData>
  <dataConsolidate/>
  <mergeCells count="1">
    <mergeCell ref="A1:E1"/>
  </mergeCells>
  <dataValidations count="4">
    <dataValidation allowBlank="1" showInputMessage="1" showErrorMessage="1" prompt="Specify Compartment Name. It is a mandatory field" sqref="B3:B500"/>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4:E500 E3"/>
    <dataValidation allowBlank="1" showInputMessage="1" showErrorMessage="1" prompt="Description about compartment." sqref="C3:C500"/>
    <dataValidation allowBlank="1" showInputMessage="1" showErrorMessage="1" prompt="Leave it empty or mention 'root', to create under 'root' compartment." sqref="D3:D500"/>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Compartments.">
          <x14:formula1>
            <xm:f>drop_down_rule_set!$G$2:$G$25</xm:f>
          </x14:formula1>
          <xm:sqref>A3:A500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workbookViewId="0">
      <selection activeCell="C9" sqref="C9"/>
    </sheetView>
  </sheetViews>
  <sheetFormatPr defaultColWidth="8.81640625" defaultRowHeight="14.5"/>
  <cols>
    <col min="1" max="1" width="9.1796875" style="35" customWidth="1"/>
    <col min="2" max="2" width="16.453125" style="35" bestFit="1" customWidth="1"/>
    <col min="3" max="3" width="32" style="35" customWidth="1"/>
    <col min="4" max="4" width="31.36328125" customWidth="1"/>
    <col min="5" max="5" width="24.453125" customWidth="1"/>
  </cols>
  <sheetData>
    <row r="1" spans="1:5" s="43" customFormat="1" ht="105.75" customHeight="1">
      <c r="A1" s="114" t="s">
        <v>454</v>
      </c>
      <c r="B1" s="114"/>
      <c r="C1" s="114"/>
      <c r="D1" s="114"/>
      <c r="E1" s="114"/>
    </row>
    <row r="2" spans="1:5">
      <c r="A2" s="4" t="s">
        <v>0</v>
      </c>
      <c r="B2" s="4" t="s">
        <v>1</v>
      </c>
      <c r="C2" s="4" t="s">
        <v>2</v>
      </c>
      <c r="D2" s="28" t="s">
        <v>448</v>
      </c>
      <c r="E2" s="28" t="s">
        <v>442</v>
      </c>
    </row>
    <row r="3" spans="1:5" s="35" customFormat="1" ht="43.5">
      <c r="A3" s="34" t="s">
        <v>5</v>
      </c>
      <c r="B3" s="34" t="s">
        <v>601</v>
      </c>
      <c r="C3" s="34" t="s">
        <v>602</v>
      </c>
      <c r="D3" s="34"/>
      <c r="E3" s="36"/>
    </row>
    <row r="4" spans="1:5" s="35" customFormat="1" ht="29">
      <c r="A4" s="34" t="s">
        <v>5</v>
      </c>
      <c r="B4" s="34" t="s">
        <v>603</v>
      </c>
      <c r="C4" s="34" t="s">
        <v>604</v>
      </c>
      <c r="D4" s="34"/>
      <c r="E4" s="36"/>
    </row>
    <row r="5" spans="1:5" s="35" customFormat="1" ht="15" customHeight="1">
      <c r="A5" s="34" t="s">
        <v>5</v>
      </c>
      <c r="B5" s="34" t="s">
        <v>605</v>
      </c>
      <c r="C5" s="34" t="s">
        <v>606</v>
      </c>
      <c r="D5" s="34"/>
      <c r="E5" s="36"/>
    </row>
    <row r="6" spans="1:5" s="35" customFormat="1" ht="29">
      <c r="A6" s="34" t="s">
        <v>5</v>
      </c>
      <c r="B6" s="34" t="s">
        <v>607</v>
      </c>
      <c r="C6" s="34" t="s">
        <v>608</v>
      </c>
      <c r="D6" s="34"/>
      <c r="E6" s="36"/>
    </row>
    <row r="7" spans="1:5" s="35" customFormat="1" ht="43.5">
      <c r="A7" s="71" t="s">
        <v>5</v>
      </c>
      <c r="B7" s="71" t="s">
        <v>609</v>
      </c>
      <c r="C7" s="71" t="s">
        <v>610</v>
      </c>
      <c r="D7" s="21"/>
      <c r="E7" s="21"/>
    </row>
    <row r="8" spans="1:5" s="46" customFormat="1" ht="16" customHeight="1">
      <c r="A8" s="34" t="s">
        <v>5</v>
      </c>
      <c r="B8" s="34" t="s">
        <v>611</v>
      </c>
      <c r="C8" s="34" t="s">
        <v>612</v>
      </c>
      <c r="D8" s="34"/>
      <c r="E8" s="34"/>
    </row>
    <row r="9" spans="1:5" s="46" customFormat="1" ht="28" customHeight="1">
      <c r="A9" s="34" t="s">
        <v>5</v>
      </c>
      <c r="B9" s="34" t="s">
        <v>795</v>
      </c>
      <c r="C9" s="34" t="s">
        <v>796</v>
      </c>
      <c r="D9" s="34"/>
      <c r="E9" s="34"/>
    </row>
    <row r="10" spans="1:5" s="46" customFormat="1" ht="28" customHeight="1">
      <c r="A10" s="34" t="s">
        <v>5</v>
      </c>
      <c r="B10" s="34" t="s">
        <v>832</v>
      </c>
      <c r="C10" s="34" t="s">
        <v>833</v>
      </c>
      <c r="D10" s="34"/>
      <c r="E10" s="34"/>
    </row>
    <row r="11" spans="1:5" s="46" customFormat="1" ht="28" customHeight="1">
      <c r="A11" s="34" t="s">
        <v>5</v>
      </c>
      <c r="B11" s="34" t="s">
        <v>975</v>
      </c>
      <c r="C11" s="34" t="s">
        <v>976</v>
      </c>
      <c r="D11" s="34"/>
      <c r="E11" s="34"/>
    </row>
    <row r="12" spans="1:5">
      <c r="A12" s="63" t="s">
        <v>4</v>
      </c>
    </row>
  </sheetData>
  <mergeCells count="1">
    <mergeCell ref="A1:E1"/>
  </mergeCells>
  <dataValidations count="4">
    <dataValidation allowBlank="1" showInputMessage="1" showErrorMessage="1" prompt="Specify the matching rule for creating Dynamic Groups; else leave it empty" sqref="D3:D501"/>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E3:E501"/>
    <dataValidation allowBlank="1" showInputMessage="1" showErrorMessage="1" prompt="Group  Name is a mandatory field" sqref="B4:B501"/>
    <dataValidation allowBlank="1" showInputMessage="1" showErrorMessage="1" prompt="Group Name is a mandatory field" sqref="B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pecify your tenancy's Home Region for creating IAM Groups.">
          <x14:formula1>
            <xm:f>drop_down_rule_set!$G$2:$G$25</xm:f>
          </x14:formula1>
          <xm:sqref>A3:A501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
  <sheetViews>
    <sheetView workbookViewId="0">
      <selection activeCell="C4" sqref="C4"/>
    </sheetView>
  </sheetViews>
  <sheetFormatPr defaultColWidth="8.81640625" defaultRowHeight="14.5"/>
  <cols>
    <col min="1" max="1" width="9.1796875" style="35" customWidth="1"/>
    <col min="2" max="2" width="17.1796875" style="35" bestFit="1" customWidth="1"/>
    <col min="3" max="3" width="26.36328125" style="35" customWidth="1"/>
    <col min="4" max="4" width="19.81640625" style="35" customWidth="1"/>
    <col min="5" max="5" width="49.36328125" style="35" customWidth="1"/>
    <col min="6" max="7" width="28.453125" style="35" bestFit="1" customWidth="1"/>
    <col min="8" max="8" width="24.6328125" style="35" customWidth="1"/>
    <col min="9" max="16384" width="8.81640625" style="35"/>
  </cols>
  <sheetData>
    <row r="1" spans="1:8" s="43" customFormat="1" ht="102.75" customHeight="1">
      <c r="A1" s="114" t="s">
        <v>455</v>
      </c>
      <c r="B1" s="114"/>
      <c r="C1" s="114"/>
      <c r="D1" s="114"/>
      <c r="E1" s="114"/>
      <c r="F1" s="114"/>
      <c r="G1" s="114"/>
      <c r="H1" s="114"/>
    </row>
    <row r="2" spans="1:8" s="43" customFormat="1">
      <c r="A2" s="5" t="s">
        <v>0</v>
      </c>
      <c r="B2" s="6" t="s">
        <v>1</v>
      </c>
      <c r="C2" s="6" t="s">
        <v>6</v>
      </c>
      <c r="D2" s="6" t="s">
        <v>2</v>
      </c>
      <c r="E2" s="6" t="s">
        <v>7</v>
      </c>
      <c r="F2" s="6" t="s">
        <v>8</v>
      </c>
      <c r="G2" s="6" t="s">
        <v>9</v>
      </c>
      <c r="H2" s="6" t="s">
        <v>442</v>
      </c>
    </row>
    <row r="3" spans="1:8" ht="69.5" customHeight="1">
      <c r="A3" s="34" t="s">
        <v>5</v>
      </c>
      <c r="B3" s="34" t="s">
        <v>797</v>
      </c>
      <c r="C3" s="34" t="s">
        <v>416</v>
      </c>
      <c r="D3" s="34" t="s">
        <v>798</v>
      </c>
      <c r="E3" s="34" t="s">
        <v>799</v>
      </c>
      <c r="F3" s="34"/>
      <c r="G3" s="34"/>
      <c r="H3" s="34"/>
    </row>
    <row r="4" spans="1:8" ht="69.5" customHeight="1">
      <c r="A4" s="34"/>
      <c r="B4" s="34"/>
      <c r="C4" s="34"/>
      <c r="D4" s="34"/>
      <c r="E4" s="34" t="s">
        <v>834</v>
      </c>
      <c r="F4" s="34"/>
      <c r="G4" s="34"/>
      <c r="H4" s="34"/>
    </row>
    <row r="5" spans="1:8" ht="102.5" customHeight="1">
      <c r="A5" s="34" t="s">
        <v>5</v>
      </c>
      <c r="B5" s="106" t="s">
        <v>613</v>
      </c>
      <c r="C5" s="34" t="s">
        <v>416</v>
      </c>
      <c r="D5" s="34" t="s">
        <v>614</v>
      </c>
      <c r="E5" s="34" t="s">
        <v>615</v>
      </c>
      <c r="F5" s="34"/>
      <c r="G5" s="34"/>
      <c r="H5" s="34"/>
    </row>
    <row r="6" spans="1:8" ht="29" customHeight="1">
      <c r="A6" s="34"/>
      <c r="B6" s="34"/>
      <c r="C6" s="34"/>
      <c r="D6" s="34"/>
      <c r="E6" s="34" t="s">
        <v>616</v>
      </c>
      <c r="F6" s="34"/>
      <c r="G6" s="34"/>
      <c r="H6" s="34"/>
    </row>
    <row r="7" spans="1:8" ht="29" customHeight="1">
      <c r="A7" s="34"/>
      <c r="B7" s="34"/>
      <c r="C7" s="34"/>
      <c r="D7" s="34"/>
      <c r="E7" s="34" t="s">
        <v>617</v>
      </c>
      <c r="F7" s="34"/>
      <c r="G7" s="34"/>
      <c r="H7" s="34"/>
    </row>
    <row r="8" spans="1:8" ht="29" customHeight="1">
      <c r="A8" s="34"/>
      <c r="B8" s="34"/>
      <c r="C8" s="34"/>
      <c r="D8" s="34"/>
      <c r="E8" s="34" t="s">
        <v>618</v>
      </c>
      <c r="F8" s="34"/>
      <c r="G8" s="34"/>
      <c r="H8" s="34"/>
    </row>
    <row r="9" spans="1:8" ht="29" customHeight="1">
      <c r="A9" s="34"/>
      <c r="B9" s="34"/>
      <c r="C9" s="34"/>
      <c r="D9" s="34"/>
      <c r="E9" s="34" t="s">
        <v>619</v>
      </c>
      <c r="F9" s="34"/>
      <c r="G9" s="34"/>
      <c r="H9" s="34"/>
    </row>
    <row r="10" spans="1:8" ht="29" customHeight="1">
      <c r="A10" s="34"/>
      <c r="B10" s="34"/>
      <c r="C10" s="34"/>
      <c r="D10" s="34"/>
      <c r="E10" s="34" t="s">
        <v>620</v>
      </c>
      <c r="F10" s="34"/>
      <c r="G10" s="34"/>
      <c r="H10" s="34"/>
    </row>
    <row r="11" spans="1:8" ht="29" customHeight="1">
      <c r="A11" s="34"/>
      <c r="B11" s="34"/>
      <c r="C11" s="34"/>
      <c r="D11" s="34"/>
      <c r="E11" s="34" t="s">
        <v>621</v>
      </c>
      <c r="F11" s="34"/>
      <c r="G11" s="34"/>
      <c r="H11" s="34"/>
    </row>
    <row r="12" spans="1:8" ht="29" customHeight="1">
      <c r="A12" s="34"/>
      <c r="B12" s="34"/>
      <c r="C12" s="34"/>
      <c r="D12" s="34"/>
      <c r="E12" s="34" t="s">
        <v>622</v>
      </c>
      <c r="F12" s="34"/>
      <c r="G12" s="34"/>
      <c r="H12" s="34"/>
    </row>
    <row r="13" spans="1:8" ht="29" customHeight="1">
      <c r="A13" s="34"/>
      <c r="B13" s="34"/>
      <c r="C13" s="34"/>
      <c r="D13" s="34"/>
      <c r="E13" s="34" t="s">
        <v>623</v>
      </c>
      <c r="F13" s="34"/>
      <c r="G13" s="34"/>
      <c r="H13" s="34"/>
    </row>
    <row r="14" spans="1:8" ht="29" customHeight="1">
      <c r="A14" s="34"/>
      <c r="B14" s="34"/>
      <c r="C14" s="34"/>
      <c r="D14" s="34"/>
      <c r="E14" s="34" t="s">
        <v>624</v>
      </c>
      <c r="F14" s="34"/>
      <c r="G14" s="34"/>
      <c r="H14" s="34"/>
    </row>
    <row r="15" spans="1:8" ht="29" customHeight="1">
      <c r="A15" s="34"/>
      <c r="B15" s="34"/>
      <c r="C15" s="34"/>
      <c r="D15" s="34"/>
      <c r="E15" s="34" t="s">
        <v>625</v>
      </c>
      <c r="F15" s="34"/>
      <c r="G15" s="34"/>
      <c r="H15" s="34"/>
    </row>
    <row r="16" spans="1:8" ht="29" customHeight="1">
      <c r="A16" s="34"/>
      <c r="B16" s="34"/>
      <c r="C16" s="34"/>
      <c r="D16" s="34"/>
      <c r="E16" s="34" t="s">
        <v>626</v>
      </c>
      <c r="F16" s="34"/>
      <c r="G16" s="34"/>
      <c r="H16" s="34"/>
    </row>
    <row r="17" spans="1:8" ht="29" customHeight="1">
      <c r="A17" s="34"/>
      <c r="B17" s="34"/>
      <c r="C17" s="34"/>
      <c r="D17" s="34"/>
      <c r="E17" s="34" t="s">
        <v>627</v>
      </c>
      <c r="F17" s="34"/>
      <c r="G17" s="34"/>
      <c r="H17" s="34"/>
    </row>
    <row r="18" spans="1:8" ht="29" customHeight="1">
      <c r="A18" s="34"/>
      <c r="B18" s="34"/>
      <c r="C18" s="34"/>
      <c r="D18" s="34"/>
      <c r="E18" s="34" t="s">
        <v>628</v>
      </c>
      <c r="F18" s="34"/>
      <c r="G18" s="34"/>
      <c r="H18" s="34"/>
    </row>
    <row r="19" spans="1:8" ht="29" customHeight="1">
      <c r="A19" s="34"/>
      <c r="B19" s="34"/>
      <c r="C19" s="34"/>
      <c r="D19" s="34"/>
      <c r="E19" s="34" t="s">
        <v>629</v>
      </c>
      <c r="F19" s="34"/>
      <c r="G19" s="34"/>
      <c r="H19" s="34"/>
    </row>
    <row r="20" spans="1:8" ht="29" customHeight="1">
      <c r="A20" s="34"/>
      <c r="B20" s="34"/>
      <c r="C20" s="34"/>
      <c r="D20" s="34"/>
      <c r="E20" s="34" t="s">
        <v>630</v>
      </c>
      <c r="F20" s="34"/>
      <c r="G20" s="34"/>
      <c r="H20" s="34"/>
    </row>
    <row r="21" spans="1:8" ht="29" customHeight="1">
      <c r="A21" s="34"/>
      <c r="B21" s="34"/>
      <c r="C21" s="34"/>
      <c r="D21" s="34"/>
      <c r="E21" s="34" t="s">
        <v>631</v>
      </c>
      <c r="F21" s="34"/>
      <c r="G21" s="34"/>
      <c r="H21" s="34"/>
    </row>
    <row r="22" spans="1:8" ht="29">
      <c r="A22" s="34"/>
      <c r="B22" s="34"/>
      <c r="C22" s="34"/>
      <c r="D22" s="34"/>
      <c r="E22" s="34" t="s">
        <v>800</v>
      </c>
      <c r="F22" s="34"/>
      <c r="G22" s="34"/>
      <c r="H22" s="34"/>
    </row>
    <row r="23" spans="1:8" ht="29" customHeight="1">
      <c r="A23" s="34"/>
      <c r="B23" s="34"/>
      <c r="C23" s="34"/>
      <c r="D23" s="34"/>
      <c r="E23" s="34" t="s">
        <v>801</v>
      </c>
      <c r="F23" s="34"/>
      <c r="G23" s="34"/>
      <c r="H23" s="34"/>
    </row>
    <row r="24" spans="1:8" ht="29" customHeight="1">
      <c r="A24" s="34"/>
      <c r="B24" s="34"/>
      <c r="C24" s="34"/>
      <c r="D24" s="34"/>
      <c r="E24" s="34" t="s">
        <v>632</v>
      </c>
      <c r="F24" s="34"/>
      <c r="G24" s="34"/>
      <c r="H24" s="34"/>
    </row>
    <row r="25" spans="1:8" ht="29" customHeight="1">
      <c r="A25" s="34"/>
      <c r="B25" s="34"/>
      <c r="C25" s="34"/>
      <c r="D25" s="34"/>
      <c r="E25" s="34" t="s">
        <v>633</v>
      </c>
      <c r="F25" s="34"/>
      <c r="G25" s="34"/>
      <c r="H25" s="34"/>
    </row>
    <row r="26" spans="1:8" ht="29" customHeight="1">
      <c r="A26" s="34"/>
      <c r="B26" s="34"/>
      <c r="C26" s="34"/>
      <c r="D26" s="34"/>
      <c r="E26" s="34" t="s">
        <v>634</v>
      </c>
      <c r="F26" s="34"/>
      <c r="G26" s="34"/>
      <c r="H26" s="34"/>
    </row>
    <row r="27" spans="1:8" ht="29" customHeight="1">
      <c r="A27" s="34"/>
      <c r="B27" s="34"/>
      <c r="C27" s="34"/>
      <c r="D27" s="34"/>
      <c r="E27" s="34" t="s">
        <v>835</v>
      </c>
      <c r="F27" s="34"/>
      <c r="G27" s="34"/>
      <c r="H27" s="34"/>
    </row>
    <row r="28" spans="1:8" ht="29" customHeight="1">
      <c r="A28" s="34"/>
      <c r="B28" s="34"/>
      <c r="C28" s="34"/>
      <c r="D28" s="34"/>
      <c r="E28" s="34" t="s">
        <v>635</v>
      </c>
      <c r="F28" s="34"/>
      <c r="G28" s="34"/>
      <c r="H28" s="34"/>
    </row>
    <row r="29" spans="1:8" ht="29">
      <c r="A29" s="34"/>
      <c r="B29" s="34"/>
      <c r="C29" s="34"/>
      <c r="D29" s="34"/>
      <c r="E29" s="34" t="s">
        <v>836</v>
      </c>
      <c r="F29" s="34"/>
      <c r="G29" s="34"/>
      <c r="H29" s="34"/>
    </row>
    <row r="30" spans="1:8">
      <c r="A30" s="34"/>
      <c r="B30" s="34"/>
      <c r="C30" s="34"/>
      <c r="D30" s="34"/>
      <c r="E30" s="34" t="s">
        <v>837</v>
      </c>
      <c r="F30" s="34"/>
      <c r="G30" s="34"/>
      <c r="H30" s="34"/>
    </row>
    <row r="31" spans="1:8" ht="29" customHeight="1">
      <c r="A31" s="34"/>
      <c r="B31" s="34"/>
      <c r="C31" s="34"/>
      <c r="D31" s="34"/>
      <c r="E31" s="34" t="s">
        <v>636</v>
      </c>
      <c r="F31" s="34"/>
      <c r="G31" s="34"/>
      <c r="H31" s="34"/>
    </row>
    <row r="32" spans="1:8" ht="29" customHeight="1">
      <c r="A32" s="34"/>
      <c r="B32" s="34"/>
      <c r="C32" s="34"/>
      <c r="D32" s="34"/>
      <c r="E32" s="34" t="s">
        <v>637</v>
      </c>
      <c r="F32" s="34"/>
      <c r="G32" s="34"/>
      <c r="H32" s="34"/>
    </row>
    <row r="33" spans="1:8" ht="29" customHeight="1">
      <c r="A33" s="34"/>
      <c r="B33" s="34"/>
      <c r="C33" s="34"/>
      <c r="D33" s="34"/>
      <c r="E33" s="34" t="s">
        <v>638</v>
      </c>
      <c r="F33" s="34"/>
      <c r="G33" s="34"/>
      <c r="H33" s="34"/>
    </row>
    <row r="34" spans="1:8" ht="29">
      <c r="A34" s="34"/>
      <c r="B34" s="34"/>
      <c r="C34" s="34"/>
      <c r="D34" s="34"/>
      <c r="E34" s="34" t="s">
        <v>802</v>
      </c>
      <c r="F34" s="34"/>
      <c r="G34" s="34"/>
      <c r="H34" s="34"/>
    </row>
    <row r="35" spans="1:8" ht="29">
      <c r="A35" s="34"/>
      <c r="B35" s="34"/>
      <c r="C35" s="34"/>
      <c r="D35" s="34"/>
      <c r="E35" s="34" t="s">
        <v>838</v>
      </c>
      <c r="F35" s="34"/>
      <c r="G35" s="34"/>
      <c r="H35" s="34"/>
    </row>
    <row r="36" spans="1:8" ht="29">
      <c r="A36" s="34"/>
      <c r="B36" s="34"/>
      <c r="C36" s="34"/>
      <c r="D36" s="34"/>
      <c r="E36" s="1" t="s">
        <v>995</v>
      </c>
      <c r="F36" s="34"/>
      <c r="G36" s="34"/>
      <c r="H36" s="34"/>
    </row>
    <row r="37" spans="1:8" ht="29">
      <c r="A37" s="34"/>
      <c r="B37" s="34"/>
      <c r="C37" s="34"/>
      <c r="D37" s="34"/>
      <c r="E37" s="1" t="s">
        <v>996</v>
      </c>
      <c r="F37" s="34"/>
      <c r="G37" s="34"/>
      <c r="H37" s="34"/>
    </row>
    <row r="38" spans="1:8" ht="29">
      <c r="A38" s="34"/>
      <c r="B38" s="34"/>
      <c r="C38" s="34"/>
      <c r="D38" s="34"/>
      <c r="E38" s="1" t="s">
        <v>997</v>
      </c>
      <c r="F38" s="34"/>
      <c r="G38" s="34"/>
      <c r="H38" s="34"/>
    </row>
    <row r="39" spans="1:8" ht="29">
      <c r="A39" s="34"/>
      <c r="B39" s="34"/>
      <c r="C39" s="34"/>
      <c r="D39" s="34"/>
      <c r="E39" s="1" t="s">
        <v>1000</v>
      </c>
      <c r="F39" s="34"/>
      <c r="G39" s="34"/>
      <c r="H39" s="34"/>
    </row>
    <row r="40" spans="1:8" ht="29">
      <c r="A40" s="34"/>
      <c r="B40" s="34"/>
      <c r="C40" s="34"/>
      <c r="D40" s="34"/>
      <c r="E40" s="1" t="s">
        <v>998</v>
      </c>
      <c r="F40" s="34"/>
      <c r="G40" s="34"/>
      <c r="H40" s="34"/>
    </row>
    <row r="41" spans="1:8" ht="29">
      <c r="A41" s="34"/>
      <c r="B41" s="34"/>
      <c r="C41" s="34"/>
      <c r="D41" s="34"/>
      <c r="E41" s="1" t="s">
        <v>621</v>
      </c>
      <c r="F41" s="34"/>
      <c r="G41" s="34"/>
      <c r="H41" s="34"/>
    </row>
    <row r="42" spans="1:8" ht="29">
      <c r="A42" s="34"/>
      <c r="B42" s="34"/>
      <c r="C42" s="34"/>
      <c r="D42" s="34"/>
      <c r="E42" s="1" t="s">
        <v>622</v>
      </c>
      <c r="F42" s="34"/>
      <c r="G42" s="34"/>
      <c r="H42" s="34"/>
    </row>
    <row r="43" spans="1:8" ht="29">
      <c r="A43" s="34"/>
      <c r="B43" s="34"/>
      <c r="C43" s="34"/>
      <c r="D43" s="34"/>
      <c r="E43" s="1" t="s">
        <v>999</v>
      </c>
      <c r="F43" s="34"/>
      <c r="G43" s="34"/>
      <c r="H43" s="34"/>
    </row>
    <row r="44" spans="1:8">
      <c r="A44" s="34"/>
      <c r="B44" s="34"/>
      <c r="C44" s="34"/>
      <c r="D44" s="34"/>
      <c r="E44" s="34" t="s">
        <v>839</v>
      </c>
      <c r="F44" s="34"/>
      <c r="G44" s="34"/>
      <c r="H44" s="34"/>
    </row>
    <row r="45" spans="1:8" ht="29">
      <c r="A45" s="34"/>
      <c r="B45" s="34"/>
      <c r="C45" s="34"/>
      <c r="D45" s="34"/>
      <c r="E45" s="34" t="s">
        <v>964</v>
      </c>
      <c r="F45" s="34"/>
      <c r="G45" s="34"/>
      <c r="H45" s="34"/>
    </row>
    <row r="46" spans="1:8" ht="29">
      <c r="A46" s="34"/>
      <c r="B46" s="34"/>
      <c r="C46" s="34"/>
      <c r="D46" s="34"/>
      <c r="E46" s="34" t="s">
        <v>965</v>
      </c>
      <c r="F46" s="34"/>
      <c r="G46" s="34"/>
      <c r="H46" s="34"/>
    </row>
    <row r="47" spans="1:8" ht="43.5" customHeight="1">
      <c r="A47" s="34" t="s">
        <v>5</v>
      </c>
      <c r="B47" s="106" t="s">
        <v>639</v>
      </c>
      <c r="C47" s="34" t="s">
        <v>416</v>
      </c>
      <c r="D47" s="34" t="s">
        <v>640</v>
      </c>
      <c r="E47" s="34" t="s">
        <v>641</v>
      </c>
      <c r="F47" s="34"/>
      <c r="G47" s="34"/>
      <c r="H47" s="34"/>
    </row>
    <row r="48" spans="1:8">
      <c r="A48" s="34"/>
      <c r="B48" s="34"/>
      <c r="C48" s="34"/>
      <c r="D48" s="34"/>
      <c r="E48" s="34" t="s">
        <v>642</v>
      </c>
      <c r="F48" s="34"/>
      <c r="G48" s="34"/>
      <c r="H48" s="34"/>
    </row>
    <row r="49" spans="1:8">
      <c r="A49" s="34"/>
      <c r="B49" s="34"/>
      <c r="C49" s="34"/>
      <c r="D49" s="34"/>
      <c r="E49" s="34" t="s">
        <v>643</v>
      </c>
      <c r="F49" s="34"/>
      <c r="G49" s="34"/>
      <c r="H49" s="34"/>
    </row>
    <row r="50" spans="1:8">
      <c r="A50" s="34"/>
      <c r="B50" s="34"/>
      <c r="C50" s="34"/>
      <c r="D50" s="34"/>
      <c r="E50" s="34" t="s">
        <v>644</v>
      </c>
      <c r="F50" s="34"/>
      <c r="G50" s="34"/>
      <c r="H50" s="34"/>
    </row>
    <row r="51" spans="1:8">
      <c r="A51" s="34"/>
      <c r="B51" s="34"/>
      <c r="C51" s="34"/>
      <c r="D51" s="34"/>
      <c r="E51" s="34" t="s">
        <v>645</v>
      </c>
      <c r="F51" s="34"/>
      <c r="G51" s="34"/>
      <c r="H51" s="34"/>
    </row>
    <row r="52" spans="1:8">
      <c r="A52" s="34"/>
      <c r="B52" s="34"/>
      <c r="C52" s="34"/>
      <c r="D52" s="34"/>
      <c r="E52" s="34" t="s">
        <v>646</v>
      </c>
      <c r="F52" s="34"/>
      <c r="G52" s="34"/>
      <c r="H52" s="34"/>
    </row>
    <row r="53" spans="1:8">
      <c r="A53" s="34"/>
      <c r="B53" s="34"/>
      <c r="C53" s="34"/>
      <c r="D53" s="34"/>
      <c r="E53" s="34" t="s">
        <v>647</v>
      </c>
      <c r="F53" s="34"/>
      <c r="G53" s="34"/>
      <c r="H53" s="34"/>
    </row>
    <row r="54" spans="1:8" ht="29" customHeight="1">
      <c r="A54" s="34"/>
      <c r="B54" s="34"/>
      <c r="C54" s="34"/>
      <c r="D54" s="34"/>
      <c r="E54" s="34" t="s">
        <v>648</v>
      </c>
      <c r="F54" s="34"/>
      <c r="G54" s="34"/>
      <c r="H54" s="34"/>
    </row>
    <row r="55" spans="1:8" ht="29" customHeight="1">
      <c r="A55" s="34"/>
      <c r="B55" s="34"/>
      <c r="C55" s="34"/>
      <c r="D55" s="34"/>
      <c r="E55" s="34" t="s">
        <v>649</v>
      </c>
      <c r="F55" s="34"/>
      <c r="G55" s="34"/>
      <c r="H55" s="34"/>
    </row>
    <row r="56" spans="1:8" ht="29" customHeight="1">
      <c r="A56" s="34"/>
      <c r="B56" s="34"/>
      <c r="C56" s="34"/>
      <c r="D56" s="34"/>
      <c r="E56" s="34" t="s">
        <v>650</v>
      </c>
      <c r="F56" s="34"/>
      <c r="G56" s="34"/>
      <c r="H56" s="34"/>
    </row>
    <row r="57" spans="1:8" ht="29" customHeight="1">
      <c r="A57" s="34"/>
      <c r="B57" s="34"/>
      <c r="C57" s="34"/>
      <c r="D57" s="34"/>
      <c r="E57" s="34" t="s">
        <v>651</v>
      </c>
      <c r="F57" s="34"/>
      <c r="G57" s="34"/>
      <c r="H57" s="34"/>
    </row>
    <row r="58" spans="1:8">
      <c r="A58" s="34"/>
      <c r="B58" s="34"/>
      <c r="C58" s="34"/>
      <c r="D58" s="34"/>
      <c r="E58" s="34" t="s">
        <v>803</v>
      </c>
      <c r="F58" s="34"/>
      <c r="G58" s="34"/>
      <c r="H58" s="34"/>
    </row>
    <row r="59" spans="1:8">
      <c r="A59" s="34"/>
      <c r="B59" s="34"/>
      <c r="C59" s="34"/>
      <c r="D59" s="34"/>
      <c r="E59" s="34" t="s">
        <v>840</v>
      </c>
      <c r="F59" s="34"/>
      <c r="G59" s="34"/>
      <c r="H59" s="34"/>
    </row>
    <row r="60" spans="1:8">
      <c r="A60" s="34"/>
      <c r="B60" s="34"/>
      <c r="C60" s="34"/>
      <c r="D60" s="34"/>
      <c r="E60" s="34" t="s">
        <v>841</v>
      </c>
      <c r="F60" s="34"/>
      <c r="G60" s="34"/>
      <c r="H60" s="34"/>
    </row>
    <row r="61" spans="1:8">
      <c r="A61" s="34"/>
      <c r="B61" s="34"/>
      <c r="C61" s="34"/>
      <c r="D61" s="34"/>
      <c r="E61" s="34" t="s">
        <v>966</v>
      </c>
      <c r="F61" s="34"/>
      <c r="G61" s="34"/>
      <c r="H61" s="34"/>
    </row>
    <row r="62" spans="1:8">
      <c r="A62" s="34"/>
      <c r="B62" s="34"/>
      <c r="C62" s="34"/>
      <c r="D62" s="34"/>
      <c r="E62" s="34" t="s">
        <v>967</v>
      </c>
      <c r="F62" s="34"/>
      <c r="G62" s="34"/>
      <c r="H62" s="34"/>
    </row>
    <row r="63" spans="1:8" ht="29">
      <c r="A63" s="34" t="s">
        <v>5</v>
      </c>
      <c r="B63" s="34" t="s">
        <v>842</v>
      </c>
      <c r="C63" s="34" t="s">
        <v>416</v>
      </c>
      <c r="D63" s="34" t="s">
        <v>843</v>
      </c>
      <c r="E63" s="34" t="s">
        <v>844</v>
      </c>
      <c r="F63" s="34"/>
      <c r="G63" s="34"/>
      <c r="H63" s="34"/>
    </row>
    <row r="64" spans="1:8">
      <c r="A64" s="34"/>
      <c r="B64" s="34"/>
      <c r="C64" s="34"/>
      <c r="D64" s="34"/>
      <c r="E64" s="34" t="s">
        <v>845</v>
      </c>
      <c r="F64" s="34"/>
      <c r="G64" s="34"/>
      <c r="H64" s="34"/>
    </row>
    <row r="65" spans="1:8" ht="203">
      <c r="A65" s="34"/>
      <c r="B65" s="34"/>
      <c r="C65" s="34"/>
      <c r="D65" s="34"/>
      <c r="E65" s="34" t="s">
        <v>846</v>
      </c>
      <c r="F65" s="34"/>
      <c r="G65" s="34"/>
      <c r="H65" s="34"/>
    </row>
    <row r="66" spans="1:8">
      <c r="A66" s="34"/>
      <c r="B66" s="34"/>
      <c r="C66" s="34"/>
      <c r="D66" s="34"/>
      <c r="E66" s="34" t="s">
        <v>847</v>
      </c>
      <c r="F66" s="34"/>
      <c r="G66" s="34"/>
      <c r="H66" s="34"/>
    </row>
    <row r="67" spans="1:8" ht="29" customHeight="1">
      <c r="A67" s="34" t="s">
        <v>5</v>
      </c>
      <c r="B67" s="34" t="s">
        <v>652</v>
      </c>
      <c r="C67" s="34" t="s">
        <v>416</v>
      </c>
      <c r="D67" s="34" t="s">
        <v>653</v>
      </c>
      <c r="E67" s="34" t="s">
        <v>654</v>
      </c>
      <c r="F67" s="34"/>
      <c r="G67" s="34"/>
      <c r="H67" s="34"/>
    </row>
    <row r="68" spans="1:8" ht="29" customHeight="1">
      <c r="A68" s="34"/>
      <c r="B68" s="34"/>
      <c r="C68" s="34"/>
      <c r="D68" s="34"/>
      <c r="E68" s="34" t="s">
        <v>655</v>
      </c>
      <c r="F68" s="34"/>
      <c r="G68" s="34"/>
      <c r="H68" s="34"/>
    </row>
    <row r="69" spans="1:8">
      <c r="A69" s="34"/>
      <c r="B69" s="34"/>
      <c r="C69" s="34"/>
      <c r="D69" s="34"/>
      <c r="E69" s="34" t="s">
        <v>656</v>
      </c>
      <c r="F69" s="34"/>
      <c r="G69" s="34"/>
      <c r="H69" s="34"/>
    </row>
    <row r="70" spans="1:8">
      <c r="A70" s="34"/>
      <c r="B70" s="34"/>
      <c r="C70" s="34"/>
      <c r="D70" s="34"/>
      <c r="E70" s="34" t="s">
        <v>657</v>
      </c>
      <c r="F70" s="34"/>
      <c r="G70" s="34"/>
      <c r="H70" s="34"/>
    </row>
    <row r="71" spans="1:8" ht="29" customHeight="1">
      <c r="A71" s="34"/>
      <c r="B71" s="34"/>
      <c r="C71" s="34"/>
      <c r="D71" s="34"/>
      <c r="E71" s="34" t="s">
        <v>658</v>
      </c>
      <c r="F71" s="34"/>
      <c r="G71" s="34"/>
      <c r="H71" s="34"/>
    </row>
    <row r="72" spans="1:8" ht="29">
      <c r="A72" s="34"/>
      <c r="B72" s="34"/>
      <c r="C72" s="34"/>
      <c r="D72" s="34"/>
      <c r="E72" s="34" t="s">
        <v>659</v>
      </c>
      <c r="F72" s="34"/>
      <c r="G72" s="34"/>
      <c r="H72" s="34"/>
    </row>
    <row r="73" spans="1:8" ht="29" customHeight="1">
      <c r="A73" s="34"/>
      <c r="B73" s="34"/>
      <c r="C73" s="34"/>
      <c r="D73" s="34"/>
      <c r="E73" s="34" t="s">
        <v>660</v>
      </c>
      <c r="F73" s="34"/>
      <c r="G73" s="34"/>
      <c r="H73" s="34"/>
    </row>
    <row r="74" spans="1:8" ht="29">
      <c r="A74" s="34"/>
      <c r="B74" s="34"/>
      <c r="C74" s="34"/>
      <c r="D74" s="34"/>
      <c r="E74" s="34" t="s">
        <v>661</v>
      </c>
      <c r="F74" s="34"/>
      <c r="G74" s="34"/>
      <c r="H74" s="34"/>
    </row>
    <row r="75" spans="1:8" ht="29">
      <c r="A75" s="34"/>
      <c r="B75" s="34"/>
      <c r="C75" s="34"/>
      <c r="D75" s="34"/>
      <c r="E75" s="34" t="s">
        <v>662</v>
      </c>
      <c r="F75" s="34"/>
      <c r="G75" s="34"/>
      <c r="H75" s="34"/>
    </row>
    <row r="76" spans="1:8">
      <c r="A76" s="34"/>
      <c r="B76" s="34"/>
      <c r="C76" s="34"/>
      <c r="D76" s="34"/>
      <c r="E76" s="34" t="s">
        <v>663</v>
      </c>
      <c r="F76" s="34"/>
      <c r="G76" s="34"/>
      <c r="H76" s="34"/>
    </row>
    <row r="77" spans="1:8" ht="29">
      <c r="A77" s="34"/>
      <c r="B77" s="34"/>
      <c r="C77" s="34"/>
      <c r="D77" s="34"/>
      <c r="E77" s="34" t="s">
        <v>664</v>
      </c>
      <c r="F77" s="34"/>
      <c r="G77" s="34"/>
      <c r="H77" s="34"/>
    </row>
    <row r="78" spans="1:8">
      <c r="A78" s="34"/>
      <c r="B78" s="34"/>
      <c r="C78" s="34"/>
      <c r="D78" s="34"/>
      <c r="E78" s="34" t="s">
        <v>665</v>
      </c>
      <c r="F78" s="34"/>
      <c r="G78" s="34"/>
      <c r="H78" s="34"/>
    </row>
    <row r="79" spans="1:8">
      <c r="A79" s="34"/>
      <c r="B79" s="34"/>
      <c r="C79" s="34"/>
      <c r="D79" s="34"/>
      <c r="E79" s="34" t="s">
        <v>666</v>
      </c>
      <c r="F79" s="34"/>
      <c r="G79" s="34"/>
      <c r="H79" s="34"/>
    </row>
    <row r="80" spans="1:8">
      <c r="A80" s="34"/>
      <c r="B80" s="34"/>
      <c r="C80" s="34"/>
      <c r="D80" s="34"/>
      <c r="E80" s="34" t="s">
        <v>667</v>
      </c>
      <c r="F80" s="34"/>
      <c r="G80" s="34"/>
      <c r="H80" s="34"/>
    </row>
    <row r="81" spans="1:8" ht="29">
      <c r="A81" s="34"/>
      <c r="B81" s="34"/>
      <c r="C81" s="34"/>
      <c r="D81" s="34"/>
      <c r="E81" s="34" t="s">
        <v>668</v>
      </c>
      <c r="F81" s="34"/>
      <c r="G81" s="34"/>
      <c r="H81" s="34"/>
    </row>
    <row r="82" spans="1:8" ht="29" customHeight="1">
      <c r="A82" s="34"/>
      <c r="B82" s="34"/>
      <c r="C82" s="34"/>
      <c r="D82" s="34"/>
      <c r="E82" s="34" t="s">
        <v>669</v>
      </c>
      <c r="F82" s="34"/>
      <c r="G82" s="34"/>
      <c r="H82" s="34"/>
    </row>
    <row r="83" spans="1:8" ht="29" customHeight="1">
      <c r="A83" s="34"/>
      <c r="B83" s="34"/>
      <c r="C83" s="34"/>
      <c r="D83" s="34"/>
      <c r="E83" s="34" t="s">
        <v>670</v>
      </c>
      <c r="F83" s="34"/>
      <c r="G83" s="34"/>
      <c r="H83" s="34"/>
    </row>
    <row r="84" spans="1:8" ht="29" customHeight="1">
      <c r="A84" s="34"/>
      <c r="B84" s="34"/>
      <c r="C84" s="34"/>
      <c r="D84" s="34"/>
      <c r="E84" s="34" t="s">
        <v>1052</v>
      </c>
      <c r="F84" s="34"/>
      <c r="G84" s="34"/>
      <c r="H84" s="34"/>
    </row>
    <row r="85" spans="1:8" ht="29" customHeight="1">
      <c r="A85" s="34"/>
      <c r="B85" s="34"/>
      <c r="C85" s="34"/>
      <c r="D85" s="34"/>
      <c r="E85" s="34" t="s">
        <v>1053</v>
      </c>
      <c r="F85" s="34"/>
      <c r="G85" s="34"/>
      <c r="H85" s="34"/>
    </row>
    <row r="86" spans="1:8" ht="29" customHeight="1">
      <c r="A86" s="34"/>
      <c r="B86" s="34"/>
      <c r="C86" s="34"/>
      <c r="D86" s="34"/>
      <c r="E86" s="34" t="s">
        <v>1054</v>
      </c>
      <c r="F86" s="34"/>
      <c r="G86" s="34"/>
      <c r="H86" s="34"/>
    </row>
    <row r="87" spans="1:8" ht="87" customHeight="1">
      <c r="A87" s="34" t="s">
        <v>5</v>
      </c>
      <c r="B87" s="106" t="s">
        <v>671</v>
      </c>
      <c r="C87" s="34" t="s">
        <v>416</v>
      </c>
      <c r="D87" s="34" t="s">
        <v>672</v>
      </c>
      <c r="E87" s="34" t="s">
        <v>673</v>
      </c>
      <c r="F87" s="34"/>
      <c r="G87" s="34"/>
      <c r="H87" s="34"/>
    </row>
    <row r="88" spans="1:8" ht="29" customHeight="1">
      <c r="A88" s="34"/>
      <c r="B88" s="34"/>
      <c r="C88" s="34"/>
      <c r="D88" s="34"/>
      <c r="E88" s="34" t="s">
        <v>674</v>
      </c>
      <c r="F88" s="34"/>
      <c r="G88" s="34"/>
      <c r="H88" s="34"/>
    </row>
    <row r="89" spans="1:8" ht="29" customHeight="1">
      <c r="A89" s="34"/>
      <c r="B89" s="34"/>
      <c r="C89" s="34"/>
      <c r="D89" s="34"/>
      <c r="E89" s="34" t="s">
        <v>675</v>
      </c>
      <c r="F89" s="34"/>
      <c r="G89" s="34"/>
      <c r="H89" s="34"/>
    </row>
    <row r="90" spans="1:8" ht="29" customHeight="1">
      <c r="A90" s="34"/>
      <c r="B90" s="34"/>
      <c r="C90" s="34"/>
      <c r="D90" s="34"/>
      <c r="E90" s="34" t="s">
        <v>676</v>
      </c>
      <c r="F90" s="34"/>
      <c r="G90" s="34"/>
      <c r="H90" s="34"/>
    </row>
    <row r="91" spans="1:8" ht="29" customHeight="1">
      <c r="A91" s="34"/>
      <c r="B91" s="34"/>
      <c r="C91" s="34"/>
      <c r="D91" s="34"/>
      <c r="E91" s="34" t="s">
        <v>677</v>
      </c>
      <c r="F91" s="34"/>
      <c r="G91" s="34"/>
      <c r="H91" s="34"/>
    </row>
    <row r="92" spans="1:8" ht="29">
      <c r="A92" s="34"/>
      <c r="B92" s="34"/>
      <c r="C92" s="34"/>
      <c r="D92" s="34"/>
      <c r="E92" s="34" t="s">
        <v>804</v>
      </c>
      <c r="F92" s="34"/>
      <c r="G92" s="34"/>
      <c r="H92" s="34"/>
    </row>
    <row r="93" spans="1:8" ht="29" customHeight="1">
      <c r="A93" s="34"/>
      <c r="B93" s="34"/>
      <c r="C93" s="34"/>
      <c r="D93" s="34"/>
      <c r="E93" s="34" t="s">
        <v>678</v>
      </c>
      <c r="F93" s="34"/>
      <c r="G93" s="34"/>
      <c r="H93" s="34"/>
    </row>
    <row r="94" spans="1:8" ht="29" customHeight="1">
      <c r="A94" s="34"/>
      <c r="B94" s="34"/>
      <c r="C94" s="34"/>
      <c r="D94" s="34"/>
      <c r="E94" s="34" t="s">
        <v>679</v>
      </c>
      <c r="F94" s="34"/>
      <c r="G94" s="34"/>
      <c r="H94" s="34"/>
    </row>
    <row r="95" spans="1:8" ht="29" customHeight="1">
      <c r="A95" s="34"/>
      <c r="B95" s="34"/>
      <c r="C95" s="34"/>
      <c r="D95" s="34"/>
      <c r="E95" s="34" t="s">
        <v>680</v>
      </c>
      <c r="F95" s="34"/>
      <c r="G95" s="34"/>
      <c r="H95" s="34"/>
    </row>
    <row r="96" spans="1:8" ht="29" customHeight="1">
      <c r="A96" s="34"/>
      <c r="B96" s="34"/>
      <c r="C96" s="34"/>
      <c r="D96" s="34"/>
      <c r="E96" s="34" t="s">
        <v>681</v>
      </c>
      <c r="F96" s="34"/>
      <c r="G96" s="34"/>
      <c r="H96" s="34"/>
    </row>
    <row r="97" spans="1:8" ht="29" customHeight="1">
      <c r="A97" s="34"/>
      <c r="B97" s="34"/>
      <c r="C97" s="34"/>
      <c r="D97" s="34"/>
      <c r="E97" s="34" t="s">
        <v>682</v>
      </c>
      <c r="F97" s="34"/>
      <c r="G97" s="34"/>
      <c r="H97" s="34"/>
    </row>
    <row r="98" spans="1:8" ht="29" customHeight="1">
      <c r="A98" s="34"/>
      <c r="B98" s="34"/>
      <c r="C98" s="34"/>
      <c r="D98" s="34"/>
      <c r="E98" s="34" t="s">
        <v>683</v>
      </c>
      <c r="F98" s="34"/>
      <c r="G98" s="34"/>
      <c r="H98" s="34"/>
    </row>
    <row r="99" spans="1:8" ht="29" customHeight="1">
      <c r="A99" s="34"/>
      <c r="B99" s="34"/>
      <c r="C99" s="34"/>
      <c r="D99" s="34"/>
      <c r="E99" s="34" t="s">
        <v>684</v>
      </c>
      <c r="F99" s="34"/>
      <c r="G99" s="34"/>
      <c r="H99" s="34"/>
    </row>
    <row r="100" spans="1:8" ht="29" customHeight="1">
      <c r="A100" s="34"/>
      <c r="B100" s="34"/>
      <c r="C100" s="34"/>
      <c r="D100" s="34"/>
      <c r="E100" s="34" t="s">
        <v>685</v>
      </c>
      <c r="F100" s="34"/>
      <c r="G100" s="34"/>
      <c r="H100" s="34"/>
    </row>
    <row r="101" spans="1:8" ht="29" customHeight="1">
      <c r="A101" s="34"/>
      <c r="B101" s="34"/>
      <c r="C101" s="34"/>
      <c r="D101" s="34"/>
      <c r="E101" s="34" t="s">
        <v>686</v>
      </c>
      <c r="F101" s="34"/>
      <c r="G101" s="34"/>
      <c r="H101" s="34"/>
    </row>
    <row r="102" spans="1:8" ht="29" customHeight="1">
      <c r="A102" s="34"/>
      <c r="B102" s="34"/>
      <c r="C102" s="34"/>
      <c r="D102" s="34"/>
      <c r="E102" s="34" t="s">
        <v>687</v>
      </c>
      <c r="F102" s="34"/>
      <c r="G102" s="34"/>
      <c r="H102" s="34"/>
    </row>
    <row r="103" spans="1:8" ht="29">
      <c r="A103" s="34"/>
      <c r="B103" s="34"/>
      <c r="C103" s="34"/>
      <c r="D103" s="34"/>
      <c r="E103" s="34" t="s">
        <v>805</v>
      </c>
      <c r="F103" s="34"/>
      <c r="G103" s="34"/>
      <c r="H103" s="34"/>
    </row>
    <row r="104" spans="1:8" ht="29">
      <c r="A104" s="34"/>
      <c r="B104" s="34"/>
      <c r="C104" s="34"/>
      <c r="D104" s="34"/>
      <c r="E104" s="34" t="s">
        <v>848</v>
      </c>
      <c r="F104" s="34"/>
      <c r="G104" s="34"/>
      <c r="H104" s="34"/>
    </row>
    <row r="105" spans="1:8" ht="29">
      <c r="A105" s="34"/>
      <c r="B105" s="34"/>
      <c r="C105" s="34"/>
      <c r="D105" s="34"/>
      <c r="E105" s="1" t="s">
        <v>1015</v>
      </c>
      <c r="F105" s="34"/>
      <c r="G105" s="34"/>
      <c r="H105" s="34"/>
    </row>
    <row r="106" spans="1:8" ht="29">
      <c r="A106" s="34"/>
      <c r="B106" s="34"/>
      <c r="C106" s="34"/>
      <c r="D106" s="34"/>
      <c r="E106" s="1" t="s">
        <v>1016</v>
      </c>
      <c r="F106" s="34"/>
      <c r="G106" s="34"/>
      <c r="H106" s="34"/>
    </row>
    <row r="107" spans="1:8" ht="29">
      <c r="A107" s="34"/>
      <c r="B107" s="34"/>
      <c r="C107" s="34"/>
      <c r="D107" s="34"/>
      <c r="E107" s="1" t="s">
        <v>1011</v>
      </c>
      <c r="F107" s="34"/>
      <c r="G107" s="34"/>
      <c r="H107" s="34"/>
    </row>
    <row r="108" spans="1:8" ht="29">
      <c r="A108" s="34"/>
      <c r="B108" s="34"/>
      <c r="C108" s="34"/>
      <c r="D108" s="34"/>
      <c r="E108" s="1" t="s">
        <v>1009</v>
      </c>
      <c r="F108" s="34"/>
      <c r="G108" s="34"/>
      <c r="H108" s="34"/>
    </row>
    <row r="109" spans="1:8" ht="29">
      <c r="A109" s="34"/>
      <c r="B109" s="34"/>
      <c r="C109" s="34"/>
      <c r="D109" s="34"/>
      <c r="E109" s="1" t="s">
        <v>1012</v>
      </c>
      <c r="F109" s="34"/>
      <c r="G109" s="34"/>
      <c r="H109" s="34"/>
    </row>
    <row r="110" spans="1:8" ht="29">
      <c r="A110" s="34"/>
      <c r="B110" s="34"/>
      <c r="C110" s="34"/>
      <c r="D110" s="34"/>
      <c r="E110" s="1" t="s">
        <v>1010</v>
      </c>
      <c r="F110" s="34"/>
      <c r="G110" s="34"/>
      <c r="H110" s="34"/>
    </row>
    <row r="111" spans="1:8" ht="29">
      <c r="A111" s="34"/>
      <c r="B111" s="34"/>
      <c r="C111" s="34"/>
      <c r="D111" s="34"/>
      <c r="E111" s="1" t="s">
        <v>1013</v>
      </c>
      <c r="F111" s="34"/>
      <c r="G111" s="34"/>
      <c r="H111" s="34"/>
    </row>
    <row r="112" spans="1:8" ht="29">
      <c r="A112" s="34"/>
      <c r="B112" s="34"/>
      <c r="C112" s="34"/>
      <c r="D112" s="34"/>
      <c r="E112" s="1" t="s">
        <v>1014</v>
      </c>
      <c r="F112" s="34"/>
      <c r="G112" s="34"/>
      <c r="H112" s="34"/>
    </row>
    <row r="113" spans="1:8" ht="29">
      <c r="A113" s="34"/>
      <c r="B113" s="34"/>
      <c r="C113" s="34"/>
      <c r="D113" s="34"/>
      <c r="E113" s="1" t="s">
        <v>1017</v>
      </c>
      <c r="F113" s="34"/>
      <c r="G113" s="34"/>
      <c r="H113" s="34"/>
    </row>
    <row r="114" spans="1:8" ht="29">
      <c r="A114" s="34"/>
      <c r="B114" s="34"/>
      <c r="C114" s="34"/>
      <c r="D114" s="34"/>
      <c r="E114" s="34" t="s">
        <v>849</v>
      </c>
      <c r="F114" s="34"/>
      <c r="G114" s="34"/>
      <c r="H114" s="34"/>
    </row>
    <row r="115" spans="1:8" ht="29">
      <c r="A115" s="34"/>
      <c r="B115" s="34"/>
      <c r="C115" s="34"/>
      <c r="D115" s="34"/>
      <c r="E115" s="34" t="s">
        <v>968</v>
      </c>
      <c r="F115" s="34"/>
      <c r="G115" s="34"/>
      <c r="H115" s="34"/>
    </row>
    <row r="116" spans="1:8" ht="29">
      <c r="A116" s="34"/>
      <c r="B116" s="34"/>
      <c r="C116" s="34"/>
      <c r="D116" s="34"/>
      <c r="E116" s="34" t="s">
        <v>969</v>
      </c>
      <c r="F116" s="34"/>
      <c r="G116" s="34"/>
      <c r="H116" s="34"/>
    </row>
    <row r="117" spans="1:8" ht="101.5" customHeight="1">
      <c r="A117" s="34" t="s">
        <v>5</v>
      </c>
      <c r="B117" s="106" t="s">
        <v>688</v>
      </c>
      <c r="C117" s="34" t="s">
        <v>416</v>
      </c>
      <c r="D117" s="34" t="s">
        <v>689</v>
      </c>
      <c r="E117" s="106" t="s">
        <v>850</v>
      </c>
      <c r="F117" s="34"/>
      <c r="G117" s="34"/>
      <c r="H117" s="34"/>
    </row>
    <row r="118" spans="1:8" ht="29">
      <c r="A118" s="34"/>
      <c r="B118" s="34"/>
      <c r="C118" s="34"/>
      <c r="D118" s="34"/>
      <c r="E118" s="106" t="s">
        <v>692</v>
      </c>
      <c r="F118" s="34"/>
      <c r="G118" s="34"/>
      <c r="H118" s="34"/>
    </row>
    <row r="119" spans="1:8" ht="29" customHeight="1">
      <c r="A119" s="34"/>
      <c r="B119" s="34"/>
      <c r="C119" s="34"/>
      <c r="D119" s="34"/>
      <c r="E119" s="106" t="s">
        <v>695</v>
      </c>
      <c r="F119" s="34"/>
      <c r="G119" s="34"/>
      <c r="H119" s="34"/>
    </row>
    <row r="120" spans="1:8" ht="29">
      <c r="A120" s="34"/>
      <c r="B120" s="34"/>
      <c r="C120" s="34"/>
      <c r="D120" s="34"/>
      <c r="E120" s="106" t="s">
        <v>696</v>
      </c>
      <c r="F120" s="34"/>
      <c r="G120" s="34"/>
      <c r="H120" s="34"/>
    </row>
    <row r="121" spans="1:8" ht="29" customHeight="1">
      <c r="A121" s="34"/>
      <c r="B121" s="34"/>
      <c r="C121" s="34"/>
      <c r="D121" s="34"/>
      <c r="E121" s="106" t="s">
        <v>697</v>
      </c>
      <c r="F121" s="34"/>
      <c r="G121" s="34"/>
      <c r="H121" s="34"/>
    </row>
    <row r="122" spans="1:8" ht="29" customHeight="1">
      <c r="A122" s="34"/>
      <c r="B122" s="34"/>
      <c r="C122" s="34"/>
      <c r="D122" s="34"/>
      <c r="E122" s="106" t="s">
        <v>698</v>
      </c>
      <c r="F122" s="34"/>
      <c r="G122" s="34"/>
      <c r="H122" s="34"/>
    </row>
    <row r="123" spans="1:8" ht="29" customHeight="1">
      <c r="A123" s="34"/>
      <c r="B123" s="34"/>
      <c r="C123" s="34"/>
      <c r="D123" s="34"/>
      <c r="E123" s="106" t="s">
        <v>699</v>
      </c>
      <c r="F123" s="34"/>
      <c r="G123" s="34"/>
      <c r="H123" s="34"/>
    </row>
    <row r="124" spans="1:8" ht="29" customHeight="1">
      <c r="A124" s="34"/>
      <c r="B124" s="34"/>
      <c r="C124" s="34"/>
      <c r="D124" s="34"/>
      <c r="E124" s="106" t="s">
        <v>851</v>
      </c>
      <c r="F124" s="34"/>
      <c r="G124" s="34"/>
      <c r="H124" s="34"/>
    </row>
    <row r="125" spans="1:8" ht="29" customHeight="1">
      <c r="A125" s="34"/>
      <c r="B125" s="34"/>
      <c r="C125" s="34"/>
      <c r="D125" s="34"/>
      <c r="E125" s="106" t="s">
        <v>690</v>
      </c>
      <c r="F125" s="34"/>
      <c r="G125" s="34"/>
      <c r="H125" s="34"/>
    </row>
    <row r="126" spans="1:8" ht="29" customHeight="1">
      <c r="A126" s="34"/>
      <c r="B126" s="34"/>
      <c r="C126" s="34"/>
      <c r="D126" s="34"/>
      <c r="E126" s="106" t="s">
        <v>852</v>
      </c>
      <c r="F126" s="34"/>
      <c r="G126" s="34"/>
      <c r="H126" s="34"/>
    </row>
    <row r="127" spans="1:8" ht="29">
      <c r="A127" s="34"/>
      <c r="B127" s="34"/>
      <c r="C127" s="34"/>
      <c r="D127" s="34"/>
      <c r="E127" s="106" t="s">
        <v>853</v>
      </c>
      <c r="F127" s="34"/>
      <c r="G127" s="34"/>
      <c r="H127" s="34"/>
    </row>
    <row r="128" spans="1:8" ht="29" customHeight="1">
      <c r="A128" s="34"/>
      <c r="B128" s="34"/>
      <c r="C128" s="34"/>
      <c r="D128" s="34"/>
      <c r="E128" s="106" t="s">
        <v>854</v>
      </c>
      <c r="F128" s="34"/>
      <c r="G128" s="34"/>
      <c r="H128" s="34"/>
    </row>
    <row r="129" spans="1:8" ht="29">
      <c r="A129" s="34"/>
      <c r="B129" s="34"/>
      <c r="C129" s="34"/>
      <c r="D129" s="34"/>
      <c r="E129" s="106" t="s">
        <v>691</v>
      </c>
      <c r="F129" s="34"/>
      <c r="G129" s="34"/>
      <c r="H129" s="34"/>
    </row>
    <row r="130" spans="1:8" ht="29">
      <c r="A130" s="34"/>
      <c r="B130" s="34"/>
      <c r="C130" s="34"/>
      <c r="D130" s="34"/>
      <c r="E130" s="34" t="s">
        <v>693</v>
      </c>
      <c r="F130" s="34"/>
      <c r="G130" s="34"/>
      <c r="H130" s="34"/>
    </row>
    <row r="131" spans="1:8" ht="29">
      <c r="A131" s="34"/>
      <c r="B131" s="34"/>
      <c r="C131" s="34"/>
      <c r="D131" s="34"/>
      <c r="E131" s="34" t="s">
        <v>694</v>
      </c>
      <c r="F131" s="34"/>
      <c r="G131" s="34"/>
      <c r="H131" s="34"/>
    </row>
    <row r="132" spans="1:8">
      <c r="A132" s="34"/>
      <c r="B132" s="34"/>
      <c r="C132" s="34"/>
      <c r="D132" s="34"/>
      <c r="E132" s="34" t="s">
        <v>855</v>
      </c>
      <c r="F132" s="34"/>
      <c r="G132" s="34"/>
      <c r="H132" s="34"/>
    </row>
    <row r="133" spans="1:8">
      <c r="A133" s="34"/>
      <c r="B133" s="34"/>
      <c r="C133" s="34"/>
      <c r="D133" s="34"/>
      <c r="E133" s="34" t="s">
        <v>856</v>
      </c>
      <c r="F133" s="34"/>
      <c r="G133" s="34"/>
      <c r="H133" s="34"/>
    </row>
    <row r="134" spans="1:8">
      <c r="A134" s="34"/>
      <c r="B134" s="34"/>
      <c r="C134" s="34"/>
      <c r="D134" s="34"/>
      <c r="E134" s="34" t="s">
        <v>857</v>
      </c>
      <c r="F134" s="34"/>
      <c r="G134" s="34"/>
      <c r="H134" s="34"/>
    </row>
    <row r="135" spans="1:8" ht="101.5" customHeight="1">
      <c r="A135" s="34" t="s">
        <v>5</v>
      </c>
      <c r="B135" s="106" t="s">
        <v>700</v>
      </c>
      <c r="C135" s="34" t="s">
        <v>416</v>
      </c>
      <c r="D135" s="34" t="s">
        <v>701</v>
      </c>
      <c r="E135" s="34" t="s">
        <v>702</v>
      </c>
      <c r="F135" s="34"/>
      <c r="G135" s="34"/>
      <c r="H135" s="34"/>
    </row>
    <row r="136" spans="1:8" ht="29" customHeight="1">
      <c r="A136" s="34"/>
      <c r="B136" s="34"/>
      <c r="C136" s="34"/>
      <c r="D136" s="34"/>
      <c r="E136" s="34" t="s">
        <v>703</v>
      </c>
      <c r="F136" s="34"/>
      <c r="G136" s="34"/>
      <c r="H136" s="34"/>
    </row>
    <row r="137" spans="1:8" ht="29" customHeight="1">
      <c r="A137" s="34"/>
      <c r="B137" s="34"/>
      <c r="C137" s="34"/>
      <c r="D137" s="34"/>
      <c r="E137" s="34" t="s">
        <v>704</v>
      </c>
      <c r="F137" s="34"/>
      <c r="G137" s="34"/>
      <c r="H137" s="34"/>
    </row>
    <row r="138" spans="1:8" ht="29" customHeight="1">
      <c r="A138" s="34"/>
      <c r="B138" s="34"/>
      <c r="C138" s="34"/>
      <c r="D138" s="34"/>
      <c r="E138" s="34" t="s">
        <v>705</v>
      </c>
      <c r="F138" s="34"/>
      <c r="G138" s="34"/>
      <c r="H138" s="34"/>
    </row>
    <row r="139" spans="1:8" ht="29" customHeight="1">
      <c r="A139" s="34"/>
      <c r="B139" s="34"/>
      <c r="C139" s="34"/>
      <c r="D139" s="34"/>
      <c r="E139" s="34" t="s">
        <v>706</v>
      </c>
      <c r="F139" s="34"/>
      <c r="G139" s="34"/>
      <c r="H139" s="34"/>
    </row>
    <row r="140" spans="1:8" ht="29" customHeight="1">
      <c r="A140" s="34"/>
      <c r="B140" s="34"/>
      <c r="C140" s="34"/>
      <c r="D140" s="34"/>
      <c r="E140" s="34" t="s">
        <v>707</v>
      </c>
      <c r="F140" s="34"/>
      <c r="G140" s="34"/>
      <c r="H140" s="34"/>
    </row>
    <row r="141" spans="1:8" ht="29" customHeight="1">
      <c r="A141" s="34"/>
      <c r="B141" s="34"/>
      <c r="C141" s="34"/>
      <c r="D141" s="34"/>
      <c r="E141" s="34" t="s">
        <v>708</v>
      </c>
      <c r="F141" s="34"/>
      <c r="G141" s="34"/>
      <c r="H141" s="34"/>
    </row>
    <row r="142" spans="1:8" ht="29" customHeight="1">
      <c r="A142" s="34"/>
      <c r="B142" s="34"/>
      <c r="C142" s="34"/>
      <c r="D142" s="34"/>
      <c r="E142" s="34" t="s">
        <v>709</v>
      </c>
      <c r="F142" s="34"/>
      <c r="G142" s="34"/>
      <c r="H142" s="34"/>
    </row>
    <row r="143" spans="1:8" ht="29" customHeight="1">
      <c r="A143" s="34"/>
      <c r="B143" s="34"/>
      <c r="C143" s="34"/>
      <c r="D143" s="34"/>
      <c r="E143" s="34" t="s">
        <v>710</v>
      </c>
      <c r="F143" s="34"/>
      <c r="G143" s="34"/>
      <c r="H143" s="34"/>
    </row>
    <row r="144" spans="1:8" ht="29">
      <c r="A144" s="34"/>
      <c r="B144" s="34"/>
      <c r="C144" s="34"/>
      <c r="D144" s="34"/>
      <c r="E144" s="34" t="s">
        <v>806</v>
      </c>
      <c r="F144" s="34"/>
      <c r="G144" s="34"/>
      <c r="H144" s="34"/>
    </row>
    <row r="145" spans="1:8" ht="29">
      <c r="A145" s="34"/>
      <c r="B145" s="34"/>
      <c r="C145" s="34"/>
      <c r="D145" s="34"/>
      <c r="E145" s="34" t="s">
        <v>858</v>
      </c>
      <c r="F145" s="34"/>
      <c r="G145" s="34"/>
      <c r="H145" s="34"/>
    </row>
    <row r="146" spans="1:8" ht="29">
      <c r="A146" s="34"/>
      <c r="B146" s="34"/>
      <c r="C146" s="34"/>
      <c r="D146" s="34"/>
      <c r="E146" s="1" t="s">
        <v>1019</v>
      </c>
      <c r="F146" s="34"/>
      <c r="G146" s="34"/>
      <c r="H146" s="34"/>
    </row>
    <row r="147" spans="1:8" ht="29">
      <c r="A147" s="34"/>
      <c r="B147" s="34"/>
      <c r="C147" s="34"/>
      <c r="D147" s="34"/>
      <c r="E147" s="1" t="s">
        <v>1020</v>
      </c>
      <c r="F147" s="34"/>
      <c r="G147" s="34"/>
      <c r="H147" s="34"/>
    </row>
    <row r="148" spans="1:8" ht="29">
      <c r="A148" s="34"/>
      <c r="B148" s="34"/>
      <c r="C148" s="34"/>
      <c r="D148" s="34"/>
      <c r="E148" s="1" t="s">
        <v>1021</v>
      </c>
      <c r="F148" s="34"/>
      <c r="G148" s="34"/>
      <c r="H148" s="34"/>
    </row>
    <row r="149" spans="1:8" ht="29">
      <c r="A149" s="34"/>
      <c r="B149" s="34"/>
      <c r="C149" s="34"/>
      <c r="D149" s="34"/>
      <c r="E149" s="1" t="s">
        <v>1023</v>
      </c>
      <c r="F149" s="34"/>
      <c r="G149" s="34"/>
      <c r="H149" s="34"/>
    </row>
    <row r="150" spans="1:8" ht="29">
      <c r="A150" s="34"/>
      <c r="B150" s="34"/>
      <c r="C150" s="34"/>
      <c r="D150" s="34"/>
      <c r="E150" s="1" t="s">
        <v>1022</v>
      </c>
      <c r="F150" s="34"/>
      <c r="G150" s="34"/>
      <c r="H150" s="34"/>
    </row>
    <row r="151" spans="1:8" ht="29">
      <c r="A151" s="34"/>
      <c r="B151" s="34"/>
      <c r="C151" s="34"/>
      <c r="D151" s="34"/>
      <c r="E151" s="1" t="s">
        <v>1024</v>
      </c>
      <c r="F151" s="34"/>
      <c r="G151" s="34"/>
      <c r="H151" s="34"/>
    </row>
    <row r="152" spans="1:8" ht="29">
      <c r="A152" s="34"/>
      <c r="B152" s="34"/>
      <c r="C152" s="34"/>
      <c r="D152" s="34"/>
      <c r="E152" s="1" t="s">
        <v>1025</v>
      </c>
      <c r="F152" s="34"/>
      <c r="G152" s="34"/>
      <c r="H152" s="34"/>
    </row>
    <row r="153" spans="1:8" ht="17.5" customHeight="1">
      <c r="A153" s="34"/>
      <c r="B153" s="34"/>
      <c r="C153" s="34"/>
      <c r="D153" s="34"/>
      <c r="E153" s="34" t="s">
        <v>859</v>
      </c>
      <c r="F153" s="34"/>
      <c r="G153" s="34"/>
      <c r="H153" s="34"/>
    </row>
    <row r="154" spans="1:8" ht="29">
      <c r="A154" s="34"/>
      <c r="B154" s="34"/>
      <c r="C154" s="34"/>
      <c r="D154" s="34"/>
      <c r="E154" s="34" t="s">
        <v>970</v>
      </c>
      <c r="F154" s="34"/>
      <c r="G154" s="34"/>
      <c r="H154" s="34"/>
    </row>
    <row r="155" spans="1:8" ht="29">
      <c r="A155" s="34"/>
      <c r="B155" s="34"/>
      <c r="C155" s="34"/>
      <c r="D155" s="34"/>
      <c r="E155" s="34" t="s">
        <v>1018</v>
      </c>
      <c r="F155" s="34"/>
      <c r="G155" s="34"/>
      <c r="H155" s="34"/>
    </row>
    <row r="156" spans="1:8" ht="72.5">
      <c r="A156" s="34" t="s">
        <v>5</v>
      </c>
      <c r="B156" s="34" t="s">
        <v>807</v>
      </c>
      <c r="C156" s="34" t="s">
        <v>416</v>
      </c>
      <c r="D156" s="34" t="s">
        <v>808</v>
      </c>
      <c r="E156" s="34" t="s">
        <v>809</v>
      </c>
      <c r="F156" s="34"/>
      <c r="G156" s="34"/>
      <c r="H156" s="34"/>
    </row>
    <row r="157" spans="1:8" ht="43.5">
      <c r="A157" s="34" t="s">
        <v>5</v>
      </c>
      <c r="B157" s="98" t="s">
        <v>971</v>
      </c>
      <c r="C157" s="34" t="s">
        <v>416</v>
      </c>
      <c r="D157" s="34" t="s">
        <v>972</v>
      </c>
      <c r="E157" s="34" t="s">
        <v>973</v>
      </c>
      <c r="F157" s="34"/>
      <c r="G157" s="34"/>
      <c r="H157" s="34"/>
    </row>
    <row r="158" spans="1:8" ht="29">
      <c r="A158" s="34"/>
      <c r="B158" s="34"/>
      <c r="C158" s="34"/>
      <c r="D158" s="34"/>
      <c r="E158" s="34" t="s">
        <v>974</v>
      </c>
      <c r="F158" s="34"/>
      <c r="G158" s="34"/>
      <c r="H158" s="34"/>
    </row>
    <row r="159" spans="1:8" ht="101.5" customHeight="1">
      <c r="A159" s="34" t="s">
        <v>5</v>
      </c>
      <c r="B159" s="106" t="s">
        <v>711</v>
      </c>
      <c r="C159" s="34" t="s">
        <v>416</v>
      </c>
      <c r="D159" s="34" t="s">
        <v>712</v>
      </c>
      <c r="E159" s="34" t="s">
        <v>729</v>
      </c>
      <c r="F159" s="34"/>
      <c r="G159" s="34"/>
      <c r="H159" s="34"/>
    </row>
    <row r="160" spans="1:8" ht="29" customHeight="1">
      <c r="A160" s="34"/>
      <c r="B160" s="34"/>
      <c r="C160" s="34"/>
      <c r="D160" s="34"/>
      <c r="E160" s="34" t="s">
        <v>730</v>
      </c>
      <c r="F160" s="34"/>
      <c r="G160" s="34"/>
      <c r="H160" s="34"/>
    </row>
    <row r="161" spans="1:8">
      <c r="A161" s="34"/>
      <c r="B161" s="34"/>
      <c r="C161" s="34"/>
      <c r="D161" s="34"/>
      <c r="E161" s="34" t="s">
        <v>860</v>
      </c>
      <c r="F161" s="34"/>
      <c r="G161" s="34"/>
      <c r="H161" s="34"/>
    </row>
    <row r="162" spans="1:8" ht="29" customHeight="1">
      <c r="A162" s="34"/>
      <c r="B162" s="34"/>
      <c r="C162" s="34"/>
      <c r="D162" s="34"/>
      <c r="E162" s="34" t="s">
        <v>732</v>
      </c>
      <c r="F162" s="34"/>
      <c r="G162" s="34"/>
      <c r="H162" s="34"/>
    </row>
    <row r="163" spans="1:8" ht="29" customHeight="1">
      <c r="A163" s="34"/>
      <c r="B163" s="34"/>
      <c r="C163" s="34"/>
      <c r="D163" s="34"/>
      <c r="E163" s="34" t="s">
        <v>735</v>
      </c>
      <c r="F163" s="34"/>
      <c r="G163" s="34"/>
      <c r="H163" s="34"/>
    </row>
    <row r="164" spans="1:8" ht="29" customHeight="1">
      <c r="A164" s="34"/>
      <c r="B164" s="34"/>
      <c r="C164" s="34"/>
      <c r="D164" s="34"/>
      <c r="E164" s="34" t="s">
        <v>736</v>
      </c>
      <c r="F164" s="34"/>
      <c r="G164" s="34"/>
      <c r="H164" s="34"/>
    </row>
    <row r="165" spans="1:8" ht="29" customHeight="1">
      <c r="A165" s="34"/>
      <c r="B165" s="34"/>
      <c r="C165" s="34"/>
      <c r="D165" s="34"/>
      <c r="E165" s="34" t="s">
        <v>737</v>
      </c>
      <c r="F165" s="34"/>
      <c r="G165" s="34"/>
      <c r="H165" s="34"/>
    </row>
    <row r="166" spans="1:8" ht="29" customHeight="1">
      <c r="A166" s="34"/>
      <c r="B166" s="34"/>
      <c r="C166" s="34"/>
      <c r="D166" s="34"/>
      <c r="E166" s="34" t="s">
        <v>713</v>
      </c>
      <c r="F166" s="34"/>
      <c r="G166" s="34"/>
      <c r="H166" s="34"/>
    </row>
    <row r="167" spans="1:8" ht="29" customHeight="1">
      <c r="A167" s="34"/>
      <c r="B167" s="34"/>
      <c r="C167" s="34"/>
      <c r="D167" s="34"/>
      <c r="E167" s="34" t="s">
        <v>714</v>
      </c>
      <c r="F167" s="34"/>
      <c r="G167" s="34"/>
      <c r="H167" s="34"/>
    </row>
    <row r="168" spans="1:8" ht="29" customHeight="1">
      <c r="A168" s="34"/>
      <c r="B168" s="34"/>
      <c r="C168" s="34"/>
      <c r="D168" s="34"/>
      <c r="E168" s="34" t="s">
        <v>715</v>
      </c>
      <c r="F168" s="34"/>
      <c r="G168" s="34"/>
      <c r="H168" s="34"/>
    </row>
    <row r="169" spans="1:8" ht="29" customHeight="1">
      <c r="A169" s="34"/>
      <c r="B169" s="34"/>
      <c r="C169" s="34"/>
      <c r="D169" s="34"/>
      <c r="E169" s="34" t="s">
        <v>716</v>
      </c>
      <c r="F169" s="34"/>
      <c r="G169" s="34"/>
      <c r="H169" s="34"/>
    </row>
    <row r="170" spans="1:8" ht="29" customHeight="1">
      <c r="A170" s="34"/>
      <c r="B170" s="34"/>
      <c r="C170" s="34"/>
      <c r="D170" s="34"/>
      <c r="E170" s="34" t="s">
        <v>717</v>
      </c>
      <c r="F170" s="34"/>
      <c r="G170" s="34"/>
      <c r="H170" s="34"/>
    </row>
    <row r="171" spans="1:8" ht="29" customHeight="1">
      <c r="A171" s="34"/>
      <c r="B171" s="34"/>
      <c r="C171" s="34"/>
      <c r="D171" s="34"/>
      <c r="E171" s="34" t="s">
        <v>718</v>
      </c>
      <c r="F171" s="34"/>
      <c r="G171" s="34"/>
      <c r="H171" s="34"/>
    </row>
    <row r="172" spans="1:8" ht="29" customHeight="1">
      <c r="A172" s="34"/>
      <c r="B172" s="34"/>
      <c r="C172" s="34"/>
      <c r="D172" s="34"/>
      <c r="E172" s="34" t="s">
        <v>719</v>
      </c>
      <c r="F172" s="34"/>
      <c r="G172" s="34"/>
      <c r="H172" s="34"/>
    </row>
    <row r="173" spans="1:8" ht="29" customHeight="1">
      <c r="A173" s="34"/>
      <c r="B173" s="34"/>
      <c r="C173" s="34"/>
      <c r="D173" s="34"/>
      <c r="E173" s="34" t="s">
        <v>720</v>
      </c>
      <c r="F173" s="34"/>
      <c r="G173" s="34"/>
      <c r="H173" s="34"/>
    </row>
    <row r="174" spans="1:8" ht="29" customHeight="1">
      <c r="A174" s="34"/>
      <c r="B174" s="34"/>
      <c r="C174" s="34"/>
      <c r="D174" s="34"/>
      <c r="E174" s="34" t="s">
        <v>721</v>
      </c>
      <c r="F174" s="34"/>
      <c r="G174" s="34"/>
      <c r="H174" s="34"/>
    </row>
    <row r="175" spans="1:8" ht="29" customHeight="1">
      <c r="A175" s="34"/>
      <c r="B175" s="34"/>
      <c r="C175" s="34"/>
      <c r="D175" s="34"/>
      <c r="E175" s="34" t="s">
        <v>722</v>
      </c>
      <c r="F175" s="34"/>
      <c r="G175" s="34"/>
      <c r="H175" s="34"/>
    </row>
    <row r="176" spans="1:8" ht="29" customHeight="1">
      <c r="A176" s="34"/>
      <c r="B176" s="34"/>
      <c r="C176" s="34"/>
      <c r="D176" s="34"/>
      <c r="E176" s="34" t="s">
        <v>723</v>
      </c>
      <c r="F176" s="34"/>
      <c r="G176" s="34"/>
      <c r="H176" s="34"/>
    </row>
    <row r="177" spans="1:8" ht="29" customHeight="1">
      <c r="A177" s="34"/>
      <c r="B177" s="34"/>
      <c r="C177" s="34"/>
      <c r="D177" s="34"/>
      <c r="E177" s="34" t="s">
        <v>724</v>
      </c>
      <c r="F177" s="34"/>
      <c r="G177" s="34"/>
      <c r="H177" s="34"/>
    </row>
    <row r="178" spans="1:8" ht="29" customHeight="1">
      <c r="A178" s="34"/>
      <c r="B178" s="34"/>
      <c r="C178" s="34"/>
      <c r="D178" s="34"/>
      <c r="E178" s="34" t="s">
        <v>725</v>
      </c>
      <c r="F178" s="34"/>
      <c r="G178" s="34"/>
      <c r="H178" s="34"/>
    </row>
    <row r="179" spans="1:8" ht="29" customHeight="1">
      <c r="A179" s="34"/>
      <c r="B179" s="34"/>
      <c r="C179" s="34"/>
      <c r="D179" s="34"/>
      <c r="E179" s="34" t="s">
        <v>726</v>
      </c>
      <c r="F179" s="34"/>
      <c r="G179" s="34"/>
      <c r="H179" s="34"/>
    </row>
    <row r="180" spans="1:8" ht="29" customHeight="1">
      <c r="A180" s="34"/>
      <c r="B180" s="34"/>
      <c r="C180" s="34"/>
      <c r="D180" s="34"/>
      <c r="E180" s="34" t="s">
        <v>727</v>
      </c>
      <c r="F180" s="34"/>
      <c r="G180" s="34"/>
      <c r="H180" s="34"/>
    </row>
    <row r="181" spans="1:8" ht="29">
      <c r="A181" s="34"/>
      <c r="B181" s="34"/>
      <c r="C181" s="34"/>
      <c r="D181" s="34"/>
      <c r="E181" s="34" t="s">
        <v>728</v>
      </c>
      <c r="F181" s="34"/>
      <c r="G181" s="34"/>
      <c r="H181" s="34"/>
    </row>
    <row r="182" spans="1:8" ht="29">
      <c r="A182" s="34"/>
      <c r="B182" s="34"/>
      <c r="C182" s="34"/>
      <c r="D182" s="34"/>
      <c r="E182" s="34" t="s">
        <v>738</v>
      </c>
      <c r="F182" s="34"/>
      <c r="G182" s="34"/>
      <c r="H182" s="34"/>
    </row>
    <row r="183" spans="1:8" ht="29" customHeight="1">
      <c r="A183" s="34"/>
      <c r="B183" s="34"/>
      <c r="C183" s="34"/>
      <c r="D183" s="34"/>
      <c r="E183" s="34" t="s">
        <v>739</v>
      </c>
      <c r="F183" s="34"/>
      <c r="G183" s="34"/>
      <c r="H183" s="34"/>
    </row>
    <row r="184" spans="1:8" ht="29" customHeight="1">
      <c r="A184" s="34"/>
      <c r="B184" s="34"/>
      <c r="C184" s="34"/>
      <c r="D184" s="34"/>
      <c r="E184" s="34" t="s">
        <v>740</v>
      </c>
      <c r="F184" s="34"/>
      <c r="G184" s="34"/>
      <c r="H184" s="34"/>
    </row>
    <row r="185" spans="1:8" ht="29" customHeight="1">
      <c r="A185" s="34"/>
      <c r="B185" s="34"/>
      <c r="C185" s="34"/>
      <c r="D185" s="34"/>
      <c r="E185" s="34" t="s">
        <v>861</v>
      </c>
      <c r="F185" s="34"/>
      <c r="G185" s="34"/>
      <c r="H185" s="34"/>
    </row>
    <row r="186" spans="1:8" ht="29">
      <c r="A186" s="34"/>
      <c r="B186" s="34"/>
      <c r="C186" s="34"/>
      <c r="D186" s="34"/>
      <c r="E186" s="34" t="s">
        <v>1001</v>
      </c>
      <c r="F186" s="34"/>
      <c r="G186" s="34"/>
      <c r="H186" s="34"/>
    </row>
    <row r="187" spans="1:8" ht="29">
      <c r="A187" s="34"/>
      <c r="B187" s="34"/>
      <c r="C187" s="34"/>
      <c r="D187" s="34"/>
      <c r="E187" s="34" t="s">
        <v>1002</v>
      </c>
      <c r="F187" s="34"/>
      <c r="G187" s="34"/>
      <c r="H187" s="34"/>
    </row>
    <row r="188" spans="1:8" ht="29">
      <c r="A188" s="34"/>
      <c r="B188" s="34"/>
      <c r="C188" s="34"/>
      <c r="D188" s="34"/>
      <c r="E188" s="34" t="s">
        <v>1003</v>
      </c>
      <c r="F188" s="34"/>
      <c r="G188" s="34"/>
      <c r="H188" s="34"/>
    </row>
    <row r="189" spans="1:8" ht="29">
      <c r="A189" s="34"/>
      <c r="B189" s="34"/>
      <c r="C189" s="34"/>
      <c r="D189" s="34"/>
      <c r="E189" s="34" t="s">
        <v>1004</v>
      </c>
      <c r="F189" s="34"/>
      <c r="G189" s="34"/>
      <c r="H189" s="34"/>
    </row>
    <row r="190" spans="1:8" ht="29">
      <c r="A190" s="34"/>
      <c r="B190" s="34"/>
      <c r="C190" s="34"/>
      <c r="D190" s="34"/>
      <c r="E190" s="34" t="s">
        <v>1005</v>
      </c>
      <c r="F190" s="34"/>
      <c r="G190" s="34"/>
      <c r="H190" s="34"/>
    </row>
    <row r="191" spans="1:8" ht="29">
      <c r="A191" s="34"/>
      <c r="B191" s="34"/>
      <c r="C191" s="34"/>
      <c r="D191" s="34"/>
      <c r="E191" s="34" t="s">
        <v>1006</v>
      </c>
      <c r="F191" s="34"/>
      <c r="G191" s="34"/>
      <c r="H191" s="34"/>
    </row>
    <row r="192" spans="1:8" ht="29">
      <c r="A192" s="34"/>
      <c r="B192" s="34"/>
      <c r="C192" s="34"/>
      <c r="D192" s="34"/>
      <c r="E192" s="34" t="s">
        <v>862</v>
      </c>
      <c r="F192" s="34"/>
      <c r="G192" s="34"/>
      <c r="H192" s="34"/>
    </row>
    <row r="193" spans="1:8" ht="29" customHeight="1">
      <c r="A193" s="34"/>
      <c r="B193" s="34"/>
      <c r="C193" s="34"/>
      <c r="D193" s="34"/>
      <c r="E193" s="34" t="s">
        <v>731</v>
      </c>
      <c r="F193" s="34"/>
      <c r="G193" s="34"/>
      <c r="H193" s="34"/>
    </row>
    <row r="194" spans="1:8" ht="29" customHeight="1">
      <c r="A194" s="34"/>
      <c r="B194" s="34"/>
      <c r="C194" s="34"/>
      <c r="D194" s="34"/>
      <c r="E194" s="34" t="s">
        <v>733</v>
      </c>
      <c r="F194" s="34"/>
      <c r="G194" s="34"/>
      <c r="H194" s="34"/>
    </row>
    <row r="195" spans="1:8" ht="29" customHeight="1">
      <c r="A195" s="34"/>
      <c r="B195" s="34"/>
      <c r="C195" s="34"/>
      <c r="D195" s="34"/>
      <c r="E195" s="34" t="s">
        <v>734</v>
      </c>
      <c r="F195" s="34"/>
      <c r="G195" s="34"/>
      <c r="H195" s="34"/>
    </row>
    <row r="196" spans="1:8" ht="29" customHeight="1">
      <c r="A196" s="34"/>
      <c r="B196" s="34"/>
      <c r="C196" s="34"/>
      <c r="D196" s="34"/>
      <c r="E196" s="34" t="s">
        <v>863</v>
      </c>
      <c r="F196" s="34"/>
      <c r="G196" s="34"/>
      <c r="H196" s="34"/>
    </row>
    <row r="197" spans="1:8" ht="29">
      <c r="A197" s="71"/>
      <c r="B197" s="71"/>
      <c r="C197" s="71"/>
      <c r="D197" s="71"/>
      <c r="E197" s="71" t="s">
        <v>1007</v>
      </c>
      <c r="F197" s="71"/>
      <c r="G197" s="71"/>
      <c r="H197" s="71"/>
    </row>
    <row r="198" spans="1:8" s="36" customFormat="1" ht="29">
      <c r="E198" s="34" t="s">
        <v>1008</v>
      </c>
    </row>
  </sheetData>
  <mergeCells count="1">
    <mergeCell ref="A1:H1"/>
  </mergeCells>
  <dataValidations disablePrompts="1" count="3">
    <dataValidation allowBlank="1" showInputMessage="1" showErrorMessage="1" prompt="$ and * in  the Policy Statements will be replaced by &quot;Policy Statement Groups&quot; and &quot;Policy Statement Compartment&quot; respectively." sqref="E3:E35 E192:E533 E153:E185 E114:E145 E44:E83 E87:E104"/>
    <dataValidation allowBlank="1" showInputMessage="1" showErrorMessage="1" prompt="Specify Policy Name" sqref="B3:B533"/>
    <dataValidation allowBlank="1" showInputMessage="1" showErrorMessage="1" prompt="Specify the defined tag key and its value in the format - &lt;Namespace&gt;.&lt;TagKey&gt;=&lt;Value&gt; else leave it empty._x000a_Multiple Tag Key , Values can be specified using semi colon (;) as the delimeter. _x000a_Example: Operations.CostCenter=01;Users.Name=user01" sqref="H3:H53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30">
        <x14:dataValidation type="list" allowBlank="1" showInputMessage="1" prompt="Specify your tenancy's Home Region for creating IAM Policies.">
          <x14:formula1>
            <xm:f>drop_down_rule_set!$G$2:$G$25</xm:f>
          </x14:formula1>
          <xm:sqref>A3:A83 A87:A533</xm:sqref>
        </x14:dataValidation>
        <x14:dataValidation type="list" allowBlank="1" showInputMessage="1" prompt="Specify your tenancy's Home Region for creating IAM Policies.">
          <x14:formula1>
            <xm:f>'\Users\shrsubra\Library\Containers\com.microsoft.Excel\Data\Documents\D:\PycharmProjects\oci_develop_new\oci_tools\automation_toolkit\example\[CD3-DRGv2-template.xlsx]drop_down_rule_set'!#REF!</xm:f>
          </x14:formula1>
          <xm:sqref>A84:A86</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C84:C86</xm:sqref>
        </x14:dataValidation>
        <x14:dataValidation type="list" allowBlank="1" showInputMessage="1" prompt="Specify Compartment name.">
          <x14:formula1>
            <xm:f>INDIRECT("drop_down_rule_comp!$B$2:"&amp;ADDRESS(COUNTIF(drop_down_rule_comp!$B$2:C656,"*?")+1,2,1,4))</xm:f>
          </x14:formula1>
          <xm:sqref>C192:C533</xm:sqref>
        </x14:dataValidation>
        <x14:dataValidation type="list" allowBlank="1" showInputMessage="1" prompt="Specify Compartment name.">
          <x14:formula1>
            <xm:f>INDIRECT("drop_down_rule_comp!$B$2:"&amp;ADDRESS(COUNTIF(drop_down_rule_comp!$B$2:C664,"*?")+1,2,1,4))</xm:f>
          </x14:formula1>
          <xm:sqref>C189:C191</xm:sqref>
        </x14:dataValidation>
        <x14:dataValidation type="list" allowBlank="1" showInputMessage="1" prompt="Specify Compartment name.">
          <x14:formula1>
            <xm:f>INDIRECT("drop_down_rule_comp!$B$2:"&amp;ADDRESS(COUNTIF(drop_down_rule_comp!$B$2:C664,"*?")+1,2,1,4))</xm:f>
          </x14:formula1>
          <xm:sqref>C188</xm:sqref>
        </x14:dataValidation>
        <x14:dataValidation type="list" allowBlank="1" showInputMessage="1" prompt="Specify Compartment name.">
          <x14:formula1>
            <xm:f>INDIRECT("drop_down_rule_comp!$B$2:"&amp;ADDRESS(COUNTIF(drop_down_rule_comp!$B$2:C664,"*?")+1,2,1,4))</xm:f>
          </x14:formula1>
          <xm:sqref>C186</xm:sqref>
        </x14:dataValidation>
        <x14:dataValidation type="list" allowBlank="1" showInputMessage="1" prompt="Specify Compartment name.">
          <x14:formula1>
            <xm:f>INDIRECT("drop_down_rule_comp!$B$2:"&amp;ADDRESS(COUNTIF(drop_down_rule_comp!$B$2:C664,"*?")+1,2,1,4))</xm:f>
          </x14:formula1>
          <xm:sqref>C187</xm:sqref>
        </x14:dataValidation>
        <x14:dataValidation type="list" allowBlank="1" showInputMessage="1" prompt="Specify Compartment name.">
          <x14:formula1>
            <xm:f>INDIRECT("drop_down_rule_comp!$B$2:"&amp;ADDRESS(COUNTIF(drop_down_rule_comp!$B$2:C591,"*?")+1,2,1,4))</xm:f>
          </x14:formula1>
          <xm:sqref>C114:C145</xm:sqref>
        </x14:dataValidation>
        <x14:dataValidation type="list" allowBlank="1" showInputMessage="1" prompt="Specify Compartment name.">
          <x14:formula1>
            <xm:f>INDIRECT("drop_down_rule_comp!$B$2:"&amp;ADDRESS(COUNTIF(drop_down_rule_comp!$B$2:C623,"*?")+1,2,1,4))</xm:f>
          </x14:formula1>
          <xm:sqref>C153:C185</xm:sqref>
        </x14:dataValidation>
        <x14:dataValidation type="list" allowBlank="1" showInputMessage="1" prompt="Specify Compartment name.">
          <x14:formula1>
            <xm:f>INDIRECT("drop_down_rule_comp!$B$2:"&amp;ADDRESS(COUNTIF(drop_down_rule_comp!$B$2:C598,"*?")+1,2,1,4))</xm:f>
          </x14:formula1>
          <xm:sqref>C109:C110</xm:sqref>
        </x14:dataValidation>
        <x14:dataValidation type="list" allowBlank="1" showInputMessage="1" prompt="Specify Compartment name.">
          <x14:formula1>
            <xm:f>INDIRECT("drop_down_rule_comp!$B$2:"&amp;ADDRESS(COUNTIF(drop_down_rule_comp!$B$2:C637,"*?")+1,2,1,4))</xm:f>
          </x14:formula1>
          <xm:sqref>C148:C149</xm:sqref>
        </x14:dataValidation>
        <x14:dataValidation type="list" allowBlank="1" showInputMessage="1" prompt="Specify Compartment name.">
          <x14:formula1>
            <xm:f>INDIRECT("drop_down_rule_comp!$B$2:"&amp;ADDRESS(COUNTIF(drop_down_rule_comp!$B$2:C533,"*?")+1,2,1,4))</xm:f>
          </x14:formula1>
          <xm:sqref>C44:C83</xm:sqref>
        </x14:dataValidation>
        <x14:dataValidation type="list" allowBlank="1" showInputMessage="1" prompt="Specify Compartment name.">
          <x14:formula1>
            <xm:f>INDIRECT("drop_down_rule_comp!$B$2:"&amp;ADDRESS(COUNTIF(drop_down_rule_comp!$B$2:C599,"*?")+1,2,1,4))</xm:f>
          </x14:formula1>
          <xm:sqref>C112</xm:sqref>
        </x14:dataValidation>
        <x14:dataValidation type="list" allowBlank="1" showInputMessage="1" prompt="Specify Compartment name.">
          <x14:formula1>
            <xm:f>INDIRECT("drop_down_rule_comp!$B$2:"&amp;ADDRESS(COUNTIF(drop_down_rule_comp!$B$2:C638,"*?")+1,2,1,4))</xm:f>
          </x14:formula1>
          <xm:sqref>C151</xm:sqref>
        </x14:dataValidation>
        <x14:dataValidation type="list" allowBlank="1" showInputMessage="1" prompt="Specify Compartment name.">
          <x14:formula1>
            <xm:f>INDIRECT("drop_down_rule_comp!$B$2:"&amp;ADDRESS(COUNTIF(drop_down_rule_comp!$B$2:C601,"*?")+1,2,1,4))</xm:f>
          </x14:formula1>
          <xm:sqref>C113</xm:sqref>
        </x14:dataValidation>
        <x14:dataValidation type="list" allowBlank="1" showInputMessage="1" prompt="Specify Compartment name.">
          <x14:formula1>
            <xm:f>INDIRECT("drop_down_rule_comp!$B$2:"&amp;ADDRESS(COUNTIF(drop_down_rule_comp!$B$2:C638,"*?")+1,2,1,4))</xm:f>
          </x14:formula1>
          <xm:sqref>C150</xm:sqref>
        </x14:dataValidation>
        <x14:dataValidation type="list" allowBlank="1" showInputMessage="1" prompt="Specify Compartment name.">
          <x14:formula1>
            <xm:f>INDIRECT("drop_down_rule_comp!$B$2:"&amp;ADDRESS(COUNTIF(drop_down_rule_comp!$B$2:C640,"*?")+1,2,1,4))</xm:f>
          </x14:formula1>
          <xm:sqref>C152</xm:sqref>
        </x14:dataValidation>
        <x14:dataValidation type="list" allowBlank="1" showInputMessage="1" prompt="Specify Compartment name.">
          <x14:formula1>
            <xm:f>INDIRECT("drop_down_rule_comp!$B$2:"&amp;ADDRESS(COUNTIF(drop_down_rule_comp!$B$2:C599,"*?")+1,2,1,4))</xm:f>
          </x14:formula1>
          <xm:sqref>C111</xm:sqref>
        </x14:dataValidation>
        <x14:dataValidation type="list" allowBlank="1" showInputMessage="1" prompt="Specify Compartment name.">
          <x14:formula1>
            <xm:f>INDIRECT("drop_down_rule_comp!$B$2:"&amp;ADDRESS(COUNTIF(drop_down_rule_comp!$B$2:C599,"*?")+1,2,1,4))</xm:f>
          </x14:formula1>
          <xm:sqref>C107</xm:sqref>
        </x14:dataValidation>
        <x14:dataValidation type="list" allowBlank="1" showInputMessage="1" prompt="Specify Compartment name.">
          <x14:formula1>
            <xm:f>INDIRECT("drop_down_rule_comp!$B$2:"&amp;ADDRESS(COUNTIF(drop_down_rule_comp!$B$2:C638,"*?")+1,2,1,4))</xm:f>
          </x14:formula1>
          <xm:sqref>C146</xm:sqref>
        </x14:dataValidation>
        <x14:dataValidation type="list" allowBlank="1" showInputMessage="1" prompt="Specify Compartment name.">
          <x14:formula1>
            <xm:f>INDIRECT("drop_down_rule_comp!$B$2:"&amp;ADDRESS(COUNTIF(drop_down_rule_comp!$B$2:C533,"*?")+1,2,1,4))</xm:f>
          </x14:formula1>
          <xm:sqref>C41:C43</xm:sqref>
        </x14:dataValidation>
        <x14:dataValidation type="list" allowBlank="1" showInputMessage="1" prompt="Specify Compartment name.">
          <x14:formula1>
            <xm:f>INDIRECT("drop_down_rule_comp!$B$2:"&amp;ADDRESS(COUNTIF(drop_down_rule_comp!$B$2:C599,"*?")+1,2,1,4))</xm:f>
          </x14:formula1>
          <xm:sqref>C108</xm:sqref>
        </x14:dataValidation>
        <x14:dataValidation type="list" allowBlank="1" showInputMessage="1" prompt="Specify Compartment name.">
          <x14:formula1>
            <xm:f>INDIRECT("drop_down_rule_comp!$B$2:"&amp;ADDRESS(COUNTIF(drop_down_rule_comp!$B$2:C638,"*?")+1,2,1,4))</xm:f>
          </x14:formula1>
          <xm:sqref>C147</xm:sqref>
        </x14:dataValidation>
        <x14:dataValidation type="list" allowBlank="1" showInputMessage="1" prompt="Specify Compartment name.">
          <x14:formula1>
            <xm:f>INDIRECT("drop_down_rule_comp!$B$2:"&amp;ADDRESS(COUNTIF(drop_down_rule_comp!$B$2:C532,"*?")+1,2,1,4))</xm:f>
          </x14:formula1>
          <xm:sqref>C38:C39</xm:sqref>
        </x14:dataValidation>
        <x14:dataValidation type="list" allowBlank="1" showInputMessage="1" prompt="Specify Compartment name.">
          <x14:formula1>
            <xm:f>INDIRECT("drop_down_rule_comp!$B$2:"&amp;ADDRESS(COUNTIF(drop_down_rule_comp!$B$2:C533,"*?")+1,2,1,4))</xm:f>
          </x14:formula1>
          <xm:sqref>C40</xm:sqref>
        </x14:dataValidation>
        <x14:dataValidation type="list" allowBlank="1" showInputMessage="1" prompt="Specify Compartment name.">
          <x14:formula1>
            <xm:f>INDIRECT("drop_down_rule_comp!$B$2:"&amp;ADDRESS(COUNTIF(drop_down_rule_comp!$B$2:C533,"*?")+1,2,1,4))</xm:f>
          </x14:formula1>
          <xm:sqref>C37</xm:sqref>
        </x14:dataValidation>
        <x14:dataValidation type="list" allowBlank="1" showInputMessage="1" prompt="Specify Compartment name.">
          <x14:formula1>
            <xm:f>INDIRECT("drop_down_rule_comp!$B$2:"&amp;ADDRESS(COUNTIF(drop_down_rule_comp!$B$2:C573,"*?")+1,2,1,4))</xm:f>
          </x14:formula1>
          <xm:sqref>C87:C106</xm:sqref>
        </x14:dataValidation>
        <x14:dataValidation type="list" allowBlank="1" showInputMessage="1" prompt="Specify Compartment name.">
          <x14:formula1>
            <xm:f>INDIRECT("drop_down_rule_comp!$B$2:"&amp;ADDRESS(COUNTIF(drop_down_rule_comp!$B$2:C501,"*?")+1,2,1,4))</xm:f>
          </x14:formula1>
          <xm:sqref>C4:C36</xm:sqref>
        </x14:dataValidation>
        <x14:dataValidation type="list" allowBlank="1" showInputMessage="1" prompt="Specify Compartment name. Specify 'root' to create in root compartment.">
          <x14:formula1>
            <xm:f>INDIRECT("drop_down_rule_comp!$B$2:"&amp;ADDRESS(COUNTIF(drop_down_rule_comp!$B$2:C500,"*?")+1,2,1,4))</xm:f>
          </x14:formula1>
          <xm:sqref>C3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workbookViewId="0">
      <selection activeCell="A3" sqref="A3"/>
    </sheetView>
  </sheetViews>
  <sheetFormatPr defaultColWidth="8.81640625" defaultRowHeight="14.5"/>
  <cols>
    <col min="1" max="1" width="8.81640625" style="3"/>
    <col min="2" max="2" width="19.1796875" style="35" customWidth="1"/>
    <col min="3" max="3" width="14.81640625" style="35" customWidth="1"/>
    <col min="4" max="4" width="20.36328125" style="35" customWidth="1"/>
    <col min="5" max="5" width="9.81640625" style="35" customWidth="1"/>
    <col min="6" max="6" width="21.81640625" style="35" customWidth="1"/>
    <col min="7" max="7" width="21.6328125" style="35" customWidth="1"/>
    <col min="8" max="8" width="21" style="35" customWidth="1"/>
    <col min="9" max="9" width="23.81640625" style="2" customWidth="1"/>
    <col min="10" max="10" width="18.6328125" style="3" customWidth="1"/>
  </cols>
  <sheetData>
    <row r="1" spans="1:10" ht="131.5" customHeight="1">
      <c r="A1" s="115" t="s">
        <v>928</v>
      </c>
      <c r="B1" s="116"/>
      <c r="C1" s="116"/>
      <c r="D1" s="116"/>
      <c r="E1" s="116"/>
      <c r="F1" s="117"/>
      <c r="G1" s="118" t="s">
        <v>480</v>
      </c>
      <c r="H1" s="119"/>
      <c r="I1" s="119"/>
      <c r="J1" s="120"/>
    </row>
    <row r="2" spans="1:10">
      <c r="A2" s="40" t="s">
        <v>0</v>
      </c>
      <c r="B2" s="39" t="s">
        <v>6</v>
      </c>
      <c r="C2" s="39" t="s">
        <v>293</v>
      </c>
      <c r="D2" s="39" t="s">
        <v>294</v>
      </c>
      <c r="E2" s="39" t="s">
        <v>295</v>
      </c>
      <c r="F2" s="39" t="s">
        <v>296</v>
      </c>
      <c r="G2" s="39" t="s">
        <v>297</v>
      </c>
      <c r="H2" s="39" t="s">
        <v>298</v>
      </c>
      <c r="I2" s="40" t="s">
        <v>445</v>
      </c>
      <c r="J2" s="40" t="s">
        <v>299</v>
      </c>
    </row>
    <row r="3" spans="1:10" s="35" customFormat="1" ht="28.75" customHeight="1">
      <c r="A3" s="73" t="s">
        <v>5</v>
      </c>
      <c r="B3" s="34" t="s">
        <v>416</v>
      </c>
      <c r="C3" s="74" t="s">
        <v>816</v>
      </c>
      <c r="D3" s="34" t="s">
        <v>977</v>
      </c>
      <c r="E3" s="34" t="s">
        <v>810</v>
      </c>
      <c r="F3" s="34" t="s">
        <v>811</v>
      </c>
      <c r="G3" s="34" t="b">
        <v>1</v>
      </c>
      <c r="H3" s="34"/>
      <c r="I3" s="34" t="s">
        <v>416</v>
      </c>
      <c r="J3" s="34" t="s">
        <v>812</v>
      </c>
    </row>
    <row r="4" spans="1:10" s="35" customFormat="1" ht="29">
      <c r="A4" s="73" t="s">
        <v>5</v>
      </c>
      <c r="B4" s="34" t="s">
        <v>416</v>
      </c>
      <c r="C4" s="74" t="s">
        <v>816</v>
      </c>
      <c r="D4" s="1" t="s">
        <v>977</v>
      </c>
      <c r="E4" s="34" t="s">
        <v>813</v>
      </c>
      <c r="F4" s="34" t="s">
        <v>814</v>
      </c>
      <c r="G4" s="34" t="b">
        <v>0</v>
      </c>
      <c r="H4" s="34"/>
      <c r="I4" s="34" t="s">
        <v>416</v>
      </c>
      <c r="J4" s="34" t="s">
        <v>815</v>
      </c>
    </row>
    <row r="5" spans="1:10">
      <c r="A5" s="42" t="s">
        <v>4</v>
      </c>
      <c r="B5" s="36"/>
      <c r="C5" s="36"/>
      <c r="D5" s="36"/>
      <c r="E5" s="36"/>
      <c r="F5" s="36"/>
      <c r="G5" s="36"/>
      <c r="H5" s="36"/>
      <c r="I5" s="41"/>
      <c r="J5" s="42"/>
    </row>
    <row r="6" spans="1:10" ht="28.75" customHeight="1">
      <c r="A6" s="69" t="s">
        <v>5</v>
      </c>
      <c r="B6" s="69" t="s">
        <v>416</v>
      </c>
      <c r="C6" s="69" t="s">
        <v>300</v>
      </c>
      <c r="D6" s="69" t="s">
        <v>301</v>
      </c>
      <c r="E6" s="69" t="s">
        <v>302</v>
      </c>
      <c r="F6" s="69"/>
      <c r="G6" s="69" t="b">
        <v>0</v>
      </c>
      <c r="H6" s="69" t="s">
        <v>303</v>
      </c>
      <c r="I6" s="69" t="s">
        <v>364</v>
      </c>
      <c r="J6" s="69" t="s">
        <v>304</v>
      </c>
    </row>
    <row r="7" spans="1:10">
      <c r="A7" s="69" t="s">
        <v>5</v>
      </c>
      <c r="B7" s="69" t="s">
        <v>416</v>
      </c>
      <c r="C7" s="69" t="s">
        <v>300</v>
      </c>
      <c r="D7" s="69" t="s">
        <v>301</v>
      </c>
      <c r="E7" s="69" t="s">
        <v>305</v>
      </c>
      <c r="F7" s="69"/>
      <c r="G7" s="69" t="b">
        <v>0</v>
      </c>
      <c r="H7" s="69" t="s">
        <v>446</v>
      </c>
      <c r="I7" s="69" t="s">
        <v>364</v>
      </c>
      <c r="J7" s="69"/>
    </row>
    <row r="8" spans="1:10" ht="28.75" customHeight="1">
      <c r="A8" s="69" t="s">
        <v>5</v>
      </c>
      <c r="B8" s="69" t="s">
        <v>416</v>
      </c>
      <c r="C8" s="69" t="s">
        <v>306</v>
      </c>
      <c r="D8" s="69"/>
      <c r="E8" s="69" t="s">
        <v>307</v>
      </c>
      <c r="F8" s="69"/>
      <c r="G8" s="69" t="b">
        <v>0</v>
      </c>
      <c r="H8" s="69"/>
      <c r="I8" s="69"/>
      <c r="J8" s="69"/>
    </row>
    <row r="9" spans="1:10" ht="28.75" customHeight="1">
      <c r="A9" s="69" t="s">
        <v>5</v>
      </c>
      <c r="B9" s="69" t="s">
        <v>364</v>
      </c>
      <c r="C9" s="69" t="s">
        <v>94</v>
      </c>
      <c r="D9" s="69" t="s">
        <v>439</v>
      </c>
      <c r="E9" s="69" t="s">
        <v>308</v>
      </c>
      <c r="F9" s="69"/>
      <c r="G9" s="69" t="b">
        <v>0</v>
      </c>
      <c r="H9" s="69"/>
      <c r="I9" s="69"/>
      <c r="J9" s="69"/>
    </row>
    <row r="10" spans="1:10">
      <c r="A10" s="69" t="s">
        <v>5</v>
      </c>
      <c r="B10" s="69" t="s">
        <v>364</v>
      </c>
      <c r="C10" s="69" t="s">
        <v>94</v>
      </c>
      <c r="D10" s="69" t="s">
        <v>439</v>
      </c>
      <c r="E10" s="69" t="s">
        <v>309</v>
      </c>
      <c r="F10" s="69"/>
      <c r="G10" s="69" t="b">
        <v>0</v>
      </c>
      <c r="H10" s="69"/>
      <c r="I10" s="69"/>
      <c r="J10" s="69"/>
    </row>
    <row r="11" spans="1:10" ht="28.75" customHeight="1">
      <c r="A11" s="69" t="s">
        <v>5</v>
      </c>
      <c r="B11" s="69" t="s">
        <v>364</v>
      </c>
      <c r="C11" s="69" t="s">
        <v>310</v>
      </c>
      <c r="D11" s="69"/>
      <c r="E11" s="69" t="s">
        <v>311</v>
      </c>
      <c r="F11" s="69" t="s">
        <v>312</v>
      </c>
      <c r="G11" s="69" t="b">
        <v>1</v>
      </c>
      <c r="H11" s="69"/>
      <c r="I11" s="69" t="s">
        <v>381</v>
      </c>
      <c r="J11" s="69" t="s">
        <v>313</v>
      </c>
    </row>
    <row r="12" spans="1:10">
      <c r="A12" s="69" t="s">
        <v>5</v>
      </c>
      <c r="B12" s="69" t="s">
        <v>364</v>
      </c>
      <c r="C12" s="69" t="s">
        <v>310</v>
      </c>
      <c r="D12" s="69"/>
      <c r="E12" s="69" t="s">
        <v>314</v>
      </c>
      <c r="F12" s="69"/>
      <c r="G12" s="69" t="b">
        <v>0</v>
      </c>
      <c r="H12" s="69"/>
      <c r="I12" s="69"/>
      <c r="J12" s="69"/>
    </row>
    <row r="13" spans="1:10">
      <c r="A13" s="69" t="s">
        <v>5</v>
      </c>
      <c r="B13" s="69" t="s">
        <v>364</v>
      </c>
      <c r="C13" s="69" t="s">
        <v>310</v>
      </c>
      <c r="D13" s="69"/>
      <c r="E13" s="69" t="s">
        <v>315</v>
      </c>
      <c r="F13" s="69"/>
      <c r="G13" s="69" t="b">
        <v>0</v>
      </c>
      <c r="H13" s="69"/>
      <c r="I13" s="69"/>
      <c r="J13" s="69"/>
    </row>
    <row r="14" spans="1:10">
      <c r="A14" s="69" t="s">
        <v>5</v>
      </c>
      <c r="B14" s="69" t="s">
        <v>364</v>
      </c>
      <c r="C14" s="69" t="s">
        <v>310</v>
      </c>
      <c r="D14" s="69"/>
      <c r="E14" s="69" t="s">
        <v>316</v>
      </c>
      <c r="F14" s="69"/>
      <c r="G14" s="69" t="b">
        <v>0</v>
      </c>
      <c r="H14" s="69"/>
      <c r="I14" s="69" t="s">
        <v>381</v>
      </c>
      <c r="J14" s="69"/>
    </row>
  </sheetData>
  <mergeCells count="2">
    <mergeCell ref="A1:F1"/>
    <mergeCell ref="G1:J1"/>
  </mergeCells>
  <dataValidations count="2">
    <dataValidation allowBlank="1" showInputMessage="1" showErrorMessage="1" prompt="This field is equivalent to specifying a list of values to Defined Tags during its creation (in OCI Console)._x000a__x000a_For entering values of type &quot;list&quot; use ENUM::&lt;values in double quotes separated by comma&gt;._x000a__x000a_For type &quot;string&quot; use ENUM::&quot;&lt;value&gt;&quot;." sqref="H4:H500"/>
    <dataValidation allowBlank="1" showInputMessage="1" showErrorMessage="1" prompt="This field is equivalent to specifying a list of values to Defined Tags during its creation (in OCI Console)." sqref="H3"/>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pecify your tenancy's Home Region for creating Tags.">
          <x14:formula1>
            <xm:f>drop_down_rule_set!$G$2:$G$25</xm:f>
          </x14:formula1>
          <xm:sqref>A3:A500</xm:sqref>
        </x14:dataValidation>
        <x14:dataValidation type="list" allowBlank="1" showInputMessage="1" showErrorMessage="1" error="Not a valid option." prompt="Defaults to &quot;FALSE&quot;, if left empty.">
          <x14:formula1>
            <xm:f>drop_down_rule_set!$Y$2:$Y$3</xm:f>
          </x14:formula1>
          <xm:sqref>G3:G500</xm:sqref>
        </x14:dataValidation>
        <x14:dataValidation type="list" allowBlank="1" showInputMessage="1" prompt="Specify Compartment name.">
          <x14:formula1>
            <xm:f>INDIRECT("drop_down_rule_comp!$B$2:"&amp;ADDRESS(COUNTIF(drop_down_rule_comp!$B$2:I500,"*?")+1,2,1,4))</xm:f>
          </x14:formula1>
          <xm:sqref>I3:I500</xm:sqref>
        </x14:dataValidation>
        <x14:dataValidation type="list" allowBlank="1" showInputMessage="1" prompt="Specify Compartment name.">
          <x14:formula1>
            <xm:f>INDIRECT("drop_down_rule_comp!$B$2:"&amp;ADDRESS(COUNTIF(drop_down_rule_comp!$B$2:B501,"*?")+1,2,1,4))</xm:f>
          </x14:formula1>
          <xm:sqref>B4:B500</xm:sqref>
        </x14:dataValidation>
        <x14:dataValidation type="list" allowBlank="1" showInputMessage="1" prompt="Specify Compartment name. Specify 'root' to create in root compartment.">
          <x14:formula1>
            <xm:f>INDIRECT("drop_down_rule_comp!$B$2:"&amp;ADDRESS(COUNTIF(drop_down_rule_comp!$B$2:B500,"*?")+1,2,1,4))</xm:f>
          </x14:formula1>
          <xm:sqref>B3</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9"/>
  <sheetViews>
    <sheetView workbookViewId="0">
      <selection activeCell="C3" sqref="C3"/>
    </sheetView>
  </sheetViews>
  <sheetFormatPr defaultColWidth="8.81640625" defaultRowHeight="14.5"/>
  <cols>
    <col min="1" max="1" width="9.1796875" style="35" customWidth="1"/>
    <col min="2" max="3" width="16.453125" style="35" customWidth="1"/>
    <col min="4" max="4" width="13.1796875" style="35" customWidth="1"/>
    <col min="5" max="5" width="13.6328125" style="35" customWidth="1"/>
    <col min="6" max="6" width="21.453125" style="35" customWidth="1"/>
    <col min="7" max="7" width="14.36328125" style="35" customWidth="1"/>
    <col min="8" max="8" width="14.453125" style="35" customWidth="1"/>
    <col min="9" max="9" width="14" style="35" customWidth="1"/>
    <col min="10" max="10" width="22.453125" style="35" customWidth="1"/>
    <col min="11" max="11" width="26.453125" style="35" customWidth="1"/>
    <col min="12" max="12" width="23" style="35" customWidth="1"/>
    <col min="13" max="16384" width="8.81640625" style="35"/>
  </cols>
  <sheetData>
    <row r="1" spans="1:12" ht="187.75" customHeight="1">
      <c r="A1" s="115" t="s">
        <v>1056</v>
      </c>
      <c r="B1" s="116"/>
      <c r="C1" s="116"/>
      <c r="D1" s="116"/>
      <c r="E1" s="116"/>
      <c r="F1" s="117"/>
      <c r="G1" s="115" t="s">
        <v>469</v>
      </c>
      <c r="H1" s="116"/>
      <c r="I1" s="116"/>
      <c r="J1" s="116"/>
      <c r="K1" s="116"/>
      <c r="L1" s="117"/>
    </row>
    <row r="2" spans="1:12" s="43" customFormat="1" ht="45" customHeight="1">
      <c r="A2" s="6" t="s">
        <v>0</v>
      </c>
      <c r="B2" s="6" t="s">
        <v>6</v>
      </c>
      <c r="C2" s="6" t="s">
        <v>10</v>
      </c>
      <c r="D2" s="6" t="s">
        <v>1055</v>
      </c>
      <c r="E2" s="6" t="s">
        <v>12</v>
      </c>
      <c r="F2" s="6" t="s">
        <v>13</v>
      </c>
      <c r="G2" s="6" t="s">
        <v>14</v>
      </c>
      <c r="H2" s="6" t="s">
        <v>15</v>
      </c>
      <c r="I2" s="6" t="s">
        <v>16</v>
      </c>
      <c r="J2" s="6" t="s">
        <v>17</v>
      </c>
      <c r="K2" s="6" t="s">
        <v>18</v>
      </c>
      <c r="L2" s="28" t="s">
        <v>442</v>
      </c>
    </row>
    <row r="3" spans="1:12">
      <c r="A3" s="34" t="s">
        <v>323</v>
      </c>
      <c r="B3" s="36" t="s">
        <v>364</v>
      </c>
      <c r="C3" s="36" t="s">
        <v>741</v>
      </c>
      <c r="D3" s="36" t="s">
        <v>20</v>
      </c>
      <c r="E3" s="36" t="s">
        <v>742</v>
      </c>
      <c r="F3" s="36" t="s">
        <v>21</v>
      </c>
      <c r="G3" s="36" t="s">
        <v>21</v>
      </c>
      <c r="H3" s="36" t="s">
        <v>21</v>
      </c>
      <c r="I3" s="36" t="s">
        <v>1031</v>
      </c>
      <c r="J3" s="36" t="s">
        <v>1030</v>
      </c>
      <c r="K3" s="36"/>
      <c r="L3" s="34"/>
    </row>
    <row r="4" spans="1:12" s="32" customFormat="1">
      <c r="A4" s="34" t="s">
        <v>323</v>
      </c>
      <c r="B4" s="36" t="s">
        <v>364</v>
      </c>
      <c r="C4" s="36" t="s">
        <v>743</v>
      </c>
      <c r="D4" s="36" t="s">
        <v>22</v>
      </c>
      <c r="E4" s="36" t="s">
        <v>23</v>
      </c>
      <c r="F4" s="36" t="s">
        <v>21</v>
      </c>
      <c r="G4" s="36" t="s">
        <v>21</v>
      </c>
      <c r="H4" s="36" t="s">
        <v>21</v>
      </c>
      <c r="I4" s="36" t="s">
        <v>1035</v>
      </c>
      <c r="J4" s="36" t="s">
        <v>1033</v>
      </c>
      <c r="K4" s="36"/>
      <c r="L4" s="30"/>
    </row>
    <row r="5" spans="1:12" s="32" customFormat="1">
      <c r="A5" s="34" t="s">
        <v>323</v>
      </c>
      <c r="B5" s="36" t="s">
        <v>364</v>
      </c>
      <c r="C5" s="36" t="s">
        <v>744</v>
      </c>
      <c r="D5" s="36" t="s">
        <v>24</v>
      </c>
      <c r="E5" s="36" t="s">
        <v>23</v>
      </c>
      <c r="F5" s="36" t="s">
        <v>21</v>
      </c>
      <c r="G5" s="36" t="s">
        <v>21</v>
      </c>
      <c r="H5" s="36" t="s">
        <v>21</v>
      </c>
      <c r="I5" s="36" t="s">
        <v>1034</v>
      </c>
      <c r="J5" s="36" t="s">
        <v>1033</v>
      </c>
      <c r="K5" s="36"/>
      <c r="L5" s="30"/>
    </row>
    <row r="6" spans="1:12" s="32" customFormat="1">
      <c r="A6" s="36" t="s">
        <v>4</v>
      </c>
      <c r="B6" s="34"/>
      <c r="C6" s="36"/>
      <c r="D6" s="36"/>
      <c r="E6" s="36"/>
      <c r="F6" s="36"/>
      <c r="G6" s="36"/>
      <c r="H6" s="36"/>
      <c r="I6" s="36"/>
      <c r="J6" s="36"/>
      <c r="K6" s="36"/>
      <c r="L6" s="30"/>
    </row>
    <row r="7" spans="1:12" ht="28.75" customHeight="1">
      <c r="A7" s="69" t="s">
        <v>5</v>
      </c>
      <c r="B7" s="69" t="s">
        <v>364</v>
      </c>
      <c r="C7" s="69" t="s">
        <v>19</v>
      </c>
      <c r="D7" s="69" t="s">
        <v>20</v>
      </c>
      <c r="E7" s="69" t="s">
        <v>1032</v>
      </c>
      <c r="F7" s="69" t="s">
        <v>23</v>
      </c>
      <c r="G7" s="69" t="s">
        <v>21</v>
      </c>
      <c r="H7" s="69" t="s">
        <v>21</v>
      </c>
      <c r="I7" s="69" t="s">
        <v>1031</v>
      </c>
      <c r="J7" s="69" t="s">
        <v>1030</v>
      </c>
      <c r="K7" s="69" t="s">
        <v>1029</v>
      </c>
      <c r="L7" s="70" t="s">
        <v>461</v>
      </c>
    </row>
    <row r="8" spans="1:12" s="32" customFormat="1">
      <c r="A8" s="69" t="s">
        <v>5</v>
      </c>
      <c r="B8" s="69" t="s">
        <v>380</v>
      </c>
      <c r="C8" s="69" t="s">
        <v>382</v>
      </c>
      <c r="D8" s="69" t="s">
        <v>22</v>
      </c>
      <c r="E8" s="69" t="s">
        <v>23</v>
      </c>
      <c r="F8" s="69" t="s">
        <v>23</v>
      </c>
      <c r="G8" s="69" t="s">
        <v>21</v>
      </c>
      <c r="H8" s="69" t="s">
        <v>21</v>
      </c>
      <c r="I8" s="69" t="s">
        <v>1028</v>
      </c>
      <c r="J8" s="69" t="s">
        <v>1026</v>
      </c>
      <c r="K8" s="69"/>
      <c r="L8" s="69"/>
    </row>
    <row r="9" spans="1:12" s="32" customFormat="1">
      <c r="A9" s="69" t="s">
        <v>5</v>
      </c>
      <c r="B9" s="69" t="s">
        <v>381</v>
      </c>
      <c r="C9" s="69" t="s">
        <v>383</v>
      </c>
      <c r="D9" s="69" t="s">
        <v>24</v>
      </c>
      <c r="E9" s="69" t="s">
        <v>23</v>
      </c>
      <c r="F9" s="69" t="s">
        <v>23</v>
      </c>
      <c r="G9" s="69" t="s">
        <v>21</v>
      </c>
      <c r="H9" s="69" t="s">
        <v>21</v>
      </c>
      <c r="I9" s="69" t="s">
        <v>1027</v>
      </c>
      <c r="J9" s="69" t="s">
        <v>1026</v>
      </c>
      <c r="K9" s="69"/>
      <c r="L9" s="69"/>
    </row>
  </sheetData>
  <mergeCells count="2">
    <mergeCell ref="A1:F1"/>
    <mergeCell ref="G1:L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sqref="A1:E1"/>
    </sheetView>
  </sheetViews>
  <sheetFormatPr defaultColWidth="8.6328125" defaultRowHeight="14.5"/>
  <cols>
    <col min="1" max="1" width="8.6328125" style="35" customWidth="1"/>
    <col min="2" max="2" width="18" style="35" bestFit="1" customWidth="1"/>
    <col min="3" max="3" width="9.81640625" style="35" bestFit="1" customWidth="1"/>
    <col min="4" max="4" width="12.1796875" style="35" customWidth="1"/>
    <col min="5" max="5" width="23.36328125" style="35" bestFit="1" customWidth="1"/>
    <col min="6" max="6" width="30.81640625" style="35" bestFit="1" customWidth="1"/>
    <col min="7" max="7" width="45.1796875" style="35" customWidth="1"/>
    <col min="8" max="8" width="11.453125" style="35" bestFit="1" customWidth="1"/>
    <col min="9" max="18" width="8.6328125" style="35" customWidth="1"/>
    <col min="19" max="16384" width="8.6328125" style="35"/>
  </cols>
  <sheetData>
    <row r="1" spans="1:8" ht="222" customHeight="1">
      <c r="A1" s="115" t="s">
        <v>830</v>
      </c>
      <c r="B1" s="116"/>
      <c r="C1" s="116"/>
      <c r="D1" s="116"/>
      <c r="E1" s="116"/>
      <c r="F1" s="121" t="s">
        <v>831</v>
      </c>
      <c r="G1" s="122"/>
      <c r="H1" s="122"/>
    </row>
    <row r="2" spans="1:8">
      <c r="A2" s="75" t="s">
        <v>0</v>
      </c>
      <c r="B2" s="75" t="s">
        <v>6</v>
      </c>
      <c r="C2" s="75" t="s">
        <v>822</v>
      </c>
      <c r="D2" s="75" t="s">
        <v>823</v>
      </c>
      <c r="E2" s="75" t="s">
        <v>824</v>
      </c>
      <c r="F2" s="76" t="s">
        <v>825</v>
      </c>
      <c r="G2" s="77" t="s">
        <v>826</v>
      </c>
      <c r="H2" s="109" t="s">
        <v>442</v>
      </c>
    </row>
    <row r="3" spans="1:8" ht="29" customHeight="1">
      <c r="A3" s="34" t="s">
        <v>323</v>
      </c>
      <c r="B3" s="34" t="s">
        <v>364</v>
      </c>
      <c r="C3" s="34" t="s">
        <v>742</v>
      </c>
      <c r="D3" s="34" t="s">
        <v>1038</v>
      </c>
      <c r="E3" s="34" t="s">
        <v>1037</v>
      </c>
      <c r="F3" s="34" t="s">
        <v>1036</v>
      </c>
      <c r="G3" s="34" t="s">
        <v>865</v>
      </c>
      <c r="H3" s="36"/>
    </row>
    <row r="4" spans="1:8">
      <c r="A4" s="34" t="s">
        <v>4</v>
      </c>
      <c r="B4" s="34"/>
      <c r="C4" s="34"/>
      <c r="D4" s="34"/>
      <c r="E4" s="34"/>
      <c r="F4" s="34"/>
      <c r="G4" s="34"/>
      <c r="H4" s="36"/>
    </row>
    <row r="5" spans="1:8">
      <c r="A5" s="34"/>
      <c r="B5" s="34"/>
      <c r="C5" s="34"/>
      <c r="D5" s="34"/>
      <c r="E5" s="34"/>
      <c r="F5" s="34"/>
      <c r="G5" s="34"/>
      <c r="H5" s="36"/>
    </row>
    <row r="6" spans="1:8" s="78" customFormat="1">
      <c r="A6" s="63"/>
      <c r="B6" s="63"/>
      <c r="C6" s="63"/>
      <c r="D6" s="63"/>
      <c r="E6" s="63"/>
      <c r="F6" s="63"/>
      <c r="G6" s="63"/>
      <c r="H6" s="45"/>
    </row>
    <row r="7" spans="1:8" s="78" customFormat="1">
      <c r="A7" s="63"/>
      <c r="B7" s="63"/>
      <c r="C7" s="63"/>
      <c r="D7" s="63"/>
      <c r="E7" s="63"/>
      <c r="F7" s="63"/>
      <c r="G7" s="63"/>
      <c r="H7" s="45"/>
    </row>
    <row r="8" spans="1:8">
      <c r="A8" s="34"/>
      <c r="B8" s="34"/>
      <c r="C8" s="34"/>
      <c r="D8" s="34"/>
      <c r="E8" s="34"/>
      <c r="F8" s="34"/>
      <c r="G8" s="34"/>
      <c r="H8" s="36"/>
    </row>
    <row r="9" spans="1:8">
      <c r="A9" s="34"/>
      <c r="B9" s="34"/>
      <c r="C9" s="34"/>
      <c r="D9" s="34"/>
      <c r="E9" s="34"/>
      <c r="F9" s="34"/>
      <c r="G9" s="34"/>
      <c r="H9" s="36"/>
    </row>
    <row r="10" spans="1:8">
      <c r="A10" s="34"/>
      <c r="B10" s="34"/>
      <c r="C10" s="34"/>
      <c r="D10" s="34"/>
      <c r="E10" s="34"/>
      <c r="F10" s="34"/>
      <c r="G10" s="34"/>
      <c r="H10" s="36"/>
    </row>
    <row r="11" spans="1:8">
      <c r="A11" s="34"/>
      <c r="B11" s="34"/>
      <c r="C11" s="34"/>
      <c r="D11" s="34"/>
      <c r="E11" s="34"/>
      <c r="F11" s="34"/>
      <c r="G11" s="34"/>
      <c r="H11" s="36"/>
    </row>
    <row r="12" spans="1:8">
      <c r="A12" s="34"/>
      <c r="B12" s="34"/>
      <c r="C12" s="34"/>
      <c r="D12" s="34"/>
      <c r="E12" s="34"/>
      <c r="F12" s="34"/>
      <c r="G12" s="34"/>
      <c r="H12" s="36"/>
    </row>
    <row r="13" spans="1:8">
      <c r="A13" s="34"/>
      <c r="B13" s="34"/>
      <c r="C13" s="34"/>
      <c r="D13" s="34"/>
      <c r="E13" s="34"/>
      <c r="F13" s="34"/>
      <c r="G13" s="34"/>
      <c r="H13" s="36"/>
    </row>
    <row r="14" spans="1:8">
      <c r="A14" s="34"/>
      <c r="B14" s="34"/>
      <c r="C14" s="34"/>
      <c r="D14" s="34"/>
      <c r="E14" s="34"/>
      <c r="F14" s="34"/>
      <c r="G14" s="34"/>
      <c r="H14" s="36"/>
    </row>
    <row r="15" spans="1:8">
      <c r="A15" s="34"/>
      <c r="B15" s="34"/>
      <c r="C15" s="34"/>
      <c r="D15" s="34"/>
      <c r="E15" s="34"/>
      <c r="F15" s="34"/>
      <c r="G15" s="34"/>
      <c r="H15" s="36"/>
    </row>
    <row r="16" spans="1:8">
      <c r="A16" s="34"/>
      <c r="B16" s="34"/>
      <c r="C16" s="34"/>
      <c r="D16" s="34"/>
      <c r="E16" s="34"/>
      <c r="F16" s="34"/>
      <c r="G16" s="34"/>
      <c r="H16" s="36"/>
    </row>
    <row r="17" spans="1:8">
      <c r="A17" s="34"/>
      <c r="B17" s="34"/>
      <c r="C17" s="34"/>
      <c r="D17" s="34"/>
      <c r="E17" s="34"/>
      <c r="F17" s="34"/>
      <c r="G17" s="34"/>
      <c r="H17" s="36"/>
    </row>
    <row r="18" spans="1:8">
      <c r="A18" s="34"/>
      <c r="B18" s="34"/>
      <c r="C18" s="34"/>
      <c r="D18" s="34"/>
      <c r="E18" s="34"/>
      <c r="F18" s="34"/>
      <c r="G18" s="34"/>
      <c r="H18" s="36"/>
    </row>
    <row r="19" spans="1:8">
      <c r="A19" s="34"/>
      <c r="B19" s="34"/>
      <c r="C19" s="34"/>
      <c r="D19" s="34"/>
      <c r="E19" s="34"/>
      <c r="F19" s="34"/>
      <c r="G19" s="34"/>
      <c r="H19" s="36"/>
    </row>
    <row r="20" spans="1:8">
      <c r="A20" s="34"/>
      <c r="B20" s="34"/>
      <c r="C20" s="34"/>
      <c r="D20" s="34"/>
      <c r="E20" s="34"/>
      <c r="F20" s="34"/>
      <c r="G20" s="34"/>
      <c r="H20" s="36"/>
    </row>
    <row r="21" spans="1:8">
      <c r="A21" s="34"/>
      <c r="B21" s="34"/>
      <c r="C21" s="34"/>
      <c r="D21" s="34"/>
      <c r="E21" s="34"/>
      <c r="F21" s="34"/>
      <c r="G21" s="34"/>
      <c r="H21" s="36"/>
    </row>
    <row r="22" spans="1:8">
      <c r="A22" s="34"/>
      <c r="B22" s="34"/>
      <c r="C22" s="34"/>
      <c r="D22" s="34"/>
      <c r="E22" s="34"/>
      <c r="F22" s="34"/>
      <c r="G22" s="34"/>
      <c r="H22" s="36"/>
    </row>
    <row r="23" spans="1:8">
      <c r="A23" s="34"/>
      <c r="B23" s="34"/>
      <c r="C23" s="34"/>
      <c r="D23" s="34"/>
      <c r="E23" s="34"/>
      <c r="F23" s="34"/>
      <c r="G23" s="34"/>
      <c r="H23" s="36"/>
    </row>
    <row r="24" spans="1:8">
      <c r="A24" s="34"/>
      <c r="B24" s="34"/>
      <c r="C24" s="34"/>
      <c r="D24" s="34"/>
      <c r="E24" s="34"/>
      <c r="F24" s="34"/>
      <c r="G24" s="34"/>
      <c r="H24" s="36"/>
    </row>
    <row r="25" spans="1:8">
      <c r="A25" s="34"/>
      <c r="B25" s="34"/>
      <c r="C25" s="34"/>
      <c r="D25" s="34"/>
      <c r="E25" s="34"/>
      <c r="F25" s="34"/>
      <c r="G25" s="34"/>
      <c r="H25" s="36"/>
    </row>
    <row r="26" spans="1:8">
      <c r="A26" s="34"/>
      <c r="B26" s="34"/>
      <c r="C26" s="34"/>
      <c r="D26" s="34"/>
      <c r="E26" s="34"/>
      <c r="F26" s="34"/>
      <c r="G26" s="34"/>
      <c r="H26" s="36"/>
    </row>
    <row r="27" spans="1:8">
      <c r="A27" s="34"/>
      <c r="B27" s="34"/>
      <c r="C27" s="34"/>
      <c r="D27" s="34"/>
      <c r="E27" s="34"/>
      <c r="F27" s="34"/>
      <c r="G27" s="34"/>
      <c r="H27" s="36"/>
    </row>
    <row r="28" spans="1:8">
      <c r="A28" s="34"/>
      <c r="B28" s="34"/>
      <c r="C28" s="34"/>
      <c r="D28" s="34"/>
      <c r="E28" s="34"/>
      <c r="F28" s="34"/>
      <c r="G28" s="34"/>
      <c r="H28" s="36"/>
    </row>
    <row r="29" spans="1:8">
      <c r="A29" s="34"/>
      <c r="B29" s="34"/>
      <c r="C29" s="34"/>
      <c r="D29" s="34"/>
      <c r="E29" s="34"/>
      <c r="F29" s="34"/>
      <c r="G29" s="34"/>
      <c r="H29" s="36"/>
    </row>
    <row r="30" spans="1:8">
      <c r="A30" s="34"/>
      <c r="B30" s="34"/>
      <c r="C30" s="34"/>
      <c r="D30" s="34"/>
      <c r="E30" s="34"/>
      <c r="F30" s="34"/>
      <c r="G30" s="34"/>
      <c r="H30" s="36"/>
    </row>
  </sheetData>
  <mergeCells count="2">
    <mergeCell ref="A1:E1"/>
    <mergeCell ref="F1:H1"/>
  </mergeCells>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selection activeCell="A6" sqref="A6"/>
    </sheetView>
  </sheetViews>
  <sheetFormatPr defaultColWidth="9.1796875" defaultRowHeight="14.5"/>
  <cols>
    <col min="1" max="1" width="32.1796875" style="35" customWidth="1"/>
    <col min="2" max="2" width="50.453125" style="35" customWidth="1"/>
    <col min="3" max="10" width="9.1796875" style="35" customWidth="1"/>
    <col min="11" max="16384" width="9.1796875" style="35"/>
  </cols>
  <sheetData>
    <row r="1" spans="1:2" s="43" customFormat="1" ht="95" customHeight="1">
      <c r="A1" s="114" t="s">
        <v>1065</v>
      </c>
      <c r="B1" s="120"/>
    </row>
    <row r="2" spans="1:2">
      <c r="A2" s="28" t="s">
        <v>25</v>
      </c>
      <c r="B2" s="28" t="s">
        <v>26</v>
      </c>
    </row>
    <row r="3" spans="1:2">
      <c r="A3" s="36" t="s">
        <v>27</v>
      </c>
      <c r="B3" s="36" t="s">
        <v>1039</v>
      </c>
    </row>
    <row r="4" spans="1:2">
      <c r="A4" s="36" t="s">
        <v>28</v>
      </c>
      <c r="B4" s="36"/>
    </row>
    <row r="5" spans="1:2">
      <c r="A5" s="36" t="s">
        <v>30</v>
      </c>
      <c r="B5" s="36" t="s">
        <v>29</v>
      </c>
    </row>
  </sheetData>
  <mergeCells count="1">
    <mergeCell ref="A1:B1"/>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election activeCell="F18" sqref="F18"/>
    </sheetView>
  </sheetViews>
  <sheetFormatPr defaultColWidth="8.81640625" defaultRowHeight="14.5"/>
  <cols>
    <col min="1" max="1" width="8.81640625" style="35" customWidth="1"/>
    <col min="2" max="2" width="27.453125" style="35" customWidth="1"/>
    <col min="3" max="3" width="17.1796875" style="35" bestFit="1" customWidth="1"/>
    <col min="4" max="4" width="18.453125" style="35" bestFit="1" customWidth="1"/>
    <col min="5" max="5" width="21.453125" style="35" customWidth="1"/>
    <col min="6" max="6" width="17.81640625" style="35" bestFit="1" customWidth="1"/>
    <col min="7" max="7" width="27.453125" style="35" bestFit="1" customWidth="1"/>
    <col min="8" max="8" width="24" style="35" customWidth="1"/>
    <col min="9" max="16384" width="8.81640625" style="35"/>
  </cols>
  <sheetData>
    <row r="1" spans="1:8" ht="103.75" customHeight="1">
      <c r="A1" s="114" t="s">
        <v>456</v>
      </c>
      <c r="B1" s="114"/>
      <c r="C1" s="114"/>
      <c r="D1" s="114"/>
      <c r="E1" s="114"/>
      <c r="F1" s="114"/>
      <c r="G1" s="114"/>
      <c r="H1" s="114"/>
    </row>
    <row r="2" spans="1:8" s="43" customFormat="1" ht="43.25" customHeight="1">
      <c r="A2" s="28" t="s">
        <v>0</v>
      </c>
      <c r="B2" s="28" t="s">
        <v>6</v>
      </c>
      <c r="C2" s="28" t="s">
        <v>10</v>
      </c>
      <c r="D2" s="28" t="s">
        <v>31</v>
      </c>
      <c r="E2" s="29" t="s">
        <v>32</v>
      </c>
      <c r="F2" s="28" t="s">
        <v>33</v>
      </c>
      <c r="G2" s="28" t="s">
        <v>34</v>
      </c>
      <c r="H2" s="28" t="s">
        <v>442</v>
      </c>
    </row>
    <row r="3" spans="1:8" ht="28.75" customHeight="1">
      <c r="A3" s="34" t="s">
        <v>323</v>
      </c>
      <c r="B3" s="36" t="s">
        <v>364</v>
      </c>
      <c r="C3" s="36" t="s">
        <v>741</v>
      </c>
      <c r="D3" s="36" t="s">
        <v>35</v>
      </c>
      <c r="E3" s="36" t="s">
        <v>38</v>
      </c>
      <c r="F3" s="36" t="s">
        <v>1042</v>
      </c>
      <c r="G3" s="36"/>
      <c r="H3" s="34"/>
    </row>
    <row r="4" spans="1:8" ht="28.75" customHeight="1">
      <c r="A4" s="34" t="s">
        <v>323</v>
      </c>
      <c r="B4" s="36" t="s">
        <v>364</v>
      </c>
      <c r="C4" s="36" t="s">
        <v>743</v>
      </c>
      <c r="D4" s="36" t="s">
        <v>35</v>
      </c>
      <c r="E4" s="36" t="s">
        <v>38</v>
      </c>
      <c r="F4" s="36" t="s">
        <v>1041</v>
      </c>
      <c r="G4" s="36"/>
      <c r="H4" s="36"/>
    </row>
    <row r="5" spans="1:8" ht="28.75" customHeight="1">
      <c r="A5" s="34" t="s">
        <v>323</v>
      </c>
      <c r="B5" s="36" t="s">
        <v>364</v>
      </c>
      <c r="C5" s="36" t="s">
        <v>744</v>
      </c>
      <c r="D5" s="36" t="s">
        <v>35</v>
      </c>
      <c r="E5" s="36" t="s">
        <v>38</v>
      </c>
      <c r="F5" s="36" t="s">
        <v>1040</v>
      </c>
      <c r="G5" s="36"/>
      <c r="H5" s="36"/>
    </row>
    <row r="6" spans="1:8" ht="28.75" customHeight="1">
      <c r="A6" s="36" t="s">
        <v>4</v>
      </c>
      <c r="B6" s="36"/>
      <c r="C6" s="36"/>
      <c r="D6" s="36"/>
      <c r="E6" s="36"/>
      <c r="F6" s="36"/>
      <c r="G6" s="36"/>
      <c r="H6" s="36"/>
    </row>
    <row r="7" spans="1:8" ht="28.75" customHeight="1">
      <c r="A7" s="69" t="s">
        <v>5</v>
      </c>
      <c r="B7" s="69" t="s">
        <v>364</v>
      </c>
      <c r="C7" s="69" t="s">
        <v>19</v>
      </c>
      <c r="D7" s="69" t="s">
        <v>35</v>
      </c>
      <c r="E7" s="69" t="s">
        <v>36</v>
      </c>
      <c r="F7" s="69" t="s">
        <v>37</v>
      </c>
      <c r="G7" s="69" t="s">
        <v>384</v>
      </c>
      <c r="H7" s="70" t="s">
        <v>461</v>
      </c>
    </row>
    <row r="8" spans="1:8" ht="28.75" customHeight="1">
      <c r="A8" s="69" t="s">
        <v>5</v>
      </c>
      <c r="B8" s="69" t="s">
        <v>380</v>
      </c>
      <c r="C8" s="69" t="s">
        <v>382</v>
      </c>
      <c r="D8" s="69" t="s">
        <v>35</v>
      </c>
      <c r="E8" s="69" t="s">
        <v>38</v>
      </c>
      <c r="F8" s="69" t="s">
        <v>37</v>
      </c>
      <c r="G8" s="69"/>
      <c r="H8" s="69"/>
    </row>
    <row r="9" spans="1:8" ht="28.75" customHeight="1">
      <c r="A9" s="69" t="s">
        <v>5</v>
      </c>
      <c r="B9" s="69" t="s">
        <v>381</v>
      </c>
      <c r="C9" s="69" t="s">
        <v>383</v>
      </c>
      <c r="D9" s="69" t="s">
        <v>385</v>
      </c>
      <c r="E9" s="69" t="s">
        <v>38</v>
      </c>
      <c r="F9" s="69" t="s">
        <v>37</v>
      </c>
      <c r="G9" s="69"/>
      <c r="H9" s="69"/>
    </row>
  </sheetData>
  <mergeCells count="1">
    <mergeCell ref="A1:H1"/>
  </mergeCells>
  <pageMargins left="0.7" right="0.7" top="0.75" bottom="0.75" header="0.3" footer="0.3"/>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9"/>
  <sheetViews>
    <sheetView zoomScale="99" zoomScaleNormal="99" workbookViewId="0">
      <selection activeCell="F5" sqref="F5"/>
    </sheetView>
  </sheetViews>
  <sheetFormatPr defaultColWidth="8.81640625" defaultRowHeight="14.5"/>
  <cols>
    <col min="1" max="1" width="8.81640625" style="35" customWidth="1"/>
    <col min="2" max="2" width="18.81640625" style="35" customWidth="1"/>
    <col min="3" max="3" width="15.81640625" style="35" customWidth="1"/>
    <col min="4" max="4" width="19.1796875" style="35" bestFit="1" customWidth="1"/>
    <col min="5" max="5" width="16.81640625" style="35" bestFit="1" customWidth="1"/>
    <col min="6" max="6" width="22.1796875" style="35" customWidth="1"/>
    <col min="7" max="7" width="18.1796875" style="35" customWidth="1"/>
    <col min="8" max="8" width="18.453125" style="35" bestFit="1" customWidth="1"/>
    <col min="9" max="10" width="18.453125" style="35" customWidth="1"/>
    <col min="11" max="11" width="11.36328125" style="35" customWidth="1"/>
    <col min="12" max="12" width="14.36328125" style="35" customWidth="1"/>
    <col min="13" max="13" width="15.81640625" style="35" customWidth="1"/>
    <col min="14" max="14" width="13.6328125" style="35" customWidth="1"/>
    <col min="15" max="15" width="11.81640625" style="35" customWidth="1"/>
    <col min="16" max="16" width="14.1796875" style="35" customWidth="1"/>
    <col min="17" max="17" width="10" style="35" customWidth="1"/>
    <col min="18" max="18" width="24.1796875" style="35" customWidth="1"/>
    <col min="19" max="16384" width="8.81640625" style="35"/>
  </cols>
  <sheetData>
    <row r="1" spans="1:18" ht="173.5" customHeight="1">
      <c r="A1" s="115" t="s">
        <v>450</v>
      </c>
      <c r="B1" s="116"/>
      <c r="C1" s="116"/>
      <c r="D1" s="116"/>
      <c r="E1" s="116"/>
      <c r="F1" s="116"/>
      <c r="G1" s="116"/>
      <c r="H1" s="117"/>
      <c r="I1" s="123" t="s">
        <v>457</v>
      </c>
      <c r="J1" s="123"/>
      <c r="K1" s="123"/>
      <c r="L1" s="123"/>
      <c r="M1" s="123"/>
      <c r="N1" s="123"/>
      <c r="O1" s="123"/>
      <c r="P1" s="123"/>
      <c r="Q1" s="123"/>
      <c r="R1" s="123"/>
    </row>
    <row r="2" spans="1:18" s="43" customFormat="1" ht="59.5" customHeight="1">
      <c r="A2" s="28" t="s">
        <v>0</v>
      </c>
      <c r="B2" s="28" t="s">
        <v>6</v>
      </c>
      <c r="C2" s="28" t="s">
        <v>10</v>
      </c>
      <c r="D2" s="28" t="s">
        <v>39</v>
      </c>
      <c r="E2" s="28" t="s">
        <v>11</v>
      </c>
      <c r="F2" s="29" t="s">
        <v>40</v>
      </c>
      <c r="G2" s="28" t="s">
        <v>41</v>
      </c>
      <c r="H2" s="29" t="s">
        <v>31</v>
      </c>
      <c r="I2" s="29" t="s">
        <v>42</v>
      </c>
      <c r="J2" s="29" t="s">
        <v>43</v>
      </c>
      <c r="K2" s="29" t="s">
        <v>44</v>
      </c>
      <c r="L2" s="29" t="s">
        <v>45</v>
      </c>
      <c r="M2" s="29" t="s">
        <v>46</v>
      </c>
      <c r="N2" s="29" t="s">
        <v>47</v>
      </c>
      <c r="O2" s="29" t="s">
        <v>48</v>
      </c>
      <c r="P2" s="29" t="s">
        <v>49</v>
      </c>
      <c r="Q2" s="29" t="s">
        <v>18</v>
      </c>
      <c r="R2" s="29" t="s">
        <v>442</v>
      </c>
    </row>
    <row r="3" spans="1:18" s="32" customFormat="1" ht="25.25" customHeight="1">
      <c r="A3" s="36" t="s">
        <v>323</v>
      </c>
      <c r="B3" s="36" t="s">
        <v>364</v>
      </c>
      <c r="C3" s="36" t="s">
        <v>741</v>
      </c>
      <c r="D3" s="36" t="s">
        <v>1051</v>
      </c>
      <c r="E3" s="36" t="s">
        <v>50</v>
      </c>
      <c r="F3" s="31" t="s">
        <v>51</v>
      </c>
      <c r="G3" s="30" t="s">
        <v>57</v>
      </c>
      <c r="H3" s="36" t="s">
        <v>35</v>
      </c>
      <c r="I3" s="36" t="s">
        <v>1050</v>
      </c>
      <c r="J3" s="34" t="s">
        <v>1049</v>
      </c>
      <c r="K3" s="31" t="s">
        <v>23</v>
      </c>
      <c r="L3" s="31" t="s">
        <v>54</v>
      </c>
      <c r="M3" s="36" t="s">
        <v>21</v>
      </c>
      <c r="N3" s="36" t="s">
        <v>23</v>
      </c>
      <c r="O3" s="36" t="s">
        <v>21</v>
      </c>
      <c r="P3" s="36" t="s">
        <v>21</v>
      </c>
      <c r="Q3" s="36"/>
      <c r="R3" s="30"/>
    </row>
    <row r="4" spans="1:18" s="32" customFormat="1" ht="25.25" customHeight="1">
      <c r="A4" s="36" t="s">
        <v>323</v>
      </c>
      <c r="B4" s="36" t="s">
        <v>364</v>
      </c>
      <c r="C4" s="36" t="s">
        <v>741</v>
      </c>
      <c r="D4" s="36" t="s">
        <v>1048</v>
      </c>
      <c r="E4" s="36" t="s">
        <v>745</v>
      </c>
      <c r="F4" s="31" t="s">
        <v>51</v>
      </c>
      <c r="G4" s="30" t="s">
        <v>746</v>
      </c>
      <c r="H4" s="36" t="s">
        <v>35</v>
      </c>
      <c r="I4" s="36" t="s">
        <v>1047</v>
      </c>
      <c r="J4" s="34" t="s">
        <v>1046</v>
      </c>
      <c r="K4" s="31" t="s">
        <v>23</v>
      </c>
      <c r="L4" s="31" t="s">
        <v>54</v>
      </c>
      <c r="M4" s="36" t="s">
        <v>23</v>
      </c>
      <c r="N4" s="36" t="s">
        <v>21</v>
      </c>
      <c r="O4" s="36" t="s">
        <v>21</v>
      </c>
      <c r="P4" s="36" t="s">
        <v>21</v>
      </c>
      <c r="Q4" s="36"/>
      <c r="R4" s="30"/>
    </row>
    <row r="5" spans="1:18" ht="27" customHeight="1">
      <c r="A5" s="36" t="s">
        <v>323</v>
      </c>
      <c r="B5" s="36" t="s">
        <v>364</v>
      </c>
      <c r="C5" s="36" t="s">
        <v>743</v>
      </c>
      <c r="D5" s="36" t="s">
        <v>1045</v>
      </c>
      <c r="E5" s="36" t="s">
        <v>389</v>
      </c>
      <c r="F5" s="36" t="s">
        <v>51</v>
      </c>
      <c r="G5" s="36" t="s">
        <v>746</v>
      </c>
      <c r="H5" s="36" t="s">
        <v>35</v>
      </c>
      <c r="I5" s="36" t="s">
        <v>1044</v>
      </c>
      <c r="J5" s="34" t="s">
        <v>1043</v>
      </c>
      <c r="K5" s="36" t="s">
        <v>23</v>
      </c>
      <c r="L5" s="36" t="s">
        <v>54</v>
      </c>
      <c r="M5" s="36" t="s">
        <v>23</v>
      </c>
      <c r="N5" s="36" t="s">
        <v>21</v>
      </c>
      <c r="O5" s="36" t="s">
        <v>21</v>
      </c>
      <c r="P5" s="36" t="s">
        <v>21</v>
      </c>
      <c r="Q5" s="36"/>
      <c r="R5" s="36"/>
    </row>
    <row r="6" spans="1:18" ht="27" customHeight="1">
      <c r="A6" s="36" t="s">
        <v>323</v>
      </c>
      <c r="B6" s="36" t="s">
        <v>364</v>
      </c>
      <c r="C6" s="36" t="s">
        <v>743</v>
      </c>
      <c r="D6" s="36" t="s">
        <v>747</v>
      </c>
      <c r="E6" s="36" t="s">
        <v>55</v>
      </c>
      <c r="F6" s="36" t="s">
        <v>51</v>
      </c>
      <c r="G6" s="36" t="s">
        <v>57</v>
      </c>
      <c r="H6" s="36" t="s">
        <v>35</v>
      </c>
      <c r="I6" s="36" t="s">
        <v>748</v>
      </c>
      <c r="J6" s="34" t="s">
        <v>749</v>
      </c>
      <c r="K6" s="36" t="s">
        <v>23</v>
      </c>
      <c r="L6" s="36" t="s">
        <v>387</v>
      </c>
      <c r="M6" s="36" t="s">
        <v>21</v>
      </c>
      <c r="N6" s="36" t="s">
        <v>23</v>
      </c>
      <c r="O6" s="36" t="s">
        <v>21</v>
      </c>
      <c r="P6" s="36" t="s">
        <v>21</v>
      </c>
      <c r="Q6" s="36"/>
      <c r="R6" s="36"/>
    </row>
    <row r="7" spans="1:18" ht="27" customHeight="1">
      <c r="A7" s="36" t="s">
        <v>323</v>
      </c>
      <c r="B7" s="36" t="s">
        <v>364</v>
      </c>
      <c r="C7" s="36" t="s">
        <v>743</v>
      </c>
      <c r="D7" s="36" t="s">
        <v>750</v>
      </c>
      <c r="E7" s="36" t="s">
        <v>751</v>
      </c>
      <c r="F7" s="36" t="s">
        <v>51</v>
      </c>
      <c r="G7" s="36" t="s">
        <v>57</v>
      </c>
      <c r="H7" s="36" t="s">
        <v>35</v>
      </c>
      <c r="I7" s="36" t="s">
        <v>752</v>
      </c>
      <c r="J7" s="34" t="s">
        <v>753</v>
      </c>
      <c r="K7" s="36" t="s">
        <v>23</v>
      </c>
      <c r="L7" s="36" t="s">
        <v>387</v>
      </c>
      <c r="M7" s="36" t="s">
        <v>21</v>
      </c>
      <c r="N7" s="36" t="s">
        <v>23</v>
      </c>
      <c r="O7" s="36" t="s">
        <v>21</v>
      </c>
      <c r="P7" s="36" t="s">
        <v>21</v>
      </c>
      <c r="Q7" s="36"/>
      <c r="R7" s="36"/>
    </row>
    <row r="8" spans="1:18" ht="27" customHeight="1">
      <c r="A8" s="36" t="s">
        <v>323</v>
      </c>
      <c r="B8" s="36" t="s">
        <v>364</v>
      </c>
      <c r="C8" s="36" t="s">
        <v>743</v>
      </c>
      <c r="D8" s="36" t="s">
        <v>754</v>
      </c>
      <c r="E8" s="36" t="s">
        <v>755</v>
      </c>
      <c r="F8" s="36" t="s">
        <v>51</v>
      </c>
      <c r="G8" s="36" t="s">
        <v>57</v>
      </c>
      <c r="H8" s="36" t="s">
        <v>35</v>
      </c>
      <c r="I8" s="36" t="s">
        <v>756</v>
      </c>
      <c r="J8" s="34" t="s">
        <v>757</v>
      </c>
      <c r="K8" s="36" t="s">
        <v>23</v>
      </c>
      <c r="L8" s="36" t="s">
        <v>387</v>
      </c>
      <c r="M8" s="36" t="s">
        <v>21</v>
      </c>
      <c r="N8" s="36" t="s">
        <v>23</v>
      </c>
      <c r="O8" s="36" t="s">
        <v>21</v>
      </c>
      <c r="P8" s="36" t="s">
        <v>21</v>
      </c>
      <c r="Q8" s="36"/>
      <c r="R8" s="36"/>
    </row>
    <row r="9" spans="1:18" ht="27" customHeight="1">
      <c r="A9" s="36" t="s">
        <v>323</v>
      </c>
      <c r="B9" s="36" t="s">
        <v>364</v>
      </c>
      <c r="C9" s="36" t="s">
        <v>744</v>
      </c>
      <c r="D9" s="36" t="s">
        <v>758</v>
      </c>
      <c r="E9" s="36" t="s">
        <v>391</v>
      </c>
      <c r="F9" s="36" t="s">
        <v>51</v>
      </c>
      <c r="G9" s="36" t="s">
        <v>746</v>
      </c>
      <c r="H9" s="36" t="s">
        <v>35</v>
      </c>
      <c r="I9" s="36" t="s">
        <v>759</v>
      </c>
      <c r="J9" s="34" t="s">
        <v>760</v>
      </c>
      <c r="K9" s="36" t="s">
        <v>23</v>
      </c>
      <c r="L9" s="36" t="s">
        <v>54</v>
      </c>
      <c r="M9" s="36" t="s">
        <v>23</v>
      </c>
      <c r="N9" s="36" t="s">
        <v>21</v>
      </c>
      <c r="O9" s="36" t="s">
        <v>21</v>
      </c>
      <c r="P9" s="36" t="s">
        <v>21</v>
      </c>
      <c r="Q9" s="36"/>
      <c r="R9" s="36"/>
    </row>
    <row r="10" spans="1:18" ht="28.75" customHeight="1">
      <c r="A10" s="36" t="s">
        <v>323</v>
      </c>
      <c r="B10" s="36" t="s">
        <v>364</v>
      </c>
      <c r="C10" s="36" t="s">
        <v>744</v>
      </c>
      <c r="D10" s="36" t="s">
        <v>761</v>
      </c>
      <c r="E10" s="36" t="s">
        <v>392</v>
      </c>
      <c r="F10" s="36" t="s">
        <v>51</v>
      </c>
      <c r="G10" s="36" t="s">
        <v>57</v>
      </c>
      <c r="H10" s="36" t="s">
        <v>35</v>
      </c>
      <c r="I10" s="36" t="s">
        <v>762</v>
      </c>
      <c r="J10" s="34" t="s">
        <v>763</v>
      </c>
      <c r="K10" s="36" t="s">
        <v>23</v>
      </c>
      <c r="L10" s="36" t="s">
        <v>387</v>
      </c>
      <c r="M10" s="36" t="s">
        <v>21</v>
      </c>
      <c r="N10" s="36" t="s">
        <v>23</v>
      </c>
      <c r="O10" s="36" t="s">
        <v>21</v>
      </c>
      <c r="P10" s="36" t="s">
        <v>21</v>
      </c>
      <c r="Q10" s="36"/>
      <c r="R10" s="36"/>
    </row>
    <row r="11" spans="1:18" ht="28.75" customHeight="1">
      <c r="A11" s="36" t="s">
        <v>323</v>
      </c>
      <c r="B11" s="36" t="s">
        <v>364</v>
      </c>
      <c r="C11" s="36" t="s">
        <v>744</v>
      </c>
      <c r="D11" s="36" t="s">
        <v>764</v>
      </c>
      <c r="E11" s="36" t="s">
        <v>395</v>
      </c>
      <c r="F11" s="36" t="s">
        <v>51</v>
      </c>
      <c r="G11" s="36" t="s">
        <v>57</v>
      </c>
      <c r="H11" s="36" t="s">
        <v>35</v>
      </c>
      <c r="I11" s="36" t="s">
        <v>765</v>
      </c>
      <c r="J11" s="34" t="s">
        <v>766</v>
      </c>
      <c r="K11" s="36" t="s">
        <v>23</v>
      </c>
      <c r="L11" s="36" t="s">
        <v>387</v>
      </c>
      <c r="M11" s="36" t="s">
        <v>21</v>
      </c>
      <c r="N11" s="36" t="s">
        <v>23</v>
      </c>
      <c r="O11" s="36" t="s">
        <v>21</v>
      </c>
      <c r="P11" s="36" t="s">
        <v>21</v>
      </c>
      <c r="Q11" s="36"/>
      <c r="R11" s="36"/>
    </row>
    <row r="12" spans="1:18" ht="28.75" customHeight="1">
      <c r="A12" s="36" t="s">
        <v>323</v>
      </c>
      <c r="B12" s="36" t="s">
        <v>364</v>
      </c>
      <c r="C12" s="36" t="s">
        <v>744</v>
      </c>
      <c r="D12" s="36" t="s">
        <v>767</v>
      </c>
      <c r="E12" s="36" t="s">
        <v>768</v>
      </c>
      <c r="F12" s="36" t="s">
        <v>51</v>
      </c>
      <c r="G12" s="36" t="s">
        <v>57</v>
      </c>
      <c r="H12" s="36" t="s">
        <v>35</v>
      </c>
      <c r="I12" s="36" t="s">
        <v>769</v>
      </c>
      <c r="J12" s="34" t="s">
        <v>770</v>
      </c>
      <c r="K12" s="36" t="s">
        <v>23</v>
      </c>
      <c r="L12" s="36" t="s">
        <v>387</v>
      </c>
      <c r="M12" s="36" t="s">
        <v>21</v>
      </c>
      <c r="N12" s="36" t="s">
        <v>23</v>
      </c>
      <c r="O12" s="36" t="s">
        <v>21</v>
      </c>
      <c r="P12" s="36" t="s">
        <v>21</v>
      </c>
      <c r="Q12" s="36"/>
      <c r="R12" s="36"/>
    </row>
    <row r="13" spans="1:18" s="32" customFormat="1" ht="25.25" customHeight="1">
      <c r="A13" s="30" t="s">
        <v>4</v>
      </c>
      <c r="B13" s="30"/>
      <c r="C13" s="30"/>
      <c r="E13" s="30"/>
      <c r="F13" s="31"/>
      <c r="G13" s="30"/>
      <c r="H13" s="31"/>
      <c r="I13" s="31"/>
      <c r="J13" s="31"/>
      <c r="K13" s="31"/>
      <c r="L13" s="31"/>
      <c r="M13" s="31"/>
      <c r="N13" s="31"/>
      <c r="O13" s="31"/>
      <c r="P13" s="31"/>
      <c r="Q13" s="31"/>
      <c r="R13" s="30"/>
    </row>
    <row r="14" spans="1:18" ht="31.75" customHeight="1">
      <c r="A14" s="69" t="s">
        <v>5</v>
      </c>
      <c r="B14" s="69" t="s">
        <v>364</v>
      </c>
      <c r="C14" s="69" t="s">
        <v>19</v>
      </c>
      <c r="D14" s="69" t="s">
        <v>386</v>
      </c>
      <c r="E14" s="69" t="s">
        <v>50</v>
      </c>
      <c r="F14" s="69" t="s">
        <v>51</v>
      </c>
      <c r="G14" s="69" t="s">
        <v>57</v>
      </c>
      <c r="H14" s="69" t="s">
        <v>35</v>
      </c>
      <c r="I14" s="69" t="s">
        <v>52</v>
      </c>
      <c r="J14" s="69"/>
      <c r="K14" s="69" t="s">
        <v>21</v>
      </c>
      <c r="L14" s="72" t="s">
        <v>387</v>
      </c>
      <c r="M14" s="72" t="s">
        <v>21</v>
      </c>
      <c r="N14" s="72" t="s">
        <v>23</v>
      </c>
      <c r="O14" s="72" t="s">
        <v>21</v>
      </c>
      <c r="P14" s="72" t="s">
        <v>21</v>
      </c>
      <c r="Q14" s="72"/>
      <c r="R14" s="70" t="s">
        <v>461</v>
      </c>
    </row>
    <row r="15" spans="1:18" ht="27" customHeight="1">
      <c r="A15" s="69" t="s">
        <v>5</v>
      </c>
      <c r="B15" s="69" t="s">
        <v>380</v>
      </c>
      <c r="C15" s="69" t="s">
        <v>382</v>
      </c>
      <c r="D15" s="69" t="s">
        <v>388</v>
      </c>
      <c r="E15" s="69" t="s">
        <v>389</v>
      </c>
      <c r="F15" s="69" t="s">
        <v>51</v>
      </c>
      <c r="G15" s="69" t="s">
        <v>57</v>
      </c>
      <c r="H15" s="69" t="s">
        <v>35</v>
      </c>
      <c r="I15" s="69"/>
      <c r="J15" s="69"/>
      <c r="K15" s="69" t="s">
        <v>21</v>
      </c>
      <c r="L15" s="72" t="s">
        <v>54</v>
      </c>
      <c r="M15" s="72" t="s">
        <v>21</v>
      </c>
      <c r="N15" s="72" t="s">
        <v>23</v>
      </c>
      <c r="O15" s="72" t="s">
        <v>21</v>
      </c>
      <c r="P15" s="72" t="s">
        <v>21</v>
      </c>
      <c r="Q15" s="72"/>
      <c r="R15" s="69"/>
    </row>
    <row r="16" spans="1:18" ht="28.75" customHeight="1">
      <c r="A16" s="69" t="s">
        <v>5</v>
      </c>
      <c r="B16" s="69" t="s">
        <v>380</v>
      </c>
      <c r="C16" s="69" t="s">
        <v>382</v>
      </c>
      <c r="D16" s="69" t="s">
        <v>390</v>
      </c>
      <c r="E16" s="69" t="s">
        <v>55</v>
      </c>
      <c r="F16" s="69" t="s">
        <v>51</v>
      </c>
      <c r="G16" s="69" t="s">
        <v>57</v>
      </c>
      <c r="H16" s="69" t="s">
        <v>35</v>
      </c>
      <c r="I16" s="69"/>
      <c r="J16" s="69"/>
      <c r="K16" s="69" t="s">
        <v>21</v>
      </c>
      <c r="L16" s="72" t="s">
        <v>54</v>
      </c>
      <c r="M16" s="72" t="s">
        <v>21</v>
      </c>
      <c r="N16" s="72" t="s">
        <v>23</v>
      </c>
      <c r="O16" s="72" t="s">
        <v>23</v>
      </c>
      <c r="P16" s="72" t="s">
        <v>21</v>
      </c>
      <c r="Q16" s="72"/>
      <c r="R16" s="69"/>
    </row>
    <row r="17" spans="1:18">
      <c r="A17" s="69" t="s">
        <v>5</v>
      </c>
      <c r="B17" s="69" t="s">
        <v>381</v>
      </c>
      <c r="C17" s="69" t="s">
        <v>383</v>
      </c>
      <c r="D17" s="69" t="s">
        <v>388</v>
      </c>
      <c r="E17" s="69" t="s">
        <v>391</v>
      </c>
      <c r="F17" s="69" t="s">
        <v>51</v>
      </c>
      <c r="G17" s="69" t="s">
        <v>57</v>
      </c>
      <c r="H17" s="69" t="s">
        <v>385</v>
      </c>
      <c r="I17" s="69"/>
      <c r="J17" s="69" t="s">
        <v>53</v>
      </c>
      <c r="K17" s="69" t="s">
        <v>23</v>
      </c>
      <c r="L17" s="72" t="s">
        <v>23</v>
      </c>
      <c r="M17" s="72" t="s">
        <v>23</v>
      </c>
      <c r="N17" s="72" t="s">
        <v>23</v>
      </c>
      <c r="O17" s="72" t="s">
        <v>21</v>
      </c>
      <c r="P17" s="72" t="s">
        <v>21</v>
      </c>
      <c r="Q17" s="72"/>
      <c r="R17" s="69"/>
    </row>
    <row r="18" spans="1:18">
      <c r="A18" s="69" t="s">
        <v>5</v>
      </c>
      <c r="B18" s="69" t="s">
        <v>381</v>
      </c>
      <c r="C18" s="69" t="s">
        <v>383</v>
      </c>
      <c r="D18" s="69" t="s">
        <v>390</v>
      </c>
      <c r="E18" s="69" t="s">
        <v>392</v>
      </c>
      <c r="F18" s="69" t="s">
        <v>51</v>
      </c>
      <c r="G18" s="69" t="s">
        <v>57</v>
      </c>
      <c r="H18" s="69" t="s">
        <v>385</v>
      </c>
      <c r="I18" s="69"/>
      <c r="J18" s="69" t="s">
        <v>393</v>
      </c>
      <c r="K18" s="69" t="s">
        <v>23</v>
      </c>
      <c r="L18" s="72" t="s">
        <v>23</v>
      </c>
      <c r="M18" s="72" t="s">
        <v>23</v>
      </c>
      <c r="N18" s="72" t="s">
        <v>23</v>
      </c>
      <c r="O18" s="72" t="s">
        <v>23</v>
      </c>
      <c r="P18" s="72" t="s">
        <v>21</v>
      </c>
      <c r="Q18" s="72"/>
      <c r="R18" s="69"/>
    </row>
    <row r="19" spans="1:18">
      <c r="A19" s="69" t="s">
        <v>5</v>
      </c>
      <c r="B19" s="69" t="s">
        <v>381</v>
      </c>
      <c r="C19" s="69" t="s">
        <v>383</v>
      </c>
      <c r="D19" s="69" t="s">
        <v>394</v>
      </c>
      <c r="E19" s="69" t="s">
        <v>395</v>
      </c>
      <c r="F19" s="69" t="s">
        <v>51</v>
      </c>
      <c r="G19" s="69" t="s">
        <v>57</v>
      </c>
      <c r="H19" s="69" t="s">
        <v>385</v>
      </c>
      <c r="I19" s="69"/>
      <c r="J19" s="69" t="s">
        <v>396</v>
      </c>
      <c r="K19" s="69" t="s">
        <v>23</v>
      </c>
      <c r="L19" s="72" t="s">
        <v>387</v>
      </c>
      <c r="M19" s="72" t="s">
        <v>23</v>
      </c>
      <c r="N19" s="72" t="s">
        <v>23</v>
      </c>
      <c r="O19" s="72" t="s">
        <v>23</v>
      </c>
      <c r="P19" s="72" t="s">
        <v>23</v>
      </c>
      <c r="Q19" s="72"/>
      <c r="R19" s="69"/>
    </row>
  </sheetData>
  <mergeCells count="2">
    <mergeCell ref="A1:H1"/>
    <mergeCell ref="I1:R1"/>
  </mergeCells>
  <pageMargins left="0.7" right="0.7" top="0.75" bottom="0.75" header="0.3" footer="0.3"/>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8"/>
  <sheetViews>
    <sheetView workbookViewId="0">
      <selection activeCell="A4" sqref="A4"/>
    </sheetView>
  </sheetViews>
  <sheetFormatPr defaultColWidth="8.6328125" defaultRowHeight="14.5"/>
  <cols>
    <col min="1" max="1" width="8.6328125" style="35" customWidth="1"/>
    <col min="2" max="2" width="18.1796875" style="35" bestFit="1" customWidth="1"/>
    <col min="3" max="3" width="19.81640625" style="35" bestFit="1" customWidth="1"/>
    <col min="4" max="4" width="16.36328125" style="35" bestFit="1" customWidth="1"/>
    <col min="5" max="5" width="16.36328125" style="1" customWidth="1"/>
    <col min="6" max="6" width="15.1796875" style="35" bestFit="1" customWidth="1"/>
    <col min="7" max="7" width="25.81640625" style="35" bestFit="1" customWidth="1"/>
    <col min="8" max="8" width="15.1796875" style="35" bestFit="1" customWidth="1"/>
    <col min="9" max="9" width="42.36328125" style="35" customWidth="1"/>
    <col min="10" max="10" width="10.36328125" style="35" bestFit="1" customWidth="1"/>
    <col min="11" max="11" width="8.6328125" style="35" customWidth="1"/>
    <col min="12" max="16384" width="8.6328125" style="35"/>
  </cols>
  <sheetData>
    <row r="1" spans="1:11" ht="63" customHeight="1">
      <c r="A1" s="114" t="s">
        <v>829</v>
      </c>
      <c r="B1" s="114"/>
      <c r="C1" s="114"/>
      <c r="D1" s="114"/>
      <c r="E1" s="114"/>
      <c r="F1" s="114"/>
      <c r="G1" s="114"/>
      <c r="H1" s="114"/>
      <c r="I1" s="114"/>
      <c r="J1" s="114"/>
    </row>
    <row r="2" spans="1:11" ht="29" customHeight="1">
      <c r="A2" s="28" t="s">
        <v>0</v>
      </c>
      <c r="B2" s="28" t="s">
        <v>6</v>
      </c>
      <c r="C2" s="28" t="s">
        <v>822</v>
      </c>
      <c r="D2" s="28" t="s">
        <v>824</v>
      </c>
      <c r="E2" s="29" t="s">
        <v>825</v>
      </c>
      <c r="F2" s="28" t="s">
        <v>58</v>
      </c>
      <c r="G2" s="29" t="s">
        <v>827</v>
      </c>
      <c r="H2" s="28" t="s">
        <v>60</v>
      </c>
      <c r="I2" s="28" t="s">
        <v>828</v>
      </c>
      <c r="J2" s="28" t="s">
        <v>442</v>
      </c>
      <c r="K2" s="61"/>
    </row>
    <row r="3" spans="1:11">
      <c r="A3" s="34" t="s">
        <v>323</v>
      </c>
      <c r="B3" s="34" t="s">
        <v>364</v>
      </c>
      <c r="C3" s="34" t="s">
        <v>742</v>
      </c>
      <c r="D3" s="34" t="s">
        <v>864</v>
      </c>
      <c r="E3" s="34"/>
      <c r="F3" s="63" t="s">
        <v>29</v>
      </c>
      <c r="G3" s="63" t="s">
        <v>1066</v>
      </c>
      <c r="H3" s="63" t="s">
        <v>776</v>
      </c>
      <c r="I3" s="34" t="s">
        <v>866</v>
      </c>
      <c r="J3" s="34"/>
      <c r="K3" s="36"/>
    </row>
    <row r="4" spans="1:11">
      <c r="A4" s="34"/>
      <c r="B4" s="34"/>
      <c r="C4" s="34"/>
      <c r="D4" s="34"/>
      <c r="E4" s="34"/>
      <c r="F4" s="34"/>
      <c r="G4" s="34"/>
      <c r="H4" s="34"/>
      <c r="I4" s="34"/>
      <c r="J4" s="34"/>
      <c r="K4" s="36"/>
    </row>
    <row r="5" spans="1:11">
      <c r="A5" s="34"/>
      <c r="B5" s="34"/>
      <c r="C5" s="34"/>
      <c r="D5" s="34"/>
      <c r="E5" s="34"/>
      <c r="F5" s="34"/>
      <c r="G5" s="34"/>
      <c r="H5" s="34"/>
      <c r="I5" s="34"/>
      <c r="J5" s="34"/>
      <c r="K5" s="36"/>
    </row>
    <row r="6" spans="1:11">
      <c r="A6" s="34"/>
      <c r="B6" s="34"/>
      <c r="C6" s="34"/>
      <c r="D6" s="34"/>
      <c r="E6" s="34"/>
      <c r="F6" s="34"/>
      <c r="G6" s="34"/>
      <c r="H6" s="34"/>
      <c r="I6" s="34"/>
      <c r="J6" s="34"/>
      <c r="K6" s="36"/>
    </row>
    <row r="7" spans="1:11" ht="58" customHeight="1">
      <c r="A7" s="34"/>
      <c r="B7" s="34"/>
      <c r="C7" s="34"/>
      <c r="D7" s="34"/>
      <c r="E7" s="34"/>
      <c r="F7" s="34"/>
      <c r="G7" s="34"/>
      <c r="H7" s="34"/>
      <c r="I7" s="34"/>
      <c r="J7" s="34"/>
      <c r="K7" s="36"/>
    </row>
    <row r="8" spans="1:11" ht="58" customHeight="1">
      <c r="A8" s="34"/>
      <c r="B8" s="34"/>
      <c r="C8" s="34"/>
      <c r="D8" s="34"/>
      <c r="E8" s="34"/>
      <c r="F8" s="34"/>
      <c r="G8" s="34"/>
      <c r="H8" s="34"/>
      <c r="I8" s="34"/>
      <c r="J8" s="34"/>
      <c r="K8" s="36"/>
    </row>
    <row r="9" spans="1:11" ht="58" customHeight="1">
      <c r="A9" s="34"/>
      <c r="B9" s="34"/>
      <c r="C9" s="34"/>
      <c r="D9" s="34"/>
      <c r="E9" s="34"/>
      <c r="F9" s="34"/>
      <c r="G9" s="34"/>
      <c r="H9" s="34"/>
      <c r="I9" s="34"/>
      <c r="J9" s="34"/>
      <c r="K9" s="36"/>
    </row>
    <row r="10" spans="1:11" ht="58" customHeight="1">
      <c r="A10" s="34"/>
      <c r="B10" s="34"/>
      <c r="C10" s="34"/>
      <c r="D10" s="34"/>
      <c r="E10" s="34"/>
      <c r="F10" s="34"/>
      <c r="G10" s="34"/>
      <c r="H10" s="34"/>
      <c r="I10" s="34"/>
      <c r="J10" s="34"/>
      <c r="K10" s="36"/>
    </row>
    <row r="11" spans="1:11" ht="58" customHeight="1">
      <c r="A11" s="34"/>
      <c r="B11" s="34"/>
      <c r="C11" s="34"/>
      <c r="D11" s="34"/>
      <c r="E11" s="34"/>
      <c r="F11" s="34"/>
      <c r="G11" s="34"/>
      <c r="H11" s="34"/>
      <c r="I11" s="34"/>
      <c r="J11" s="34"/>
      <c r="K11" s="36"/>
    </row>
    <row r="12" spans="1:11" ht="58" customHeight="1">
      <c r="A12" s="34"/>
      <c r="B12" s="34"/>
      <c r="C12" s="34"/>
      <c r="D12" s="34"/>
      <c r="E12" s="34"/>
      <c r="F12" s="34"/>
      <c r="G12" s="34"/>
      <c r="H12" s="34"/>
      <c r="I12" s="34"/>
      <c r="J12" s="34"/>
      <c r="K12" s="36"/>
    </row>
    <row r="13" spans="1:11" ht="58" customHeight="1">
      <c r="A13" s="34"/>
      <c r="B13" s="34"/>
      <c r="C13" s="34"/>
      <c r="D13" s="34"/>
      <c r="E13" s="34"/>
      <c r="F13" s="34"/>
      <c r="G13" s="34"/>
      <c r="H13" s="34"/>
      <c r="I13" s="34"/>
      <c r="J13" s="34"/>
      <c r="K13" s="36"/>
    </row>
    <row r="14" spans="1:11" ht="58" customHeight="1">
      <c r="A14" s="34"/>
      <c r="B14" s="34"/>
      <c r="C14" s="34"/>
      <c r="D14" s="34"/>
      <c r="E14" s="34"/>
      <c r="F14" s="34"/>
      <c r="G14" s="34"/>
      <c r="H14" s="34"/>
      <c r="I14" s="34"/>
      <c r="J14" s="34"/>
      <c r="K14" s="36"/>
    </row>
    <row r="15" spans="1:11" ht="58" customHeight="1">
      <c r="A15" s="34"/>
      <c r="B15" s="34"/>
      <c r="C15" s="34"/>
      <c r="D15" s="34"/>
      <c r="E15" s="34"/>
      <c r="F15" s="34"/>
      <c r="G15" s="34"/>
      <c r="H15" s="34"/>
      <c r="I15" s="34"/>
      <c r="J15" s="34"/>
      <c r="K15" s="36"/>
    </row>
    <row r="16" spans="1:11" ht="58" customHeight="1">
      <c r="A16" s="34"/>
      <c r="B16" s="34"/>
      <c r="C16" s="34"/>
      <c r="D16" s="34"/>
      <c r="E16" s="34"/>
      <c r="F16" s="34"/>
      <c r="G16" s="34"/>
      <c r="H16" s="34"/>
      <c r="I16" s="34"/>
      <c r="J16" s="34"/>
      <c r="K16" s="36"/>
    </row>
    <row r="17" spans="1:11" ht="58" customHeight="1">
      <c r="A17" s="34"/>
      <c r="B17" s="34"/>
      <c r="C17" s="34"/>
      <c r="D17" s="34"/>
      <c r="E17" s="34"/>
      <c r="F17" s="34"/>
      <c r="G17" s="34"/>
      <c r="H17" s="34"/>
      <c r="I17" s="34"/>
      <c r="J17" s="34"/>
      <c r="K17" s="36"/>
    </row>
    <row r="18" spans="1:11" ht="29" customHeight="1">
      <c r="A18" s="34"/>
      <c r="B18" s="34"/>
      <c r="C18" s="34"/>
      <c r="D18" s="34"/>
      <c r="E18" s="34"/>
      <c r="F18" s="34"/>
      <c r="G18" s="34"/>
      <c r="H18" s="34"/>
      <c r="I18" s="34"/>
      <c r="J18" s="34"/>
      <c r="K18" s="36"/>
    </row>
    <row r="19" spans="1:11" ht="29" customHeight="1">
      <c r="A19" s="34"/>
      <c r="B19" s="34"/>
      <c r="C19" s="34"/>
      <c r="D19" s="34"/>
      <c r="E19" s="34"/>
      <c r="F19" s="34"/>
      <c r="G19" s="34"/>
      <c r="H19" s="34"/>
      <c r="I19" s="34"/>
      <c r="J19" s="34"/>
      <c r="K19" s="36"/>
    </row>
    <row r="20" spans="1:11" ht="29" customHeight="1">
      <c r="A20" s="34"/>
      <c r="B20" s="34"/>
      <c r="C20" s="34"/>
      <c r="D20" s="34"/>
      <c r="E20" s="34"/>
      <c r="F20" s="34"/>
      <c r="G20" s="34"/>
      <c r="H20" s="34"/>
      <c r="I20" s="34"/>
      <c r="J20" s="34"/>
      <c r="K20" s="36"/>
    </row>
    <row r="21" spans="1:11" ht="58" customHeight="1">
      <c r="A21" s="34"/>
      <c r="B21" s="34"/>
      <c r="C21" s="34"/>
      <c r="D21" s="34"/>
      <c r="E21" s="34"/>
      <c r="F21" s="34"/>
      <c r="G21" s="34"/>
      <c r="H21" s="34"/>
      <c r="I21" s="34"/>
      <c r="J21" s="34"/>
      <c r="K21" s="36"/>
    </row>
    <row r="22" spans="1:11" ht="58" customHeight="1">
      <c r="A22" s="34"/>
      <c r="B22" s="34"/>
      <c r="C22" s="34"/>
      <c r="D22" s="34"/>
      <c r="E22" s="34"/>
      <c r="F22" s="34"/>
      <c r="G22" s="34"/>
      <c r="H22" s="34"/>
      <c r="I22" s="34"/>
      <c r="J22" s="34"/>
      <c r="K22" s="36"/>
    </row>
    <row r="23" spans="1:11" ht="58" customHeight="1">
      <c r="A23" s="34"/>
      <c r="B23" s="34"/>
      <c r="C23" s="34"/>
      <c r="D23" s="34"/>
      <c r="E23" s="34"/>
      <c r="F23" s="34"/>
      <c r="G23" s="34"/>
      <c r="H23" s="34"/>
      <c r="I23" s="34"/>
      <c r="J23" s="34"/>
      <c r="K23" s="36"/>
    </row>
    <row r="24" spans="1:11" ht="58" customHeight="1">
      <c r="A24" s="34"/>
      <c r="B24" s="34"/>
      <c r="C24" s="34"/>
      <c r="D24" s="34"/>
      <c r="E24" s="34"/>
      <c r="F24" s="34"/>
      <c r="G24" s="34"/>
      <c r="H24" s="34"/>
      <c r="I24" s="34"/>
      <c r="J24" s="34"/>
      <c r="K24" s="36"/>
    </row>
    <row r="25" spans="1:11" ht="58" customHeight="1">
      <c r="A25" s="34"/>
      <c r="B25" s="34"/>
      <c r="C25" s="34"/>
      <c r="D25" s="34"/>
      <c r="E25" s="34"/>
      <c r="F25" s="34"/>
      <c r="G25" s="34"/>
      <c r="H25" s="34"/>
      <c r="I25" s="34"/>
      <c r="J25" s="34"/>
      <c r="K25" s="36"/>
    </row>
    <row r="26" spans="1:11" ht="58" customHeight="1">
      <c r="A26" s="34"/>
      <c r="B26" s="34"/>
      <c r="C26" s="34"/>
      <c r="D26" s="34"/>
      <c r="E26" s="34"/>
      <c r="F26" s="34"/>
      <c r="G26" s="34"/>
      <c r="H26" s="34"/>
      <c r="I26" s="34"/>
      <c r="J26" s="34"/>
      <c r="K26" s="36"/>
    </row>
    <row r="27" spans="1:11" ht="58" customHeight="1">
      <c r="A27" s="34"/>
      <c r="B27" s="34"/>
      <c r="C27" s="34"/>
      <c r="D27" s="34"/>
      <c r="E27" s="34"/>
      <c r="F27" s="34"/>
      <c r="G27" s="34"/>
      <c r="H27" s="34"/>
      <c r="I27" s="34"/>
      <c r="J27" s="34"/>
      <c r="K27" s="36"/>
    </row>
    <row r="28" spans="1:11" ht="58" customHeight="1">
      <c r="A28" s="34"/>
      <c r="B28" s="34"/>
      <c r="C28" s="34"/>
      <c r="D28" s="34"/>
      <c r="E28" s="34"/>
      <c r="F28" s="34"/>
      <c r="G28" s="34"/>
      <c r="H28" s="34"/>
      <c r="I28" s="34"/>
      <c r="J28" s="34"/>
      <c r="K28" s="36"/>
    </row>
    <row r="29" spans="1:11" ht="58" customHeight="1">
      <c r="A29" s="34"/>
      <c r="B29" s="34"/>
      <c r="C29" s="34"/>
      <c r="D29" s="34"/>
      <c r="E29" s="34"/>
      <c r="F29" s="34"/>
      <c r="G29" s="34"/>
      <c r="H29" s="34"/>
      <c r="I29" s="34"/>
      <c r="J29" s="34"/>
      <c r="K29" s="36"/>
    </row>
    <row r="30" spans="1:11" ht="58" customHeight="1">
      <c r="A30" s="34"/>
      <c r="B30" s="34"/>
      <c r="C30" s="34"/>
      <c r="D30" s="34"/>
      <c r="E30" s="34"/>
      <c r="F30" s="34"/>
      <c r="G30" s="34"/>
      <c r="H30" s="34"/>
      <c r="I30" s="34"/>
      <c r="J30" s="34"/>
      <c r="K30" s="36"/>
    </row>
    <row r="31" spans="1:11" ht="58" customHeight="1">
      <c r="A31" s="34"/>
      <c r="B31" s="34"/>
      <c r="C31" s="34"/>
      <c r="D31" s="34"/>
      <c r="E31" s="34"/>
      <c r="F31" s="34"/>
      <c r="G31" s="34"/>
      <c r="H31" s="34"/>
      <c r="I31" s="34"/>
      <c r="J31" s="34"/>
      <c r="K31" s="36"/>
    </row>
    <row r="32" spans="1:11" ht="58" customHeight="1">
      <c r="A32" s="34"/>
      <c r="B32" s="34"/>
      <c r="C32" s="34"/>
      <c r="D32" s="34"/>
      <c r="E32" s="34"/>
      <c r="F32" s="34"/>
      <c r="G32" s="34"/>
      <c r="H32" s="34"/>
      <c r="I32" s="34"/>
      <c r="J32" s="34"/>
      <c r="K32" s="36"/>
    </row>
    <row r="33" spans="1:11" ht="58" customHeight="1">
      <c r="A33" s="34"/>
      <c r="B33" s="34"/>
      <c r="C33" s="34"/>
      <c r="D33" s="34"/>
      <c r="E33" s="34"/>
      <c r="F33" s="34"/>
      <c r="G33" s="34"/>
      <c r="H33" s="34"/>
      <c r="I33" s="34"/>
      <c r="J33" s="34"/>
      <c r="K33" s="36"/>
    </row>
    <row r="34" spans="1:11" ht="58" customHeight="1">
      <c r="A34" s="34"/>
      <c r="B34" s="34"/>
      <c r="C34" s="34"/>
      <c r="D34" s="34"/>
      <c r="E34" s="34"/>
      <c r="F34" s="34"/>
      <c r="G34" s="34"/>
      <c r="H34" s="34"/>
      <c r="I34" s="34"/>
      <c r="J34" s="34"/>
      <c r="K34" s="36"/>
    </row>
    <row r="35" spans="1:11" ht="58" customHeight="1">
      <c r="A35" s="34"/>
      <c r="B35" s="34"/>
      <c r="C35" s="34"/>
      <c r="D35" s="34"/>
      <c r="E35" s="34"/>
      <c r="F35" s="34"/>
      <c r="G35" s="34"/>
      <c r="H35" s="34"/>
      <c r="I35" s="34"/>
      <c r="J35" s="34"/>
      <c r="K35" s="36"/>
    </row>
    <row r="36" spans="1:11" ht="58" customHeight="1">
      <c r="A36" s="34"/>
      <c r="B36" s="34"/>
      <c r="C36" s="34"/>
      <c r="D36" s="34"/>
      <c r="E36" s="34"/>
      <c r="F36" s="34"/>
      <c r="G36" s="34"/>
      <c r="H36" s="34"/>
      <c r="I36" s="34"/>
      <c r="J36" s="34"/>
      <c r="K36" s="36"/>
    </row>
    <row r="37" spans="1:11" ht="58" customHeight="1">
      <c r="A37" s="34"/>
      <c r="B37" s="34"/>
      <c r="C37" s="34"/>
      <c r="D37" s="34"/>
      <c r="E37" s="34"/>
      <c r="F37" s="34"/>
      <c r="G37" s="34"/>
      <c r="H37" s="34"/>
      <c r="I37" s="34"/>
      <c r="J37" s="34"/>
      <c r="K37" s="36"/>
    </row>
    <row r="38" spans="1:11" ht="58" customHeight="1">
      <c r="A38" s="34"/>
      <c r="B38" s="34"/>
      <c r="C38" s="34"/>
      <c r="D38" s="34"/>
      <c r="E38" s="34"/>
      <c r="F38" s="34"/>
      <c r="G38" s="34"/>
      <c r="H38" s="34"/>
      <c r="I38" s="34"/>
      <c r="J38" s="34"/>
      <c r="K38" s="36"/>
    </row>
    <row r="39" spans="1:11" ht="58" customHeight="1">
      <c r="A39" s="34"/>
      <c r="B39" s="34"/>
      <c r="C39" s="34"/>
      <c r="D39" s="34"/>
      <c r="E39" s="34"/>
      <c r="F39" s="34"/>
      <c r="G39" s="34"/>
      <c r="H39" s="34"/>
      <c r="I39" s="34"/>
      <c r="J39" s="34"/>
      <c r="K39" s="36"/>
    </row>
    <row r="40" spans="1:11" ht="58" customHeight="1">
      <c r="A40" s="34"/>
      <c r="B40" s="34"/>
      <c r="C40" s="34"/>
      <c r="D40" s="34"/>
      <c r="E40" s="34"/>
      <c r="F40" s="34"/>
      <c r="G40" s="34"/>
      <c r="H40" s="34"/>
      <c r="I40" s="34"/>
      <c r="J40" s="34"/>
      <c r="K40" s="36"/>
    </row>
    <row r="41" spans="1:11" ht="58" customHeight="1">
      <c r="A41" s="34"/>
      <c r="B41" s="34"/>
      <c r="C41" s="34"/>
      <c r="D41" s="34"/>
      <c r="E41" s="34"/>
      <c r="F41" s="34"/>
      <c r="G41" s="34"/>
      <c r="H41" s="34"/>
      <c r="I41" s="34"/>
      <c r="J41" s="34"/>
      <c r="K41" s="36"/>
    </row>
    <row r="42" spans="1:11" ht="58" customHeight="1">
      <c r="A42" s="34"/>
      <c r="B42" s="34"/>
      <c r="C42" s="34"/>
      <c r="D42" s="34"/>
      <c r="E42" s="34"/>
      <c r="F42" s="34"/>
      <c r="G42" s="34"/>
      <c r="H42" s="34"/>
      <c r="I42" s="34"/>
      <c r="J42" s="34"/>
      <c r="K42" s="36"/>
    </row>
    <row r="43" spans="1:11" ht="58" customHeight="1">
      <c r="A43" s="34"/>
      <c r="B43" s="34"/>
      <c r="C43" s="34"/>
      <c r="D43" s="34"/>
      <c r="E43" s="34"/>
      <c r="F43" s="34"/>
      <c r="G43" s="34"/>
      <c r="H43" s="34"/>
      <c r="I43" s="34"/>
      <c r="J43" s="34"/>
      <c r="K43" s="36"/>
    </row>
    <row r="44" spans="1:11" ht="58" customHeight="1">
      <c r="A44" s="34"/>
      <c r="B44" s="34"/>
      <c r="C44" s="34"/>
      <c r="D44" s="34"/>
      <c r="E44" s="34"/>
      <c r="F44" s="34"/>
      <c r="G44" s="34"/>
      <c r="H44" s="34"/>
      <c r="I44" s="34"/>
      <c r="J44" s="34"/>
      <c r="K44" s="36"/>
    </row>
    <row r="45" spans="1:11" ht="58" customHeight="1">
      <c r="A45" s="34"/>
      <c r="B45" s="34"/>
      <c r="C45" s="34"/>
      <c r="D45" s="34"/>
      <c r="E45" s="34"/>
      <c r="F45" s="34"/>
      <c r="G45" s="34"/>
      <c r="H45" s="34"/>
      <c r="I45" s="34"/>
      <c r="J45" s="34"/>
      <c r="K45" s="36"/>
    </row>
    <row r="46" spans="1:11" ht="58" customHeight="1">
      <c r="A46" s="34"/>
      <c r="B46" s="34"/>
      <c r="C46" s="34"/>
      <c r="D46" s="34"/>
      <c r="E46" s="34"/>
      <c r="F46" s="34"/>
      <c r="G46" s="34"/>
      <c r="H46" s="34"/>
      <c r="I46" s="34"/>
      <c r="J46" s="34"/>
      <c r="K46" s="36"/>
    </row>
    <row r="47" spans="1:11" ht="58" customHeight="1">
      <c r="A47" s="34"/>
      <c r="B47" s="34"/>
      <c r="C47" s="34"/>
      <c r="D47" s="34"/>
      <c r="E47" s="34"/>
      <c r="F47" s="34"/>
      <c r="G47" s="34"/>
      <c r="H47" s="34"/>
      <c r="I47" s="34"/>
      <c r="J47" s="34"/>
      <c r="K47" s="36"/>
    </row>
    <row r="48" spans="1:11" ht="58" customHeight="1">
      <c r="A48" s="34"/>
      <c r="B48" s="34"/>
      <c r="C48" s="34"/>
      <c r="D48" s="34"/>
      <c r="E48" s="34"/>
      <c r="F48" s="34"/>
      <c r="G48" s="34"/>
      <c r="H48" s="34"/>
      <c r="I48" s="34"/>
      <c r="J48" s="34"/>
      <c r="K48" s="36"/>
    </row>
    <row r="49" spans="1:11" ht="58" customHeight="1">
      <c r="A49" s="34"/>
      <c r="B49" s="34"/>
      <c r="C49" s="34"/>
      <c r="D49" s="34"/>
      <c r="E49" s="34"/>
      <c r="F49" s="34"/>
      <c r="G49" s="34"/>
      <c r="H49" s="34"/>
      <c r="I49" s="34"/>
      <c r="J49" s="34"/>
      <c r="K49" s="36"/>
    </row>
    <row r="50" spans="1:11" ht="58" customHeight="1">
      <c r="A50" s="34"/>
      <c r="B50" s="34"/>
      <c r="C50" s="34"/>
      <c r="D50" s="34"/>
      <c r="E50" s="34"/>
      <c r="F50" s="34"/>
      <c r="G50" s="34"/>
      <c r="H50" s="34"/>
      <c r="I50" s="34"/>
      <c r="J50" s="34"/>
      <c r="K50" s="36"/>
    </row>
    <row r="51" spans="1:11" ht="58" customHeight="1">
      <c r="A51" s="34"/>
      <c r="B51" s="34"/>
      <c r="C51" s="34"/>
      <c r="D51" s="34"/>
      <c r="E51" s="34"/>
      <c r="F51" s="34"/>
      <c r="G51" s="34"/>
      <c r="H51" s="34"/>
      <c r="I51" s="34"/>
      <c r="J51" s="34"/>
      <c r="K51" s="36"/>
    </row>
    <row r="52" spans="1:11" ht="58" customHeight="1">
      <c r="A52" s="34"/>
      <c r="B52" s="34"/>
      <c r="C52" s="34"/>
      <c r="D52" s="34"/>
      <c r="E52" s="34"/>
      <c r="F52" s="34"/>
      <c r="G52" s="34"/>
      <c r="H52" s="34"/>
      <c r="I52" s="34"/>
      <c r="J52" s="34"/>
      <c r="K52" s="36"/>
    </row>
    <row r="53" spans="1:11" ht="58" customHeight="1">
      <c r="A53" s="34"/>
      <c r="B53" s="34"/>
      <c r="C53" s="34"/>
      <c r="D53" s="34"/>
      <c r="E53" s="34"/>
      <c r="F53" s="34"/>
      <c r="G53" s="34"/>
      <c r="H53" s="34"/>
      <c r="I53" s="34"/>
      <c r="J53" s="34"/>
      <c r="K53" s="36"/>
    </row>
    <row r="54" spans="1:11" ht="58" customHeight="1">
      <c r="A54" s="34"/>
      <c r="B54" s="34"/>
      <c r="C54" s="34"/>
      <c r="D54" s="34"/>
      <c r="E54" s="34"/>
      <c r="F54" s="34"/>
      <c r="G54" s="34"/>
      <c r="H54" s="34"/>
      <c r="I54" s="34"/>
      <c r="J54" s="34"/>
      <c r="K54" s="36"/>
    </row>
    <row r="55" spans="1:11" ht="58" customHeight="1">
      <c r="A55" s="34"/>
      <c r="B55" s="34"/>
      <c r="C55" s="34"/>
      <c r="D55" s="34"/>
      <c r="E55" s="34"/>
      <c r="F55" s="34"/>
      <c r="G55" s="34"/>
      <c r="H55" s="34"/>
      <c r="I55" s="34"/>
      <c r="J55" s="34"/>
      <c r="K55" s="36"/>
    </row>
    <row r="56" spans="1:11" ht="58" customHeight="1">
      <c r="A56" s="34"/>
      <c r="B56" s="34"/>
      <c r="C56" s="34"/>
      <c r="D56" s="34"/>
      <c r="E56" s="34"/>
      <c r="F56" s="34"/>
      <c r="G56" s="34"/>
      <c r="H56" s="34"/>
      <c r="I56" s="34"/>
      <c r="J56" s="34"/>
      <c r="K56" s="36"/>
    </row>
    <row r="57" spans="1:11" ht="58" customHeight="1">
      <c r="A57" s="34"/>
      <c r="B57" s="34"/>
      <c r="C57" s="34"/>
      <c r="D57" s="34"/>
      <c r="E57" s="34"/>
      <c r="F57" s="34"/>
      <c r="G57" s="34"/>
      <c r="H57" s="34"/>
      <c r="I57" s="34"/>
      <c r="J57" s="34"/>
      <c r="K57" s="36"/>
    </row>
    <row r="58" spans="1:11" ht="58" customHeight="1">
      <c r="A58" s="34"/>
      <c r="B58" s="34"/>
      <c r="C58" s="34"/>
      <c r="D58" s="34"/>
      <c r="E58" s="34"/>
      <c r="F58" s="34"/>
      <c r="G58" s="34"/>
      <c r="H58" s="34"/>
      <c r="I58" s="34"/>
      <c r="J58" s="34"/>
      <c r="K58" s="36"/>
    </row>
    <row r="59" spans="1:11" ht="58" customHeight="1">
      <c r="A59" s="34"/>
      <c r="B59" s="34"/>
      <c r="C59" s="34"/>
      <c r="D59" s="34"/>
      <c r="E59" s="34"/>
      <c r="F59" s="34"/>
      <c r="G59" s="34"/>
      <c r="H59" s="34"/>
      <c r="I59" s="34"/>
      <c r="J59" s="34"/>
      <c r="K59" s="36"/>
    </row>
    <row r="60" spans="1:11" ht="58" customHeight="1">
      <c r="A60" s="34"/>
      <c r="B60" s="34"/>
      <c r="C60" s="34"/>
      <c r="D60" s="34"/>
      <c r="E60" s="34"/>
      <c r="F60" s="34"/>
      <c r="G60" s="34"/>
      <c r="H60" s="34"/>
      <c r="I60" s="34"/>
      <c r="J60" s="34"/>
      <c r="K60" s="36"/>
    </row>
    <row r="61" spans="1:11" ht="58" customHeight="1">
      <c r="A61" s="34"/>
      <c r="B61" s="34"/>
      <c r="C61" s="34"/>
      <c r="D61" s="34"/>
      <c r="E61" s="34"/>
      <c r="F61" s="34"/>
      <c r="G61" s="34"/>
      <c r="H61" s="34"/>
      <c r="I61" s="34"/>
      <c r="J61" s="34"/>
      <c r="K61" s="36"/>
    </row>
    <row r="62" spans="1:11" ht="58" customHeight="1">
      <c r="A62" s="34"/>
      <c r="B62" s="34"/>
      <c r="C62" s="34"/>
      <c r="D62" s="34"/>
      <c r="E62" s="34"/>
      <c r="F62" s="34"/>
      <c r="G62" s="34"/>
      <c r="H62" s="34"/>
      <c r="I62" s="34"/>
      <c r="J62" s="34"/>
      <c r="K62" s="36"/>
    </row>
    <row r="63" spans="1:11" ht="58" customHeight="1">
      <c r="A63" s="34"/>
      <c r="B63" s="34"/>
      <c r="C63" s="34"/>
      <c r="D63" s="34"/>
      <c r="E63" s="34"/>
      <c r="F63" s="34"/>
      <c r="G63" s="34"/>
      <c r="H63" s="34"/>
      <c r="I63" s="34"/>
      <c r="J63" s="34"/>
      <c r="K63" s="36"/>
    </row>
    <row r="64" spans="1:11" ht="58" customHeight="1">
      <c r="A64" s="34"/>
      <c r="B64" s="34"/>
      <c r="C64" s="34"/>
      <c r="D64" s="34"/>
      <c r="E64" s="34"/>
      <c r="F64" s="34"/>
      <c r="G64" s="34"/>
      <c r="H64" s="34"/>
      <c r="I64" s="34"/>
      <c r="J64" s="34"/>
      <c r="K64" s="36"/>
    </row>
    <row r="65" spans="1:11" ht="58" customHeight="1">
      <c r="A65" s="34"/>
      <c r="B65" s="34"/>
      <c r="C65" s="34"/>
      <c r="D65" s="34"/>
      <c r="E65" s="34"/>
      <c r="F65" s="34"/>
      <c r="G65" s="34"/>
      <c r="H65" s="34"/>
      <c r="I65" s="34"/>
      <c r="J65" s="34"/>
      <c r="K65" s="36"/>
    </row>
    <row r="66" spans="1:11" ht="58" customHeight="1">
      <c r="A66" s="34"/>
      <c r="B66" s="34"/>
      <c r="C66" s="34"/>
      <c r="D66" s="34"/>
      <c r="E66" s="34"/>
      <c r="F66" s="34"/>
      <c r="G66" s="34"/>
      <c r="H66" s="34"/>
      <c r="I66" s="34"/>
      <c r="J66" s="34"/>
      <c r="K66" s="36"/>
    </row>
    <row r="67" spans="1:11" ht="58" customHeight="1">
      <c r="A67" s="34"/>
      <c r="B67" s="34"/>
      <c r="C67" s="34"/>
      <c r="D67" s="34"/>
      <c r="E67" s="34"/>
      <c r="F67" s="34"/>
      <c r="G67" s="34"/>
      <c r="H67" s="34"/>
      <c r="I67" s="34"/>
      <c r="J67" s="34"/>
      <c r="K67" s="36"/>
    </row>
    <row r="68" spans="1:11" ht="58" customHeight="1">
      <c r="A68" s="34"/>
      <c r="B68" s="34"/>
      <c r="C68" s="34"/>
      <c r="D68" s="34"/>
      <c r="E68" s="34"/>
      <c r="F68" s="34"/>
      <c r="G68" s="34"/>
      <c r="H68" s="34"/>
      <c r="I68" s="34"/>
      <c r="J68" s="34"/>
      <c r="K68" s="36"/>
    </row>
    <row r="69" spans="1:11" ht="58" customHeight="1">
      <c r="A69" s="34"/>
      <c r="B69" s="34"/>
      <c r="C69" s="34"/>
      <c r="D69" s="34"/>
      <c r="E69" s="34"/>
      <c r="F69" s="34"/>
      <c r="G69" s="34"/>
      <c r="H69" s="34"/>
      <c r="I69" s="34"/>
      <c r="J69" s="34"/>
      <c r="K69" s="36"/>
    </row>
    <row r="70" spans="1:11" ht="58" customHeight="1">
      <c r="A70" s="34"/>
      <c r="B70" s="34"/>
      <c r="C70" s="34"/>
      <c r="D70" s="34"/>
      <c r="E70" s="34"/>
      <c r="F70" s="34"/>
      <c r="G70" s="34"/>
      <c r="H70" s="34"/>
      <c r="I70" s="34"/>
      <c r="J70" s="34"/>
      <c r="K70" s="36"/>
    </row>
    <row r="71" spans="1:11" ht="58" customHeight="1">
      <c r="A71" s="34"/>
      <c r="B71" s="34"/>
      <c r="C71" s="34"/>
      <c r="D71" s="34"/>
      <c r="E71" s="34"/>
      <c r="F71" s="34"/>
      <c r="G71" s="34"/>
      <c r="H71" s="34"/>
      <c r="I71" s="34"/>
      <c r="J71" s="34"/>
      <c r="K71" s="36"/>
    </row>
    <row r="72" spans="1:11" ht="58" customHeight="1">
      <c r="A72" s="34"/>
      <c r="B72" s="34"/>
      <c r="C72" s="34"/>
      <c r="D72" s="34"/>
      <c r="E72" s="34"/>
      <c r="F72" s="34"/>
      <c r="G72" s="34"/>
      <c r="H72" s="34"/>
      <c r="I72" s="34"/>
      <c r="J72" s="34"/>
      <c r="K72" s="36"/>
    </row>
    <row r="73" spans="1:11" ht="58" customHeight="1">
      <c r="A73" s="34"/>
      <c r="B73" s="34"/>
      <c r="C73" s="34"/>
      <c r="D73" s="34"/>
      <c r="E73" s="34"/>
      <c r="F73" s="34"/>
      <c r="G73" s="34"/>
      <c r="H73" s="34"/>
      <c r="I73" s="34"/>
      <c r="J73" s="34"/>
      <c r="K73" s="36"/>
    </row>
    <row r="74" spans="1:11" ht="58" customHeight="1">
      <c r="A74" s="34"/>
      <c r="B74" s="34"/>
      <c r="C74" s="34"/>
      <c r="D74" s="34"/>
      <c r="E74" s="34"/>
      <c r="F74" s="34"/>
      <c r="G74" s="34"/>
      <c r="H74" s="34"/>
      <c r="I74" s="34"/>
      <c r="J74" s="34"/>
      <c r="K74" s="36"/>
    </row>
    <row r="75" spans="1:11" ht="58" customHeight="1">
      <c r="A75" s="34"/>
      <c r="B75" s="34"/>
      <c r="C75" s="34"/>
      <c r="D75" s="34"/>
      <c r="E75" s="34"/>
      <c r="F75" s="34"/>
      <c r="G75" s="34"/>
      <c r="H75" s="34"/>
      <c r="I75" s="34"/>
      <c r="J75" s="34"/>
      <c r="K75" s="36"/>
    </row>
    <row r="76" spans="1:11" ht="58" customHeight="1">
      <c r="A76" s="34"/>
      <c r="B76" s="34"/>
      <c r="C76" s="34"/>
      <c r="D76" s="34"/>
      <c r="E76" s="34"/>
      <c r="F76" s="34"/>
      <c r="G76" s="34"/>
      <c r="H76" s="34"/>
      <c r="I76" s="34"/>
      <c r="J76" s="34"/>
      <c r="K76" s="36"/>
    </row>
    <row r="77" spans="1:11" ht="58" customHeight="1">
      <c r="A77" s="34"/>
      <c r="B77" s="34"/>
      <c r="C77" s="34"/>
      <c r="D77" s="34"/>
      <c r="E77" s="34"/>
      <c r="F77" s="34"/>
      <c r="G77" s="34"/>
      <c r="H77" s="34"/>
      <c r="I77" s="34"/>
      <c r="J77" s="34"/>
      <c r="K77" s="36"/>
    </row>
    <row r="78" spans="1:11" ht="58" customHeight="1">
      <c r="A78" s="34"/>
      <c r="B78" s="34"/>
      <c r="C78" s="34"/>
      <c r="D78" s="34"/>
      <c r="E78" s="34"/>
      <c r="F78" s="34"/>
      <c r="G78" s="34"/>
      <c r="H78" s="34"/>
      <c r="I78" s="34"/>
      <c r="J78" s="34"/>
      <c r="K78" s="36"/>
    </row>
    <row r="79" spans="1:11" ht="58" customHeight="1">
      <c r="A79" s="34"/>
      <c r="B79" s="34"/>
      <c r="C79" s="34"/>
      <c r="D79" s="34"/>
      <c r="E79" s="34"/>
      <c r="F79" s="34"/>
      <c r="G79" s="34"/>
      <c r="H79" s="34"/>
      <c r="I79" s="34"/>
      <c r="J79" s="34"/>
      <c r="K79" s="36"/>
    </row>
    <row r="80" spans="1:11" ht="58" customHeight="1">
      <c r="A80" s="34"/>
      <c r="B80" s="34"/>
      <c r="C80" s="34"/>
      <c r="D80" s="34"/>
      <c r="E80" s="34"/>
      <c r="F80" s="34"/>
      <c r="G80" s="34"/>
      <c r="H80" s="34"/>
      <c r="I80" s="34"/>
      <c r="J80" s="34"/>
      <c r="K80" s="36"/>
    </row>
    <row r="81" spans="1:11" ht="58" customHeight="1">
      <c r="A81" s="34"/>
      <c r="B81" s="34"/>
      <c r="C81" s="34"/>
      <c r="D81" s="34"/>
      <c r="E81" s="34"/>
      <c r="F81" s="34"/>
      <c r="G81" s="34"/>
      <c r="H81" s="34"/>
      <c r="I81" s="34"/>
      <c r="J81" s="34"/>
      <c r="K81" s="36"/>
    </row>
    <row r="82" spans="1:11" ht="58" customHeight="1">
      <c r="A82" s="34"/>
      <c r="B82" s="34"/>
      <c r="C82" s="34"/>
      <c r="D82" s="34"/>
      <c r="E82" s="34"/>
      <c r="F82" s="34"/>
      <c r="G82" s="34"/>
      <c r="H82" s="34"/>
      <c r="I82" s="34"/>
      <c r="J82" s="34"/>
      <c r="K82" s="36"/>
    </row>
    <row r="83" spans="1:11" ht="58" customHeight="1">
      <c r="A83" s="34"/>
      <c r="B83" s="34"/>
      <c r="C83" s="34"/>
      <c r="D83" s="34"/>
      <c r="E83" s="34"/>
      <c r="F83" s="34"/>
      <c r="G83" s="34"/>
      <c r="H83" s="34"/>
      <c r="I83" s="34"/>
      <c r="J83" s="34"/>
      <c r="K83" s="36"/>
    </row>
    <row r="84" spans="1:11" ht="58" customHeight="1">
      <c r="A84" s="34"/>
      <c r="B84" s="34"/>
      <c r="C84" s="34"/>
      <c r="D84" s="34"/>
      <c r="E84" s="34"/>
      <c r="F84" s="34"/>
      <c r="G84" s="34"/>
      <c r="H84" s="34"/>
      <c r="I84" s="34"/>
      <c r="J84" s="34"/>
      <c r="K84" s="36"/>
    </row>
    <row r="85" spans="1:11" ht="58" customHeight="1">
      <c r="A85" s="34"/>
      <c r="B85" s="34"/>
      <c r="C85" s="34"/>
      <c r="D85" s="34"/>
      <c r="E85" s="34"/>
      <c r="F85" s="34"/>
      <c r="G85" s="34"/>
      <c r="H85" s="34"/>
      <c r="I85" s="34"/>
      <c r="J85" s="34"/>
      <c r="K85" s="36"/>
    </row>
    <row r="86" spans="1:11" ht="58" customHeight="1">
      <c r="A86" s="34"/>
      <c r="B86" s="34"/>
      <c r="C86" s="34"/>
      <c r="D86" s="34"/>
      <c r="E86" s="34"/>
      <c r="F86" s="34"/>
      <c r="G86" s="34"/>
      <c r="H86" s="34"/>
      <c r="I86" s="34"/>
      <c r="J86" s="34"/>
      <c r="K86" s="36"/>
    </row>
    <row r="87" spans="1:11" ht="58" customHeight="1">
      <c r="A87" s="34"/>
      <c r="B87" s="34"/>
      <c r="C87" s="34"/>
      <c r="D87" s="34"/>
      <c r="E87" s="34"/>
      <c r="F87" s="34"/>
      <c r="G87" s="34"/>
      <c r="H87" s="34"/>
      <c r="I87" s="34"/>
      <c r="J87" s="34"/>
      <c r="K87" s="36"/>
    </row>
    <row r="88" spans="1:11" ht="58" customHeight="1">
      <c r="A88" s="34"/>
      <c r="B88" s="34"/>
      <c r="C88" s="34"/>
      <c r="D88" s="34"/>
      <c r="E88" s="34"/>
      <c r="F88" s="34"/>
      <c r="G88" s="34"/>
      <c r="H88" s="34"/>
      <c r="I88" s="34"/>
      <c r="J88" s="34"/>
      <c r="K88" s="36"/>
    </row>
    <row r="89" spans="1:11" ht="58" customHeight="1">
      <c r="A89" s="34"/>
      <c r="B89" s="34"/>
      <c r="C89" s="34"/>
      <c r="D89" s="34"/>
      <c r="E89" s="34"/>
      <c r="F89" s="34"/>
      <c r="G89" s="34"/>
      <c r="H89" s="34"/>
      <c r="I89" s="34"/>
      <c r="J89" s="34"/>
      <c r="K89" s="36"/>
    </row>
    <row r="90" spans="1:11" ht="58" customHeight="1">
      <c r="A90" s="34"/>
      <c r="B90" s="34"/>
      <c r="C90" s="34"/>
      <c r="D90" s="34"/>
      <c r="E90" s="34"/>
      <c r="F90" s="34"/>
      <c r="G90" s="34"/>
      <c r="H90" s="34"/>
      <c r="I90" s="34"/>
      <c r="J90" s="34"/>
      <c r="K90" s="36"/>
    </row>
    <row r="91" spans="1:11" ht="58" customHeight="1">
      <c r="A91" s="34"/>
      <c r="B91" s="34"/>
      <c r="C91" s="34"/>
      <c r="D91" s="34"/>
      <c r="E91" s="34"/>
      <c r="F91" s="34"/>
      <c r="G91" s="34"/>
      <c r="H91" s="34"/>
      <c r="I91" s="34"/>
      <c r="J91" s="34"/>
      <c r="K91" s="36"/>
    </row>
    <row r="92" spans="1:11" ht="58" customHeight="1">
      <c r="A92" s="34"/>
      <c r="B92" s="34"/>
      <c r="C92" s="34"/>
      <c r="D92" s="34"/>
      <c r="E92" s="34"/>
      <c r="F92" s="34"/>
      <c r="G92" s="34"/>
      <c r="H92" s="34"/>
      <c r="I92" s="34"/>
      <c r="J92" s="34"/>
      <c r="K92" s="36"/>
    </row>
    <row r="93" spans="1:11" ht="58" customHeight="1">
      <c r="A93" s="34"/>
      <c r="B93" s="34"/>
      <c r="C93" s="34"/>
      <c r="D93" s="34"/>
      <c r="E93" s="34"/>
      <c r="F93" s="34"/>
      <c r="G93" s="34"/>
      <c r="H93" s="34"/>
      <c r="I93" s="34"/>
      <c r="J93" s="34"/>
      <c r="K93" s="36"/>
    </row>
    <row r="94" spans="1:11" ht="58" customHeight="1">
      <c r="A94" s="34"/>
      <c r="B94" s="34"/>
      <c r="C94" s="34"/>
      <c r="D94" s="34"/>
      <c r="E94" s="34"/>
      <c r="F94" s="34"/>
      <c r="G94" s="34"/>
      <c r="H94" s="34"/>
      <c r="I94" s="34"/>
      <c r="J94" s="34"/>
      <c r="K94" s="36"/>
    </row>
    <row r="95" spans="1:11" ht="58" customHeight="1">
      <c r="A95" s="34"/>
      <c r="B95" s="34"/>
      <c r="C95" s="34"/>
      <c r="D95" s="34"/>
      <c r="E95" s="34"/>
      <c r="F95" s="34"/>
      <c r="G95" s="34"/>
      <c r="H95" s="34"/>
      <c r="I95" s="34"/>
      <c r="J95" s="34"/>
      <c r="K95" s="36"/>
    </row>
    <row r="96" spans="1:11" ht="58" customHeight="1">
      <c r="A96" s="34"/>
      <c r="B96" s="34"/>
      <c r="C96" s="34"/>
      <c r="D96" s="34"/>
      <c r="E96" s="34"/>
      <c r="F96" s="34"/>
      <c r="G96" s="34"/>
      <c r="H96" s="34"/>
      <c r="I96" s="34"/>
      <c r="J96" s="34"/>
      <c r="K96" s="36"/>
    </row>
    <row r="97" spans="1:11">
      <c r="A97" s="34"/>
      <c r="B97" s="34"/>
      <c r="C97" s="34"/>
      <c r="D97" s="34"/>
      <c r="E97" s="34"/>
      <c r="F97" s="34"/>
      <c r="G97" s="34"/>
      <c r="H97" s="34"/>
      <c r="I97" s="34"/>
      <c r="J97" s="34"/>
      <c r="K97" s="36"/>
    </row>
    <row r="98" spans="1:11">
      <c r="A98" s="34"/>
      <c r="B98" s="34"/>
      <c r="C98" s="34"/>
      <c r="D98" s="34"/>
      <c r="E98" s="34"/>
      <c r="F98" s="34"/>
      <c r="G98" s="34"/>
      <c r="H98" s="34"/>
      <c r="I98" s="34"/>
      <c r="J98" s="34"/>
      <c r="K98" s="36"/>
    </row>
    <row r="99" spans="1:11" ht="29" customHeight="1">
      <c r="A99" s="34"/>
      <c r="B99" s="34"/>
      <c r="C99" s="34"/>
      <c r="D99" s="34"/>
      <c r="E99" s="34"/>
      <c r="F99" s="34"/>
      <c r="G99" s="34"/>
      <c r="H99" s="34"/>
      <c r="I99" s="34"/>
      <c r="J99" s="34"/>
      <c r="K99" s="36"/>
    </row>
    <row r="100" spans="1:11" ht="29" customHeight="1">
      <c r="A100" s="34"/>
      <c r="B100" s="34"/>
      <c r="C100" s="34"/>
      <c r="D100" s="34"/>
      <c r="E100" s="34"/>
      <c r="F100" s="34"/>
      <c r="G100" s="34"/>
      <c r="H100" s="34"/>
      <c r="I100" s="34"/>
      <c r="J100" s="34"/>
      <c r="K100" s="36"/>
    </row>
    <row r="101" spans="1:11" ht="29" customHeight="1">
      <c r="A101" s="34"/>
      <c r="B101" s="34"/>
      <c r="C101" s="34"/>
      <c r="D101" s="34"/>
      <c r="E101" s="34"/>
      <c r="F101" s="34"/>
      <c r="G101" s="34"/>
      <c r="H101" s="34"/>
      <c r="I101" s="34"/>
      <c r="J101" s="34"/>
      <c r="K101" s="36"/>
    </row>
    <row r="102" spans="1:11" ht="29" customHeight="1">
      <c r="A102" s="34"/>
      <c r="B102" s="34"/>
      <c r="C102" s="34"/>
      <c r="D102" s="34"/>
      <c r="E102" s="34"/>
      <c r="F102" s="34"/>
      <c r="G102" s="34"/>
      <c r="H102" s="34"/>
      <c r="I102" s="34"/>
      <c r="J102" s="34"/>
      <c r="K102" s="36"/>
    </row>
    <row r="103" spans="1:11" ht="29" customHeight="1">
      <c r="A103" s="34"/>
      <c r="B103" s="34"/>
      <c r="C103" s="34"/>
      <c r="D103" s="34"/>
      <c r="E103" s="34"/>
      <c r="F103" s="34"/>
      <c r="G103" s="34"/>
      <c r="H103" s="34"/>
      <c r="I103" s="34"/>
      <c r="J103" s="34"/>
      <c r="K103" s="36"/>
    </row>
    <row r="104" spans="1:11" ht="29" customHeight="1">
      <c r="A104" s="34"/>
      <c r="B104" s="34"/>
      <c r="C104" s="34"/>
      <c r="D104" s="34"/>
      <c r="E104" s="34"/>
      <c r="F104" s="34"/>
      <c r="G104" s="34"/>
      <c r="H104" s="34"/>
      <c r="I104" s="34"/>
      <c r="J104" s="34"/>
      <c r="K104" s="36"/>
    </row>
    <row r="105" spans="1:11" ht="29" customHeight="1">
      <c r="A105" s="34"/>
      <c r="B105" s="34"/>
      <c r="C105" s="34"/>
      <c r="D105" s="34"/>
      <c r="E105" s="34"/>
      <c r="F105" s="34"/>
      <c r="G105" s="34"/>
      <c r="H105" s="34"/>
      <c r="I105" s="34"/>
      <c r="J105" s="34"/>
      <c r="K105" s="36"/>
    </row>
    <row r="106" spans="1:11" ht="29" customHeight="1">
      <c r="A106" s="34"/>
      <c r="B106" s="34"/>
      <c r="C106" s="34"/>
      <c r="D106" s="34"/>
      <c r="E106" s="34"/>
      <c r="F106" s="34"/>
      <c r="G106" s="34"/>
      <c r="H106" s="34"/>
      <c r="I106" s="34"/>
      <c r="J106" s="34"/>
      <c r="K106" s="36"/>
    </row>
    <row r="107" spans="1:11" ht="29" customHeight="1">
      <c r="A107" s="34"/>
      <c r="B107" s="34"/>
      <c r="C107" s="34"/>
      <c r="D107" s="34"/>
      <c r="E107" s="34"/>
      <c r="F107" s="34"/>
      <c r="G107" s="34"/>
      <c r="H107" s="34"/>
      <c r="I107" s="34"/>
      <c r="J107" s="34"/>
      <c r="K107" s="36"/>
    </row>
    <row r="108" spans="1:11" ht="29" customHeight="1">
      <c r="A108" s="34"/>
      <c r="B108" s="34"/>
      <c r="C108" s="34"/>
      <c r="D108" s="34"/>
      <c r="E108" s="34"/>
      <c r="F108" s="34"/>
      <c r="G108" s="34"/>
      <c r="H108" s="34"/>
      <c r="I108" s="34"/>
      <c r="J108" s="34"/>
      <c r="K108" s="36"/>
    </row>
    <row r="109" spans="1:11">
      <c r="A109" s="34"/>
      <c r="B109" s="34"/>
      <c r="C109" s="34"/>
      <c r="D109" s="34"/>
      <c r="E109" s="34"/>
      <c r="F109" s="34"/>
      <c r="G109" s="34"/>
      <c r="H109" s="34"/>
      <c r="I109" s="34"/>
      <c r="J109" s="34"/>
      <c r="K109" s="36"/>
    </row>
    <row r="110" spans="1:11">
      <c r="A110" s="34"/>
      <c r="B110" s="34"/>
      <c r="C110" s="34"/>
      <c r="D110" s="34"/>
      <c r="E110" s="34"/>
      <c r="F110" s="34"/>
      <c r="G110" s="34"/>
      <c r="H110" s="34"/>
      <c r="I110" s="34"/>
      <c r="J110" s="34"/>
      <c r="K110" s="36"/>
    </row>
    <row r="111" spans="1:11">
      <c r="A111" s="34"/>
      <c r="B111" s="34"/>
      <c r="C111" s="34"/>
      <c r="D111" s="34"/>
      <c r="E111" s="34"/>
      <c r="F111" s="34"/>
      <c r="G111" s="34"/>
      <c r="H111" s="34"/>
      <c r="I111" s="34"/>
      <c r="J111" s="34"/>
      <c r="K111" s="36"/>
    </row>
    <row r="112" spans="1:11">
      <c r="A112" s="34"/>
      <c r="B112" s="34"/>
      <c r="C112" s="34"/>
      <c r="D112" s="34"/>
      <c r="E112" s="34"/>
      <c r="F112" s="34"/>
      <c r="G112" s="34"/>
      <c r="H112" s="34"/>
      <c r="I112" s="34"/>
      <c r="J112" s="34"/>
      <c r="K112" s="36"/>
    </row>
    <row r="113" spans="1:11">
      <c r="A113" s="34"/>
      <c r="B113" s="34"/>
      <c r="C113" s="34"/>
      <c r="D113" s="34"/>
      <c r="E113" s="34"/>
      <c r="F113" s="34"/>
      <c r="G113" s="34"/>
      <c r="H113" s="34"/>
      <c r="I113" s="34"/>
      <c r="J113" s="34"/>
      <c r="K113" s="36"/>
    </row>
    <row r="114" spans="1:11">
      <c r="A114" s="34"/>
      <c r="B114" s="34"/>
      <c r="C114" s="34"/>
      <c r="D114" s="34"/>
      <c r="E114" s="34"/>
      <c r="F114" s="34"/>
      <c r="G114" s="34"/>
      <c r="H114" s="34"/>
      <c r="I114" s="34"/>
      <c r="J114" s="34"/>
      <c r="K114" s="36"/>
    </row>
    <row r="115" spans="1:11">
      <c r="A115" s="34"/>
      <c r="B115" s="34"/>
      <c r="C115" s="34"/>
      <c r="D115" s="34"/>
      <c r="E115" s="34"/>
      <c r="F115" s="34"/>
      <c r="G115" s="34"/>
      <c r="H115" s="34"/>
      <c r="I115" s="34"/>
      <c r="J115" s="34"/>
      <c r="K115" s="36"/>
    </row>
    <row r="116" spans="1:11">
      <c r="A116" s="34"/>
      <c r="B116" s="34"/>
      <c r="C116" s="34"/>
      <c r="D116" s="34"/>
      <c r="E116" s="34"/>
      <c r="F116" s="34"/>
      <c r="G116" s="34"/>
      <c r="H116" s="34"/>
      <c r="I116" s="34"/>
      <c r="J116" s="34"/>
      <c r="K116" s="36"/>
    </row>
    <row r="117" spans="1:11">
      <c r="A117" s="34"/>
      <c r="B117" s="34"/>
      <c r="C117" s="34"/>
      <c r="D117" s="34"/>
      <c r="E117" s="34"/>
      <c r="F117" s="34"/>
      <c r="G117" s="34"/>
      <c r="H117" s="34"/>
      <c r="I117" s="34"/>
      <c r="J117" s="34"/>
      <c r="K117" s="36"/>
    </row>
    <row r="118" spans="1:11">
      <c r="A118" s="34"/>
      <c r="B118" s="34"/>
      <c r="C118" s="34"/>
      <c r="D118" s="34"/>
      <c r="E118" s="34"/>
      <c r="F118" s="34"/>
      <c r="G118" s="34"/>
      <c r="H118" s="34"/>
      <c r="I118" s="34"/>
      <c r="J118" s="34"/>
      <c r="K118" s="36"/>
    </row>
  </sheetData>
  <mergeCells count="1">
    <mergeCell ref="A1:J1"/>
  </mergeCell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x14:formula1>
            <xm:f>INDIRECT("drop_down_rule_set!$M$2:"&amp;ADDRESS(COUNTIF(drop_down_rule_set!$M$2:M500,"*?")+1,13,1,4))</xm:f>
          </x14:formula1>
          <xm:sqref>C3:C500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workbookViewId="0">
      <selection activeCell="G20" sqref="G20"/>
    </sheetView>
  </sheetViews>
  <sheetFormatPr defaultColWidth="8.81640625" defaultRowHeight="14.5"/>
  <cols>
    <col min="1" max="1" width="9.1796875" style="35" customWidth="1"/>
    <col min="2" max="2" width="19.1796875" style="35" bestFit="1" customWidth="1"/>
    <col min="3" max="3" width="21.453125" style="35" customWidth="1"/>
    <col min="4" max="4" width="25.1796875" style="35" customWidth="1"/>
    <col min="5" max="5" width="16" style="35" bestFit="1" customWidth="1"/>
    <col min="6" max="6" width="31.81640625" style="35" customWidth="1"/>
    <col min="7" max="7" width="16.1796875" style="35" bestFit="1" customWidth="1"/>
    <col min="8" max="8" width="16.1796875" style="35" customWidth="1"/>
    <col min="9" max="9" width="12.36328125" customWidth="1"/>
  </cols>
  <sheetData>
    <row r="1" spans="1:9" ht="63" customHeight="1">
      <c r="A1" s="114" t="s">
        <v>458</v>
      </c>
      <c r="B1" s="114"/>
      <c r="C1" s="114"/>
      <c r="D1" s="114"/>
      <c r="E1" s="114"/>
      <c r="F1" s="114"/>
      <c r="G1" s="114"/>
      <c r="H1" s="114"/>
      <c r="I1" s="114"/>
    </row>
    <row r="2" spans="1:9">
      <c r="A2" s="9" t="s">
        <v>0</v>
      </c>
      <c r="B2" s="9" t="s">
        <v>6</v>
      </c>
      <c r="C2" s="9" t="s">
        <v>10</v>
      </c>
      <c r="D2" s="9" t="s">
        <v>42</v>
      </c>
      <c r="E2" s="9" t="s">
        <v>58</v>
      </c>
      <c r="F2" s="9" t="s">
        <v>59</v>
      </c>
      <c r="G2" s="9" t="s">
        <v>60</v>
      </c>
      <c r="H2" s="9" t="s">
        <v>61</v>
      </c>
      <c r="I2" s="28" t="s">
        <v>442</v>
      </c>
    </row>
  </sheetData>
  <mergeCells count="1">
    <mergeCell ref="A1:I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4">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 type="list" allowBlank="1" showInputMessage="1" prompt="Specify Route Table Name">
          <x14:formula1>
            <xm:f>INDIRECT("drop_down_rule_set!$E$2:"&amp;ADDRESS(COUNTIF(drop_down_rule_set!$E$2:E500,"*?")+1,5,1,4))</xm:f>
          </x14:formula1>
          <xm:sqref>D3:D500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workbookViewId="0">
      <selection activeCell="F3" sqref="F3"/>
    </sheetView>
  </sheetViews>
  <sheetFormatPr defaultColWidth="8.81640625" defaultRowHeight="14.5"/>
  <cols>
    <col min="1" max="1" width="9.1796875" style="35" customWidth="1"/>
    <col min="2" max="2" width="17.81640625" style="35" customWidth="1"/>
    <col min="3" max="3" width="14.81640625" style="35" customWidth="1"/>
    <col min="4" max="4" width="33.1796875" style="35" customWidth="1"/>
    <col min="7" max="7" width="10.453125" style="35" bestFit="1" customWidth="1"/>
    <col min="11" max="11" width="11.1796875" style="35" bestFit="1" customWidth="1"/>
    <col min="16" max="16" width="14.1796875" style="35" customWidth="1"/>
    <col min="17" max="17" width="11.6328125" customWidth="1"/>
  </cols>
  <sheetData>
    <row r="1" spans="1:17" ht="60" customHeight="1">
      <c r="A1" s="114" t="s">
        <v>459</v>
      </c>
      <c r="B1" s="114"/>
      <c r="C1" s="114"/>
      <c r="D1" s="114"/>
      <c r="E1" s="114"/>
      <c r="F1" s="114"/>
      <c r="G1" s="114"/>
      <c r="H1" s="114"/>
      <c r="I1" s="114"/>
      <c r="J1" s="114"/>
      <c r="K1" s="114"/>
      <c r="L1" s="114"/>
      <c r="M1" s="114"/>
      <c r="N1" s="114"/>
      <c r="O1" s="114"/>
      <c r="P1" s="114"/>
      <c r="Q1" s="114"/>
    </row>
    <row r="2" spans="1:17">
      <c r="A2" s="9" t="s">
        <v>0</v>
      </c>
      <c r="B2" s="9" t="s">
        <v>6</v>
      </c>
      <c r="C2" s="9" t="s">
        <v>10</v>
      </c>
      <c r="D2" s="9" t="s">
        <v>62</v>
      </c>
      <c r="E2" s="9" t="s">
        <v>63</v>
      </c>
      <c r="F2" s="9" t="s">
        <v>64</v>
      </c>
      <c r="G2" s="9" t="s">
        <v>65</v>
      </c>
      <c r="H2" s="9" t="s">
        <v>66</v>
      </c>
      <c r="I2" s="9" t="s">
        <v>67</v>
      </c>
      <c r="J2" s="9" t="s">
        <v>68</v>
      </c>
      <c r="K2" s="9" t="s">
        <v>69</v>
      </c>
      <c r="L2" s="9" t="s">
        <v>70</v>
      </c>
      <c r="M2" s="9" t="s">
        <v>71</v>
      </c>
      <c r="N2" s="9" t="s">
        <v>72</v>
      </c>
      <c r="O2" s="9" t="s">
        <v>73</v>
      </c>
      <c r="P2" s="9" t="s">
        <v>61</v>
      </c>
      <c r="Q2" s="28" t="s">
        <v>442</v>
      </c>
    </row>
  </sheetData>
  <mergeCells count="1">
    <mergeCell ref="A1:Q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x14:formula1>
            <xm:f>drop_down_rule_set!$N$2:$N$3</xm:f>
          </x14:formula1>
          <xm:sqref>E3:E500</xm:sqref>
        </x14:dataValidation>
        <x14:dataValidation type="list" allowBlank="1" showInputMessage="1">
          <x14:formula1>
            <xm:f>drop_down_rule_set!$O$2:$O$7</xm:f>
          </x14:formula1>
          <xm:sqref>F3:F500</xm:sqref>
        </x14:dataValidation>
        <x14:dataValidation type="list" allowBlank="1" showInputMessage="1" showErrorMessage="1" errorTitle="Error" error="Invalid Option">
          <x14:formula1>
            <xm:f>drop_down_rule_set!$P$2:$P$3</xm:f>
          </x14:formula1>
          <xm:sqref>G3:G500</xm:sqref>
        </x14:dataValidation>
        <x14:dataValidation type="list" allowBlank="1" showInputMessage="1" prompt="Specify Compartment name.">
          <x14:formula1>
            <xm:f>INDIRECT("drop_down_rule_comp!$B$2:"&amp;ADDRESS(COUNTIF(drop_down_rule_comp!$B$2:B500,"*?")+1,2,1,4))</xm:f>
          </x14:formula1>
          <xm:sqref>B3:B500</xm:sqref>
        </x14:dataValidation>
        <x14:dataValidation type="list" allowBlank="1" showInputMessage="1" prompt="Specify your VCN">
          <x14:formula1>
            <xm:f>INDIRECT("drop_down_rule_set!$C$2:"&amp;ADDRESS(COUNTIF(drop_down_rule_set!$C$2:C500,"*?")+1,3,1,4))</xm:f>
          </x14:formula1>
          <xm:sqref>C3:C500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21"/>
  <sheetViews>
    <sheetView zoomScale="91" workbookViewId="0">
      <selection activeCell="B4" sqref="B4"/>
    </sheetView>
  </sheetViews>
  <sheetFormatPr defaultColWidth="8.81640625" defaultRowHeight="14.5"/>
  <cols>
    <col min="1" max="1" width="8.453125" style="35" bestFit="1" customWidth="1"/>
    <col min="2" max="2" width="18.1796875" style="35" bestFit="1" customWidth="1"/>
    <col min="3" max="3" width="11.6328125" style="35" bestFit="1" customWidth="1"/>
    <col min="4" max="4" width="13.1796875" style="35" bestFit="1" customWidth="1"/>
    <col min="5" max="6" width="8.81640625" style="35"/>
    <col min="7" max="7" width="10.453125" style="35" bestFit="1" customWidth="1"/>
    <col min="8" max="8" width="11.1796875" style="35" bestFit="1" customWidth="1"/>
    <col min="9" max="9" width="9.90625" style="35" customWidth="1"/>
    <col min="10" max="10" width="15.81640625" style="35" customWidth="1"/>
    <col min="11" max="11" width="12.36328125" style="35" customWidth="1"/>
    <col min="12" max="16" width="8.81640625" style="35"/>
    <col min="17" max="17" width="10.1796875" style="35" bestFit="1" customWidth="1"/>
    <col min="18" max="18" width="14.1796875" style="35" bestFit="1" customWidth="1"/>
    <col min="19" max="19" width="13.1796875" style="35" bestFit="1" customWidth="1"/>
    <col min="20" max="20" width="11.6328125" style="35" bestFit="1" customWidth="1"/>
    <col min="21" max="16384" width="8.81640625" style="35"/>
  </cols>
  <sheetData>
    <row r="1" spans="1:20" ht="118.75" customHeight="1">
      <c r="A1" s="114" t="s">
        <v>466</v>
      </c>
      <c r="B1" s="114"/>
      <c r="C1" s="114"/>
      <c r="D1" s="114"/>
      <c r="E1" s="114"/>
      <c r="F1" s="114"/>
      <c r="G1" s="114"/>
      <c r="H1" s="114"/>
      <c r="I1" s="114"/>
      <c r="J1" s="114"/>
      <c r="K1" s="114"/>
      <c r="L1" s="114"/>
      <c r="M1" s="114"/>
      <c r="N1" s="114"/>
      <c r="O1" s="114"/>
      <c r="P1" s="114"/>
      <c r="Q1" s="114"/>
      <c r="R1" s="114"/>
      <c r="S1" s="114"/>
      <c r="T1" s="114"/>
    </row>
    <row r="2" spans="1:20">
      <c r="A2" s="60" t="s">
        <v>0</v>
      </c>
      <c r="B2" s="110" t="s">
        <v>6</v>
      </c>
      <c r="C2" s="60" t="s">
        <v>10</v>
      </c>
      <c r="D2" s="60" t="s">
        <v>74</v>
      </c>
      <c r="E2" s="60" t="s">
        <v>75</v>
      </c>
      <c r="F2" s="60" t="s">
        <v>64</v>
      </c>
      <c r="G2" s="60" t="s">
        <v>65</v>
      </c>
      <c r="H2" s="60" t="s">
        <v>76</v>
      </c>
      <c r="I2" s="111" t="s">
        <v>66</v>
      </c>
      <c r="J2" s="60" t="s">
        <v>60</v>
      </c>
      <c r="K2" s="60" t="s">
        <v>69</v>
      </c>
      <c r="L2" s="60" t="s">
        <v>67</v>
      </c>
      <c r="M2" s="60" t="s">
        <v>68</v>
      </c>
      <c r="N2" s="60" t="s">
        <v>70</v>
      </c>
      <c r="O2" s="60" t="s">
        <v>71</v>
      </c>
      <c r="P2" s="60" t="s">
        <v>72</v>
      </c>
      <c r="Q2" s="60" t="s">
        <v>73</v>
      </c>
      <c r="R2" s="60" t="s">
        <v>61</v>
      </c>
      <c r="S2" s="60" t="s">
        <v>441</v>
      </c>
      <c r="T2" s="60" t="s">
        <v>442</v>
      </c>
    </row>
    <row r="3" spans="1:20" ht="29" customHeight="1">
      <c r="A3" s="34" t="s">
        <v>323</v>
      </c>
      <c r="B3" s="34" t="s">
        <v>364</v>
      </c>
      <c r="C3" s="34" t="s">
        <v>741</v>
      </c>
      <c r="D3" s="34" t="s">
        <v>771</v>
      </c>
      <c r="E3" s="34" t="s">
        <v>772</v>
      </c>
      <c r="F3" s="34" t="s">
        <v>399</v>
      </c>
      <c r="G3" s="34" t="s">
        <v>79</v>
      </c>
      <c r="H3" s="34"/>
      <c r="I3" s="34"/>
      <c r="J3" s="34" t="s">
        <v>400</v>
      </c>
      <c r="K3" s="34" t="s">
        <v>773</v>
      </c>
      <c r="L3" s="34"/>
      <c r="M3" s="34"/>
      <c r="N3" s="34">
        <v>80</v>
      </c>
      <c r="O3" s="34">
        <v>80</v>
      </c>
      <c r="P3" s="34"/>
      <c r="Q3" s="34"/>
      <c r="R3" s="34" t="s">
        <v>774</v>
      </c>
      <c r="S3" s="34"/>
      <c r="T3" s="34"/>
    </row>
    <row r="4" spans="1:20" ht="28.75" customHeight="1">
      <c r="A4" s="34" t="s">
        <v>323</v>
      </c>
      <c r="B4" s="34" t="s">
        <v>364</v>
      </c>
      <c r="C4" s="34" t="s">
        <v>741</v>
      </c>
      <c r="D4" s="34" t="s">
        <v>771</v>
      </c>
      <c r="E4" s="34" t="s">
        <v>775</v>
      </c>
      <c r="F4" s="34" t="s">
        <v>399</v>
      </c>
      <c r="G4" s="34" t="s">
        <v>79</v>
      </c>
      <c r="H4" s="34" t="s">
        <v>776</v>
      </c>
      <c r="I4" s="34" t="s">
        <v>29</v>
      </c>
      <c r="J4" s="34"/>
      <c r="K4" s="34"/>
      <c r="L4" s="34"/>
      <c r="M4" s="34"/>
      <c r="N4" s="34">
        <v>443</v>
      </c>
      <c r="O4" s="34">
        <v>443</v>
      </c>
      <c r="P4" s="34"/>
      <c r="Q4" s="34"/>
      <c r="R4" s="34" t="s">
        <v>777</v>
      </c>
      <c r="S4" s="34"/>
      <c r="T4" s="34"/>
    </row>
    <row r="5" spans="1:20" ht="28.75" customHeight="1">
      <c r="A5" s="34" t="s">
        <v>323</v>
      </c>
      <c r="B5" s="34" t="s">
        <v>364</v>
      </c>
      <c r="C5" s="34" t="s">
        <v>741</v>
      </c>
      <c r="D5" s="34" t="s">
        <v>771</v>
      </c>
      <c r="E5" s="34" t="s">
        <v>775</v>
      </c>
      <c r="F5" s="34" t="s">
        <v>399</v>
      </c>
      <c r="G5" s="34" t="s">
        <v>79</v>
      </c>
      <c r="H5" s="34" t="s">
        <v>776</v>
      </c>
      <c r="I5" s="34" t="s">
        <v>778</v>
      </c>
      <c r="J5" s="34"/>
      <c r="K5" s="34"/>
      <c r="L5" s="34"/>
      <c r="M5" s="34"/>
      <c r="N5" s="34">
        <v>443</v>
      </c>
      <c r="O5" s="34">
        <v>443</v>
      </c>
      <c r="P5" s="34"/>
      <c r="Q5" s="34"/>
      <c r="R5" s="34" t="s">
        <v>779</v>
      </c>
      <c r="S5" s="34"/>
      <c r="T5" s="34"/>
    </row>
    <row r="6" spans="1:20" ht="29">
      <c r="A6" s="34" t="s">
        <v>323</v>
      </c>
      <c r="B6" s="34" t="s">
        <v>364</v>
      </c>
      <c r="C6" s="34" t="s">
        <v>741</v>
      </c>
      <c r="D6" s="34" t="s">
        <v>780</v>
      </c>
      <c r="E6" s="34" t="s">
        <v>772</v>
      </c>
      <c r="F6" s="34" t="s">
        <v>399</v>
      </c>
      <c r="G6" s="34" t="s">
        <v>79</v>
      </c>
      <c r="H6" s="34"/>
      <c r="I6" s="34"/>
      <c r="J6" s="34" t="s">
        <v>400</v>
      </c>
      <c r="K6" s="34" t="s">
        <v>773</v>
      </c>
      <c r="L6" s="34"/>
      <c r="M6" s="34"/>
      <c r="N6" s="34">
        <v>22</v>
      </c>
      <c r="O6" s="34">
        <v>22</v>
      </c>
      <c r="P6" s="34"/>
      <c r="Q6" s="34"/>
      <c r="R6" s="34" t="s">
        <v>781</v>
      </c>
      <c r="S6" s="34"/>
      <c r="T6" s="34"/>
    </row>
    <row r="7" spans="1:20" ht="29">
      <c r="A7" s="34" t="s">
        <v>323</v>
      </c>
      <c r="B7" s="34" t="s">
        <v>364</v>
      </c>
      <c r="C7" s="34" t="s">
        <v>741</v>
      </c>
      <c r="D7" s="34" t="s">
        <v>780</v>
      </c>
      <c r="E7" s="34" t="s">
        <v>775</v>
      </c>
      <c r="F7" s="34" t="s">
        <v>399</v>
      </c>
      <c r="G7" s="34" t="s">
        <v>79</v>
      </c>
      <c r="H7" s="34" t="s">
        <v>776</v>
      </c>
      <c r="I7" s="34" t="s">
        <v>778</v>
      </c>
      <c r="J7" s="34"/>
      <c r="K7" s="34"/>
      <c r="L7" s="34"/>
      <c r="M7" s="34"/>
      <c r="N7" s="34">
        <v>22</v>
      </c>
      <c r="O7" s="34">
        <v>22</v>
      </c>
      <c r="P7" s="34"/>
      <c r="Q7" s="34"/>
      <c r="R7" s="34" t="s">
        <v>782</v>
      </c>
      <c r="S7" s="34"/>
      <c r="T7" s="34"/>
    </row>
    <row r="8" spans="1:20" ht="29">
      <c r="A8" s="34" t="s">
        <v>323</v>
      </c>
      <c r="B8" s="34" t="s">
        <v>364</v>
      </c>
      <c r="C8" s="34" t="s">
        <v>741</v>
      </c>
      <c r="D8" s="34" t="s">
        <v>780</v>
      </c>
      <c r="E8" s="34" t="s">
        <v>775</v>
      </c>
      <c r="F8" s="34" t="s">
        <v>399</v>
      </c>
      <c r="G8" s="34" t="s">
        <v>79</v>
      </c>
      <c r="H8" s="34" t="s">
        <v>776</v>
      </c>
      <c r="I8" s="34" t="s">
        <v>783</v>
      </c>
      <c r="J8" s="34"/>
      <c r="K8" s="34"/>
      <c r="L8" s="34"/>
      <c r="M8" s="34"/>
      <c r="N8" s="34">
        <v>22</v>
      </c>
      <c r="O8" s="34">
        <v>22</v>
      </c>
      <c r="P8" s="34"/>
      <c r="Q8" s="34"/>
      <c r="R8" s="34" t="s">
        <v>784</v>
      </c>
      <c r="S8" s="34"/>
      <c r="T8" s="34"/>
    </row>
    <row r="9" spans="1:20" ht="29">
      <c r="A9" s="34" t="s">
        <v>323</v>
      </c>
      <c r="B9" s="34" t="s">
        <v>364</v>
      </c>
      <c r="C9" s="34" t="s">
        <v>741</v>
      </c>
      <c r="D9" s="34" t="s">
        <v>780</v>
      </c>
      <c r="E9" s="34" t="s">
        <v>772</v>
      </c>
      <c r="F9" s="34" t="s">
        <v>399</v>
      </c>
      <c r="G9" s="34" t="s">
        <v>79</v>
      </c>
      <c r="H9" s="34"/>
      <c r="I9" s="34"/>
      <c r="J9" s="34" t="s">
        <v>400</v>
      </c>
      <c r="K9" s="34" t="s">
        <v>785</v>
      </c>
      <c r="L9" s="34"/>
      <c r="M9" s="34"/>
      <c r="N9" s="34">
        <v>22</v>
      </c>
      <c r="O9" s="34">
        <v>22</v>
      </c>
      <c r="P9" s="34"/>
      <c r="Q9" s="34"/>
      <c r="R9" s="34" t="s">
        <v>786</v>
      </c>
      <c r="S9" s="34"/>
      <c r="T9" s="34"/>
    </row>
    <row r="10" spans="1:20" ht="43.5">
      <c r="A10" s="34" t="s">
        <v>323</v>
      </c>
      <c r="B10" s="34" t="s">
        <v>364</v>
      </c>
      <c r="C10" s="34" t="s">
        <v>741</v>
      </c>
      <c r="D10" s="34" t="s">
        <v>785</v>
      </c>
      <c r="E10" s="34" t="s">
        <v>772</v>
      </c>
      <c r="F10" s="34" t="s">
        <v>399</v>
      </c>
      <c r="G10" s="34" t="s">
        <v>79</v>
      </c>
      <c r="H10" s="34"/>
      <c r="I10" s="34"/>
      <c r="J10" s="34" t="s">
        <v>787</v>
      </c>
      <c r="K10" s="34" t="s">
        <v>788</v>
      </c>
      <c r="L10" s="34"/>
      <c r="M10" s="34"/>
      <c r="N10" s="34">
        <v>443</v>
      </c>
      <c r="O10" s="34">
        <v>443</v>
      </c>
      <c r="P10" s="34"/>
      <c r="Q10" s="34"/>
      <c r="R10" s="34" t="s">
        <v>789</v>
      </c>
      <c r="S10" s="34"/>
      <c r="T10" s="34"/>
    </row>
    <row r="11" spans="1:20" ht="43.5">
      <c r="A11" s="34" t="s">
        <v>323</v>
      </c>
      <c r="B11" s="34" t="s">
        <v>364</v>
      </c>
      <c r="C11" s="34" t="s">
        <v>741</v>
      </c>
      <c r="D11" s="34" t="s">
        <v>785</v>
      </c>
      <c r="E11" s="34" t="s">
        <v>775</v>
      </c>
      <c r="F11" s="34" t="s">
        <v>399</v>
      </c>
      <c r="G11" s="34" t="s">
        <v>79</v>
      </c>
      <c r="H11" s="34" t="s">
        <v>790</v>
      </c>
      <c r="I11" s="34" t="s">
        <v>773</v>
      </c>
      <c r="J11" s="34"/>
      <c r="K11" s="34"/>
      <c r="L11" s="34"/>
      <c r="M11" s="34"/>
      <c r="N11" s="34">
        <v>1521</v>
      </c>
      <c r="O11" s="34">
        <v>1522</v>
      </c>
      <c r="P11" s="34"/>
      <c r="Q11" s="34"/>
      <c r="R11" s="34" t="s">
        <v>791</v>
      </c>
      <c r="S11" s="34"/>
      <c r="T11" s="34"/>
    </row>
    <row r="12" spans="1:20" ht="43.5">
      <c r="A12" s="34" t="s">
        <v>323</v>
      </c>
      <c r="B12" s="34" t="s">
        <v>364</v>
      </c>
      <c r="C12" s="34" t="s">
        <v>741</v>
      </c>
      <c r="D12" s="34" t="s">
        <v>785</v>
      </c>
      <c r="E12" s="34" t="s">
        <v>775</v>
      </c>
      <c r="F12" s="34" t="s">
        <v>399</v>
      </c>
      <c r="G12" s="34" t="s">
        <v>79</v>
      </c>
      <c r="H12" s="34" t="s">
        <v>790</v>
      </c>
      <c r="I12" s="34" t="s">
        <v>780</v>
      </c>
      <c r="J12" s="34"/>
      <c r="K12" s="34"/>
      <c r="L12" s="34"/>
      <c r="M12" s="34"/>
      <c r="N12" s="34">
        <v>22</v>
      </c>
      <c r="O12" s="34">
        <v>22</v>
      </c>
      <c r="P12" s="34"/>
      <c r="Q12" s="34"/>
      <c r="R12" s="34" t="s">
        <v>792</v>
      </c>
      <c r="S12" s="34"/>
      <c r="T12" s="34"/>
    </row>
    <row r="13" spans="1:20" ht="29">
      <c r="A13" s="34" t="s">
        <v>323</v>
      </c>
      <c r="B13" s="34" t="s">
        <v>364</v>
      </c>
      <c r="C13" s="34" t="s">
        <v>741</v>
      </c>
      <c r="D13" s="34" t="s">
        <v>773</v>
      </c>
      <c r="E13" s="34" t="s">
        <v>772</v>
      </c>
      <c r="F13" s="34" t="s">
        <v>399</v>
      </c>
      <c r="G13" s="34" t="s">
        <v>79</v>
      </c>
      <c r="H13" s="34"/>
      <c r="I13" s="34"/>
      <c r="J13" s="34" t="s">
        <v>400</v>
      </c>
      <c r="K13" s="34" t="s">
        <v>785</v>
      </c>
      <c r="L13" s="34"/>
      <c r="M13" s="34"/>
      <c r="N13" s="34">
        <v>1521</v>
      </c>
      <c r="O13" s="34">
        <v>1521</v>
      </c>
      <c r="P13" s="34"/>
      <c r="Q13" s="34"/>
      <c r="R13" s="34" t="s">
        <v>793</v>
      </c>
      <c r="S13" s="34"/>
      <c r="T13" s="34"/>
    </row>
    <row r="14" spans="1:20" ht="43.5">
      <c r="A14" s="34" t="s">
        <v>323</v>
      </c>
      <c r="B14" s="34" t="s">
        <v>364</v>
      </c>
      <c r="C14" s="34" t="s">
        <v>741</v>
      </c>
      <c r="D14" s="34" t="s">
        <v>773</v>
      </c>
      <c r="E14" s="34" t="s">
        <v>772</v>
      </c>
      <c r="F14" s="34" t="s">
        <v>399</v>
      </c>
      <c r="G14" s="34" t="s">
        <v>79</v>
      </c>
      <c r="H14" s="34"/>
      <c r="I14" s="34"/>
      <c r="J14" s="34" t="s">
        <v>787</v>
      </c>
      <c r="K14" s="34" t="s">
        <v>788</v>
      </c>
      <c r="L14" s="34"/>
      <c r="M14" s="34"/>
      <c r="N14" s="34">
        <v>443</v>
      </c>
      <c r="O14" s="34">
        <v>443</v>
      </c>
      <c r="P14" s="34"/>
      <c r="Q14" s="34"/>
      <c r="R14" s="34" t="s">
        <v>789</v>
      </c>
      <c r="S14" s="34"/>
      <c r="T14" s="34"/>
    </row>
    <row r="15" spans="1:20" ht="43.5">
      <c r="A15" s="34" t="s">
        <v>323</v>
      </c>
      <c r="B15" s="34" t="s">
        <v>364</v>
      </c>
      <c r="C15" s="34" t="s">
        <v>741</v>
      </c>
      <c r="D15" s="34" t="s">
        <v>773</v>
      </c>
      <c r="E15" s="34" t="s">
        <v>775</v>
      </c>
      <c r="F15" s="34" t="s">
        <v>399</v>
      </c>
      <c r="G15" s="34" t="s">
        <v>79</v>
      </c>
      <c r="H15" s="34" t="s">
        <v>790</v>
      </c>
      <c r="I15" s="34" t="s">
        <v>771</v>
      </c>
      <c r="J15" s="34"/>
      <c r="K15" s="34"/>
      <c r="L15" s="34"/>
      <c r="M15" s="34"/>
      <c r="N15" s="34">
        <v>80</v>
      </c>
      <c r="O15" s="34">
        <v>80</v>
      </c>
      <c r="P15" s="34"/>
      <c r="Q15" s="34"/>
      <c r="R15" s="34" t="s">
        <v>794</v>
      </c>
      <c r="S15" s="34"/>
      <c r="T15" s="34"/>
    </row>
    <row r="16" spans="1:20" ht="43.5">
      <c r="A16" s="34" t="s">
        <v>323</v>
      </c>
      <c r="B16" s="34" t="s">
        <v>364</v>
      </c>
      <c r="C16" s="34" t="s">
        <v>741</v>
      </c>
      <c r="D16" s="34" t="s">
        <v>773</v>
      </c>
      <c r="E16" s="34" t="s">
        <v>775</v>
      </c>
      <c r="F16" s="34" t="s">
        <v>399</v>
      </c>
      <c r="G16" s="34" t="s">
        <v>79</v>
      </c>
      <c r="H16" s="34" t="s">
        <v>790</v>
      </c>
      <c r="I16" s="34" t="s">
        <v>780</v>
      </c>
      <c r="J16" s="34"/>
      <c r="K16" s="34"/>
      <c r="L16" s="34"/>
      <c r="M16" s="34"/>
      <c r="N16" s="34">
        <v>22</v>
      </c>
      <c r="O16" s="34">
        <v>22</v>
      </c>
      <c r="P16" s="34"/>
      <c r="Q16" s="34"/>
      <c r="R16" s="34" t="s">
        <v>792</v>
      </c>
      <c r="S16" s="34"/>
      <c r="T16" s="34"/>
    </row>
    <row r="17" spans="1:20" ht="18.75" customHeight="1">
      <c r="A17" s="36" t="s">
        <v>4</v>
      </c>
      <c r="B17" s="34"/>
      <c r="C17" s="36"/>
      <c r="D17" s="36"/>
      <c r="E17" s="36"/>
      <c r="F17" s="36"/>
      <c r="G17" s="36"/>
      <c r="H17" s="36"/>
      <c r="I17" s="33"/>
      <c r="J17" s="36"/>
      <c r="K17" s="36"/>
      <c r="L17" s="36"/>
      <c r="M17" s="36"/>
      <c r="N17" s="36"/>
      <c r="O17" s="36"/>
      <c r="P17" s="36"/>
      <c r="Q17" s="36"/>
      <c r="R17" s="36"/>
      <c r="S17" s="36"/>
      <c r="T17" s="36"/>
    </row>
    <row r="18" spans="1:20" ht="31.75" customHeight="1">
      <c r="A18" s="69" t="s">
        <v>5</v>
      </c>
      <c r="B18" s="69" t="s">
        <v>364</v>
      </c>
      <c r="C18" s="69" t="s">
        <v>19</v>
      </c>
      <c r="D18" s="69" t="s">
        <v>397</v>
      </c>
      <c r="E18" s="69" t="s">
        <v>77</v>
      </c>
      <c r="F18" s="69" t="s">
        <v>78</v>
      </c>
      <c r="G18" s="69" t="s">
        <v>79</v>
      </c>
      <c r="H18" s="69"/>
      <c r="I18" s="69"/>
      <c r="J18" s="69" t="s">
        <v>80</v>
      </c>
      <c r="K18" s="69" t="s">
        <v>29</v>
      </c>
      <c r="L18" s="72"/>
      <c r="M18" s="72"/>
      <c r="N18" s="72"/>
      <c r="O18" s="72"/>
      <c r="P18" s="72"/>
      <c r="Q18" s="72"/>
      <c r="R18" s="70"/>
      <c r="T18" s="35" t="s">
        <v>461</v>
      </c>
    </row>
    <row r="19" spans="1:20" ht="31.75" customHeight="1">
      <c r="A19" s="69" t="s">
        <v>5</v>
      </c>
      <c r="B19" s="69" t="s">
        <v>364</v>
      </c>
      <c r="C19" s="69" t="s">
        <v>19</v>
      </c>
      <c r="D19" s="69" t="s">
        <v>398</v>
      </c>
      <c r="E19" s="69" t="s">
        <v>82</v>
      </c>
      <c r="F19" s="69" t="s">
        <v>399</v>
      </c>
      <c r="G19" s="69" t="s">
        <v>79</v>
      </c>
      <c r="H19" s="69" t="s">
        <v>400</v>
      </c>
      <c r="I19" s="69" t="s">
        <v>397</v>
      </c>
      <c r="J19" s="69"/>
      <c r="K19" s="69"/>
      <c r="L19" s="72"/>
      <c r="M19" s="72"/>
      <c r="N19" s="72">
        <v>22</v>
      </c>
      <c r="O19" s="72">
        <v>22</v>
      </c>
      <c r="P19" s="72"/>
      <c r="Q19" s="72"/>
      <c r="R19" s="70"/>
    </row>
    <row r="20" spans="1:20" ht="31.75" customHeight="1">
      <c r="A20" s="69" t="s">
        <v>5</v>
      </c>
      <c r="B20" s="69" t="s">
        <v>364</v>
      </c>
      <c r="C20" s="69" t="s">
        <v>382</v>
      </c>
      <c r="D20" s="69" t="s">
        <v>401</v>
      </c>
      <c r="E20" s="69" t="s">
        <v>77</v>
      </c>
      <c r="F20" s="69" t="s">
        <v>78</v>
      </c>
      <c r="G20" s="69" t="s">
        <v>79</v>
      </c>
      <c r="H20" s="69"/>
      <c r="I20" s="69"/>
      <c r="J20" s="69" t="s">
        <v>80</v>
      </c>
      <c r="K20" s="69" t="s">
        <v>81</v>
      </c>
      <c r="L20" s="72"/>
      <c r="M20" s="72"/>
      <c r="N20" s="72"/>
      <c r="O20" s="72"/>
      <c r="P20" s="72"/>
      <c r="Q20" s="72"/>
      <c r="R20" s="70"/>
    </row>
    <row r="21" spans="1:20" ht="31.75" customHeight="1">
      <c r="A21" s="69" t="s">
        <v>5</v>
      </c>
      <c r="B21" s="69" t="s">
        <v>364</v>
      </c>
      <c r="C21" s="69" t="s">
        <v>383</v>
      </c>
      <c r="D21" s="69" t="s">
        <v>402</v>
      </c>
      <c r="E21" s="69" t="s">
        <v>82</v>
      </c>
      <c r="F21" s="69" t="s">
        <v>83</v>
      </c>
      <c r="G21" s="69" t="s">
        <v>79</v>
      </c>
      <c r="H21" s="69" t="s">
        <v>80</v>
      </c>
      <c r="I21" s="69" t="s">
        <v>444</v>
      </c>
      <c r="J21" s="69"/>
      <c r="K21" s="69"/>
      <c r="L21" s="72"/>
      <c r="M21" s="72"/>
      <c r="N21" s="72">
        <v>53</v>
      </c>
      <c r="O21" s="72">
        <v>53</v>
      </c>
      <c r="P21" s="72"/>
      <c r="Q21" s="72"/>
      <c r="R21" s="70"/>
    </row>
  </sheetData>
  <mergeCells count="1">
    <mergeCell ref="A1:T1"/>
  </mergeCells>
  <pageMargins left="0.7" right="0.7" top="0.75" bottom="0.75" header="0.3" footer="0.3"/>
  <pageSetup orientation="portrait"/>
  <extLst>
    <ext xmlns:x14="http://schemas.microsoft.com/office/spreadsheetml/2009/9/main" uri="{CCE6A557-97BC-4b89-ADB6-D9C93CAAB3DF}">
      <x14:dataValidations xmlns:xm="http://schemas.microsoft.com/office/excel/2006/main" count="6">
        <x14:dataValidation type="list" allowBlank="1" showInputMessage="1" prompt="Specify your VCN">
          <x14:formula1>
            <xm:f>INDIRECT("drop_down_rule_set!$C$2:"&amp;ADDRESS(COUNTIF('D:\Users\shrsubra\Library\Containers\com.microsoft.Excel\Data\Documents\D:\PycharmProjects\oci_develop_new\oci_tools\automation_toolkit\example\[CD3-DRGv2-template.xlsx]drop_down_rule_set'!#REF!,"*?")+1,3,1,4))</xm:f>
          </x14:formula1>
          <xm:sqref>C3:C500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G3:G500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F3:F500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E3:E500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A3" sqref="A3"/>
    </sheetView>
  </sheetViews>
  <sheetFormatPr defaultColWidth="8.81640625" defaultRowHeight="14.5"/>
  <cols>
    <col min="2" max="2" width="19.1796875" style="35" bestFit="1" customWidth="1"/>
    <col min="3" max="3" width="12.1796875" style="35" bestFit="1" customWidth="1"/>
    <col min="4" max="4" width="18.453125" style="35" bestFit="1" customWidth="1"/>
    <col min="5" max="5" width="16.81640625" style="35" bestFit="1" customWidth="1"/>
    <col min="6" max="6" width="17" style="35" bestFit="1" customWidth="1"/>
    <col min="7" max="7" width="17.6328125" customWidth="1"/>
  </cols>
  <sheetData>
    <row r="1" spans="1:7" ht="72.75" customHeight="1">
      <c r="A1" s="114" t="s">
        <v>467</v>
      </c>
      <c r="B1" s="114"/>
      <c r="C1" s="114"/>
      <c r="D1" s="114"/>
      <c r="E1" s="114"/>
      <c r="F1" s="114"/>
      <c r="G1" s="114"/>
    </row>
    <row r="2" spans="1:7" s="43" customFormat="1" ht="28.75" customHeight="1">
      <c r="A2" s="28" t="s">
        <v>0</v>
      </c>
      <c r="B2" s="28" t="s">
        <v>6</v>
      </c>
      <c r="C2" s="28" t="s">
        <v>317</v>
      </c>
      <c r="D2" s="29" t="s">
        <v>84</v>
      </c>
      <c r="E2" s="29" t="s">
        <v>85</v>
      </c>
      <c r="F2" s="29" t="s">
        <v>86</v>
      </c>
      <c r="G2" s="29" t="s">
        <v>442</v>
      </c>
    </row>
    <row r="3" spans="1:7" ht="44.5" customHeight="1">
      <c r="A3" s="36" t="s">
        <v>5</v>
      </c>
      <c r="B3" s="36" t="s">
        <v>370</v>
      </c>
      <c r="C3" s="36" t="s">
        <v>87</v>
      </c>
      <c r="D3" s="36" t="s">
        <v>56</v>
      </c>
      <c r="E3" s="36" t="s">
        <v>88</v>
      </c>
      <c r="F3" s="36" t="s">
        <v>101</v>
      </c>
      <c r="G3" s="34" t="s">
        <v>461</v>
      </c>
    </row>
    <row r="4" spans="1:7" ht="28.75" customHeight="1">
      <c r="A4" s="36" t="s">
        <v>5</v>
      </c>
      <c r="B4" s="36" t="s">
        <v>370</v>
      </c>
      <c r="C4" s="36" t="s">
        <v>89</v>
      </c>
      <c r="D4" s="36" t="s">
        <v>90</v>
      </c>
      <c r="E4" s="36" t="s">
        <v>88</v>
      </c>
      <c r="F4" s="36" t="s">
        <v>104</v>
      </c>
      <c r="G4" s="36"/>
    </row>
    <row r="5" spans="1:7" ht="28.75" customHeight="1">
      <c r="A5" s="36" t="s">
        <v>5</v>
      </c>
      <c r="B5" s="36" t="s">
        <v>370</v>
      </c>
      <c r="C5" s="36" t="s">
        <v>91</v>
      </c>
      <c r="D5" s="36" t="s">
        <v>56</v>
      </c>
      <c r="E5" s="36" t="s">
        <v>88</v>
      </c>
      <c r="F5" s="36" t="s">
        <v>363</v>
      </c>
      <c r="G5" s="36"/>
    </row>
    <row r="6" spans="1:7" ht="28.75" customHeight="1">
      <c r="A6" s="36" t="s">
        <v>4</v>
      </c>
      <c r="B6" s="36"/>
      <c r="C6" s="36"/>
      <c r="D6" s="36"/>
      <c r="E6" s="36"/>
      <c r="F6" s="36"/>
      <c r="G6" s="36"/>
    </row>
  </sheetData>
  <mergeCells count="1">
    <mergeCell ref="A1:G1"/>
  </mergeCells>
  <pageMargins left="0.7" right="0.7" top="0.75" bottom="0.75" header="0.3" footer="0.3"/>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A3:A499</xm:sqref>
        </x14:dataValidation>
        <x14:dataValidation type="list" allowBlank="1" showInputMessage="1" showErrorMessage="1" errorTitle="Error" error="Invalid option selected">
          <x14:formula1>
            <xm:f>drop_down_rule_set!$R$2:$R$4</xm:f>
          </x14:formula1>
          <xm:sqref>D3:D499</xm:sqref>
        </x14:dataValidation>
        <x14:dataValidation type="list" allowBlank="1" showInputMessage="1" showErrorMessage="1" errorTitle="Error" error="Invalid Option">
          <x14:formula1>
            <xm:f>drop_down_rule_set!$Q$2:$Q$4</xm:f>
          </x14:formula1>
          <xm:sqref>F3:F499</xm:sqref>
        </x14:dataValidation>
        <x14:dataValidation type="list" allowBlank="1" showInputMessage="1" prompt="Specify Compartment name.">
          <x14:formula1>
            <xm:f>INDIRECT("drop_down_rule_comp!$B$2:"&amp;ADDRESS(COUNTIF(drop_down_rule_comp!$B$2:B501,"*?")+1,2,1,4))</xm:f>
          </x14:formula1>
          <xm:sqref>B3:B5</xm:sqref>
        </x14:dataValidation>
        <x14:dataValidation type="list" allowBlank="1" showInputMessage="1" prompt="Specify Compartment name.">
          <x14:formula1>
            <xm:f>INDIRECT("drop_down_rule_comp!$B$2:"&amp;ADDRESS(COUNTIF(drop_down_rule_comp!$B$2:B505,"*?")+1,2,1,4))</xm:f>
          </x14:formula1>
          <xm:sqref>B7:B499</xm:sqref>
        </x14:dataValidation>
        <x14:dataValidation type="list" allowBlank="1" showInputMessage="1" prompt="Specify Compartment name.">
          <x14:formula1>
            <xm:f>INDIRECT("drop_down_rule_comp!$B$2:"&amp;ADDRESS(COUNTIF(drop_down_rule_comp!$B$2:B500,"*?")+1,2,1,4))</xm:f>
          </x14:formula1>
          <xm:sqref>B6</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0"/>
  <sheetViews>
    <sheetView zoomScale="102" zoomScaleNormal="102" workbookViewId="0">
      <selection sqref="A1:H1"/>
    </sheetView>
  </sheetViews>
  <sheetFormatPr defaultColWidth="8.81640625" defaultRowHeight="14.5"/>
  <cols>
    <col min="1" max="1" width="9.1796875" style="35" customWidth="1"/>
    <col min="2" max="2" width="18.1796875" style="35" bestFit="1" customWidth="1"/>
    <col min="3" max="3" width="16.81640625" style="35" bestFit="1" customWidth="1"/>
    <col min="4" max="4" width="18.81640625" style="35" bestFit="1" customWidth="1"/>
    <col min="5" max="5" width="15.7265625" style="35" bestFit="1" customWidth="1"/>
    <col min="6" max="6" width="24.1796875" style="1" customWidth="1"/>
    <col min="7" max="7" width="11.26953125" style="35" bestFit="1" customWidth="1"/>
    <col min="8" max="8" width="9.6328125" style="35" bestFit="1" customWidth="1"/>
    <col min="9" max="9" width="16.6328125" style="35" bestFit="1" customWidth="1"/>
    <col min="10" max="10" width="22.1796875" style="35" customWidth="1"/>
    <col min="11" max="11" width="14.08984375" style="35" customWidth="1"/>
    <col min="12" max="13" width="20.90625" style="35" customWidth="1"/>
    <col min="14" max="14" width="21.81640625" style="35" customWidth="1"/>
    <col min="15" max="15" width="15.6328125" style="35" customWidth="1"/>
    <col min="16" max="16" width="15.36328125" style="35" customWidth="1"/>
    <col min="17" max="17" width="19" style="35" customWidth="1"/>
    <col min="18" max="18" width="8.36328125" style="35" customWidth="1"/>
    <col min="19" max="19" width="12.1796875" style="35" customWidth="1"/>
    <col min="20" max="20" width="12.81640625" style="35" customWidth="1"/>
    <col min="21" max="16384" width="8.81640625" style="35"/>
  </cols>
  <sheetData>
    <row r="1" spans="1:20" ht="136" customHeight="1">
      <c r="A1" s="124" t="s">
        <v>821</v>
      </c>
      <c r="B1" s="125"/>
      <c r="C1" s="125"/>
      <c r="D1" s="125"/>
      <c r="E1" s="125"/>
      <c r="F1" s="125"/>
      <c r="G1" s="125"/>
      <c r="H1" s="126"/>
      <c r="I1" s="115" t="s">
        <v>1067</v>
      </c>
      <c r="J1" s="116"/>
      <c r="K1" s="116"/>
      <c r="L1" s="116"/>
      <c r="M1" s="116"/>
      <c r="N1" s="116"/>
      <c r="O1" s="116"/>
      <c r="P1" s="116"/>
      <c r="Q1" s="116"/>
      <c r="R1" s="116"/>
      <c r="S1" s="116"/>
      <c r="T1" s="117"/>
    </row>
    <row r="2" spans="1:20" s="43" customFormat="1" ht="52.25" customHeight="1">
      <c r="A2" s="28" t="s">
        <v>0</v>
      </c>
      <c r="B2" s="28" t="s">
        <v>6</v>
      </c>
      <c r="C2" s="29" t="s">
        <v>84</v>
      </c>
      <c r="D2" s="28" t="s">
        <v>317</v>
      </c>
      <c r="E2" s="29" t="s">
        <v>86</v>
      </c>
      <c r="F2" s="29" t="s">
        <v>39</v>
      </c>
      <c r="G2" s="28" t="s">
        <v>92</v>
      </c>
      <c r="H2" s="29" t="s">
        <v>93</v>
      </c>
      <c r="I2" s="28" t="s">
        <v>462</v>
      </c>
      <c r="J2" s="28" t="s">
        <v>85</v>
      </c>
      <c r="K2" s="28" t="s">
        <v>1060</v>
      </c>
      <c r="L2" s="28" t="s">
        <v>1061</v>
      </c>
      <c r="M2" s="29" t="s">
        <v>1068</v>
      </c>
      <c r="N2" s="29" t="s">
        <v>1069</v>
      </c>
      <c r="O2" s="28" t="s">
        <v>95</v>
      </c>
      <c r="P2" s="28" t="s">
        <v>96</v>
      </c>
      <c r="Q2" s="29" t="s">
        <v>587</v>
      </c>
      <c r="R2" s="28" t="s">
        <v>97</v>
      </c>
      <c r="S2" s="29" t="s">
        <v>98</v>
      </c>
      <c r="T2" s="28" t="s">
        <v>442</v>
      </c>
    </row>
    <row r="3" spans="1:20" ht="58">
      <c r="A3" s="36" t="s">
        <v>5</v>
      </c>
      <c r="B3" s="36" t="s">
        <v>364</v>
      </c>
      <c r="C3" s="36" t="s">
        <v>56</v>
      </c>
      <c r="D3" s="36" t="s">
        <v>403</v>
      </c>
      <c r="E3" s="36" t="s">
        <v>363</v>
      </c>
      <c r="F3" s="34" t="s">
        <v>404</v>
      </c>
      <c r="G3" s="36" t="b">
        <v>0</v>
      </c>
      <c r="H3" s="36" t="s">
        <v>384</v>
      </c>
      <c r="I3" s="36" t="s">
        <v>463</v>
      </c>
      <c r="J3" s="112" t="s">
        <v>105</v>
      </c>
      <c r="K3" s="36">
        <v>16</v>
      </c>
      <c r="L3" s="36">
        <v>55</v>
      </c>
      <c r="M3" s="36"/>
      <c r="N3" s="36"/>
      <c r="O3" s="36" t="s">
        <v>103</v>
      </c>
      <c r="P3" s="45" t="s">
        <v>588</v>
      </c>
      <c r="Q3" s="45" t="s">
        <v>378</v>
      </c>
      <c r="R3" s="36"/>
      <c r="S3" s="36" t="s">
        <v>91</v>
      </c>
      <c r="T3" s="34" t="s">
        <v>461</v>
      </c>
    </row>
    <row r="4" spans="1:20" ht="28.75" customHeight="1">
      <c r="A4" s="8" t="s">
        <v>4</v>
      </c>
      <c r="B4" s="20"/>
      <c r="C4" s="8"/>
      <c r="D4" s="8"/>
      <c r="E4" s="8"/>
      <c r="F4" s="20"/>
      <c r="G4" s="8"/>
      <c r="H4" s="8"/>
      <c r="I4" s="8"/>
      <c r="J4" s="36"/>
      <c r="K4" s="8"/>
      <c r="L4" s="8"/>
      <c r="M4" s="8"/>
      <c r="N4" s="8"/>
      <c r="O4" s="8"/>
      <c r="P4" s="8"/>
      <c r="Q4" s="8"/>
      <c r="R4" s="8"/>
      <c r="S4" s="8"/>
      <c r="T4" s="36"/>
    </row>
    <row r="5" spans="1:20" ht="29">
      <c r="A5" s="36" t="s">
        <v>5</v>
      </c>
      <c r="B5" s="36" t="s">
        <v>364</v>
      </c>
      <c r="C5" s="36" t="s">
        <v>56</v>
      </c>
      <c r="D5" s="36" t="s">
        <v>406</v>
      </c>
      <c r="E5" s="36" t="s">
        <v>104</v>
      </c>
      <c r="F5" s="34" t="s">
        <v>404</v>
      </c>
      <c r="G5" s="36" t="b">
        <v>0</v>
      </c>
      <c r="H5" s="36"/>
      <c r="I5" s="36" t="s">
        <v>464</v>
      </c>
      <c r="J5" s="36" t="s">
        <v>347</v>
      </c>
      <c r="K5" s="36"/>
      <c r="L5" s="36"/>
      <c r="M5" s="36" t="b">
        <v>1</v>
      </c>
      <c r="N5" s="36"/>
      <c r="O5" s="36" t="s">
        <v>103</v>
      </c>
      <c r="P5" s="36" t="s">
        <v>405</v>
      </c>
      <c r="Q5" s="36"/>
      <c r="R5" s="36"/>
      <c r="S5" s="36" t="s">
        <v>91</v>
      </c>
      <c r="T5" s="36"/>
    </row>
    <row r="6" spans="1:20" ht="15.5">
      <c r="A6" s="45" t="s">
        <v>5</v>
      </c>
      <c r="B6" s="36" t="s">
        <v>331</v>
      </c>
      <c r="C6" s="36" t="s">
        <v>56</v>
      </c>
      <c r="D6" s="36" t="s">
        <v>407</v>
      </c>
      <c r="E6" s="36" t="s">
        <v>363</v>
      </c>
      <c r="F6" s="34" t="s">
        <v>332</v>
      </c>
      <c r="G6" s="36" t="b">
        <v>0</v>
      </c>
      <c r="H6" s="45"/>
      <c r="I6" s="36" t="s">
        <v>465</v>
      </c>
      <c r="J6" s="112" t="s">
        <v>105</v>
      </c>
      <c r="K6" s="112"/>
      <c r="L6" s="112"/>
      <c r="M6" s="112"/>
      <c r="N6" s="112"/>
      <c r="O6" s="36" t="s">
        <v>103</v>
      </c>
      <c r="P6" s="36" t="s">
        <v>405</v>
      </c>
      <c r="Q6" s="36"/>
      <c r="R6" s="36" t="s">
        <v>401</v>
      </c>
      <c r="S6" s="36"/>
      <c r="T6" s="36"/>
    </row>
    <row r="7" spans="1:20" ht="15.5">
      <c r="A7" s="45" t="s">
        <v>5</v>
      </c>
      <c r="B7" s="36" t="s">
        <v>344</v>
      </c>
      <c r="C7" s="36" t="s">
        <v>56</v>
      </c>
      <c r="D7" s="36" t="s">
        <v>408</v>
      </c>
      <c r="E7" s="36" t="s">
        <v>104</v>
      </c>
      <c r="F7" s="34" t="s">
        <v>345</v>
      </c>
      <c r="G7" s="36" t="b">
        <v>0</v>
      </c>
      <c r="H7" s="45"/>
      <c r="I7" s="36" t="s">
        <v>464</v>
      </c>
      <c r="J7" s="112" t="s">
        <v>105</v>
      </c>
      <c r="K7" s="112"/>
      <c r="L7" s="112"/>
      <c r="M7" s="112"/>
      <c r="N7" s="112"/>
      <c r="O7" s="36" t="s">
        <v>103</v>
      </c>
      <c r="P7" s="36" t="s">
        <v>405</v>
      </c>
      <c r="Q7" s="36"/>
      <c r="R7" s="36" t="s">
        <v>402</v>
      </c>
      <c r="S7" s="36"/>
      <c r="T7" s="36"/>
    </row>
    <row r="10" spans="1:20">
      <c r="P10" s="89"/>
    </row>
  </sheetData>
  <mergeCells count="2">
    <mergeCell ref="A1:H1"/>
    <mergeCell ref="I1:T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7">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F5:F500</xm:sqref>
        </x14:dataValidation>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F4</xm:sqref>
        </x14:dataValidation>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F3</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B5:B500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B4</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xm:sqref>
        </x14:dataValidation>
        <x14:dataValidation type="list" allowBlank="1" showInputMessage="1">
          <x14:formula1>
            <xm:f>INDIRECT("drop_down_rule_set!$T$2:"&amp;ADDRESS(COUNTIF('D:\Users\shrsubra\Library\Containers\com.microsoft.Excel\Data\Documents\D:\PycharmProjects\oci_develop_new\oci_tools\automation_toolkit\example\[CD3-DRGv2-template.xlsx]drop_down_rule_set'!#REF!,"*?")+1,20,1,4))</xm:f>
          </x14:formula1>
          <xm:sqref>S5:S500</xm:sqref>
        </x14:dataValidation>
        <x14:dataValidation type="list" allowBlank="1" showInputMessage="1">
          <x14:formula1>
            <xm:f>INDIRECT("drop_down_rule_set!$T$2:"&amp;ADDRESS(COUNTIF('D:\Users\shrsubra\Library\Containers\com.microsoft.Excel\Data\Documents\D:\PycharmProjects\oci_develop_new\oci_tools\automation_toolkit\example\[CD3-DRGv2-template.xlsx]drop_down_rule_set'!#REF!,"*?")+1,20,1,4))</xm:f>
          </x14:formula1>
          <xm:sqref>S4</xm:sqref>
        </x14:dataValidation>
        <x14:dataValidation type="list" allowBlank="1" showInputMessage="1">
          <x14:formula1>
            <xm:f>INDIRECT("drop_down_rule_set!$T$2:"&amp;ADDRESS(COUNTIF('D:\Users\shrsubra\Library\Containers\com.microsoft.Excel\Data\Documents\D:\PycharmProjects\oci_develop_new\oci_tools\automation_toolkit\example\[CD3-DRGv2-template.xlsx]drop_down_rule_set'!#REF!,"*?")+1,20,1,4))</xm:f>
          </x14:formula1>
          <xm:sqref>S3</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Q5:Q500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Q4</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Q3</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P3:P500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G3:G500</xm:sqref>
        </x14:dataValidation>
        <x14:dataValidation type="list" allowBlank="1" showInputMessage="1" showErrorMessage="1" errorTitle="Error" error="Invalid Option">
          <x14:formula1>
            <xm:f>'D:\Users\shrsubra\Library\Containers\com.microsoft.Excel\Data\Documents\D:\PycharmProjects\oci_develop_new\oci_tools\automation_toolkit\example\[CD3-DRGv2-template.xlsx]drop_down_rule_set'!#REF!</xm:f>
          </x14:formula1>
          <xm:sqref>E3:E500</xm:sqref>
        </x14:dataValidation>
        <x14:dataValidation type="list" allowBlank="1" showInputMessage="1" showErrorMessage="1" errorTitle="Error" error="Invalid option selected">
          <x14:formula1>
            <xm:f>'D:\Users\shrsubra\Library\Containers\com.microsoft.Excel\Data\Documents\D:\PycharmProjects\oci_develop_new\oci_tools\automation_toolkit\example\[CD3-DRGv2-template.xlsx]drop_down_rule_set'!#REF!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3"/>
  <sheetViews>
    <sheetView workbookViewId="0">
      <selection sqref="A1:L1"/>
    </sheetView>
  </sheetViews>
  <sheetFormatPr defaultColWidth="8.81640625" defaultRowHeight="14.5"/>
  <cols>
    <col min="1" max="1" width="9.1796875" style="35" customWidth="1"/>
    <col min="2" max="2" width="18.453125" style="35" customWidth="1"/>
    <col min="3" max="3" width="17.1796875" style="35" customWidth="1"/>
    <col min="4" max="4" width="10.6328125" style="35" customWidth="1"/>
    <col min="5" max="5" width="15.81640625" style="35" customWidth="1"/>
    <col min="6" max="6" width="12.26953125" style="35" customWidth="1"/>
    <col min="7" max="8" width="17.6328125" style="35" customWidth="1"/>
    <col min="9" max="9" width="17.08984375" style="35" customWidth="1"/>
    <col min="10" max="10" width="8.81640625" style="35"/>
    <col min="11" max="11" width="18.453125" style="35" customWidth="1"/>
    <col min="12" max="12" width="14.453125" style="35" customWidth="1"/>
    <col min="13" max="16384" width="8.81640625" style="35"/>
  </cols>
  <sheetData>
    <row r="1" spans="1:12" ht="114.75" customHeight="1">
      <c r="A1" s="115" t="s">
        <v>589</v>
      </c>
      <c r="B1" s="116"/>
      <c r="C1" s="116"/>
      <c r="D1" s="116"/>
      <c r="E1" s="116"/>
      <c r="F1" s="116"/>
      <c r="G1" s="116"/>
      <c r="H1" s="116"/>
      <c r="I1" s="116"/>
      <c r="J1" s="116"/>
      <c r="K1" s="116"/>
      <c r="L1" s="117"/>
    </row>
    <row r="2" spans="1:12" s="43" customFormat="1" ht="43.5">
      <c r="A2" s="28" t="s">
        <v>0</v>
      </c>
      <c r="B2" s="28" t="s">
        <v>6</v>
      </c>
      <c r="C2" s="28" t="s">
        <v>106</v>
      </c>
      <c r="D2" s="28" t="s">
        <v>107</v>
      </c>
      <c r="E2" s="29" t="s">
        <v>84</v>
      </c>
      <c r="F2" s="29" t="s">
        <v>108</v>
      </c>
      <c r="G2" s="29" t="s">
        <v>109</v>
      </c>
      <c r="H2" s="29" t="s">
        <v>1072</v>
      </c>
      <c r="I2" s="29" t="s">
        <v>1070</v>
      </c>
      <c r="J2" s="29" t="s">
        <v>96</v>
      </c>
      <c r="K2" s="29" t="s">
        <v>587</v>
      </c>
      <c r="L2" s="29" t="s">
        <v>442</v>
      </c>
    </row>
    <row r="3" spans="1:12" ht="31.75" customHeight="1">
      <c r="A3" s="36" t="s">
        <v>4</v>
      </c>
      <c r="B3" s="34"/>
      <c r="C3" s="36"/>
      <c r="D3" s="36"/>
      <c r="E3" s="36"/>
      <c r="F3" s="36"/>
      <c r="G3" s="36"/>
      <c r="H3" s="36"/>
      <c r="I3" s="36"/>
      <c r="J3" s="36"/>
      <c r="K3" s="36"/>
      <c r="L3" s="36"/>
    </row>
    <row r="4" spans="1:12" ht="31.75" customHeight="1">
      <c r="A4" s="36" t="s">
        <v>5</v>
      </c>
      <c r="B4" s="36" t="s">
        <v>331</v>
      </c>
      <c r="C4" s="36" t="s">
        <v>409</v>
      </c>
      <c r="D4" s="36">
        <v>150</v>
      </c>
      <c r="E4" s="36" t="s">
        <v>56</v>
      </c>
      <c r="F4" s="36" t="s">
        <v>407</v>
      </c>
      <c r="G4" s="36" t="s">
        <v>110</v>
      </c>
      <c r="H4" s="34" t="s">
        <v>1073</v>
      </c>
      <c r="I4" s="21" t="b">
        <v>1</v>
      </c>
      <c r="J4" s="21"/>
      <c r="K4" s="45" t="s">
        <v>378</v>
      </c>
      <c r="L4" s="34" t="s">
        <v>461</v>
      </c>
    </row>
    <row r="5" spans="1:12" ht="28.75" customHeight="1">
      <c r="A5" s="36" t="s">
        <v>5</v>
      </c>
      <c r="B5" s="36" t="s">
        <v>344</v>
      </c>
      <c r="C5" s="36" t="s">
        <v>410</v>
      </c>
      <c r="D5" s="36">
        <v>150</v>
      </c>
      <c r="E5" s="36" t="s">
        <v>56</v>
      </c>
      <c r="F5" s="36" t="s">
        <v>408</v>
      </c>
      <c r="G5" s="101" t="s">
        <v>110</v>
      </c>
      <c r="H5" s="101"/>
      <c r="I5" s="36"/>
      <c r="J5" s="36"/>
      <c r="K5" s="113"/>
      <c r="L5" s="36"/>
    </row>
    <row r="6" spans="1:12">
      <c r="I6" s="46"/>
      <c r="J6" s="46"/>
    </row>
    <row r="7" spans="1:12">
      <c r="I7" s="46"/>
      <c r="J7" s="46"/>
    </row>
    <row r="8" spans="1:12">
      <c r="I8" s="46"/>
      <c r="J8" s="46"/>
    </row>
    <row r="9" spans="1:12">
      <c r="I9" s="46"/>
      <c r="J9" s="46"/>
    </row>
    <row r="10" spans="1:12">
      <c r="I10" s="46"/>
      <c r="J10" s="46"/>
    </row>
    <row r="11" spans="1:12">
      <c r="I11" s="46"/>
      <c r="J11" s="46"/>
    </row>
    <row r="12" spans="1:12">
      <c r="I12" s="46"/>
      <c r="J12" s="46"/>
    </row>
    <row r="13" spans="1:12">
      <c r="I13" s="46"/>
      <c r="J13" s="46"/>
    </row>
    <row r="14" spans="1:12">
      <c r="I14" s="46"/>
      <c r="J14" s="46"/>
    </row>
    <row r="15" spans="1:12">
      <c r="I15" s="46"/>
      <c r="J15" s="46"/>
    </row>
    <row r="16" spans="1:12">
      <c r="I16" s="46"/>
      <c r="J16" s="46"/>
    </row>
    <row r="17" spans="9:10">
      <c r="I17" s="46"/>
      <c r="J17" s="46"/>
    </row>
    <row r="18" spans="9:10">
      <c r="I18" s="46"/>
      <c r="J18" s="46"/>
    </row>
    <row r="19" spans="9:10">
      <c r="I19" s="46"/>
      <c r="J19" s="46"/>
    </row>
    <row r="20" spans="9:10">
      <c r="I20" s="46"/>
      <c r="J20" s="46"/>
    </row>
    <row r="21" spans="9:10">
      <c r="I21" s="46"/>
      <c r="J21" s="46"/>
    </row>
    <row r="22" spans="9:10">
      <c r="I22" s="46"/>
      <c r="J22" s="46"/>
    </row>
    <row r="23" spans="9:10">
      <c r="I23" s="46"/>
      <c r="J23" s="46"/>
    </row>
    <row r="24" spans="9:10">
      <c r="I24" s="46"/>
      <c r="J24" s="46"/>
    </row>
    <row r="25" spans="9:10">
      <c r="I25" s="46"/>
      <c r="J25" s="46"/>
    </row>
    <row r="26" spans="9:10">
      <c r="I26" s="46"/>
      <c r="J26" s="46"/>
    </row>
    <row r="27" spans="9:10">
      <c r="I27" s="46"/>
      <c r="J27" s="46"/>
    </row>
    <row r="28" spans="9:10">
      <c r="I28" s="46"/>
      <c r="J28" s="46"/>
    </row>
    <row r="29" spans="9:10">
      <c r="I29" s="46"/>
      <c r="J29" s="46"/>
    </row>
    <row r="30" spans="9:10">
      <c r="I30" s="46"/>
      <c r="J30" s="46"/>
    </row>
    <row r="31" spans="9:10">
      <c r="I31" s="46"/>
      <c r="J31" s="46"/>
    </row>
    <row r="32" spans="9:10">
      <c r="I32" s="46"/>
      <c r="J32" s="46"/>
    </row>
    <row r="33" spans="9:10">
      <c r="I33" s="46"/>
      <c r="J33" s="46"/>
    </row>
  </sheetData>
  <mergeCells count="1">
    <mergeCell ref="A1:L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x14:formula1>
            <xm:f>INDIRECT("drop_down_rule_set!$U$2:"&amp;ADDRESS(COUNTIF('D:\Users\shrsubra\Library\Containers\com.microsoft.Excel\Data\Documents\D:\PycharmProjects\oci_develop_new\oci_tools\automation_toolkit\example\[CD3-DRGv2-template.xlsx]drop_down_rule_set'!#REF!,"*?")+1,21,1,4))</xm:f>
          </x14:formula1>
          <xm:sqref>F3:F500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 K3:K500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J34:J500 E3:E500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I34:I500 G3:G500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H3 H5:H500</xm:sqref>
        </x14:dataValidation>
      </x14:dataValidations>
    </ext>
  </extLst>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
  <sheetViews>
    <sheetView zoomScale="89" workbookViewId="0">
      <selection sqref="A1:H1"/>
    </sheetView>
  </sheetViews>
  <sheetFormatPr defaultColWidth="8.81640625" defaultRowHeight="14.5"/>
  <cols>
    <col min="1" max="1" width="8.81640625" style="35"/>
    <col min="2" max="2" width="18.54296875" style="35" bestFit="1" customWidth="1"/>
    <col min="3" max="3" width="17.1796875" style="35" customWidth="1"/>
    <col min="4" max="4" width="12.36328125" style="35" customWidth="1"/>
    <col min="5" max="5" width="20.81640625" style="1" customWidth="1"/>
    <col min="6" max="6" width="14.36328125" style="35" bestFit="1" customWidth="1"/>
    <col min="7" max="7" width="12.1796875" style="35" bestFit="1" customWidth="1"/>
    <col min="8" max="8" width="8.36328125" style="35" customWidth="1"/>
    <col min="9" max="9" width="5" style="35" bestFit="1" customWidth="1"/>
    <col min="10" max="10" width="13.54296875" style="35" bestFit="1" customWidth="1"/>
    <col min="11" max="11" width="19.1796875" style="35" customWidth="1"/>
    <col min="12" max="12" width="7.81640625" style="35" customWidth="1"/>
    <col min="13" max="13" width="8.453125" style="35" customWidth="1"/>
    <col min="14" max="14" width="17.1796875" style="35" customWidth="1"/>
    <col min="15" max="15" width="15.6328125" style="35" customWidth="1"/>
    <col min="16" max="16" width="18.81640625" style="35" customWidth="1"/>
    <col min="17" max="17" width="12.36328125" style="35" customWidth="1"/>
    <col min="18" max="16384" width="8.81640625" style="35"/>
  </cols>
  <sheetData>
    <row r="1" spans="1:17" ht="119" customHeight="1">
      <c r="A1" s="127" t="s">
        <v>473</v>
      </c>
      <c r="B1" s="128"/>
      <c r="C1" s="128"/>
      <c r="D1" s="128"/>
      <c r="E1" s="128"/>
      <c r="F1" s="128"/>
      <c r="G1" s="128"/>
      <c r="H1" s="129"/>
      <c r="I1" s="130" t="s">
        <v>468</v>
      </c>
      <c r="J1" s="130"/>
      <c r="K1" s="130"/>
      <c r="L1" s="130"/>
      <c r="M1" s="130"/>
      <c r="N1" s="130"/>
      <c r="O1" s="130"/>
      <c r="P1" s="130"/>
      <c r="Q1" s="130"/>
    </row>
    <row r="2" spans="1:17" s="1" customFormat="1" ht="51.75" customHeight="1">
      <c r="A2" s="29" t="s">
        <v>0</v>
      </c>
      <c r="B2" s="29" t="s">
        <v>6</v>
      </c>
      <c r="C2" s="29" t="s">
        <v>84</v>
      </c>
      <c r="D2" s="29" t="s">
        <v>111</v>
      </c>
      <c r="E2" s="29" t="s">
        <v>112</v>
      </c>
      <c r="F2" s="29" t="s">
        <v>113</v>
      </c>
      <c r="G2" s="29" t="s">
        <v>114</v>
      </c>
      <c r="H2" s="29" t="s">
        <v>115</v>
      </c>
      <c r="I2" s="29" t="s">
        <v>116</v>
      </c>
      <c r="J2" s="29" t="s">
        <v>117</v>
      </c>
      <c r="K2" s="29" t="s">
        <v>118</v>
      </c>
      <c r="L2" s="29" t="s">
        <v>119</v>
      </c>
      <c r="M2" s="29" t="s">
        <v>120</v>
      </c>
      <c r="N2" s="29" t="s">
        <v>121</v>
      </c>
      <c r="O2" s="29" t="s">
        <v>122</v>
      </c>
      <c r="P2" s="29" t="s">
        <v>97</v>
      </c>
      <c r="Q2" s="29" t="s">
        <v>442</v>
      </c>
    </row>
    <row r="3" spans="1:17">
      <c r="A3" s="36" t="s">
        <v>4</v>
      </c>
      <c r="B3" s="36"/>
      <c r="C3" s="36"/>
      <c r="D3" s="36"/>
      <c r="E3" s="34" t="s">
        <v>933</v>
      </c>
      <c r="F3" s="36"/>
      <c r="G3" s="36"/>
      <c r="H3" s="36"/>
      <c r="I3" s="36"/>
      <c r="J3" s="36"/>
      <c r="K3" s="36"/>
      <c r="L3" s="36"/>
      <c r="M3" s="36"/>
      <c r="N3" s="36"/>
      <c r="O3" s="36"/>
      <c r="P3" s="36"/>
      <c r="Q3" s="36"/>
    </row>
    <row r="4" spans="1:17" ht="57.75" customHeight="1">
      <c r="A4" s="36" t="s">
        <v>5</v>
      </c>
      <c r="B4" s="36" t="s">
        <v>364</v>
      </c>
      <c r="C4" s="36" t="s">
        <v>90</v>
      </c>
      <c r="D4" s="36" t="s">
        <v>123</v>
      </c>
      <c r="E4" s="34" t="s">
        <v>404</v>
      </c>
      <c r="F4" s="36"/>
      <c r="G4" s="36" t="s">
        <v>124</v>
      </c>
      <c r="H4" s="36" t="s">
        <v>125</v>
      </c>
      <c r="I4" s="36" t="s">
        <v>817</v>
      </c>
      <c r="J4" s="36"/>
      <c r="K4" s="36"/>
      <c r="L4" s="36"/>
      <c r="M4" s="36"/>
      <c r="N4" s="36"/>
      <c r="O4" s="36"/>
      <c r="P4" s="34" t="s">
        <v>443</v>
      </c>
      <c r="Q4" s="34" t="s">
        <v>461</v>
      </c>
    </row>
    <row r="5" spans="1:17">
      <c r="A5" s="36"/>
      <c r="B5" s="36"/>
      <c r="C5" s="36"/>
      <c r="D5" s="36"/>
      <c r="E5" s="34"/>
      <c r="F5" s="36"/>
      <c r="G5" s="36"/>
      <c r="H5" s="36"/>
      <c r="I5" s="36" t="s">
        <v>817</v>
      </c>
      <c r="J5" s="36" t="s">
        <v>126</v>
      </c>
      <c r="K5" s="36" t="s">
        <v>127</v>
      </c>
      <c r="L5" s="36"/>
      <c r="M5" s="36"/>
      <c r="N5" s="36"/>
      <c r="O5" s="36"/>
      <c r="P5" s="36"/>
      <c r="Q5" s="36"/>
    </row>
    <row r="6" spans="1:17">
      <c r="A6" s="36"/>
      <c r="C6" s="36"/>
      <c r="D6" s="36"/>
      <c r="E6" s="34"/>
      <c r="F6" s="36"/>
      <c r="G6" s="36"/>
      <c r="H6" s="36"/>
      <c r="I6" s="36" t="s">
        <v>817</v>
      </c>
      <c r="J6" s="36" t="s">
        <v>128</v>
      </c>
      <c r="K6" s="36" t="s">
        <v>129</v>
      </c>
      <c r="L6" s="36"/>
      <c r="M6" s="36"/>
      <c r="N6" s="36"/>
      <c r="O6" s="36"/>
      <c r="P6" s="36"/>
      <c r="Q6" s="36"/>
    </row>
    <row r="7" spans="1:17" ht="28.75" customHeight="1">
      <c r="A7" s="36" t="s">
        <v>5</v>
      </c>
      <c r="B7" s="36" t="s">
        <v>364</v>
      </c>
      <c r="C7" s="36" t="s">
        <v>90</v>
      </c>
      <c r="D7" s="36" t="s">
        <v>123</v>
      </c>
      <c r="E7" s="34" t="s">
        <v>404</v>
      </c>
      <c r="F7" s="36"/>
      <c r="G7" s="36"/>
      <c r="H7" s="36" t="s">
        <v>130</v>
      </c>
      <c r="I7" s="36" t="s">
        <v>818</v>
      </c>
      <c r="J7" s="36"/>
      <c r="K7" s="36"/>
      <c r="L7" s="36"/>
      <c r="M7" s="36"/>
      <c r="N7" s="36"/>
      <c r="O7" s="36"/>
      <c r="P7" s="36"/>
      <c r="Q7" s="36"/>
    </row>
    <row r="8" spans="1:17" ht="28.75" customHeight="1">
      <c r="A8" s="36" t="s">
        <v>5</v>
      </c>
      <c r="B8" s="36" t="s">
        <v>364</v>
      </c>
      <c r="C8" s="36" t="s">
        <v>99</v>
      </c>
      <c r="D8" s="36" t="s">
        <v>131</v>
      </c>
      <c r="E8" s="34" t="s">
        <v>404</v>
      </c>
      <c r="F8" s="36"/>
      <c r="G8" s="36"/>
      <c r="H8" s="36" t="s">
        <v>132</v>
      </c>
      <c r="I8" s="36" t="s">
        <v>819</v>
      </c>
      <c r="J8" s="36" t="s">
        <v>133</v>
      </c>
      <c r="K8" s="36" t="s">
        <v>127</v>
      </c>
      <c r="L8" s="36"/>
      <c r="M8" s="36"/>
      <c r="N8" s="36"/>
      <c r="O8" s="36"/>
      <c r="P8" s="36" t="s">
        <v>397</v>
      </c>
      <c r="Q8" s="36"/>
    </row>
    <row r="9" spans="1:17" ht="28.75" customHeight="1">
      <c r="A9" s="36" t="s">
        <v>5</v>
      </c>
      <c r="B9" s="36" t="s">
        <v>364</v>
      </c>
      <c r="C9" s="36" t="s">
        <v>99</v>
      </c>
      <c r="D9" s="36" t="s">
        <v>134</v>
      </c>
      <c r="E9" s="34" t="s">
        <v>404</v>
      </c>
      <c r="F9" s="36"/>
      <c r="G9" s="36"/>
      <c r="H9" s="36" t="s">
        <v>132</v>
      </c>
      <c r="I9" s="36" t="s">
        <v>819</v>
      </c>
      <c r="J9" s="36" t="s">
        <v>135</v>
      </c>
      <c r="K9" s="36" t="s">
        <v>129</v>
      </c>
      <c r="L9" s="36"/>
      <c r="M9" s="36"/>
      <c r="N9" s="36"/>
      <c r="O9" s="36"/>
      <c r="P9" s="36"/>
      <c r="Q9" s="36"/>
    </row>
    <row r="10" spans="1:17" ht="28.75" customHeight="1">
      <c r="A10" s="36" t="s">
        <v>5</v>
      </c>
      <c r="B10" s="36" t="s">
        <v>364</v>
      </c>
      <c r="C10" s="36" t="s">
        <v>90</v>
      </c>
      <c r="D10" s="36" t="s">
        <v>136</v>
      </c>
      <c r="E10" s="34" t="s">
        <v>404</v>
      </c>
      <c r="F10" s="36"/>
      <c r="G10" s="36"/>
      <c r="H10" s="36" t="s">
        <v>137</v>
      </c>
      <c r="I10" s="36" t="s">
        <v>820</v>
      </c>
      <c r="J10" s="36"/>
      <c r="K10" s="36"/>
      <c r="L10" s="36"/>
      <c r="M10" s="36"/>
      <c r="N10" s="36"/>
      <c r="O10" s="36"/>
      <c r="P10" s="36"/>
      <c r="Q10" s="36"/>
    </row>
  </sheetData>
  <mergeCells count="2">
    <mergeCell ref="A1:H1"/>
    <mergeCell ref="I1:Q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4">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E3:E500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x14:formula1>
            <xm:f>'D:\Users\shrsubra\Library\Containers\com.microsoft.Excel\Data\Documents\D:\PycharmProjects\oci_develop_new\oci_tools\automation_toolkit\example\[CD3-DRGv2-template.xlsx]drop_down_rule_set'!#REF!</xm:f>
          </x14:formula1>
          <xm:sqref>C3:C500</xm:sqref>
        </x14:dataValidation>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s>
    </ext>
  </extLst>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workbookViewId="0">
      <selection activeCell="J2" sqref="J2"/>
    </sheetView>
  </sheetViews>
  <sheetFormatPr defaultColWidth="8.81640625" defaultRowHeight="14.5"/>
  <cols>
    <col min="1" max="1" width="8.81640625" style="35"/>
    <col min="2" max="2" width="12.6328125" style="35" bestFit="1" customWidth="1"/>
    <col min="3" max="3" width="9.1796875" style="35" bestFit="1" customWidth="1"/>
    <col min="4" max="4" width="13.54296875" style="35" customWidth="1"/>
    <col min="5" max="6" width="19.1796875" style="35" customWidth="1"/>
    <col min="7" max="7" width="11.453125" style="35" customWidth="1"/>
    <col min="8" max="8" width="12.54296875" style="35" customWidth="1"/>
    <col min="9" max="9" width="8.81640625" style="35"/>
    <col min="10" max="10" width="11.36328125" style="35" bestFit="1" customWidth="1"/>
    <col min="11" max="11" width="25" style="35" customWidth="1"/>
    <col min="12" max="12" width="14.90625" style="35" bestFit="1" customWidth="1"/>
    <col min="13" max="13" width="8.81640625" style="35"/>
    <col min="14" max="14" width="7.453125" style="35" customWidth="1"/>
    <col min="15" max="15" width="8.81640625" style="35"/>
    <col min="16" max="16" width="28.1796875" style="35" customWidth="1"/>
    <col min="17" max="17" width="13.6328125" style="35" customWidth="1"/>
    <col min="18" max="16384" width="8.81640625" style="35"/>
  </cols>
  <sheetData>
    <row r="1" spans="1:19" ht="122.5" customHeight="1">
      <c r="A1" s="114" t="s">
        <v>460</v>
      </c>
      <c r="B1" s="114"/>
      <c r="C1" s="114"/>
      <c r="D1" s="114"/>
      <c r="E1" s="114"/>
      <c r="F1" s="114"/>
      <c r="G1" s="114"/>
      <c r="H1" s="114"/>
      <c r="I1" s="114"/>
      <c r="J1" s="114"/>
      <c r="K1" s="114"/>
      <c r="L1" s="114"/>
      <c r="M1" s="114"/>
      <c r="N1" s="114"/>
      <c r="O1" s="114"/>
      <c r="P1" s="114"/>
      <c r="Q1" s="114"/>
      <c r="R1" s="114"/>
      <c r="S1" s="114"/>
    </row>
    <row r="2" spans="1:19" ht="43" customHeight="1">
      <c r="A2" s="17" t="s">
        <v>0</v>
      </c>
      <c r="B2" s="17" t="s">
        <v>6</v>
      </c>
      <c r="C2" s="6" t="s">
        <v>138</v>
      </c>
      <c r="D2" s="17" t="s">
        <v>1058</v>
      </c>
      <c r="E2" s="17" t="s">
        <v>867</v>
      </c>
      <c r="F2" s="17" t="s">
        <v>868</v>
      </c>
      <c r="G2" s="17" t="s">
        <v>139</v>
      </c>
      <c r="H2" s="17" t="s">
        <v>140</v>
      </c>
      <c r="I2" s="17" t="s">
        <v>97</v>
      </c>
      <c r="J2" s="17" t="s">
        <v>1074</v>
      </c>
      <c r="K2" s="17" t="s">
        <v>141</v>
      </c>
      <c r="L2" s="17" t="s">
        <v>142</v>
      </c>
      <c r="M2" s="17" t="s">
        <v>143</v>
      </c>
      <c r="N2" s="17" t="s">
        <v>144</v>
      </c>
      <c r="O2" s="17" t="s">
        <v>145</v>
      </c>
      <c r="P2" s="17" t="s">
        <v>146</v>
      </c>
      <c r="Q2" s="17" t="s">
        <v>419</v>
      </c>
      <c r="R2" s="17" t="s">
        <v>420</v>
      </c>
      <c r="S2" s="29" t="s">
        <v>442</v>
      </c>
    </row>
    <row r="3" spans="1:19" ht="43.25" customHeight="1">
      <c r="A3" s="34" t="s">
        <v>4</v>
      </c>
      <c r="B3" s="34"/>
      <c r="C3" s="36"/>
      <c r="D3" s="34"/>
      <c r="E3" s="34"/>
      <c r="F3" s="34"/>
      <c r="G3" s="34"/>
      <c r="H3" s="36"/>
      <c r="I3" s="34"/>
      <c r="J3" s="34"/>
      <c r="K3" s="34"/>
      <c r="L3" s="34"/>
      <c r="M3" s="34"/>
      <c r="N3" s="34"/>
      <c r="O3" s="34"/>
      <c r="P3" s="34"/>
      <c r="Q3" s="36"/>
      <c r="R3" s="36"/>
      <c r="S3" s="36"/>
    </row>
    <row r="4" spans="1:19" ht="65.5" customHeight="1">
      <c r="A4" s="36" t="s">
        <v>5</v>
      </c>
      <c r="B4" s="36" t="s">
        <v>364</v>
      </c>
      <c r="C4" s="36" t="s">
        <v>411</v>
      </c>
      <c r="D4" s="36" t="s">
        <v>147</v>
      </c>
      <c r="E4" s="36"/>
      <c r="F4" s="36"/>
      <c r="G4" s="34" t="s">
        <v>404</v>
      </c>
      <c r="H4" s="36" t="b">
        <v>1</v>
      </c>
      <c r="I4" s="36"/>
      <c r="J4" s="36"/>
      <c r="K4" s="34" t="s">
        <v>148</v>
      </c>
      <c r="L4" s="36" t="s">
        <v>149</v>
      </c>
      <c r="M4" s="36"/>
      <c r="N4" s="36"/>
      <c r="O4" s="36" t="s">
        <v>150</v>
      </c>
      <c r="P4" s="34" t="s">
        <v>151</v>
      </c>
      <c r="Q4" s="36" t="s">
        <v>436</v>
      </c>
      <c r="R4" s="58" t="s">
        <v>438</v>
      </c>
      <c r="S4" s="34" t="s">
        <v>461</v>
      </c>
    </row>
    <row r="5" spans="1:19" ht="37.25" customHeight="1">
      <c r="A5" s="36"/>
      <c r="B5" s="36"/>
      <c r="C5" s="36"/>
      <c r="D5" s="36"/>
      <c r="E5" s="36"/>
      <c r="F5" s="36"/>
      <c r="G5" s="36"/>
      <c r="H5" s="36"/>
      <c r="I5" s="36"/>
      <c r="J5" s="36"/>
      <c r="K5" s="34"/>
      <c r="L5" s="36" t="s">
        <v>152</v>
      </c>
      <c r="M5" s="36"/>
      <c r="N5" s="36"/>
      <c r="O5" s="36" t="s">
        <v>150</v>
      </c>
      <c r="P5" s="34" t="s">
        <v>151</v>
      </c>
      <c r="Q5" s="36"/>
      <c r="R5" s="36"/>
      <c r="S5" s="36"/>
    </row>
    <row r="6" spans="1:19" ht="43.25" customHeight="1">
      <c r="A6" s="36" t="s">
        <v>5</v>
      </c>
      <c r="B6" s="36" t="s">
        <v>364</v>
      </c>
      <c r="C6" s="36" t="s">
        <v>412</v>
      </c>
      <c r="D6" s="36" t="s">
        <v>153</v>
      </c>
      <c r="E6" s="36"/>
      <c r="F6" s="36"/>
      <c r="G6" s="34" t="s">
        <v>404</v>
      </c>
      <c r="H6" s="36" t="b">
        <v>0</v>
      </c>
      <c r="I6" s="36" t="s">
        <v>397</v>
      </c>
      <c r="J6" s="36"/>
      <c r="K6" s="34" t="s">
        <v>154</v>
      </c>
      <c r="L6" s="36" t="s">
        <v>155</v>
      </c>
      <c r="M6" s="36" t="s">
        <v>150</v>
      </c>
      <c r="N6" s="36" t="s">
        <v>156</v>
      </c>
      <c r="O6" s="36" t="s">
        <v>150</v>
      </c>
      <c r="P6" s="36" t="s">
        <v>150</v>
      </c>
      <c r="Q6" s="36"/>
      <c r="R6" s="36"/>
      <c r="S6" s="36"/>
    </row>
  </sheetData>
  <mergeCells count="1">
    <mergeCell ref="A1:S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5">
        <x14:dataValidation type="list" allowBlank="1" showInputMessage="1" prompt="Select an OCI region">
          <x14:formula1>
            <xm:f>'D:\Users\shrsubra\Library\Containers\com.microsoft.Excel\Data\Documents\D:\PycharmProjects\oci_develop_new\oci_tools\automation_toolkit\example\[CD3-DRGv2-template.xlsx]drop_down_rule_set'!#REF!</xm:f>
          </x14:formula1>
          <xm:sqref>A3:A500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D3:D500</xm:sqref>
        </x14:dataValidation>
        <x14:dataValidation type="list" allowBlank="1" showInputMessage="1" showErrorMessage="1" error="Invalid option">
          <x14:formula1>
            <xm:f>'D:\Users\shrsubra\Library\Containers\com.microsoft.Excel\Data\Documents\D:\PycharmProjects\oci_develop_new\oci_tools\automation_toolkit\example\[CD3-DRGv2-template.xlsx]drop_down_rule_set'!#REF!</xm:f>
          </x14:formula1>
          <xm:sqref>H3:H500</xm:sqref>
        </x14:dataValidation>
        <x14:dataValidation type="list" allowBlank="1" showInputMessage="1" prompt="Specify Compartment name.">
          <x14:formula1>
            <xm:f>INDIRECT("drop_down_rule_comp!$B$2:"&amp;ADDRESS(COUNTIF('D:\Users\shrsubra\Library\Containers\com.microsoft.Excel\Data\Documents\D:\PycharmProjects\oci_develop_new\oci_tools\automation_toolkit\example\[CD3-DRGv2-template.xlsx]drop_down_rule_comp'!#REF!,"*?")+1,2,1,4))</xm:f>
          </x14:formula1>
          <xm:sqref>B3:B500</xm:sqref>
        </x14:dataValidation>
        <x14:dataValidation type="list" allowBlank="1" showInputMessage="1" prompt="Enter subnet name as : &lt;vcn-name&gt;_&lt;subnet-name&gt;">
          <x14:formula1>
            <xm:f>INDIRECT("drop_down_rule_set!$D$2:"&amp;ADDRESS(COUNTIF('D:\Users\shrsubra\Library\Containers\com.microsoft.Excel\Data\Documents\D:\PycharmProjects\oci_develop_new\oci_tools\automation_toolkit\example\[CD3-DRGv2-template.xlsx]drop_down_rule_set'!#REF!,"*?")+1,4,1,4))</xm:f>
          </x14:formula1>
          <xm:sqref>G3:G500</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
  <sheetViews>
    <sheetView zoomScale="96" zoomScaleNormal="96" workbookViewId="0">
      <selection activeCell="A7" sqref="A7"/>
    </sheetView>
  </sheetViews>
  <sheetFormatPr defaultColWidth="8.81640625" defaultRowHeight="14.5"/>
  <cols>
    <col min="2" max="2" width="20.1796875" style="35" customWidth="1"/>
    <col min="3" max="3" width="11" style="35" customWidth="1"/>
    <col min="4" max="5" width="10.81640625" style="35" customWidth="1"/>
    <col min="6" max="6" width="18" style="35" customWidth="1"/>
    <col min="7" max="7" width="18.81640625" style="35" customWidth="1"/>
    <col min="8" max="8" width="16.1796875" style="35" customWidth="1"/>
    <col min="9" max="9" width="11.81640625" style="35" customWidth="1"/>
    <col min="10" max="11" width="14.6328125" style="35" customWidth="1"/>
    <col min="12" max="12" width="14.36328125" style="35" customWidth="1"/>
    <col min="14" max="14" width="23.6328125" style="35" customWidth="1"/>
    <col min="16" max="16" width="12.6328125" style="35" customWidth="1"/>
    <col min="17" max="17" width="14.81640625" style="35" customWidth="1"/>
    <col min="21" max="21" width="11.453125" customWidth="1"/>
  </cols>
  <sheetData>
    <row r="1" spans="1:21" ht="103" customHeight="1">
      <c r="A1" s="115" t="s">
        <v>1063</v>
      </c>
      <c r="B1" s="116"/>
      <c r="C1" s="116"/>
      <c r="D1" s="116"/>
      <c r="E1" s="116"/>
      <c r="F1" s="116"/>
      <c r="G1" s="116"/>
      <c r="H1" s="116"/>
      <c r="I1" s="116"/>
      <c r="J1" s="116"/>
      <c r="K1" s="116"/>
      <c r="L1" s="116"/>
      <c r="M1" s="116"/>
      <c r="N1" s="116"/>
      <c r="O1" s="116"/>
      <c r="P1" s="116"/>
      <c r="Q1" s="116"/>
      <c r="R1" s="116"/>
      <c r="S1" s="116"/>
      <c r="T1" s="116"/>
      <c r="U1" s="117"/>
    </row>
    <row r="2" spans="1:21" ht="58.25" customHeight="1">
      <c r="A2" s="37" t="s">
        <v>0</v>
      </c>
      <c r="B2" s="37" t="s">
        <v>6</v>
      </c>
      <c r="C2" s="38" t="s">
        <v>138</v>
      </c>
      <c r="D2" s="29" t="s">
        <v>1064</v>
      </c>
      <c r="E2" s="37" t="s">
        <v>157</v>
      </c>
      <c r="F2" s="37" t="s">
        <v>1059</v>
      </c>
      <c r="G2" s="37" t="s">
        <v>158</v>
      </c>
      <c r="H2" s="37" t="s">
        <v>159</v>
      </c>
      <c r="I2" s="37" t="s">
        <v>160</v>
      </c>
      <c r="J2" s="37" t="s">
        <v>161</v>
      </c>
      <c r="K2" s="37" t="s">
        <v>479</v>
      </c>
      <c r="L2" s="37" t="s">
        <v>162</v>
      </c>
      <c r="M2" s="37" t="s">
        <v>163</v>
      </c>
      <c r="N2" s="37" t="s">
        <v>164</v>
      </c>
      <c r="O2" s="37" t="s">
        <v>165</v>
      </c>
      <c r="P2" s="37" t="s">
        <v>166</v>
      </c>
      <c r="Q2" s="11" t="s">
        <v>167</v>
      </c>
      <c r="R2" s="29" t="s">
        <v>419</v>
      </c>
      <c r="S2" s="29" t="s">
        <v>418</v>
      </c>
      <c r="T2" s="29" t="s">
        <v>477</v>
      </c>
      <c r="U2" s="29" t="s">
        <v>478</v>
      </c>
    </row>
    <row r="3" spans="1:21">
      <c r="A3" s="36" t="s">
        <v>4</v>
      </c>
      <c r="B3" s="36"/>
      <c r="C3" s="36"/>
      <c r="D3" s="36"/>
      <c r="E3" s="36"/>
      <c r="F3" s="36"/>
      <c r="G3" s="36"/>
      <c r="H3" s="36"/>
      <c r="I3" s="36"/>
      <c r="J3" s="36"/>
      <c r="K3" s="36"/>
      <c r="L3" s="36"/>
      <c r="M3" s="36"/>
      <c r="N3" s="36"/>
      <c r="O3" s="36"/>
      <c r="P3" s="36"/>
      <c r="Q3" s="36"/>
      <c r="R3" s="36"/>
      <c r="S3" s="36"/>
      <c r="T3" s="36"/>
      <c r="U3" s="36"/>
    </row>
    <row r="4" spans="1:21" ht="43.25" customHeight="1">
      <c r="A4" s="36" t="s">
        <v>5</v>
      </c>
      <c r="B4" s="36" t="s">
        <v>364</v>
      </c>
      <c r="C4" s="36" t="s">
        <v>411</v>
      </c>
      <c r="D4" s="36"/>
      <c r="E4" s="36" t="s">
        <v>168</v>
      </c>
      <c r="F4" s="36" t="s">
        <v>413</v>
      </c>
      <c r="G4" s="36" t="s">
        <v>169</v>
      </c>
      <c r="H4" s="36" t="s">
        <v>170</v>
      </c>
      <c r="I4" s="36">
        <v>80</v>
      </c>
      <c r="J4" s="36" t="s">
        <v>171</v>
      </c>
      <c r="K4" s="36">
        <v>10000</v>
      </c>
      <c r="L4" s="36" t="s">
        <v>172</v>
      </c>
      <c r="M4" s="36" t="s">
        <v>173</v>
      </c>
      <c r="N4" s="36" t="b">
        <v>1</v>
      </c>
      <c r="O4" s="36" t="s">
        <v>171</v>
      </c>
      <c r="P4" s="36" t="s">
        <v>23</v>
      </c>
      <c r="Q4" s="36" t="s">
        <v>100</v>
      </c>
      <c r="R4" s="36" t="s">
        <v>436</v>
      </c>
      <c r="S4" s="59" t="s">
        <v>437</v>
      </c>
      <c r="T4" s="36">
        <v>2</v>
      </c>
      <c r="U4" s="36" t="b">
        <v>1</v>
      </c>
    </row>
    <row r="5" spans="1:21">
      <c r="A5" s="36"/>
      <c r="B5" s="36"/>
      <c r="C5" s="36"/>
      <c r="D5" s="36" t="s">
        <v>155</v>
      </c>
      <c r="E5" s="36" t="s">
        <v>174</v>
      </c>
      <c r="F5" s="36" t="s">
        <v>414</v>
      </c>
      <c r="G5" s="36" t="s">
        <v>169</v>
      </c>
      <c r="H5" s="36" t="s">
        <v>170</v>
      </c>
      <c r="I5" s="36">
        <v>443</v>
      </c>
      <c r="J5" s="36"/>
      <c r="K5" s="36"/>
      <c r="L5" s="36" t="s">
        <v>175</v>
      </c>
      <c r="M5" s="36" t="s">
        <v>176</v>
      </c>
      <c r="N5" s="36" t="b">
        <v>1</v>
      </c>
      <c r="O5" s="36"/>
      <c r="P5" s="36" t="s">
        <v>21</v>
      </c>
      <c r="Q5" s="36"/>
      <c r="R5" s="36"/>
      <c r="S5" s="36"/>
      <c r="T5" s="36"/>
      <c r="U5" s="36"/>
    </row>
    <row r="6" spans="1:21" ht="28.75" customHeight="1">
      <c r="A6" s="36" t="s">
        <v>5</v>
      </c>
      <c r="B6" s="36" t="s">
        <v>364</v>
      </c>
      <c r="C6" s="36" t="s">
        <v>412</v>
      </c>
      <c r="D6" s="36"/>
      <c r="E6" s="36" t="s">
        <v>177</v>
      </c>
      <c r="F6" s="36" t="s">
        <v>415</v>
      </c>
      <c r="G6" s="36" t="s">
        <v>169</v>
      </c>
      <c r="H6" s="36" t="s">
        <v>170</v>
      </c>
      <c r="I6" s="36">
        <v>80</v>
      </c>
      <c r="J6" s="36" t="s">
        <v>171</v>
      </c>
      <c r="K6" s="36"/>
      <c r="L6" s="36" t="s">
        <v>23</v>
      </c>
      <c r="M6" s="36"/>
      <c r="N6" s="36" t="b">
        <v>0</v>
      </c>
      <c r="O6" s="36"/>
      <c r="P6" s="36" t="s">
        <v>23</v>
      </c>
      <c r="Q6" s="36"/>
      <c r="R6" s="36"/>
      <c r="S6" s="36"/>
      <c r="T6" s="36"/>
      <c r="U6" s="36"/>
    </row>
  </sheetData>
  <mergeCells count="1">
    <mergeCell ref="A1:U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6">
        <x14:dataValidation type="list" allowBlank="1" showInputMessage="1" prompt="Select an OCI region">
          <x14:formula1>
            <xm:f>drop_down_rule_set!$G$2:$G$25</xm:f>
          </x14:formula1>
          <xm:sqref>A3:A500</xm:sqref>
        </x14:dataValidation>
        <x14:dataValidation type="list" allowBlank="1" showInputMessage="1" showErrorMessage="1" error="Invalid option">
          <x14:formula1>
            <xm:f>drop_down_rule_set!$AA$2:$AA$4</xm:f>
          </x14:formula1>
          <xm:sqref>G3:G500</xm:sqref>
        </x14:dataValidation>
        <x14:dataValidation type="list" allowBlank="1" showInputMessage="1">
          <x14:formula1>
            <xm:f>drop_down_rule_set!$AB$2:$AB$3</xm:f>
          </x14:formula1>
          <xm:sqref>H3:H500</xm:sqref>
        </x14:dataValidation>
        <x14:dataValidation type="list" allowBlank="1" showInputMessage="1">
          <x14:formula1>
            <xm:f>drop_down_rule_set!$AC$2:$AC$4</xm:f>
          </x14:formula1>
          <xm:sqref>L3:L500</xm:sqref>
        </x14:dataValidation>
        <x14:dataValidation type="list" allowBlank="1" showInputMessage="1" showErrorMessage="1" error="Invalid option">
          <x14:formula1>
            <xm:f>drop_down_rule_set!$Y$2:$Y$3</xm:f>
          </x14:formula1>
          <xm:sqref>N3:N500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zoomScale="102" zoomScaleNormal="102" workbookViewId="0">
      <selection activeCell="A24" sqref="A24"/>
    </sheetView>
  </sheetViews>
  <sheetFormatPr defaultColWidth="8.81640625" defaultRowHeight="14.5"/>
  <cols>
    <col min="2" max="2" width="8.81640625" style="35" customWidth="1"/>
    <col min="4" max="4" width="27.453125" style="35" customWidth="1"/>
    <col min="5" max="5" width="13.81640625" style="35" customWidth="1"/>
    <col min="6" max="6" width="17.36328125" style="35" customWidth="1"/>
    <col min="7" max="7" width="16.453125" style="35" customWidth="1"/>
    <col min="8" max="8" width="19.1796875" style="35" customWidth="1"/>
    <col min="9" max="9" width="13.6328125" style="35" customWidth="1"/>
    <col min="10" max="10" width="12.453125" style="35" customWidth="1"/>
    <col min="11" max="11" width="13.1796875" style="35" customWidth="1"/>
    <col min="13" max="13" width="15.1796875" style="35" customWidth="1"/>
    <col min="14" max="16" width="13.81640625" style="35" customWidth="1"/>
    <col min="17" max="17" width="21.1796875" style="35" customWidth="1"/>
    <col min="18" max="18" width="17.1796875" style="35" customWidth="1"/>
  </cols>
  <sheetData>
    <row r="1" spans="1:19" ht="115.75" customHeight="1">
      <c r="A1" s="115" t="s">
        <v>451</v>
      </c>
      <c r="B1" s="116"/>
      <c r="C1" s="116"/>
      <c r="D1" s="116"/>
      <c r="E1" s="116"/>
      <c r="F1" s="116"/>
      <c r="G1" s="116"/>
      <c r="H1" s="116"/>
      <c r="I1" s="116"/>
      <c r="J1" s="118" t="s">
        <v>476</v>
      </c>
      <c r="K1" s="131"/>
      <c r="L1" s="131"/>
      <c r="M1" s="131"/>
      <c r="N1" s="131"/>
      <c r="O1" s="131"/>
      <c r="P1" s="131"/>
      <c r="Q1" s="131"/>
      <c r="R1" s="131"/>
      <c r="S1" s="132"/>
    </row>
    <row r="2" spans="1:19" ht="58.75" customHeight="1">
      <c r="A2" s="10" t="s">
        <v>0</v>
      </c>
      <c r="B2" s="9" t="s">
        <v>138</v>
      </c>
      <c r="C2" s="10" t="s">
        <v>178</v>
      </c>
      <c r="D2" s="10" t="s">
        <v>179</v>
      </c>
      <c r="E2" s="10" t="s">
        <v>180</v>
      </c>
      <c r="F2" s="10" t="s">
        <v>181</v>
      </c>
      <c r="G2" s="10" t="s">
        <v>182</v>
      </c>
      <c r="H2" s="10" t="s">
        <v>183</v>
      </c>
      <c r="I2" s="10" t="s">
        <v>184</v>
      </c>
      <c r="J2" s="10" t="s">
        <v>185</v>
      </c>
      <c r="K2" s="10" t="s">
        <v>186</v>
      </c>
      <c r="L2" s="10" t="s">
        <v>187</v>
      </c>
      <c r="M2" s="10" t="s">
        <v>188</v>
      </c>
      <c r="N2" s="10" t="s">
        <v>189</v>
      </c>
      <c r="O2" s="29" t="s">
        <v>475</v>
      </c>
      <c r="P2" s="10" t="s">
        <v>190</v>
      </c>
      <c r="Q2" s="10" t="s">
        <v>191</v>
      </c>
      <c r="R2" s="10" t="s">
        <v>192</v>
      </c>
      <c r="S2" s="10" t="s">
        <v>26</v>
      </c>
    </row>
    <row r="3" spans="1:19" ht="21.75" customHeight="1">
      <c r="A3" s="36" t="s">
        <v>4</v>
      </c>
      <c r="B3" s="36"/>
      <c r="C3" s="36"/>
      <c r="D3" s="36"/>
      <c r="E3" s="36"/>
      <c r="F3" s="36"/>
      <c r="G3" s="36"/>
      <c r="H3" s="36"/>
      <c r="I3" s="36"/>
      <c r="J3" s="36"/>
      <c r="K3" s="36"/>
      <c r="L3" s="36"/>
      <c r="M3" s="36"/>
      <c r="N3" s="36"/>
      <c r="O3" s="36"/>
      <c r="P3" s="36"/>
      <c r="Q3" s="36"/>
      <c r="R3" s="36"/>
      <c r="S3" s="36"/>
    </row>
    <row r="4" spans="1:19">
      <c r="A4" s="36" t="s">
        <v>5</v>
      </c>
      <c r="B4" s="36" t="s">
        <v>411</v>
      </c>
      <c r="C4" s="36" t="s">
        <v>193</v>
      </c>
      <c r="D4" s="36" t="s">
        <v>194</v>
      </c>
      <c r="E4" s="36" t="s">
        <v>417</v>
      </c>
      <c r="F4" s="36"/>
      <c r="G4" s="36"/>
      <c r="H4" s="36"/>
      <c r="I4" s="36"/>
      <c r="J4" s="36"/>
      <c r="K4" s="36"/>
      <c r="L4" s="36"/>
      <c r="M4" s="36"/>
      <c r="N4" s="36"/>
      <c r="O4" s="36"/>
      <c r="P4" s="36"/>
      <c r="Q4" s="36"/>
      <c r="R4" s="36">
        <v>405</v>
      </c>
      <c r="S4" s="36"/>
    </row>
    <row r="5" spans="1:19">
      <c r="A5" s="36"/>
      <c r="B5" s="36"/>
      <c r="C5" s="36"/>
      <c r="D5" s="36"/>
      <c r="E5" s="36" t="s">
        <v>196</v>
      </c>
      <c r="F5" s="36"/>
      <c r="G5" s="36"/>
      <c r="H5" s="36"/>
      <c r="I5" s="36"/>
      <c r="J5" s="36"/>
      <c r="K5" s="36"/>
      <c r="L5" s="36"/>
      <c r="M5" s="36"/>
      <c r="N5" s="36"/>
      <c r="O5" s="36"/>
      <c r="P5" s="36"/>
      <c r="Q5" s="36"/>
      <c r="R5" s="36"/>
      <c r="S5" s="36"/>
    </row>
    <row r="6" spans="1:19">
      <c r="A6" s="36"/>
      <c r="B6" s="36"/>
      <c r="C6" s="36"/>
      <c r="D6" s="36"/>
      <c r="E6" s="36" t="s">
        <v>197</v>
      </c>
      <c r="F6" s="36"/>
      <c r="G6" s="36"/>
      <c r="H6" s="36"/>
      <c r="I6" s="36"/>
      <c r="J6" s="36"/>
      <c r="K6" s="36"/>
      <c r="L6" s="36"/>
      <c r="M6" s="36"/>
      <c r="N6" s="36"/>
      <c r="O6" s="36"/>
      <c r="P6" s="36"/>
      <c r="Q6" s="36"/>
      <c r="R6" s="36"/>
      <c r="S6" s="36"/>
    </row>
    <row r="7" spans="1:19">
      <c r="A7" s="36"/>
      <c r="B7" s="36"/>
      <c r="C7" s="36"/>
      <c r="D7" s="36"/>
      <c r="E7" s="36" t="s">
        <v>198</v>
      </c>
      <c r="F7" s="36"/>
      <c r="G7" s="36"/>
      <c r="H7" s="36"/>
      <c r="I7" s="36"/>
      <c r="J7" s="36"/>
      <c r="K7" s="36"/>
      <c r="L7" s="36"/>
      <c r="M7" s="36"/>
      <c r="N7" s="36"/>
      <c r="O7" s="36"/>
      <c r="P7" s="36"/>
      <c r="Q7" s="36"/>
      <c r="R7" s="36"/>
      <c r="S7" s="36"/>
    </row>
    <row r="8" spans="1:19">
      <c r="A8" s="36"/>
      <c r="B8" s="36"/>
      <c r="C8" s="36"/>
      <c r="D8" s="36"/>
      <c r="E8" s="36" t="s">
        <v>199</v>
      </c>
      <c r="F8" s="36"/>
      <c r="G8" s="36"/>
      <c r="H8" s="36"/>
      <c r="I8" s="36"/>
      <c r="J8" s="36"/>
      <c r="K8" s="36"/>
      <c r="L8" s="36"/>
      <c r="M8" s="36"/>
      <c r="N8" s="36"/>
      <c r="O8" s="36"/>
      <c r="P8" s="36"/>
      <c r="Q8" s="36"/>
      <c r="R8" s="36"/>
      <c r="S8" s="36"/>
    </row>
    <row r="9" spans="1:19">
      <c r="A9" s="36"/>
      <c r="B9" s="36"/>
      <c r="C9" s="36"/>
      <c r="D9" s="36" t="s">
        <v>200</v>
      </c>
      <c r="E9" s="36"/>
      <c r="F9" s="36" t="b">
        <v>1</v>
      </c>
      <c r="G9" s="36">
        <v>32</v>
      </c>
      <c r="H9" s="36"/>
      <c r="I9" s="36"/>
      <c r="J9" s="36"/>
      <c r="K9" s="36"/>
      <c r="L9" s="36"/>
      <c r="M9" s="36"/>
      <c r="N9" s="36"/>
      <c r="O9" s="36"/>
      <c r="P9" s="36"/>
      <c r="Q9" s="36"/>
      <c r="R9" s="36"/>
      <c r="S9" s="36"/>
    </row>
    <row r="10" spans="1:19">
      <c r="A10" s="36"/>
      <c r="B10" s="36"/>
      <c r="C10" s="36"/>
      <c r="D10" s="36" t="s">
        <v>201</v>
      </c>
      <c r="E10" s="36"/>
      <c r="F10" s="36"/>
      <c r="G10" s="36"/>
      <c r="H10" s="36" t="s">
        <v>202</v>
      </c>
      <c r="I10" s="36" t="s">
        <v>203</v>
      </c>
      <c r="J10" s="36" t="s">
        <v>204</v>
      </c>
      <c r="K10" s="36"/>
      <c r="L10" s="36"/>
      <c r="M10" s="36"/>
      <c r="N10" s="36"/>
      <c r="O10" s="36"/>
      <c r="P10" s="36"/>
      <c r="Q10" s="36"/>
      <c r="R10" s="36"/>
      <c r="S10" s="36"/>
    </row>
    <row r="11" spans="1:19">
      <c r="A11" s="36"/>
      <c r="B11" s="36"/>
      <c r="C11" s="36"/>
      <c r="D11" s="36" t="s">
        <v>205</v>
      </c>
      <c r="E11" s="36"/>
      <c r="F11" s="36"/>
      <c r="G11" s="36"/>
      <c r="H11" s="36" t="s">
        <v>206</v>
      </c>
      <c r="I11" s="36" t="s">
        <v>207</v>
      </c>
      <c r="J11" s="36"/>
      <c r="K11" s="36" t="s">
        <v>208</v>
      </c>
      <c r="L11" s="36"/>
      <c r="M11" s="36" t="s">
        <v>209</v>
      </c>
      <c r="N11" s="36" t="s">
        <v>210</v>
      </c>
      <c r="O11" s="36"/>
      <c r="P11" s="36">
        <v>302</v>
      </c>
      <c r="Q11" s="36"/>
      <c r="R11" s="36"/>
      <c r="S11" s="36"/>
    </row>
    <row r="12" spans="1:19">
      <c r="A12" s="36"/>
      <c r="B12" s="36"/>
      <c r="C12" s="36"/>
      <c r="D12" s="36" t="s">
        <v>205</v>
      </c>
      <c r="E12" s="36"/>
      <c r="F12" s="36"/>
      <c r="G12" s="36"/>
      <c r="H12" s="36" t="s">
        <v>206</v>
      </c>
      <c r="I12" s="36" t="s">
        <v>211</v>
      </c>
      <c r="J12" s="36"/>
      <c r="K12" s="36" t="s">
        <v>212</v>
      </c>
      <c r="L12" s="36"/>
      <c r="M12" s="36" t="s">
        <v>213</v>
      </c>
      <c r="N12" s="36" t="s">
        <v>210</v>
      </c>
      <c r="O12" s="36"/>
      <c r="P12" s="36">
        <v>303</v>
      </c>
      <c r="Q12" s="36"/>
      <c r="R12" s="36"/>
      <c r="S12" s="36"/>
    </row>
    <row r="13" spans="1:19">
      <c r="A13" s="36"/>
      <c r="B13" s="36"/>
      <c r="C13" s="36"/>
      <c r="D13" s="36" t="s">
        <v>214</v>
      </c>
      <c r="E13" s="36"/>
      <c r="F13" s="36"/>
      <c r="G13" s="36"/>
      <c r="H13" s="36"/>
      <c r="I13" s="36"/>
      <c r="J13" s="36"/>
      <c r="K13" s="36"/>
      <c r="L13" s="36" t="s">
        <v>215</v>
      </c>
      <c r="M13" s="36"/>
      <c r="N13" s="36"/>
      <c r="O13" s="36"/>
      <c r="P13" s="36"/>
      <c r="Q13" s="36" t="s">
        <v>216</v>
      </c>
      <c r="R13" s="36"/>
      <c r="S13" s="36"/>
    </row>
    <row r="14" spans="1:19">
      <c r="A14" s="36"/>
      <c r="B14" s="36"/>
      <c r="C14" s="36"/>
      <c r="D14" s="36" t="s">
        <v>217</v>
      </c>
      <c r="E14" s="36"/>
      <c r="F14" s="36"/>
      <c r="G14" s="36"/>
      <c r="H14" s="36"/>
      <c r="I14" s="36"/>
      <c r="J14" s="36"/>
      <c r="K14" s="36"/>
      <c r="L14" s="36" t="s">
        <v>218</v>
      </c>
      <c r="M14" s="36"/>
      <c r="N14" s="36"/>
      <c r="O14" s="36"/>
      <c r="P14" s="36"/>
      <c r="Q14" s="36"/>
      <c r="R14" s="36"/>
      <c r="S14" s="36" t="s">
        <v>156</v>
      </c>
    </row>
    <row r="15" spans="1:19">
      <c r="A15" s="36"/>
      <c r="B15" s="36"/>
      <c r="C15" s="36"/>
      <c r="D15" s="36" t="s">
        <v>219</v>
      </c>
      <c r="E15" s="36"/>
      <c r="F15" s="36"/>
      <c r="G15" s="36"/>
      <c r="H15" s="36"/>
      <c r="I15" s="36"/>
      <c r="J15" s="36"/>
      <c r="K15" s="36"/>
      <c r="L15" s="36" t="s">
        <v>220</v>
      </c>
      <c r="M15" s="36"/>
      <c r="N15" s="36"/>
      <c r="O15" s="36"/>
      <c r="P15" s="36"/>
      <c r="Q15" s="36"/>
      <c r="R15" s="36"/>
      <c r="S15" s="36"/>
    </row>
    <row r="16" spans="1:19">
      <c r="A16" s="36"/>
      <c r="B16" s="36"/>
      <c r="C16" s="36"/>
      <c r="D16" s="36" t="s">
        <v>221</v>
      </c>
      <c r="E16" s="36"/>
      <c r="F16" s="36"/>
      <c r="G16" s="36"/>
      <c r="H16" s="36"/>
      <c r="I16" s="36"/>
      <c r="J16" s="36"/>
      <c r="K16" s="36"/>
      <c r="L16" s="36" t="s">
        <v>222</v>
      </c>
      <c r="M16" s="36"/>
      <c r="N16" s="36"/>
      <c r="O16" s="36"/>
      <c r="P16" s="36"/>
      <c r="Q16" s="36"/>
      <c r="R16" s="36"/>
      <c r="S16" s="36" t="s">
        <v>223</v>
      </c>
    </row>
    <row r="17" spans="1:19">
      <c r="A17" s="36"/>
      <c r="B17" s="36"/>
      <c r="C17" s="36"/>
      <c r="D17" s="36" t="s">
        <v>224</v>
      </c>
      <c r="E17" s="36"/>
      <c r="F17" s="36"/>
      <c r="G17" s="36"/>
      <c r="H17" s="36"/>
      <c r="I17" s="36"/>
      <c r="J17" s="36"/>
      <c r="K17" s="36"/>
      <c r="L17" s="36" t="s">
        <v>225</v>
      </c>
      <c r="M17" s="36"/>
      <c r="N17" s="36"/>
      <c r="O17" s="36"/>
      <c r="P17" s="36"/>
      <c r="Q17" s="36"/>
      <c r="R17" s="36"/>
      <c r="S17" s="36"/>
    </row>
    <row r="18" spans="1:19">
      <c r="A18" s="36"/>
      <c r="B18" s="36"/>
      <c r="C18" s="36"/>
      <c r="D18" s="36" t="s">
        <v>226</v>
      </c>
      <c r="E18" s="36"/>
      <c r="F18" s="36"/>
      <c r="G18" s="36"/>
      <c r="H18" s="36"/>
      <c r="I18" s="36"/>
      <c r="J18" s="36"/>
      <c r="K18" s="36"/>
      <c r="L18" s="36" t="s">
        <v>227</v>
      </c>
      <c r="M18" s="36"/>
      <c r="N18" s="36"/>
      <c r="O18" s="36"/>
      <c r="P18" s="36"/>
      <c r="Q18" s="36" t="s">
        <v>228</v>
      </c>
      <c r="R18" s="36"/>
      <c r="S18" s="36"/>
    </row>
    <row r="19" spans="1:19">
      <c r="A19" s="36"/>
      <c r="B19" s="36"/>
      <c r="C19" s="36"/>
      <c r="D19" s="36"/>
      <c r="E19" s="36"/>
      <c r="F19" s="36"/>
      <c r="G19" s="36"/>
      <c r="H19" s="36"/>
      <c r="I19" s="36"/>
      <c r="J19" s="36"/>
      <c r="K19" s="36"/>
      <c r="L19" s="36"/>
      <c r="M19" s="36"/>
      <c r="N19" s="36"/>
      <c r="O19" s="36"/>
      <c r="P19" s="36"/>
      <c r="Q19" s="36"/>
      <c r="R19" s="36"/>
      <c r="S19" s="36"/>
    </row>
    <row r="20" spans="1:19">
      <c r="A20" s="36"/>
      <c r="B20" s="36"/>
      <c r="C20" s="36" t="s">
        <v>229</v>
      </c>
      <c r="D20" s="36" t="s">
        <v>194</v>
      </c>
      <c r="E20" s="36" t="s">
        <v>195</v>
      </c>
      <c r="F20" s="36"/>
      <c r="G20" s="36"/>
      <c r="H20" s="36"/>
      <c r="I20" s="36"/>
      <c r="J20" s="36"/>
      <c r="K20" s="36"/>
      <c r="L20" s="36"/>
      <c r="M20" s="36"/>
      <c r="N20" s="36"/>
      <c r="O20" s="36"/>
      <c r="P20" s="36"/>
      <c r="Q20" s="36"/>
      <c r="R20" s="36"/>
      <c r="S20" s="36"/>
    </row>
    <row r="21" spans="1:19">
      <c r="A21" s="36"/>
      <c r="B21" s="36"/>
      <c r="C21" s="36"/>
      <c r="D21" s="36"/>
      <c r="E21" s="36" t="s">
        <v>196</v>
      </c>
      <c r="F21" s="36"/>
      <c r="G21" s="36"/>
      <c r="H21" s="36"/>
      <c r="I21" s="36"/>
      <c r="J21" s="36"/>
      <c r="K21" s="36"/>
      <c r="L21" s="36"/>
      <c r="M21" s="36"/>
      <c r="N21" s="36"/>
      <c r="O21" s="36"/>
      <c r="P21" s="36"/>
      <c r="Q21" s="36"/>
      <c r="R21" s="36"/>
      <c r="S21" s="36"/>
    </row>
    <row r="22" spans="1:19">
      <c r="A22" s="36" t="s">
        <v>5</v>
      </c>
      <c r="B22" s="36" t="s">
        <v>412</v>
      </c>
      <c r="C22" s="36" t="s">
        <v>230</v>
      </c>
      <c r="D22" s="36" t="s">
        <v>194</v>
      </c>
      <c r="E22" s="36" t="s">
        <v>195</v>
      </c>
      <c r="F22" s="36"/>
      <c r="G22" s="36"/>
      <c r="H22" s="36"/>
      <c r="I22" s="36"/>
      <c r="J22" s="36"/>
      <c r="K22" s="36"/>
      <c r="L22" s="36"/>
      <c r="M22" s="36"/>
      <c r="N22" s="36"/>
      <c r="O22" s="36"/>
      <c r="P22" s="36"/>
      <c r="Q22" s="36"/>
      <c r="R22" s="36"/>
      <c r="S22" s="36"/>
    </row>
    <row r="23" spans="1:19">
      <c r="A23" s="36"/>
      <c r="B23" s="36"/>
      <c r="C23" s="36"/>
      <c r="D23" s="36"/>
      <c r="E23" s="36" t="s">
        <v>196</v>
      </c>
      <c r="F23" s="36"/>
      <c r="G23" s="36"/>
      <c r="H23" s="36"/>
      <c r="I23" s="36"/>
      <c r="J23" s="36"/>
      <c r="K23" s="36"/>
      <c r="L23" s="36"/>
      <c r="M23" s="36"/>
      <c r="N23" s="36"/>
      <c r="O23" s="36"/>
      <c r="P23" s="36"/>
      <c r="Q23" s="36"/>
      <c r="R23" s="36"/>
      <c r="S23" s="36"/>
    </row>
  </sheetData>
  <mergeCells count="2">
    <mergeCell ref="A1:I1"/>
    <mergeCell ref="J1:S1"/>
  </mergeCells>
  <dataValidations count="7">
    <dataValidation type="list" showInputMessage="1" showErrorMessage="1" sqref="P3 P5:P1048576">
      <formula1>Response_Code</formula1>
    </dataValidation>
    <dataValidation type="list" showInputMessage="1" showErrorMessage="1" sqref="D3:D1048576">
      <formula1>Action_Values</formula1>
    </dataValidation>
    <dataValidation type="list" showInputMessage="1" showErrorMessage="1" sqref="H3:H1048576">
      <formula1>Attribute_Names</formula1>
    </dataValidation>
    <dataValidation type="list" showInputMessage="1" showErrorMessage="1" sqref="K3:K1048576">
      <formula1>Match_Style</formula1>
    </dataValidation>
    <dataValidation type="list" showInputMessage="1" showErrorMessage="1" sqref="G3:G1048576">
      <formula1>Header_Size</formula1>
    </dataValidation>
    <dataValidation type="list" allowBlank="1" sqref="E3:E1048576">
      <formula1>Allowed_Methods</formula1>
    </dataValidation>
    <dataValidation allowBlank="1" sqref="E2"/>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A8" sqref="A8"/>
    </sheetView>
  </sheetViews>
  <sheetFormatPr defaultColWidth="8.81640625" defaultRowHeight="14.5"/>
  <cols>
    <col min="2" max="2" width="15.36328125" style="35" customWidth="1"/>
    <col min="3" max="3" width="26.1796875" style="35" customWidth="1"/>
    <col min="4" max="4" width="20.1796875" style="35" customWidth="1"/>
    <col min="6" max="6" width="28.6328125" style="35" customWidth="1"/>
  </cols>
  <sheetData>
    <row r="1" spans="1:6" s="43" customFormat="1" ht="44.5" customHeight="1">
      <c r="A1" s="133" t="s">
        <v>452</v>
      </c>
      <c r="B1" s="134"/>
      <c r="C1" s="134"/>
      <c r="D1" s="134"/>
      <c r="E1" s="134"/>
      <c r="F1" s="135"/>
    </row>
    <row r="2" spans="1:6" ht="14.5" customHeight="1">
      <c r="A2" s="17" t="s">
        <v>0</v>
      </c>
      <c r="B2" s="6" t="s">
        <v>138</v>
      </c>
      <c r="C2" s="17" t="s">
        <v>231</v>
      </c>
      <c r="D2" s="17" t="s">
        <v>157</v>
      </c>
      <c r="E2" s="17" t="s">
        <v>116</v>
      </c>
      <c r="F2" s="17" t="s">
        <v>232</v>
      </c>
    </row>
    <row r="3" spans="1:6">
      <c r="A3" s="36" t="s">
        <v>4</v>
      </c>
      <c r="B3" s="36"/>
      <c r="C3" s="36"/>
      <c r="D3" s="36"/>
      <c r="E3" s="36"/>
      <c r="F3" s="36"/>
    </row>
    <row r="4" spans="1:6">
      <c r="A4" s="36" t="s">
        <v>5</v>
      </c>
      <c r="B4" s="36" t="s">
        <v>411</v>
      </c>
      <c r="C4" s="36" t="s">
        <v>233</v>
      </c>
      <c r="D4" s="36" t="s">
        <v>168</v>
      </c>
      <c r="E4" s="36" t="s">
        <v>234</v>
      </c>
      <c r="F4" s="36" t="s">
        <v>208</v>
      </c>
    </row>
    <row r="5" spans="1:6">
      <c r="A5" s="36"/>
      <c r="B5" s="36"/>
      <c r="C5" s="36"/>
      <c r="D5" s="36" t="s">
        <v>174</v>
      </c>
      <c r="E5" s="36" t="s">
        <v>235</v>
      </c>
      <c r="F5" s="36" t="s">
        <v>212</v>
      </c>
    </row>
    <row r="6" spans="1:6">
      <c r="A6" s="36"/>
      <c r="B6" s="36"/>
      <c r="C6" s="36" t="s">
        <v>236</v>
      </c>
      <c r="D6" s="36" t="s">
        <v>168</v>
      </c>
      <c r="E6" s="36" t="s">
        <v>237</v>
      </c>
      <c r="F6" s="36" t="s">
        <v>238</v>
      </c>
    </row>
    <row r="7" spans="1:6">
      <c r="A7" s="36" t="s">
        <v>5</v>
      </c>
      <c r="B7" s="36" t="s">
        <v>412</v>
      </c>
      <c r="C7" s="36" t="s">
        <v>239</v>
      </c>
      <c r="D7" s="36" t="s">
        <v>177</v>
      </c>
      <c r="E7" s="36" t="s">
        <v>240</v>
      </c>
      <c r="F7" s="36" t="s">
        <v>241</v>
      </c>
    </row>
  </sheetData>
  <mergeCells count="1">
    <mergeCell ref="A1:F1"/>
  </mergeCells>
  <dataValidations count="1">
    <dataValidation type="list" showInputMessage="1" showErrorMessage="1" sqref="F1 F3:F1048576">
      <formula1>Match_Style</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workbookViewId="0">
      <selection activeCell="A7" sqref="A7"/>
    </sheetView>
  </sheetViews>
  <sheetFormatPr defaultColWidth="8.81640625" defaultRowHeight="14.5"/>
  <cols>
    <col min="2" max="2" width="9.453125" style="35" customWidth="1"/>
    <col min="3" max="3" width="10.453125" style="35" customWidth="1"/>
    <col min="4" max="4" width="17.81640625" style="35" customWidth="1"/>
    <col min="5" max="5" width="9.81640625" style="35" customWidth="1"/>
    <col min="7" max="7" width="11.81640625" style="35" customWidth="1"/>
    <col min="8" max="8" width="12.453125" style="35" customWidth="1"/>
    <col min="9" max="9" width="15" style="35" customWidth="1"/>
    <col min="12" max="12" width="10.1796875" style="35" customWidth="1"/>
    <col min="16" max="16" width="11.6328125" customWidth="1"/>
  </cols>
  <sheetData>
    <row r="1" spans="1:16" ht="108" customHeight="1">
      <c r="A1" s="114" t="s">
        <v>1062</v>
      </c>
      <c r="B1" s="114"/>
      <c r="C1" s="114"/>
      <c r="D1" s="114"/>
      <c r="E1" s="114"/>
      <c r="F1" s="114"/>
      <c r="G1" s="114"/>
      <c r="H1" s="114"/>
      <c r="I1" s="114"/>
      <c r="J1" s="114"/>
      <c r="K1" s="114"/>
      <c r="L1" s="114"/>
      <c r="M1" s="114"/>
      <c r="N1" s="114"/>
      <c r="O1" s="114"/>
      <c r="P1" s="114"/>
    </row>
    <row r="2" spans="1:16" ht="46.25" customHeight="1">
      <c r="A2" s="10" t="s">
        <v>0</v>
      </c>
      <c r="B2" s="10" t="s">
        <v>138</v>
      </c>
      <c r="C2" s="10" t="s">
        <v>157</v>
      </c>
      <c r="D2" s="7" t="s">
        <v>242</v>
      </c>
      <c r="E2" s="10" t="s">
        <v>231</v>
      </c>
      <c r="F2" s="10" t="s">
        <v>243</v>
      </c>
      <c r="G2" s="10" t="s">
        <v>244</v>
      </c>
      <c r="H2" s="29" t="s">
        <v>1064</v>
      </c>
      <c r="I2" s="10" t="s">
        <v>245</v>
      </c>
      <c r="J2" s="7" t="s">
        <v>449</v>
      </c>
      <c r="K2" s="7" t="s">
        <v>246</v>
      </c>
      <c r="L2" s="16" t="s">
        <v>247</v>
      </c>
      <c r="M2" s="29" t="s">
        <v>419</v>
      </c>
      <c r="N2" s="29" t="s">
        <v>418</v>
      </c>
      <c r="O2" s="29" t="s">
        <v>477</v>
      </c>
      <c r="P2" s="29" t="s">
        <v>478</v>
      </c>
    </row>
    <row r="3" spans="1:16">
      <c r="A3" s="36" t="s">
        <v>4</v>
      </c>
      <c r="B3" s="36"/>
      <c r="C3" s="36"/>
      <c r="D3" s="36"/>
      <c r="E3" s="36"/>
      <c r="F3" s="36"/>
      <c r="G3" s="36"/>
      <c r="H3" s="36"/>
      <c r="I3" s="36"/>
      <c r="J3" s="36"/>
      <c r="K3" s="36"/>
      <c r="L3" s="36"/>
      <c r="M3" s="36"/>
      <c r="N3" s="36"/>
      <c r="O3" s="36"/>
      <c r="P3" s="36"/>
    </row>
    <row r="4" spans="1:16">
      <c r="A4" s="36" t="s">
        <v>5</v>
      </c>
      <c r="B4" s="36" t="s">
        <v>411</v>
      </c>
      <c r="C4" s="36" t="s">
        <v>168</v>
      </c>
      <c r="D4" s="36" t="s">
        <v>248</v>
      </c>
      <c r="E4" s="36" t="s">
        <v>233</v>
      </c>
      <c r="F4" s="36" t="s">
        <v>193</v>
      </c>
      <c r="G4" s="36" t="s">
        <v>23</v>
      </c>
      <c r="H4" s="36"/>
      <c r="I4" s="36" t="s">
        <v>379</v>
      </c>
      <c r="J4" s="36"/>
      <c r="K4" s="36"/>
      <c r="L4" s="36"/>
      <c r="M4" s="36" t="s">
        <v>436</v>
      </c>
      <c r="N4" s="59" t="s">
        <v>437</v>
      </c>
      <c r="O4" s="36">
        <v>2</v>
      </c>
      <c r="P4" s="36" t="b">
        <v>1</v>
      </c>
    </row>
    <row r="5" spans="1:16">
      <c r="A5" s="36"/>
      <c r="B5" s="36"/>
      <c r="C5" s="36" t="s">
        <v>174</v>
      </c>
      <c r="D5" s="36"/>
      <c r="E5" s="36" t="s">
        <v>236</v>
      </c>
      <c r="F5" s="36" t="s">
        <v>229</v>
      </c>
      <c r="G5" s="36" t="s">
        <v>23</v>
      </c>
      <c r="H5" s="36"/>
      <c r="I5" s="36" t="s">
        <v>447</v>
      </c>
      <c r="J5" s="36"/>
      <c r="K5" s="36"/>
      <c r="L5" s="36"/>
      <c r="M5" s="36"/>
      <c r="N5" s="36"/>
      <c r="O5" s="36"/>
      <c r="P5" s="36"/>
    </row>
    <row r="6" spans="1:16">
      <c r="A6" s="36" t="s">
        <v>5</v>
      </c>
      <c r="B6" s="36" t="s">
        <v>412</v>
      </c>
      <c r="C6" s="36" t="s">
        <v>177</v>
      </c>
      <c r="D6" s="36" t="s">
        <v>249</v>
      </c>
      <c r="E6" s="36" t="s">
        <v>239</v>
      </c>
      <c r="F6" s="36" t="s">
        <v>250</v>
      </c>
      <c r="G6" s="36" t="s">
        <v>21</v>
      </c>
      <c r="H6" s="36" t="s">
        <v>155</v>
      </c>
      <c r="I6" s="36" t="s">
        <v>251</v>
      </c>
      <c r="J6" s="36" t="s">
        <v>170</v>
      </c>
      <c r="K6" s="36">
        <v>80</v>
      </c>
      <c r="L6" s="36">
        <v>5</v>
      </c>
      <c r="M6" s="36"/>
      <c r="N6" s="36"/>
      <c r="O6" s="36"/>
      <c r="P6" s="36"/>
    </row>
  </sheetData>
  <mergeCells count="1">
    <mergeCell ref="A1:P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
        <x14:dataValidation type="list" allowBlank="1" showInputMessage="1" prompt="Select an OCI region">
          <x14:formula1>
            <xm:f>drop_down_rule_set!$G$2:$G$25</xm:f>
          </x14:formula1>
          <xm:sqref>A3:A500</xm:sqref>
        </x14:dataValidation>
      </x14:dataValidations>
    </ext>
  </extLst>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
  <sheetViews>
    <sheetView workbookViewId="0">
      <selection activeCell="B4" sqref="B4"/>
    </sheetView>
  </sheetViews>
  <sheetFormatPr defaultColWidth="8.81640625" defaultRowHeight="14.5"/>
  <cols>
    <col min="1" max="1" width="7.81640625" style="35" bestFit="1" customWidth="1"/>
    <col min="2" max="2" width="18" style="35" bestFit="1" customWidth="1"/>
    <col min="3" max="3" width="16.453125" style="35" bestFit="1" customWidth="1"/>
    <col min="4" max="4" width="8.453125" style="35" bestFit="1" customWidth="1"/>
    <col min="5" max="5" width="14.81640625" style="35" bestFit="1" customWidth="1"/>
    <col min="6" max="6" width="9.81640625" style="35" bestFit="1" customWidth="1"/>
    <col min="7" max="7" width="8.81640625" style="35"/>
    <col min="8" max="8" width="11" style="35" bestFit="1" customWidth="1"/>
    <col min="9" max="9" width="13.81640625" style="35" customWidth="1"/>
    <col min="10" max="16384" width="8.81640625" style="35"/>
  </cols>
  <sheetData>
    <row r="1" spans="1:10" ht="114" customHeight="1">
      <c r="A1" s="136" t="s">
        <v>474</v>
      </c>
      <c r="B1" s="136"/>
      <c r="C1" s="136"/>
      <c r="D1" s="136"/>
      <c r="E1" s="136"/>
      <c r="F1" s="136"/>
      <c r="G1" s="136"/>
      <c r="H1" s="136"/>
      <c r="I1" s="136"/>
    </row>
    <row r="2" spans="1:10">
      <c r="A2" s="6" t="s">
        <v>0</v>
      </c>
      <c r="B2" s="6" t="s">
        <v>6</v>
      </c>
      <c r="C2" s="6" t="s">
        <v>317</v>
      </c>
      <c r="D2" s="6" t="s">
        <v>318</v>
      </c>
      <c r="E2" s="62" t="s">
        <v>319</v>
      </c>
      <c r="F2" s="6" t="s">
        <v>320</v>
      </c>
      <c r="G2" s="6" t="s">
        <v>321</v>
      </c>
      <c r="H2" s="6" t="s">
        <v>322</v>
      </c>
      <c r="I2" s="28" t="s">
        <v>442</v>
      </c>
    </row>
    <row r="3" spans="1:10">
      <c r="A3" s="49" t="s">
        <v>4</v>
      </c>
      <c r="B3" s="36"/>
      <c r="C3" s="36"/>
      <c r="D3" s="36"/>
      <c r="E3" s="48"/>
      <c r="F3" s="36"/>
      <c r="G3" s="36"/>
      <c r="H3" s="36"/>
      <c r="I3" s="36"/>
    </row>
    <row r="4" spans="1:10" ht="58">
      <c r="A4" s="36" t="s">
        <v>323</v>
      </c>
      <c r="B4" s="36" t="s">
        <v>364</v>
      </c>
      <c r="C4" s="36" t="s">
        <v>421</v>
      </c>
      <c r="D4" s="36" t="s">
        <v>324</v>
      </c>
      <c r="E4" s="48" t="s">
        <v>325</v>
      </c>
      <c r="F4" s="36">
        <v>1</v>
      </c>
      <c r="G4" s="36">
        <v>1</v>
      </c>
      <c r="H4" s="36" t="s">
        <v>326</v>
      </c>
      <c r="I4" s="63" t="s">
        <v>461</v>
      </c>
      <c r="J4" s="46"/>
    </row>
    <row r="5" spans="1:10">
      <c r="A5" s="36" t="s">
        <v>323</v>
      </c>
      <c r="B5" s="36" t="s">
        <v>364</v>
      </c>
      <c r="C5" s="36" t="s">
        <v>422</v>
      </c>
      <c r="D5" s="36" t="s">
        <v>327</v>
      </c>
      <c r="E5" s="48" t="s">
        <v>325</v>
      </c>
      <c r="F5" s="36">
        <v>1</v>
      </c>
      <c r="G5" s="36">
        <v>1</v>
      </c>
      <c r="H5" s="36" t="s">
        <v>328</v>
      </c>
      <c r="I5" s="45"/>
      <c r="J5" s="46"/>
    </row>
  </sheetData>
  <mergeCells count="1">
    <mergeCell ref="A1:I1"/>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prompt="Select an OCI region">
          <x14:formula1>
            <xm:f>drop_down_rule_set!$G$2:$G$25</xm:f>
          </x14:formula1>
          <xm:sqref>A3:A500</xm:sqref>
        </x14:dataValidation>
        <x14:dataValidation type="list" allowBlank="1" showInputMessage="1" prompt="Specify Compartment name.">
          <x14:formula1>
            <xm:f>INDIRECT("drop_down_rule_comp!$B$2:"&amp;ADDRESS(COUNTIF(drop_down_rule_comp!$B$2:B500,"*?")+1,2,1,4))</xm:f>
          </x14:formula1>
          <xm:sqref>B3:B500</xm:sqref>
        </x14:dataValidation>
      </x14:dataValidations>
    </ext>
  </extLst>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000"/>
  <sheetViews>
    <sheetView zoomScale="84" zoomScaleNormal="84" workbookViewId="0">
      <selection activeCell="L9" sqref="L9"/>
    </sheetView>
  </sheetViews>
  <sheetFormatPr defaultColWidth="20.453125" defaultRowHeight="14.5"/>
  <cols>
    <col min="1" max="1" width="10.1796875" style="35" customWidth="1"/>
    <col min="2" max="2" width="14" style="35" customWidth="1"/>
    <col min="3" max="3" width="13.453125" style="35" customWidth="1"/>
    <col min="4" max="4" width="15.453125" style="35" bestFit="1" customWidth="1"/>
    <col min="5" max="5" width="15.453125" style="35" customWidth="1"/>
    <col min="6" max="6" width="14.1796875" style="35" customWidth="1"/>
    <col min="7" max="8" width="11.453125" style="35" customWidth="1"/>
    <col min="9" max="9" width="27.453125" style="35" customWidth="1"/>
    <col min="10" max="11" width="13" style="35" customWidth="1"/>
    <col min="12" max="12" width="16.453125" style="35" customWidth="1"/>
    <col min="13" max="13" width="14.36328125" style="53" customWidth="1"/>
    <col min="14" max="15" width="20.453125" style="35"/>
    <col min="16" max="16" width="20.453125" style="2"/>
    <col min="17" max="19" width="20.453125" style="35"/>
    <col min="20" max="20" width="23" style="35" bestFit="1" customWidth="1"/>
    <col min="21" max="23" width="20.453125" style="35"/>
    <col min="24" max="24" width="23.1796875" style="35" bestFit="1" customWidth="1"/>
    <col min="25" max="25" width="23.1796875" style="35" customWidth="1"/>
    <col min="26" max="26" width="15.453125" style="35" customWidth="1"/>
    <col min="27" max="27" width="20.453125" style="35"/>
    <col min="28" max="28" width="23.1796875" style="35" bestFit="1" customWidth="1"/>
    <col min="29" max="16384" width="20.453125" style="35"/>
  </cols>
  <sheetData>
    <row r="1" spans="1:27" s="50" customFormat="1" ht="135.75" customHeight="1">
      <c r="A1" s="115" t="s">
        <v>592</v>
      </c>
      <c r="B1" s="116"/>
      <c r="C1" s="116"/>
      <c r="D1" s="116"/>
      <c r="E1" s="116"/>
      <c r="F1" s="116"/>
      <c r="G1" s="116"/>
      <c r="H1" s="116"/>
      <c r="I1" s="116"/>
      <c r="J1" s="116"/>
      <c r="K1" s="116"/>
      <c r="L1" s="116"/>
      <c r="M1" s="116"/>
      <c r="N1" s="116"/>
      <c r="O1" s="116"/>
      <c r="P1" s="116"/>
      <c r="Q1" s="116"/>
      <c r="R1" s="116"/>
      <c r="S1" s="116"/>
      <c r="T1" s="116"/>
      <c r="U1" s="116"/>
      <c r="V1" s="116"/>
      <c r="W1" s="116"/>
      <c r="X1" s="116"/>
      <c r="Y1" s="116"/>
      <c r="Z1" s="116"/>
      <c r="AA1" s="117"/>
    </row>
    <row r="2" spans="1:27" s="61" customFormat="1" ht="43.5">
      <c r="A2" s="64" t="s">
        <v>0</v>
      </c>
      <c r="B2" s="64" t="s">
        <v>6</v>
      </c>
      <c r="C2" s="64" t="s">
        <v>84</v>
      </c>
      <c r="D2" s="64" t="s">
        <v>39</v>
      </c>
      <c r="E2" s="65" t="s">
        <v>934</v>
      </c>
      <c r="F2" s="64" t="s">
        <v>85</v>
      </c>
      <c r="G2" s="64" t="s">
        <v>935</v>
      </c>
      <c r="H2" s="64" t="s">
        <v>936</v>
      </c>
      <c r="I2" s="64" t="s">
        <v>937</v>
      </c>
      <c r="J2" s="64" t="s">
        <v>938</v>
      </c>
      <c r="K2" s="90" t="s">
        <v>939</v>
      </c>
      <c r="L2" s="64" t="s">
        <v>940</v>
      </c>
      <c r="M2" s="65" t="s">
        <v>941</v>
      </c>
      <c r="N2" s="64" t="s">
        <v>423</v>
      </c>
      <c r="O2" s="64" t="s">
        <v>318</v>
      </c>
      <c r="P2" s="64" t="s">
        <v>424</v>
      </c>
      <c r="Q2" s="64" t="s">
        <v>425</v>
      </c>
      <c r="R2" s="64" t="s">
        <v>426</v>
      </c>
      <c r="S2" s="64" t="s">
        <v>942</v>
      </c>
      <c r="T2" s="64" t="s">
        <v>943</v>
      </c>
      <c r="U2" s="64" t="s">
        <v>95</v>
      </c>
      <c r="V2" s="64" t="s">
        <v>329</v>
      </c>
      <c r="W2" s="64" t="s">
        <v>330</v>
      </c>
      <c r="X2" s="64" t="s">
        <v>944</v>
      </c>
      <c r="Y2" s="64" t="s">
        <v>590</v>
      </c>
      <c r="Z2" s="64" t="s">
        <v>97</v>
      </c>
      <c r="AA2" s="64" t="s">
        <v>442</v>
      </c>
    </row>
    <row r="3" spans="1:27">
      <c r="A3" s="36" t="s">
        <v>4</v>
      </c>
      <c r="B3" s="36"/>
      <c r="C3" s="26"/>
      <c r="D3" s="34"/>
      <c r="E3" s="36"/>
      <c r="F3" s="36"/>
      <c r="G3" s="51"/>
      <c r="H3" s="36"/>
      <c r="I3" s="54"/>
      <c r="J3" s="36"/>
      <c r="K3" s="51"/>
      <c r="L3" s="36"/>
      <c r="M3" s="36"/>
      <c r="N3" s="36"/>
      <c r="O3" s="36"/>
      <c r="P3" s="41"/>
      <c r="Q3" s="36"/>
      <c r="R3" s="36"/>
      <c r="S3" s="36"/>
      <c r="T3" s="36"/>
      <c r="U3" s="36"/>
      <c r="V3" s="36"/>
      <c r="W3" s="36"/>
      <c r="X3" s="36"/>
      <c r="Y3" s="36"/>
      <c r="Z3" s="36"/>
      <c r="AA3" s="36"/>
    </row>
    <row r="4" spans="1:27" ht="29">
      <c r="A4" s="101" t="s">
        <v>323</v>
      </c>
      <c r="B4" s="101" t="s">
        <v>596</v>
      </c>
      <c r="C4" s="101" t="s">
        <v>56</v>
      </c>
      <c r="D4" s="34" t="s">
        <v>978</v>
      </c>
      <c r="E4" s="102" t="s">
        <v>979</v>
      </c>
      <c r="F4" s="51" t="s">
        <v>347</v>
      </c>
      <c r="G4" s="51">
        <v>1</v>
      </c>
      <c r="H4" s="51"/>
      <c r="I4" s="51" t="s">
        <v>433</v>
      </c>
      <c r="J4" s="51">
        <v>256</v>
      </c>
      <c r="K4" s="51"/>
      <c r="L4" s="51" t="s">
        <v>335</v>
      </c>
      <c r="M4" s="51" t="s">
        <v>336</v>
      </c>
      <c r="N4" s="51" t="s">
        <v>980</v>
      </c>
      <c r="O4" s="51" t="s">
        <v>337</v>
      </c>
      <c r="P4" s="52" t="s">
        <v>429</v>
      </c>
      <c r="Q4" s="51" t="s">
        <v>339</v>
      </c>
      <c r="R4" s="51" t="s">
        <v>340</v>
      </c>
      <c r="S4" s="51" t="s">
        <v>341</v>
      </c>
      <c r="T4" s="51" t="b">
        <v>1</v>
      </c>
      <c r="U4" s="51" t="s">
        <v>103</v>
      </c>
      <c r="V4" s="36" t="s">
        <v>342</v>
      </c>
      <c r="W4" s="36" t="s">
        <v>343</v>
      </c>
      <c r="X4" s="36">
        <v>15</v>
      </c>
      <c r="Y4" s="36" t="s">
        <v>591</v>
      </c>
      <c r="Z4" s="36"/>
      <c r="AA4" s="36"/>
    </row>
    <row r="5" spans="1:27" ht="29">
      <c r="A5" s="103" t="s">
        <v>323</v>
      </c>
      <c r="B5" s="101" t="s">
        <v>596</v>
      </c>
      <c r="C5" s="101" t="s">
        <v>90</v>
      </c>
      <c r="D5" s="34" t="s">
        <v>993</v>
      </c>
      <c r="E5" s="102" t="s">
        <v>981</v>
      </c>
      <c r="F5" s="51" t="s">
        <v>350</v>
      </c>
      <c r="G5" s="51">
        <v>2</v>
      </c>
      <c r="H5" s="51">
        <v>4</v>
      </c>
      <c r="I5" s="51" t="s">
        <v>351</v>
      </c>
      <c r="J5" s="51">
        <v>256</v>
      </c>
      <c r="K5" s="51"/>
      <c r="L5" s="51" t="s">
        <v>335</v>
      </c>
      <c r="M5" s="51" t="s">
        <v>336</v>
      </c>
      <c r="N5" s="51" t="s">
        <v>982</v>
      </c>
      <c r="O5" s="51" t="s">
        <v>352</v>
      </c>
      <c r="P5" s="52" t="s">
        <v>429</v>
      </c>
      <c r="Q5" s="51" t="s">
        <v>339</v>
      </c>
      <c r="R5" s="51" t="s">
        <v>340</v>
      </c>
      <c r="S5" s="51" t="s">
        <v>341</v>
      </c>
      <c r="T5" s="51" t="b">
        <v>1</v>
      </c>
      <c r="U5" s="51" t="s">
        <v>103</v>
      </c>
      <c r="V5" s="36" t="s">
        <v>342</v>
      </c>
      <c r="W5" s="36" t="s">
        <v>343</v>
      </c>
      <c r="X5" s="36">
        <v>15</v>
      </c>
      <c r="Y5" s="36" t="s">
        <v>591</v>
      </c>
      <c r="Z5" s="36"/>
      <c r="AA5" s="36"/>
    </row>
    <row r="6" spans="1:27">
      <c r="A6" s="101"/>
      <c r="B6" s="101"/>
      <c r="C6" s="101"/>
      <c r="D6" s="34"/>
      <c r="E6" s="102"/>
      <c r="F6" s="51"/>
      <c r="G6" s="51"/>
      <c r="H6" s="51"/>
      <c r="I6" s="51"/>
      <c r="J6" s="51"/>
      <c r="K6" s="51"/>
      <c r="L6" s="51"/>
      <c r="M6" s="51"/>
      <c r="N6" s="51"/>
      <c r="O6" s="51"/>
      <c r="P6" s="52"/>
      <c r="Q6" s="51"/>
      <c r="R6" s="51"/>
      <c r="S6" s="51"/>
      <c r="T6" s="51"/>
      <c r="U6" s="51"/>
      <c r="V6" s="36"/>
      <c r="W6" s="36"/>
      <c r="X6" s="36"/>
      <c r="Y6" s="36"/>
      <c r="Z6" s="36"/>
      <c r="AA6" s="36"/>
    </row>
    <row r="7" spans="1:27">
      <c r="A7" s="101"/>
      <c r="B7" s="101"/>
      <c r="C7" s="101"/>
      <c r="D7" s="34"/>
      <c r="E7" s="102"/>
      <c r="F7" s="51"/>
      <c r="G7" s="51"/>
      <c r="H7" s="51"/>
      <c r="I7" s="51"/>
      <c r="J7" s="51"/>
      <c r="K7" s="51"/>
      <c r="L7" s="51"/>
      <c r="M7" s="51"/>
      <c r="N7" s="51"/>
      <c r="O7" s="51"/>
      <c r="P7" s="52"/>
      <c r="Q7" s="51"/>
      <c r="R7" s="51"/>
      <c r="S7" s="51"/>
      <c r="T7" s="51"/>
      <c r="U7" s="51"/>
      <c r="V7" s="36"/>
      <c r="W7" s="36"/>
      <c r="X7" s="36"/>
      <c r="Y7" s="36"/>
      <c r="Z7" s="36"/>
      <c r="AA7" s="36"/>
    </row>
    <row r="8" spans="1:27">
      <c r="A8" s="46"/>
      <c r="B8" s="46"/>
      <c r="C8" s="46"/>
      <c r="D8" s="55"/>
    </row>
    <row r="9" spans="1:27">
      <c r="A9" s="46"/>
      <c r="B9" s="46"/>
      <c r="C9" s="46"/>
      <c r="D9" s="55"/>
    </row>
    <row r="10" spans="1:27">
      <c r="A10" s="46"/>
      <c r="B10" s="46"/>
      <c r="C10" s="46"/>
      <c r="D10" s="55"/>
    </row>
    <row r="11" spans="1:27">
      <c r="A11" s="46"/>
      <c r="B11" s="46"/>
      <c r="C11" s="46"/>
      <c r="D11" s="55"/>
    </row>
    <row r="12" spans="1:27">
      <c r="A12" s="46"/>
      <c r="B12" s="46"/>
      <c r="C12" s="46"/>
      <c r="D12" s="55"/>
    </row>
    <row r="13" spans="1:27">
      <c r="A13" s="46"/>
      <c r="B13" s="46"/>
      <c r="C13" s="46"/>
      <c r="D13" s="55"/>
    </row>
    <row r="14" spans="1:27">
      <c r="A14" s="46"/>
      <c r="B14" s="46"/>
      <c r="C14" s="46"/>
      <c r="D14" s="55"/>
    </row>
    <row r="15" spans="1:27">
      <c r="A15" s="46"/>
      <c r="B15" s="46"/>
      <c r="C15" s="46"/>
      <c r="D15" s="55"/>
    </row>
    <row r="16" spans="1:27">
      <c r="A16" s="46"/>
      <c r="B16" s="46"/>
      <c r="C16" s="46"/>
      <c r="D16" s="55"/>
    </row>
    <row r="17" spans="1:4">
      <c r="A17" s="46"/>
      <c r="B17" s="46"/>
      <c r="C17" s="46"/>
      <c r="D17" s="55"/>
    </row>
    <row r="18" spans="1:4">
      <c r="A18" s="46"/>
      <c r="B18" s="46"/>
      <c r="C18" s="46"/>
      <c r="D18" s="55"/>
    </row>
    <row r="19" spans="1:4">
      <c r="A19" s="46"/>
      <c r="B19" s="46"/>
      <c r="C19" s="46"/>
      <c r="D19" s="55"/>
    </row>
    <row r="20" spans="1:4">
      <c r="A20" s="46"/>
      <c r="B20" s="46"/>
      <c r="C20" s="46"/>
      <c r="D20" s="55"/>
    </row>
    <row r="21" spans="1:4">
      <c r="A21" s="46"/>
      <c r="B21" s="46"/>
      <c r="C21" s="46"/>
      <c r="D21" s="55"/>
    </row>
    <row r="22" spans="1:4">
      <c r="A22" s="46"/>
      <c r="B22" s="46"/>
      <c r="C22" s="46"/>
      <c r="D22" s="55"/>
    </row>
    <row r="23" spans="1:4">
      <c r="A23" s="46"/>
      <c r="B23" s="46"/>
      <c r="C23" s="46"/>
      <c r="D23" s="55"/>
    </row>
    <row r="24" spans="1:4">
      <c r="A24" s="46"/>
      <c r="B24" s="46"/>
      <c r="C24" s="46"/>
      <c r="D24" s="55"/>
    </row>
    <row r="25" spans="1:4">
      <c r="A25" s="46"/>
      <c r="B25" s="46"/>
      <c r="C25" s="46"/>
      <c r="D25" s="55"/>
    </row>
    <row r="26" spans="1:4">
      <c r="A26" s="46"/>
      <c r="B26" s="46"/>
      <c r="C26" s="46"/>
      <c r="D26" s="55"/>
    </row>
    <row r="27" spans="1:4">
      <c r="A27" s="46"/>
      <c r="B27" s="46"/>
      <c r="C27" s="46"/>
      <c r="D27" s="55"/>
    </row>
    <row r="28" spans="1:4">
      <c r="A28" s="46"/>
      <c r="B28" s="46"/>
      <c r="C28" s="46"/>
      <c r="D28" s="55"/>
    </row>
    <row r="29" spans="1:4">
      <c r="A29" s="46"/>
      <c r="B29" s="46"/>
      <c r="C29" s="46"/>
      <c r="D29" s="55"/>
    </row>
    <row r="30" spans="1:4">
      <c r="A30" s="46"/>
      <c r="B30" s="46"/>
      <c r="C30" s="46"/>
      <c r="D30" s="55"/>
    </row>
    <row r="31" spans="1:4">
      <c r="A31" s="46"/>
      <c r="B31" s="46"/>
      <c r="C31" s="46"/>
      <c r="D31" s="55"/>
    </row>
    <row r="32" spans="1:4">
      <c r="A32" s="46"/>
      <c r="B32" s="46"/>
      <c r="C32" s="46"/>
      <c r="D32" s="55"/>
    </row>
    <row r="33" spans="1:4">
      <c r="A33" s="46"/>
      <c r="B33" s="46"/>
      <c r="C33" s="46"/>
      <c r="D33" s="55"/>
    </row>
    <row r="34" spans="1:4">
      <c r="A34" s="46"/>
      <c r="B34" s="46"/>
      <c r="C34" s="46"/>
      <c r="D34" s="55"/>
    </row>
    <row r="35" spans="1:4">
      <c r="A35" s="46"/>
      <c r="B35" s="46"/>
      <c r="C35" s="46"/>
      <c r="D35" s="55"/>
    </row>
    <row r="36" spans="1:4">
      <c r="A36" s="46"/>
      <c r="B36" s="46"/>
      <c r="C36" s="46"/>
      <c r="D36" s="55"/>
    </row>
    <row r="37" spans="1:4">
      <c r="A37" s="46"/>
      <c r="B37" s="46"/>
      <c r="C37" s="46"/>
      <c r="D37" s="55"/>
    </row>
    <row r="38" spans="1:4">
      <c r="A38" s="46"/>
      <c r="B38" s="46"/>
      <c r="C38" s="46"/>
      <c r="D38" s="55"/>
    </row>
    <row r="39" spans="1:4">
      <c r="A39" s="46"/>
      <c r="B39" s="46"/>
      <c r="C39" s="46"/>
      <c r="D39" s="55"/>
    </row>
    <row r="40" spans="1:4">
      <c r="A40" s="46"/>
      <c r="B40" s="46"/>
      <c r="C40" s="46"/>
      <c r="D40" s="55"/>
    </row>
    <row r="41" spans="1:4">
      <c r="A41" s="46"/>
      <c r="B41" s="46"/>
      <c r="C41" s="46"/>
      <c r="D41" s="55"/>
    </row>
    <row r="42" spans="1:4">
      <c r="A42" s="46"/>
      <c r="B42" s="46"/>
      <c r="C42" s="46"/>
      <c r="D42" s="55"/>
    </row>
    <row r="43" spans="1:4">
      <c r="A43" s="46"/>
      <c r="B43" s="46"/>
      <c r="C43" s="46"/>
      <c r="D43" s="55"/>
    </row>
    <row r="44" spans="1:4">
      <c r="A44" s="46"/>
      <c r="B44" s="46"/>
      <c r="C44" s="46"/>
      <c r="D44" s="55"/>
    </row>
    <row r="45" spans="1:4">
      <c r="A45" s="46"/>
      <c r="B45" s="46"/>
      <c r="C45" s="46"/>
      <c r="D45" s="55"/>
    </row>
    <row r="46" spans="1:4">
      <c r="A46" s="46"/>
      <c r="B46" s="46"/>
      <c r="C46" s="46"/>
      <c r="D46" s="55"/>
    </row>
    <row r="47" spans="1:4">
      <c r="A47" s="46"/>
      <c r="B47" s="46"/>
      <c r="C47" s="46"/>
      <c r="D47" s="55"/>
    </row>
    <row r="48" spans="1:4">
      <c r="A48" s="46"/>
      <c r="B48" s="46"/>
      <c r="C48" s="46"/>
      <c r="D48" s="55"/>
    </row>
    <row r="49" spans="1:4">
      <c r="A49" s="46"/>
      <c r="B49" s="46"/>
      <c r="C49" s="46"/>
      <c r="D49" s="55"/>
    </row>
    <row r="50" spans="1:4">
      <c r="A50" s="46"/>
      <c r="B50" s="46"/>
      <c r="C50" s="46"/>
      <c r="D50" s="55"/>
    </row>
    <row r="51" spans="1:4">
      <c r="A51" s="46"/>
      <c r="B51" s="46"/>
      <c r="C51" s="46"/>
      <c r="D51" s="55"/>
    </row>
    <row r="52" spans="1:4">
      <c r="A52" s="46"/>
      <c r="B52" s="46"/>
      <c r="C52" s="46"/>
      <c r="D52" s="55"/>
    </row>
    <row r="53" spans="1:4">
      <c r="A53" s="46"/>
      <c r="B53" s="46"/>
      <c r="C53" s="46"/>
      <c r="D53" s="55"/>
    </row>
    <row r="54" spans="1:4">
      <c r="A54" s="46"/>
      <c r="B54" s="46"/>
      <c r="C54" s="46"/>
      <c r="D54" s="55"/>
    </row>
    <row r="55" spans="1:4">
      <c r="A55" s="46"/>
      <c r="B55" s="46"/>
      <c r="C55" s="46"/>
      <c r="D55" s="55"/>
    </row>
    <row r="56" spans="1:4">
      <c r="A56" s="46"/>
      <c r="B56" s="46"/>
      <c r="C56" s="46"/>
      <c r="D56" s="55"/>
    </row>
    <row r="57" spans="1:4">
      <c r="A57" s="46"/>
      <c r="B57" s="46"/>
      <c r="C57" s="46"/>
      <c r="D57" s="55"/>
    </row>
    <row r="58" spans="1:4">
      <c r="A58" s="46"/>
      <c r="B58" s="46"/>
      <c r="C58" s="46"/>
      <c r="D58" s="55"/>
    </row>
    <row r="59" spans="1:4">
      <c r="A59" s="46"/>
      <c r="B59" s="46"/>
      <c r="C59" s="46"/>
      <c r="D59" s="55"/>
    </row>
    <row r="60" spans="1:4">
      <c r="A60" s="46"/>
      <c r="B60" s="46"/>
      <c r="C60" s="46"/>
      <c r="D60" s="55"/>
    </row>
    <row r="61" spans="1:4">
      <c r="A61" s="46"/>
      <c r="B61" s="46"/>
      <c r="C61" s="46"/>
      <c r="D61" s="55"/>
    </row>
    <row r="62" spans="1:4">
      <c r="A62" s="46"/>
      <c r="B62" s="46"/>
      <c r="C62" s="46"/>
      <c r="D62" s="55"/>
    </row>
    <row r="63" spans="1:4">
      <c r="A63" s="46"/>
      <c r="B63" s="46"/>
      <c r="C63" s="46"/>
      <c r="D63" s="55"/>
    </row>
    <row r="64" spans="1:4">
      <c r="A64" s="46"/>
      <c r="B64" s="46"/>
      <c r="C64" s="46"/>
      <c r="D64" s="55"/>
    </row>
    <row r="65" spans="1:4">
      <c r="A65" s="46"/>
      <c r="B65" s="46"/>
      <c r="C65" s="46"/>
      <c r="D65" s="55"/>
    </row>
    <row r="66" spans="1:4">
      <c r="A66" s="46"/>
      <c r="B66" s="46"/>
      <c r="C66" s="46"/>
      <c r="D66" s="55"/>
    </row>
    <row r="67" spans="1:4">
      <c r="A67" s="46"/>
      <c r="B67" s="46"/>
      <c r="C67" s="46"/>
      <c r="D67" s="55"/>
    </row>
    <row r="68" spans="1:4">
      <c r="A68" s="46"/>
      <c r="B68" s="46"/>
      <c r="C68" s="46"/>
      <c r="D68" s="55"/>
    </row>
    <row r="69" spans="1:4">
      <c r="A69" s="46"/>
      <c r="B69" s="46"/>
      <c r="C69" s="46"/>
      <c r="D69" s="55"/>
    </row>
    <row r="70" spans="1:4">
      <c r="A70" s="46"/>
      <c r="B70" s="46"/>
      <c r="C70" s="46"/>
      <c r="D70" s="55"/>
    </row>
    <row r="71" spans="1:4">
      <c r="A71" s="46"/>
      <c r="B71" s="46"/>
      <c r="C71" s="46"/>
      <c r="D71" s="55"/>
    </row>
    <row r="72" spans="1:4">
      <c r="A72" s="46"/>
      <c r="B72" s="46"/>
      <c r="C72" s="46"/>
      <c r="D72" s="55"/>
    </row>
    <row r="73" spans="1:4">
      <c r="A73" s="46"/>
      <c r="B73" s="46"/>
      <c r="C73" s="46"/>
      <c r="D73" s="55"/>
    </row>
    <row r="74" spans="1:4">
      <c r="A74" s="46"/>
      <c r="B74" s="46"/>
      <c r="C74" s="46"/>
      <c r="D74" s="55"/>
    </row>
    <row r="75" spans="1:4">
      <c r="A75" s="46"/>
      <c r="B75" s="46"/>
      <c r="C75" s="46"/>
      <c r="D75" s="55"/>
    </row>
    <row r="76" spans="1:4">
      <c r="A76" s="46"/>
      <c r="B76" s="46"/>
      <c r="C76" s="46"/>
      <c r="D76" s="55"/>
    </row>
    <row r="77" spans="1:4">
      <c r="A77" s="46"/>
      <c r="B77" s="46"/>
      <c r="C77" s="46"/>
      <c r="D77" s="55"/>
    </row>
    <row r="78" spans="1:4">
      <c r="A78" s="46"/>
      <c r="B78" s="46"/>
      <c r="C78" s="46"/>
      <c r="D78" s="55"/>
    </row>
    <row r="79" spans="1:4">
      <c r="A79" s="46"/>
      <c r="B79" s="46"/>
      <c r="C79" s="46"/>
      <c r="D79" s="55"/>
    </row>
    <row r="80" spans="1:4">
      <c r="A80" s="46"/>
      <c r="B80" s="46"/>
      <c r="C80" s="46"/>
      <c r="D80" s="55"/>
    </row>
    <row r="81" spans="1:4">
      <c r="A81" s="46"/>
      <c r="B81" s="46"/>
      <c r="C81" s="46"/>
      <c r="D81" s="55"/>
    </row>
    <row r="82" spans="1:4">
      <c r="A82" s="46"/>
      <c r="B82" s="46"/>
      <c r="C82" s="46"/>
      <c r="D82" s="55"/>
    </row>
    <row r="83" spans="1:4">
      <c r="A83" s="46"/>
      <c r="B83" s="46"/>
      <c r="C83" s="46"/>
      <c r="D83" s="55"/>
    </row>
    <row r="84" spans="1:4">
      <c r="A84" s="46"/>
      <c r="B84" s="46"/>
      <c r="C84" s="46"/>
      <c r="D84" s="55"/>
    </row>
    <row r="85" spans="1:4">
      <c r="A85" s="46"/>
      <c r="B85" s="46"/>
      <c r="C85" s="46"/>
      <c r="D85" s="55"/>
    </row>
    <row r="86" spans="1:4">
      <c r="A86" s="46"/>
      <c r="B86" s="46"/>
      <c r="C86" s="46"/>
      <c r="D86" s="55"/>
    </row>
    <row r="87" spans="1:4">
      <c r="A87" s="46"/>
      <c r="B87" s="46"/>
      <c r="C87" s="46"/>
      <c r="D87" s="55"/>
    </row>
    <row r="88" spans="1:4">
      <c r="A88" s="46"/>
      <c r="B88" s="46"/>
      <c r="C88" s="46"/>
      <c r="D88" s="55"/>
    </row>
    <row r="89" spans="1:4">
      <c r="A89" s="46"/>
      <c r="B89" s="46"/>
      <c r="C89" s="46"/>
      <c r="D89" s="55"/>
    </row>
    <row r="90" spans="1:4">
      <c r="A90" s="46"/>
      <c r="B90" s="46"/>
      <c r="C90" s="46"/>
      <c r="D90" s="55"/>
    </row>
    <row r="91" spans="1:4">
      <c r="A91" s="46"/>
      <c r="B91" s="46"/>
      <c r="C91" s="46"/>
      <c r="D91" s="55"/>
    </row>
    <row r="92" spans="1:4">
      <c r="A92" s="46"/>
      <c r="B92" s="46"/>
      <c r="C92" s="46"/>
      <c r="D92" s="55"/>
    </row>
    <row r="93" spans="1:4">
      <c r="A93" s="46"/>
      <c r="B93" s="46"/>
      <c r="C93" s="46"/>
      <c r="D93" s="55"/>
    </row>
    <row r="94" spans="1:4">
      <c r="A94" s="46"/>
      <c r="B94" s="46"/>
      <c r="C94" s="46"/>
      <c r="D94" s="55"/>
    </row>
    <row r="95" spans="1:4">
      <c r="A95" s="46"/>
      <c r="B95" s="46"/>
      <c r="C95" s="46"/>
      <c r="D95" s="55"/>
    </row>
    <row r="96" spans="1:4">
      <c r="A96" s="46"/>
      <c r="B96" s="46"/>
      <c r="C96" s="46"/>
      <c r="D96" s="55"/>
    </row>
    <row r="97" spans="1:4">
      <c r="A97" s="46"/>
      <c r="B97" s="46"/>
      <c r="C97" s="46"/>
      <c r="D97" s="55"/>
    </row>
    <row r="98" spans="1:4">
      <c r="A98" s="46"/>
      <c r="B98" s="46"/>
      <c r="C98" s="46"/>
      <c r="D98" s="55"/>
    </row>
    <row r="99" spans="1:4">
      <c r="A99" s="46"/>
      <c r="B99" s="46"/>
      <c r="C99" s="46"/>
      <c r="D99" s="55"/>
    </row>
    <row r="100" spans="1:4">
      <c r="A100" s="46"/>
      <c r="B100" s="46"/>
      <c r="C100" s="46"/>
      <c r="D100" s="55"/>
    </row>
    <row r="101" spans="1:4">
      <c r="A101" s="46"/>
      <c r="B101" s="46"/>
      <c r="C101" s="46"/>
      <c r="D101" s="55"/>
    </row>
    <row r="102" spans="1:4">
      <c r="A102" s="46"/>
      <c r="B102" s="46"/>
      <c r="C102" s="46"/>
      <c r="D102" s="55"/>
    </row>
    <row r="103" spans="1:4">
      <c r="A103" s="46"/>
      <c r="B103" s="46"/>
      <c r="C103" s="46"/>
      <c r="D103" s="55"/>
    </row>
    <row r="104" spans="1:4">
      <c r="A104" s="46"/>
      <c r="B104" s="46"/>
      <c r="C104" s="46"/>
      <c r="D104" s="55"/>
    </row>
    <row r="105" spans="1:4">
      <c r="A105" s="46"/>
      <c r="B105" s="46"/>
      <c r="C105" s="46"/>
      <c r="D105" s="55"/>
    </row>
    <row r="106" spans="1:4">
      <c r="A106" s="46"/>
      <c r="B106" s="46"/>
      <c r="C106" s="46"/>
      <c r="D106" s="55"/>
    </row>
    <row r="107" spans="1:4">
      <c r="A107" s="46"/>
      <c r="B107" s="46"/>
      <c r="C107" s="46"/>
      <c r="D107" s="55"/>
    </row>
    <row r="108" spans="1:4">
      <c r="A108" s="46"/>
      <c r="B108" s="46"/>
      <c r="C108" s="46"/>
      <c r="D108" s="55"/>
    </row>
    <row r="109" spans="1:4">
      <c r="A109" s="46"/>
      <c r="B109" s="46"/>
      <c r="C109" s="46"/>
      <c r="D109" s="55"/>
    </row>
    <row r="110" spans="1:4">
      <c r="A110" s="46"/>
      <c r="B110" s="46"/>
      <c r="C110" s="46"/>
      <c r="D110" s="55"/>
    </row>
    <row r="111" spans="1:4">
      <c r="A111" s="46"/>
      <c r="B111" s="46"/>
      <c r="C111" s="46"/>
      <c r="D111" s="55"/>
    </row>
    <row r="112" spans="1:4">
      <c r="A112" s="46"/>
      <c r="B112" s="46"/>
      <c r="C112" s="46"/>
      <c r="D112" s="55"/>
    </row>
    <row r="113" spans="1:4">
      <c r="A113" s="46"/>
      <c r="B113" s="46"/>
      <c r="C113" s="46"/>
      <c r="D113" s="55"/>
    </row>
    <row r="114" spans="1:4">
      <c r="A114" s="46"/>
      <c r="B114" s="46"/>
      <c r="C114" s="46"/>
      <c r="D114" s="55"/>
    </row>
    <row r="115" spans="1:4">
      <c r="A115" s="46"/>
      <c r="B115" s="46"/>
      <c r="C115" s="46"/>
      <c r="D115" s="55"/>
    </row>
    <row r="116" spans="1:4">
      <c r="A116" s="46"/>
      <c r="B116" s="46"/>
      <c r="C116" s="46"/>
      <c r="D116" s="55"/>
    </row>
    <row r="117" spans="1:4">
      <c r="A117" s="46"/>
      <c r="B117" s="46"/>
      <c r="C117" s="46"/>
      <c r="D117" s="55"/>
    </row>
    <row r="118" spans="1:4">
      <c r="A118" s="46"/>
      <c r="B118" s="46"/>
      <c r="C118" s="46"/>
      <c r="D118" s="55"/>
    </row>
    <row r="119" spans="1:4">
      <c r="A119" s="46"/>
      <c r="B119" s="46"/>
      <c r="C119" s="46"/>
      <c r="D119" s="55"/>
    </row>
    <row r="120" spans="1:4">
      <c r="A120" s="46"/>
      <c r="B120" s="46"/>
      <c r="C120" s="46"/>
      <c r="D120" s="55"/>
    </row>
    <row r="121" spans="1:4">
      <c r="A121" s="46"/>
      <c r="B121" s="46"/>
      <c r="C121" s="46"/>
      <c r="D121" s="55"/>
    </row>
    <row r="122" spans="1:4">
      <c r="A122" s="46"/>
      <c r="B122" s="46"/>
      <c r="C122" s="46"/>
      <c r="D122" s="55"/>
    </row>
    <row r="123" spans="1:4">
      <c r="A123" s="46"/>
      <c r="B123" s="46"/>
      <c r="C123" s="46"/>
      <c r="D123" s="55"/>
    </row>
    <row r="124" spans="1:4">
      <c r="A124" s="46"/>
      <c r="B124" s="46"/>
      <c r="C124" s="46"/>
      <c r="D124" s="55"/>
    </row>
    <row r="125" spans="1:4">
      <c r="A125" s="46"/>
      <c r="B125" s="46"/>
      <c r="C125" s="46"/>
      <c r="D125" s="55"/>
    </row>
    <row r="126" spans="1:4">
      <c r="A126" s="46"/>
      <c r="B126" s="46"/>
      <c r="C126" s="46"/>
      <c r="D126" s="55"/>
    </row>
    <row r="127" spans="1:4">
      <c r="A127" s="46"/>
      <c r="B127" s="46"/>
      <c r="C127" s="46"/>
      <c r="D127" s="55"/>
    </row>
    <row r="128" spans="1:4">
      <c r="A128" s="46"/>
      <c r="B128" s="46"/>
      <c r="C128" s="46"/>
      <c r="D128" s="55"/>
    </row>
    <row r="129" spans="1:4">
      <c r="A129" s="46"/>
      <c r="B129" s="46"/>
      <c r="C129" s="46"/>
      <c r="D129" s="55"/>
    </row>
    <row r="130" spans="1:4">
      <c r="A130" s="46"/>
      <c r="B130" s="46"/>
      <c r="C130" s="46"/>
      <c r="D130" s="55"/>
    </row>
    <row r="131" spans="1:4">
      <c r="A131" s="46"/>
      <c r="B131" s="46"/>
      <c r="C131" s="46"/>
      <c r="D131" s="55"/>
    </row>
    <row r="132" spans="1:4">
      <c r="A132" s="46"/>
      <c r="B132" s="46"/>
      <c r="C132" s="46"/>
      <c r="D132" s="55"/>
    </row>
    <row r="133" spans="1:4">
      <c r="A133" s="46"/>
      <c r="B133" s="46"/>
      <c r="C133" s="46"/>
      <c r="D133" s="55"/>
    </row>
    <row r="134" spans="1:4">
      <c r="A134" s="46"/>
      <c r="B134" s="46"/>
      <c r="C134" s="46"/>
      <c r="D134" s="55"/>
    </row>
    <row r="135" spans="1:4">
      <c r="A135" s="46"/>
      <c r="B135" s="46"/>
      <c r="C135" s="46"/>
      <c r="D135" s="55"/>
    </row>
    <row r="136" spans="1:4">
      <c r="A136" s="46"/>
      <c r="B136" s="46"/>
      <c r="C136" s="46"/>
      <c r="D136" s="55"/>
    </row>
    <row r="137" spans="1:4">
      <c r="A137" s="46"/>
      <c r="B137" s="46"/>
      <c r="C137" s="46"/>
      <c r="D137" s="55"/>
    </row>
    <row r="138" spans="1:4">
      <c r="A138" s="46"/>
      <c r="B138" s="46"/>
      <c r="C138" s="46"/>
      <c r="D138" s="55"/>
    </row>
    <row r="139" spans="1:4">
      <c r="A139" s="46"/>
      <c r="B139" s="46"/>
      <c r="C139" s="46"/>
      <c r="D139" s="55"/>
    </row>
    <row r="140" spans="1:4">
      <c r="A140" s="46"/>
      <c r="B140" s="46"/>
      <c r="C140" s="46"/>
      <c r="D140" s="55"/>
    </row>
    <row r="141" spans="1:4">
      <c r="A141" s="46"/>
      <c r="B141" s="46"/>
      <c r="C141" s="46"/>
      <c r="D141" s="55"/>
    </row>
    <row r="142" spans="1:4">
      <c r="A142" s="46"/>
      <c r="B142" s="46"/>
      <c r="C142" s="46"/>
      <c r="D142" s="55"/>
    </row>
    <row r="143" spans="1:4">
      <c r="A143" s="46"/>
      <c r="B143" s="46"/>
      <c r="C143" s="46"/>
      <c r="D143" s="55"/>
    </row>
    <row r="144" spans="1:4">
      <c r="A144" s="46"/>
      <c r="B144" s="46"/>
      <c r="C144" s="46"/>
      <c r="D144" s="55"/>
    </row>
    <row r="145" spans="1:4">
      <c r="A145" s="46"/>
      <c r="B145" s="46"/>
      <c r="C145" s="46"/>
      <c r="D145" s="55"/>
    </row>
    <row r="146" spans="1:4">
      <c r="A146" s="46"/>
      <c r="B146" s="46"/>
      <c r="C146" s="46"/>
      <c r="D146" s="55"/>
    </row>
    <row r="147" spans="1:4">
      <c r="A147" s="46"/>
      <c r="B147" s="46"/>
      <c r="C147" s="46"/>
      <c r="D147" s="55"/>
    </row>
    <row r="148" spans="1:4">
      <c r="A148" s="46"/>
      <c r="B148" s="46"/>
      <c r="C148" s="46"/>
      <c r="D148" s="55"/>
    </row>
    <row r="149" spans="1:4">
      <c r="A149" s="46"/>
      <c r="B149" s="46"/>
      <c r="C149" s="46"/>
      <c r="D149" s="55"/>
    </row>
    <row r="150" spans="1:4">
      <c r="A150" s="46"/>
      <c r="B150" s="46"/>
      <c r="C150" s="46"/>
      <c r="D150" s="55"/>
    </row>
    <row r="151" spans="1:4">
      <c r="A151" s="46"/>
      <c r="B151" s="46"/>
      <c r="C151" s="46"/>
      <c r="D151" s="55"/>
    </row>
    <row r="152" spans="1:4">
      <c r="A152" s="46"/>
      <c r="B152" s="46"/>
      <c r="C152" s="46"/>
      <c r="D152" s="55"/>
    </row>
    <row r="153" spans="1:4">
      <c r="A153" s="46"/>
      <c r="B153" s="46"/>
      <c r="C153" s="46"/>
      <c r="D153" s="55"/>
    </row>
    <row r="154" spans="1:4">
      <c r="A154" s="46"/>
      <c r="B154" s="46"/>
      <c r="C154" s="46"/>
      <c r="D154" s="55"/>
    </row>
    <row r="155" spans="1:4">
      <c r="A155" s="46"/>
      <c r="B155" s="46"/>
      <c r="C155" s="46"/>
      <c r="D155" s="55"/>
    </row>
    <row r="156" spans="1:4">
      <c r="A156" s="46"/>
      <c r="B156" s="46"/>
      <c r="C156" s="46"/>
      <c r="D156" s="55"/>
    </row>
    <row r="157" spans="1:4">
      <c r="A157" s="46"/>
      <c r="B157" s="46"/>
      <c r="C157" s="46"/>
      <c r="D157" s="55"/>
    </row>
    <row r="158" spans="1:4">
      <c r="A158" s="46"/>
      <c r="B158" s="46"/>
      <c r="C158" s="46"/>
      <c r="D158" s="55"/>
    </row>
    <row r="159" spans="1:4">
      <c r="A159" s="46"/>
      <c r="B159" s="46"/>
      <c r="C159" s="46"/>
      <c r="D159" s="55"/>
    </row>
    <row r="160" spans="1:4">
      <c r="A160" s="46"/>
      <c r="B160" s="46"/>
      <c r="C160" s="46"/>
      <c r="D160" s="55"/>
    </row>
    <row r="161" spans="1:4">
      <c r="A161" s="46"/>
      <c r="B161" s="46"/>
      <c r="C161" s="46"/>
      <c r="D161" s="55"/>
    </row>
    <row r="162" spans="1:4">
      <c r="A162" s="46"/>
      <c r="B162" s="46"/>
      <c r="C162" s="46"/>
      <c r="D162" s="55"/>
    </row>
    <row r="163" spans="1:4">
      <c r="A163" s="46"/>
      <c r="B163" s="46"/>
      <c r="C163" s="46"/>
      <c r="D163" s="55"/>
    </row>
    <row r="164" spans="1:4">
      <c r="A164" s="46"/>
      <c r="B164" s="46"/>
      <c r="C164" s="46"/>
      <c r="D164" s="55"/>
    </row>
    <row r="165" spans="1:4">
      <c r="A165" s="46"/>
      <c r="B165" s="46"/>
      <c r="C165" s="46"/>
      <c r="D165" s="55"/>
    </row>
    <row r="166" spans="1:4">
      <c r="A166" s="46"/>
      <c r="B166" s="46"/>
      <c r="C166" s="46"/>
      <c r="D166" s="55"/>
    </row>
    <row r="167" spans="1:4">
      <c r="A167" s="46"/>
      <c r="B167" s="46"/>
      <c r="C167" s="46"/>
      <c r="D167" s="55"/>
    </row>
    <row r="168" spans="1:4">
      <c r="A168" s="46"/>
      <c r="B168" s="46"/>
      <c r="C168" s="46"/>
      <c r="D168" s="55"/>
    </row>
    <row r="169" spans="1:4">
      <c r="A169" s="46"/>
      <c r="B169" s="46"/>
      <c r="C169" s="46"/>
      <c r="D169" s="55"/>
    </row>
    <row r="170" spans="1:4">
      <c r="A170" s="46"/>
      <c r="B170" s="46"/>
      <c r="C170" s="46"/>
      <c r="D170" s="55"/>
    </row>
    <row r="171" spans="1:4">
      <c r="A171" s="46"/>
      <c r="B171" s="46"/>
      <c r="C171" s="46"/>
      <c r="D171" s="55"/>
    </row>
    <row r="172" spans="1:4">
      <c r="A172" s="46"/>
      <c r="B172" s="46"/>
      <c r="C172" s="46"/>
      <c r="D172" s="55"/>
    </row>
    <row r="173" spans="1:4">
      <c r="A173" s="46"/>
      <c r="B173" s="46"/>
      <c r="C173" s="46"/>
      <c r="D173" s="55"/>
    </row>
    <row r="174" spans="1:4">
      <c r="A174" s="46"/>
      <c r="B174" s="46"/>
      <c r="C174" s="46"/>
      <c r="D174" s="55"/>
    </row>
    <row r="175" spans="1:4">
      <c r="A175" s="46"/>
      <c r="B175" s="46"/>
      <c r="C175" s="46"/>
      <c r="D175" s="55"/>
    </row>
    <row r="176" spans="1:4">
      <c r="A176" s="46"/>
      <c r="B176" s="46"/>
      <c r="C176" s="46"/>
      <c r="D176" s="55"/>
    </row>
    <row r="177" spans="1:4">
      <c r="A177" s="46"/>
      <c r="B177" s="46"/>
      <c r="C177" s="46"/>
      <c r="D177" s="55"/>
    </row>
    <row r="178" spans="1:4">
      <c r="A178" s="46"/>
      <c r="B178" s="46"/>
      <c r="C178" s="46"/>
      <c r="D178" s="55"/>
    </row>
    <row r="179" spans="1:4">
      <c r="A179" s="46"/>
      <c r="B179" s="46"/>
      <c r="C179" s="46"/>
      <c r="D179" s="55"/>
    </row>
    <row r="180" spans="1:4">
      <c r="A180" s="46"/>
      <c r="B180" s="46"/>
      <c r="C180" s="46"/>
      <c r="D180" s="55"/>
    </row>
    <row r="181" spans="1:4">
      <c r="A181" s="46"/>
      <c r="B181" s="46"/>
      <c r="C181" s="46"/>
      <c r="D181" s="55"/>
    </row>
    <row r="182" spans="1:4">
      <c r="A182" s="46"/>
      <c r="B182" s="46"/>
      <c r="C182" s="46"/>
      <c r="D182" s="55"/>
    </row>
    <row r="183" spans="1:4">
      <c r="A183" s="46"/>
      <c r="B183" s="46"/>
      <c r="C183" s="46"/>
      <c r="D183" s="55"/>
    </row>
    <row r="184" spans="1:4">
      <c r="A184" s="46"/>
      <c r="B184" s="46"/>
      <c r="C184" s="46"/>
      <c r="D184" s="55"/>
    </row>
    <row r="185" spans="1:4">
      <c r="A185" s="46"/>
      <c r="B185" s="46"/>
      <c r="C185" s="46"/>
      <c r="D185" s="55"/>
    </row>
    <row r="186" spans="1:4">
      <c r="A186" s="46"/>
      <c r="B186" s="46"/>
      <c r="C186" s="46"/>
      <c r="D186" s="55"/>
    </row>
    <row r="187" spans="1:4">
      <c r="A187" s="46"/>
      <c r="B187" s="46"/>
      <c r="C187" s="46"/>
      <c r="D187" s="55"/>
    </row>
    <row r="188" spans="1:4">
      <c r="A188" s="46"/>
      <c r="B188" s="46"/>
      <c r="C188" s="46"/>
      <c r="D188" s="55"/>
    </row>
    <row r="189" spans="1:4">
      <c r="A189" s="46"/>
      <c r="B189" s="46"/>
      <c r="C189" s="46"/>
      <c r="D189" s="55"/>
    </row>
    <row r="190" spans="1:4">
      <c r="A190" s="46"/>
      <c r="B190" s="46"/>
      <c r="C190" s="46"/>
      <c r="D190" s="55"/>
    </row>
    <row r="191" spans="1:4">
      <c r="A191" s="46"/>
      <c r="B191" s="46"/>
      <c r="C191" s="46"/>
      <c r="D191" s="55"/>
    </row>
    <row r="192" spans="1:4">
      <c r="A192" s="46"/>
      <c r="B192" s="46"/>
      <c r="C192" s="46"/>
      <c r="D192" s="55"/>
    </row>
    <row r="193" spans="1:4">
      <c r="A193" s="46"/>
      <c r="B193" s="46"/>
      <c r="C193" s="46"/>
      <c r="D193" s="55"/>
    </row>
    <row r="194" spans="1:4">
      <c r="A194" s="46"/>
      <c r="B194" s="46"/>
      <c r="C194" s="46"/>
      <c r="D194" s="55"/>
    </row>
    <row r="195" spans="1:4">
      <c r="A195" s="46"/>
      <c r="B195" s="46"/>
      <c r="C195" s="46"/>
      <c r="D195" s="55"/>
    </row>
    <row r="196" spans="1:4">
      <c r="A196" s="46"/>
      <c r="B196" s="46"/>
      <c r="C196" s="46"/>
      <c r="D196" s="55"/>
    </row>
    <row r="197" spans="1:4">
      <c r="A197" s="46"/>
      <c r="B197" s="46"/>
      <c r="C197" s="46"/>
      <c r="D197" s="55"/>
    </row>
    <row r="198" spans="1:4">
      <c r="A198" s="46"/>
      <c r="B198" s="46"/>
      <c r="C198" s="46"/>
      <c r="D198" s="55"/>
    </row>
    <row r="199" spans="1:4">
      <c r="A199" s="46"/>
      <c r="B199" s="46"/>
      <c r="C199" s="46"/>
      <c r="D199" s="55"/>
    </row>
    <row r="200" spans="1:4">
      <c r="A200" s="46"/>
      <c r="B200" s="46"/>
      <c r="C200" s="46"/>
      <c r="D200" s="55"/>
    </row>
    <row r="201" spans="1:4">
      <c r="A201" s="46"/>
      <c r="B201" s="46"/>
      <c r="C201" s="46"/>
      <c r="D201" s="55"/>
    </row>
    <row r="202" spans="1:4">
      <c r="A202" s="46"/>
      <c r="B202" s="46"/>
      <c r="C202" s="46"/>
      <c r="D202" s="55"/>
    </row>
    <row r="203" spans="1:4">
      <c r="A203" s="46"/>
      <c r="B203" s="46"/>
      <c r="C203" s="46"/>
      <c r="D203" s="55"/>
    </row>
    <row r="204" spans="1:4">
      <c r="A204" s="46"/>
      <c r="B204" s="46"/>
      <c r="C204" s="46"/>
      <c r="D204" s="55"/>
    </row>
    <row r="205" spans="1:4">
      <c r="A205" s="46"/>
      <c r="B205" s="46"/>
      <c r="C205" s="46"/>
      <c r="D205" s="55"/>
    </row>
    <row r="206" spans="1:4">
      <c r="A206" s="46"/>
      <c r="B206" s="46"/>
      <c r="C206" s="46"/>
      <c r="D206" s="55"/>
    </row>
    <row r="207" spans="1:4">
      <c r="A207" s="46"/>
      <c r="B207" s="46"/>
      <c r="C207" s="46"/>
      <c r="D207" s="55"/>
    </row>
    <row r="208" spans="1:4">
      <c r="A208" s="46"/>
      <c r="B208" s="46"/>
      <c r="C208" s="46"/>
      <c r="D208" s="55"/>
    </row>
    <row r="209" spans="1:4">
      <c r="A209" s="46"/>
      <c r="B209" s="46"/>
      <c r="C209" s="46"/>
      <c r="D209" s="55"/>
    </row>
    <row r="210" spans="1:4">
      <c r="A210" s="46"/>
      <c r="B210" s="46"/>
      <c r="C210" s="46"/>
      <c r="D210" s="55"/>
    </row>
    <row r="211" spans="1:4">
      <c r="A211" s="46"/>
      <c r="B211" s="46"/>
      <c r="C211" s="46"/>
      <c r="D211" s="55"/>
    </row>
    <row r="212" spans="1:4">
      <c r="A212" s="46"/>
      <c r="B212" s="46"/>
      <c r="C212" s="46"/>
      <c r="D212" s="55"/>
    </row>
    <row r="213" spans="1:4">
      <c r="A213" s="46"/>
      <c r="B213" s="46"/>
      <c r="C213" s="46"/>
      <c r="D213" s="55"/>
    </row>
    <row r="214" spans="1:4">
      <c r="A214" s="46"/>
      <c r="B214" s="46"/>
      <c r="C214" s="46"/>
      <c r="D214" s="55"/>
    </row>
    <row r="215" spans="1:4">
      <c r="A215" s="46"/>
      <c r="B215" s="46"/>
      <c r="C215" s="46"/>
      <c r="D215" s="55"/>
    </row>
    <row r="216" spans="1:4">
      <c r="A216" s="46"/>
      <c r="B216" s="46"/>
      <c r="C216" s="46"/>
      <c r="D216" s="55"/>
    </row>
    <row r="217" spans="1:4">
      <c r="A217" s="46"/>
      <c r="B217" s="46"/>
      <c r="C217" s="46"/>
      <c r="D217" s="55"/>
    </row>
    <row r="218" spans="1:4">
      <c r="A218" s="46"/>
      <c r="B218" s="46"/>
      <c r="C218" s="46"/>
      <c r="D218" s="55"/>
    </row>
    <row r="219" spans="1:4">
      <c r="A219" s="46"/>
      <c r="B219" s="46"/>
      <c r="C219" s="46"/>
      <c r="D219" s="55"/>
    </row>
    <row r="220" spans="1:4">
      <c r="A220" s="46"/>
      <c r="B220" s="46"/>
      <c r="C220" s="46"/>
      <c r="D220" s="55"/>
    </row>
    <row r="221" spans="1:4">
      <c r="A221" s="46"/>
      <c r="B221" s="46"/>
      <c r="C221" s="46"/>
      <c r="D221" s="55"/>
    </row>
    <row r="222" spans="1:4">
      <c r="A222" s="46"/>
      <c r="B222" s="46"/>
      <c r="C222" s="46"/>
      <c r="D222" s="55"/>
    </row>
    <row r="223" spans="1:4">
      <c r="A223" s="46"/>
      <c r="B223" s="46"/>
      <c r="C223" s="46"/>
      <c r="D223" s="55"/>
    </row>
    <row r="224" spans="1:4">
      <c r="A224" s="46"/>
      <c r="B224" s="46"/>
      <c r="C224" s="46"/>
      <c r="D224" s="55"/>
    </row>
    <row r="225" spans="1:4">
      <c r="A225" s="46"/>
      <c r="B225" s="46"/>
      <c r="C225" s="46"/>
      <c r="D225" s="55"/>
    </row>
    <row r="226" spans="1:4">
      <c r="A226" s="46"/>
      <c r="B226" s="46"/>
      <c r="C226" s="46"/>
      <c r="D226" s="55"/>
    </row>
    <row r="227" spans="1:4">
      <c r="A227" s="46"/>
      <c r="B227" s="46"/>
      <c r="C227" s="46"/>
      <c r="D227" s="55"/>
    </row>
    <row r="228" spans="1:4">
      <c r="A228" s="46"/>
      <c r="B228" s="46"/>
      <c r="C228" s="46"/>
      <c r="D228" s="55"/>
    </row>
    <row r="229" spans="1:4">
      <c r="A229" s="46"/>
      <c r="B229" s="46"/>
      <c r="C229" s="46"/>
      <c r="D229" s="55"/>
    </row>
    <row r="230" spans="1:4">
      <c r="A230" s="46"/>
      <c r="B230" s="46"/>
      <c r="C230" s="46"/>
      <c r="D230" s="55"/>
    </row>
    <row r="231" spans="1:4">
      <c r="A231" s="46"/>
      <c r="B231" s="46"/>
      <c r="C231" s="46"/>
      <c r="D231" s="55"/>
    </row>
    <row r="232" spans="1:4">
      <c r="A232" s="46"/>
      <c r="B232" s="46"/>
      <c r="C232" s="46"/>
      <c r="D232" s="55"/>
    </row>
    <row r="233" spans="1:4">
      <c r="A233" s="46"/>
      <c r="B233" s="46"/>
      <c r="C233" s="46"/>
      <c r="D233" s="55"/>
    </row>
    <row r="234" spans="1:4">
      <c r="A234" s="46"/>
      <c r="B234" s="46"/>
      <c r="C234" s="46"/>
      <c r="D234" s="55"/>
    </row>
    <row r="235" spans="1:4">
      <c r="A235" s="46"/>
      <c r="B235" s="46"/>
      <c r="C235" s="46"/>
      <c r="D235" s="55"/>
    </row>
    <row r="236" spans="1:4">
      <c r="A236" s="46"/>
      <c r="B236" s="46"/>
      <c r="C236" s="46"/>
      <c r="D236" s="55"/>
    </row>
    <row r="237" spans="1:4">
      <c r="A237" s="46"/>
      <c r="B237" s="46"/>
      <c r="C237" s="46"/>
      <c r="D237" s="55"/>
    </row>
    <row r="238" spans="1:4">
      <c r="A238" s="46"/>
      <c r="B238" s="46"/>
      <c r="C238" s="46"/>
      <c r="D238" s="55"/>
    </row>
    <row r="239" spans="1:4">
      <c r="A239" s="46"/>
      <c r="B239" s="46"/>
      <c r="C239" s="46"/>
      <c r="D239" s="55"/>
    </row>
    <row r="240" spans="1:4">
      <c r="A240" s="46"/>
      <c r="B240" s="46"/>
      <c r="C240" s="46"/>
      <c r="D240" s="55"/>
    </row>
    <row r="241" spans="1:4">
      <c r="A241" s="46"/>
      <c r="B241" s="46"/>
      <c r="C241" s="46"/>
      <c r="D241" s="55"/>
    </row>
    <row r="242" spans="1:4">
      <c r="A242" s="46"/>
      <c r="B242" s="46"/>
      <c r="C242" s="46"/>
      <c r="D242" s="55"/>
    </row>
    <row r="243" spans="1:4">
      <c r="A243" s="46"/>
      <c r="B243" s="46"/>
      <c r="C243" s="46"/>
      <c r="D243" s="55"/>
    </row>
    <row r="244" spans="1:4">
      <c r="A244" s="46"/>
      <c r="B244" s="46"/>
      <c r="C244" s="46"/>
      <c r="D244" s="55"/>
    </row>
    <row r="245" spans="1:4">
      <c r="A245" s="46"/>
      <c r="B245" s="46"/>
      <c r="C245" s="46"/>
      <c r="D245" s="55"/>
    </row>
    <row r="246" spans="1:4">
      <c r="A246" s="46"/>
      <c r="B246" s="46"/>
      <c r="C246" s="46"/>
      <c r="D246" s="55"/>
    </row>
    <row r="247" spans="1:4">
      <c r="A247" s="46"/>
      <c r="B247" s="46"/>
      <c r="C247" s="46"/>
      <c r="D247" s="55"/>
    </row>
    <row r="248" spans="1:4">
      <c r="A248" s="46"/>
      <c r="B248" s="46"/>
      <c r="C248" s="46"/>
      <c r="D248" s="55"/>
    </row>
    <row r="249" spans="1:4">
      <c r="A249" s="46"/>
      <c r="B249" s="46"/>
      <c r="C249" s="46"/>
      <c r="D249" s="55"/>
    </row>
    <row r="250" spans="1:4">
      <c r="A250" s="46"/>
      <c r="B250" s="46"/>
      <c r="C250" s="46"/>
      <c r="D250" s="55"/>
    </row>
    <row r="251" spans="1:4">
      <c r="A251" s="46"/>
      <c r="B251" s="46"/>
      <c r="C251" s="46"/>
      <c r="D251" s="55"/>
    </row>
    <row r="252" spans="1:4">
      <c r="A252" s="46"/>
      <c r="B252" s="46"/>
      <c r="C252" s="46"/>
      <c r="D252" s="55"/>
    </row>
    <row r="253" spans="1:4">
      <c r="A253" s="46"/>
      <c r="B253" s="46"/>
      <c r="C253" s="46"/>
      <c r="D253" s="55"/>
    </row>
    <row r="254" spans="1:4">
      <c r="A254" s="46"/>
      <c r="B254" s="46"/>
      <c r="C254" s="46"/>
      <c r="D254" s="55"/>
    </row>
    <row r="255" spans="1:4">
      <c r="A255" s="46"/>
      <c r="B255" s="46"/>
      <c r="C255" s="46"/>
      <c r="D255" s="55"/>
    </row>
    <row r="256" spans="1:4">
      <c r="A256" s="46"/>
      <c r="B256" s="46"/>
      <c r="C256" s="46"/>
      <c r="D256" s="55"/>
    </row>
    <row r="257" spans="1:4">
      <c r="A257" s="46"/>
      <c r="B257" s="46"/>
      <c r="C257" s="46"/>
      <c r="D257" s="55"/>
    </row>
    <row r="258" spans="1:4">
      <c r="A258" s="46"/>
      <c r="B258" s="46"/>
      <c r="C258" s="46"/>
      <c r="D258" s="55"/>
    </row>
    <row r="259" spans="1:4">
      <c r="A259" s="46"/>
      <c r="B259" s="46"/>
      <c r="C259" s="46"/>
      <c r="D259" s="55"/>
    </row>
    <row r="260" spans="1:4">
      <c r="A260" s="46"/>
      <c r="B260" s="46"/>
      <c r="C260" s="46"/>
      <c r="D260" s="55"/>
    </row>
    <row r="261" spans="1:4">
      <c r="A261" s="46"/>
      <c r="B261" s="46"/>
      <c r="C261" s="46"/>
      <c r="D261" s="55"/>
    </row>
    <row r="262" spans="1:4">
      <c r="A262" s="46"/>
      <c r="B262" s="46"/>
      <c r="C262" s="46"/>
      <c r="D262" s="55"/>
    </row>
    <row r="263" spans="1:4">
      <c r="A263" s="46"/>
      <c r="B263" s="46"/>
      <c r="C263" s="46"/>
      <c r="D263" s="55"/>
    </row>
    <row r="264" spans="1:4">
      <c r="A264" s="46"/>
      <c r="B264" s="46"/>
      <c r="C264" s="46"/>
      <c r="D264" s="55"/>
    </row>
    <row r="265" spans="1:4">
      <c r="A265" s="46"/>
      <c r="B265" s="46"/>
      <c r="C265" s="46"/>
      <c r="D265" s="55"/>
    </row>
    <row r="266" spans="1:4">
      <c r="A266" s="46"/>
      <c r="B266" s="46"/>
      <c r="C266" s="46"/>
      <c r="D266" s="55"/>
    </row>
    <row r="267" spans="1:4">
      <c r="A267" s="46"/>
      <c r="B267" s="46"/>
      <c r="C267" s="46"/>
      <c r="D267" s="55"/>
    </row>
    <row r="268" spans="1:4">
      <c r="A268" s="46"/>
      <c r="B268" s="46"/>
      <c r="C268" s="46"/>
      <c r="D268" s="55"/>
    </row>
    <row r="269" spans="1:4">
      <c r="A269" s="46"/>
      <c r="B269" s="46"/>
      <c r="C269" s="46"/>
      <c r="D269" s="55"/>
    </row>
    <row r="270" spans="1:4">
      <c r="A270" s="46"/>
      <c r="B270" s="46"/>
      <c r="C270" s="46"/>
      <c r="D270" s="55"/>
    </row>
    <row r="271" spans="1:4">
      <c r="A271" s="46"/>
      <c r="B271" s="46"/>
      <c r="C271" s="46"/>
      <c r="D271" s="55"/>
    </row>
    <row r="272" spans="1:4">
      <c r="A272" s="46"/>
      <c r="B272" s="46"/>
      <c r="C272" s="46"/>
      <c r="D272" s="55"/>
    </row>
    <row r="273" spans="1:4">
      <c r="A273" s="46"/>
      <c r="B273" s="46"/>
      <c r="C273" s="46"/>
      <c r="D273" s="55"/>
    </row>
    <row r="274" spans="1:4">
      <c r="A274" s="46"/>
      <c r="B274" s="46"/>
      <c r="C274" s="46"/>
      <c r="D274" s="55"/>
    </row>
    <row r="275" spans="1:4">
      <c r="A275" s="46"/>
      <c r="B275" s="46"/>
      <c r="C275" s="46"/>
      <c r="D275" s="55"/>
    </row>
    <row r="276" spans="1:4">
      <c r="A276" s="46"/>
      <c r="B276" s="46"/>
      <c r="C276" s="46"/>
      <c r="D276" s="55"/>
    </row>
    <row r="277" spans="1:4">
      <c r="A277" s="46"/>
      <c r="B277" s="46"/>
      <c r="C277" s="46"/>
      <c r="D277" s="55"/>
    </row>
    <row r="278" spans="1:4">
      <c r="A278" s="46"/>
      <c r="B278" s="46"/>
      <c r="C278" s="46"/>
      <c r="D278" s="55"/>
    </row>
    <row r="279" spans="1:4">
      <c r="A279" s="46"/>
      <c r="B279" s="46"/>
      <c r="C279" s="46"/>
      <c r="D279" s="55"/>
    </row>
    <row r="280" spans="1:4">
      <c r="A280" s="46"/>
      <c r="B280" s="46"/>
      <c r="C280" s="46"/>
      <c r="D280" s="55"/>
    </row>
    <row r="281" spans="1:4">
      <c r="A281" s="46"/>
      <c r="B281" s="46"/>
      <c r="C281" s="46"/>
      <c r="D281" s="55"/>
    </row>
    <row r="282" spans="1:4">
      <c r="A282" s="46"/>
      <c r="B282" s="46"/>
      <c r="C282" s="46"/>
      <c r="D282" s="55"/>
    </row>
    <row r="283" spans="1:4">
      <c r="A283" s="46"/>
      <c r="B283" s="46"/>
      <c r="C283" s="46"/>
      <c r="D283" s="55"/>
    </row>
    <row r="284" spans="1:4">
      <c r="A284" s="46"/>
      <c r="B284" s="46"/>
      <c r="C284" s="46"/>
      <c r="D284" s="55"/>
    </row>
    <row r="285" spans="1:4">
      <c r="A285" s="46"/>
      <c r="B285" s="46"/>
      <c r="C285" s="46"/>
      <c r="D285" s="55"/>
    </row>
    <row r="286" spans="1:4">
      <c r="A286" s="46"/>
      <c r="B286" s="46"/>
      <c r="C286" s="46"/>
      <c r="D286" s="55"/>
    </row>
    <row r="287" spans="1:4">
      <c r="A287" s="46"/>
      <c r="B287" s="46"/>
      <c r="C287" s="46"/>
      <c r="D287" s="55"/>
    </row>
    <row r="288" spans="1:4">
      <c r="A288" s="46"/>
      <c r="B288" s="46"/>
      <c r="C288" s="46"/>
      <c r="D288" s="55"/>
    </row>
    <row r="289" spans="1:4">
      <c r="A289" s="46"/>
      <c r="B289" s="46"/>
      <c r="C289" s="46"/>
      <c r="D289" s="55"/>
    </row>
    <row r="290" spans="1:4">
      <c r="A290" s="46"/>
      <c r="B290" s="46"/>
      <c r="C290" s="46"/>
      <c r="D290" s="55"/>
    </row>
    <row r="291" spans="1:4">
      <c r="A291" s="46"/>
      <c r="B291" s="46"/>
      <c r="C291" s="46"/>
      <c r="D291" s="55"/>
    </row>
    <row r="292" spans="1:4">
      <c r="A292" s="46"/>
      <c r="B292" s="46"/>
      <c r="C292" s="46"/>
      <c r="D292" s="55"/>
    </row>
    <row r="293" spans="1:4">
      <c r="A293" s="46"/>
      <c r="B293" s="46"/>
      <c r="C293" s="46"/>
      <c r="D293" s="55"/>
    </row>
    <row r="294" spans="1:4">
      <c r="A294" s="46"/>
      <c r="B294" s="46"/>
      <c r="C294" s="46"/>
      <c r="D294" s="55"/>
    </row>
    <row r="295" spans="1:4">
      <c r="A295" s="46"/>
      <c r="B295" s="46"/>
      <c r="C295" s="46"/>
      <c r="D295" s="55"/>
    </row>
    <row r="296" spans="1:4">
      <c r="A296" s="46"/>
      <c r="B296" s="46"/>
      <c r="C296" s="46"/>
      <c r="D296" s="55"/>
    </row>
    <row r="297" spans="1:4">
      <c r="A297" s="46"/>
      <c r="B297" s="46"/>
      <c r="C297" s="46"/>
      <c r="D297" s="55"/>
    </row>
    <row r="298" spans="1:4">
      <c r="A298" s="46"/>
      <c r="B298" s="46"/>
      <c r="C298" s="46"/>
      <c r="D298" s="55"/>
    </row>
    <row r="299" spans="1:4">
      <c r="A299" s="46"/>
      <c r="B299" s="46"/>
      <c r="C299" s="46"/>
      <c r="D299" s="55"/>
    </row>
    <row r="300" spans="1:4">
      <c r="A300" s="46"/>
      <c r="B300" s="46"/>
      <c r="C300" s="46"/>
      <c r="D300" s="55"/>
    </row>
    <row r="301" spans="1:4">
      <c r="A301" s="46"/>
      <c r="B301" s="46"/>
      <c r="C301" s="46"/>
      <c r="D301" s="55"/>
    </row>
    <row r="302" spans="1:4">
      <c r="A302" s="46"/>
      <c r="B302" s="46"/>
      <c r="C302" s="46"/>
      <c r="D302" s="55"/>
    </row>
    <row r="303" spans="1:4">
      <c r="A303" s="46"/>
      <c r="B303" s="46"/>
      <c r="C303" s="46"/>
      <c r="D303" s="55"/>
    </row>
    <row r="304" spans="1:4">
      <c r="A304" s="46"/>
      <c r="B304" s="46"/>
      <c r="C304" s="46"/>
      <c r="D304" s="55"/>
    </row>
    <row r="305" spans="1:4">
      <c r="A305" s="46"/>
      <c r="B305" s="46"/>
      <c r="C305" s="46"/>
      <c r="D305" s="55"/>
    </row>
    <row r="306" spans="1:4">
      <c r="A306" s="46"/>
      <c r="B306" s="46"/>
      <c r="C306" s="46"/>
      <c r="D306" s="55"/>
    </row>
    <row r="307" spans="1:4">
      <c r="A307" s="46"/>
      <c r="B307" s="46"/>
      <c r="C307" s="46"/>
      <c r="D307" s="55"/>
    </row>
    <row r="308" spans="1:4">
      <c r="A308" s="46"/>
      <c r="B308" s="46"/>
      <c r="C308" s="46"/>
      <c r="D308" s="55"/>
    </row>
    <row r="309" spans="1:4">
      <c r="A309" s="46"/>
      <c r="B309" s="46"/>
      <c r="C309" s="46"/>
      <c r="D309" s="55"/>
    </row>
    <row r="310" spans="1:4">
      <c r="A310" s="46"/>
      <c r="B310" s="46"/>
      <c r="C310" s="46"/>
      <c r="D310" s="55"/>
    </row>
    <row r="311" spans="1:4">
      <c r="A311" s="46"/>
      <c r="B311" s="46"/>
      <c r="C311" s="46"/>
      <c r="D311" s="55"/>
    </row>
    <row r="312" spans="1:4">
      <c r="A312" s="46"/>
      <c r="B312" s="46"/>
      <c r="C312" s="46"/>
      <c r="D312" s="55"/>
    </row>
    <row r="313" spans="1:4">
      <c r="A313" s="46"/>
      <c r="B313" s="46"/>
      <c r="C313" s="46"/>
      <c r="D313" s="55"/>
    </row>
    <row r="314" spans="1:4">
      <c r="A314" s="46"/>
      <c r="B314" s="46"/>
      <c r="C314" s="46"/>
      <c r="D314" s="55"/>
    </row>
    <row r="315" spans="1:4">
      <c r="A315" s="46"/>
      <c r="B315" s="46"/>
      <c r="C315" s="46"/>
      <c r="D315" s="55"/>
    </row>
    <row r="316" spans="1:4">
      <c r="A316" s="46"/>
      <c r="B316" s="46"/>
      <c r="C316" s="46"/>
      <c r="D316" s="55"/>
    </row>
    <row r="317" spans="1:4">
      <c r="A317" s="46"/>
      <c r="B317" s="46"/>
      <c r="C317" s="46"/>
      <c r="D317" s="55"/>
    </row>
    <row r="318" spans="1:4">
      <c r="A318" s="46"/>
      <c r="B318" s="46"/>
      <c r="C318" s="46"/>
      <c r="D318" s="55"/>
    </row>
    <row r="319" spans="1:4">
      <c r="A319" s="46"/>
      <c r="B319" s="46"/>
      <c r="C319" s="46"/>
      <c r="D319" s="55"/>
    </row>
    <row r="320" spans="1:4">
      <c r="A320" s="46"/>
      <c r="B320" s="46"/>
      <c r="C320" s="46"/>
      <c r="D320" s="55"/>
    </row>
    <row r="321" spans="1:4">
      <c r="A321" s="46"/>
      <c r="B321" s="46"/>
      <c r="C321" s="46"/>
      <c r="D321" s="55"/>
    </row>
    <row r="322" spans="1:4">
      <c r="A322" s="46"/>
      <c r="B322" s="46"/>
      <c r="C322" s="46"/>
      <c r="D322" s="55"/>
    </row>
    <row r="323" spans="1:4">
      <c r="A323" s="46"/>
      <c r="B323" s="46"/>
      <c r="C323" s="46"/>
      <c r="D323" s="55"/>
    </row>
    <row r="324" spans="1:4">
      <c r="A324" s="46"/>
      <c r="B324" s="46"/>
      <c r="C324" s="46"/>
      <c r="D324" s="55"/>
    </row>
    <row r="325" spans="1:4">
      <c r="A325" s="46"/>
      <c r="B325" s="46"/>
      <c r="C325" s="46"/>
      <c r="D325" s="55"/>
    </row>
    <row r="326" spans="1:4">
      <c r="A326" s="46"/>
      <c r="B326" s="46"/>
      <c r="C326" s="46"/>
      <c r="D326" s="55"/>
    </row>
    <row r="327" spans="1:4">
      <c r="A327" s="46"/>
      <c r="B327" s="46"/>
      <c r="C327" s="46"/>
      <c r="D327" s="55"/>
    </row>
    <row r="328" spans="1:4">
      <c r="A328" s="46"/>
      <c r="B328" s="46"/>
      <c r="C328" s="46"/>
      <c r="D328" s="55"/>
    </row>
    <row r="329" spans="1:4">
      <c r="A329" s="46"/>
      <c r="B329" s="46"/>
      <c r="C329" s="46"/>
      <c r="D329" s="55"/>
    </row>
    <row r="330" spans="1:4">
      <c r="A330" s="46"/>
      <c r="B330" s="46"/>
      <c r="C330" s="46"/>
      <c r="D330" s="55"/>
    </row>
    <row r="331" spans="1:4">
      <c r="A331" s="46"/>
      <c r="B331" s="46"/>
      <c r="C331" s="46"/>
      <c r="D331" s="55"/>
    </row>
    <row r="332" spans="1:4">
      <c r="A332" s="46"/>
      <c r="B332" s="46"/>
      <c r="C332" s="46"/>
      <c r="D332" s="55"/>
    </row>
    <row r="333" spans="1:4">
      <c r="A333" s="46"/>
      <c r="B333" s="46"/>
      <c r="C333" s="46"/>
      <c r="D333" s="55"/>
    </row>
    <row r="334" spans="1:4">
      <c r="A334" s="46"/>
      <c r="B334" s="46"/>
      <c r="C334" s="46"/>
      <c r="D334" s="55"/>
    </row>
    <row r="335" spans="1:4">
      <c r="A335" s="46"/>
      <c r="B335" s="46"/>
      <c r="C335" s="46"/>
      <c r="D335" s="55"/>
    </row>
    <row r="336" spans="1:4">
      <c r="A336" s="46"/>
      <c r="B336" s="46"/>
      <c r="C336" s="46"/>
      <c r="D336" s="55"/>
    </row>
    <row r="337" spans="1:4">
      <c r="A337" s="46"/>
      <c r="B337" s="46"/>
      <c r="C337" s="46"/>
      <c r="D337" s="55"/>
    </row>
    <row r="338" spans="1:4">
      <c r="A338" s="46"/>
      <c r="B338" s="46"/>
      <c r="C338" s="46"/>
      <c r="D338" s="55"/>
    </row>
    <row r="339" spans="1:4">
      <c r="A339" s="46"/>
      <c r="B339" s="46"/>
      <c r="C339" s="46"/>
      <c r="D339" s="55"/>
    </row>
    <row r="340" spans="1:4">
      <c r="A340" s="46"/>
      <c r="B340" s="46"/>
      <c r="C340" s="46"/>
      <c r="D340" s="55"/>
    </row>
    <row r="341" spans="1:4">
      <c r="A341" s="46"/>
      <c r="B341" s="46"/>
      <c r="C341" s="46"/>
      <c r="D341" s="55"/>
    </row>
    <row r="342" spans="1:4">
      <c r="A342" s="46"/>
      <c r="B342" s="46"/>
      <c r="C342" s="46"/>
      <c r="D342" s="55"/>
    </row>
    <row r="343" spans="1:4">
      <c r="A343" s="46"/>
      <c r="B343" s="46"/>
      <c r="C343" s="46"/>
      <c r="D343" s="55"/>
    </row>
    <row r="344" spans="1:4">
      <c r="A344" s="46"/>
      <c r="B344" s="46"/>
      <c r="C344" s="46"/>
      <c r="D344" s="55"/>
    </row>
    <row r="345" spans="1:4">
      <c r="A345" s="46"/>
      <c r="B345" s="46"/>
      <c r="C345" s="46"/>
      <c r="D345" s="55"/>
    </row>
    <row r="346" spans="1:4">
      <c r="A346" s="46"/>
      <c r="B346" s="46"/>
      <c r="C346" s="46"/>
      <c r="D346" s="55"/>
    </row>
    <row r="347" spans="1:4">
      <c r="A347" s="46"/>
      <c r="B347" s="46"/>
      <c r="C347" s="46"/>
      <c r="D347" s="55"/>
    </row>
    <row r="348" spans="1:4">
      <c r="A348" s="46"/>
      <c r="B348" s="46"/>
      <c r="C348" s="46"/>
      <c r="D348" s="55"/>
    </row>
    <row r="349" spans="1:4">
      <c r="A349" s="46"/>
      <c r="B349" s="46"/>
      <c r="C349" s="46"/>
      <c r="D349" s="55"/>
    </row>
    <row r="350" spans="1:4">
      <c r="A350" s="46"/>
      <c r="B350" s="46"/>
      <c r="C350" s="46"/>
      <c r="D350" s="55"/>
    </row>
    <row r="351" spans="1:4">
      <c r="A351" s="46"/>
      <c r="B351" s="46"/>
      <c r="C351" s="46"/>
      <c r="D351" s="55"/>
    </row>
    <row r="352" spans="1:4">
      <c r="A352" s="46"/>
      <c r="B352" s="46"/>
      <c r="C352" s="46"/>
      <c r="D352" s="55"/>
    </row>
    <row r="353" spans="1:4">
      <c r="A353" s="46"/>
      <c r="B353" s="46"/>
      <c r="C353" s="46"/>
      <c r="D353" s="55"/>
    </row>
    <row r="354" spans="1:4">
      <c r="A354" s="46"/>
      <c r="B354" s="46"/>
      <c r="C354" s="46"/>
      <c r="D354" s="55"/>
    </row>
    <row r="355" spans="1:4">
      <c r="A355" s="46"/>
      <c r="B355" s="46"/>
      <c r="C355" s="46"/>
      <c r="D355" s="55"/>
    </row>
    <row r="356" spans="1:4">
      <c r="A356" s="46"/>
      <c r="B356" s="46"/>
      <c r="C356" s="46"/>
      <c r="D356" s="55"/>
    </row>
    <row r="357" spans="1:4">
      <c r="A357" s="46"/>
      <c r="B357" s="46"/>
      <c r="C357" s="46"/>
      <c r="D357" s="55"/>
    </row>
    <row r="358" spans="1:4">
      <c r="A358" s="46"/>
      <c r="B358" s="46"/>
      <c r="C358" s="46"/>
      <c r="D358" s="55"/>
    </row>
    <row r="359" spans="1:4">
      <c r="A359" s="46"/>
      <c r="B359" s="46"/>
      <c r="C359" s="46"/>
      <c r="D359" s="55"/>
    </row>
    <row r="360" spans="1:4">
      <c r="A360" s="46"/>
      <c r="B360" s="46"/>
      <c r="C360" s="46"/>
      <c r="D360" s="55"/>
    </row>
    <row r="361" spans="1:4">
      <c r="A361" s="46"/>
      <c r="B361" s="46"/>
      <c r="C361" s="46"/>
      <c r="D361" s="55"/>
    </row>
    <row r="362" spans="1:4">
      <c r="A362" s="46"/>
      <c r="B362" s="46"/>
      <c r="C362" s="46"/>
      <c r="D362" s="55"/>
    </row>
    <row r="363" spans="1:4">
      <c r="A363" s="46"/>
      <c r="B363" s="46"/>
      <c r="C363" s="46"/>
      <c r="D363" s="55"/>
    </row>
    <row r="364" spans="1:4">
      <c r="A364" s="46"/>
      <c r="B364" s="46"/>
      <c r="C364" s="46"/>
      <c r="D364" s="55"/>
    </row>
    <row r="365" spans="1:4">
      <c r="A365" s="46"/>
      <c r="B365" s="46"/>
      <c r="C365" s="46"/>
      <c r="D365" s="55"/>
    </row>
    <row r="366" spans="1:4">
      <c r="A366" s="46"/>
      <c r="B366" s="46"/>
      <c r="C366" s="46"/>
      <c r="D366" s="55"/>
    </row>
    <row r="367" spans="1:4">
      <c r="A367" s="46"/>
      <c r="B367" s="46"/>
      <c r="C367" s="46"/>
      <c r="D367" s="55"/>
    </row>
    <row r="368" spans="1:4">
      <c r="A368" s="46"/>
      <c r="B368" s="46"/>
      <c r="C368" s="46"/>
      <c r="D368" s="55"/>
    </row>
    <row r="369" spans="1:4">
      <c r="A369" s="46"/>
      <c r="B369" s="46"/>
      <c r="C369" s="46"/>
      <c r="D369" s="55"/>
    </row>
    <row r="370" spans="1:4">
      <c r="A370" s="46"/>
      <c r="B370" s="46"/>
      <c r="C370" s="46"/>
      <c r="D370" s="55"/>
    </row>
    <row r="371" spans="1:4">
      <c r="A371" s="46"/>
      <c r="B371" s="46"/>
      <c r="C371" s="46"/>
      <c r="D371" s="55"/>
    </row>
    <row r="372" spans="1:4">
      <c r="A372" s="46"/>
      <c r="B372" s="46"/>
      <c r="C372" s="46"/>
      <c r="D372" s="55"/>
    </row>
    <row r="373" spans="1:4">
      <c r="A373" s="46"/>
      <c r="B373" s="46"/>
      <c r="C373" s="46"/>
      <c r="D373" s="55"/>
    </row>
    <row r="374" spans="1:4">
      <c r="A374" s="46"/>
      <c r="B374" s="46"/>
      <c r="C374" s="46"/>
      <c r="D374" s="55"/>
    </row>
    <row r="375" spans="1:4">
      <c r="A375" s="46"/>
      <c r="B375" s="46"/>
      <c r="C375" s="46"/>
      <c r="D375" s="55"/>
    </row>
    <row r="376" spans="1:4">
      <c r="A376" s="46"/>
      <c r="B376" s="46"/>
      <c r="C376" s="46"/>
      <c r="D376" s="55"/>
    </row>
    <row r="377" spans="1:4">
      <c r="A377" s="46"/>
      <c r="B377" s="46"/>
      <c r="C377" s="46"/>
      <c r="D377" s="55"/>
    </row>
    <row r="378" spans="1:4">
      <c r="A378" s="46"/>
      <c r="B378" s="46"/>
      <c r="C378" s="46"/>
      <c r="D378" s="55"/>
    </row>
    <row r="379" spans="1:4">
      <c r="A379" s="46"/>
      <c r="B379" s="46"/>
      <c r="C379" s="46"/>
      <c r="D379" s="55"/>
    </row>
    <row r="380" spans="1:4">
      <c r="A380" s="46"/>
      <c r="B380" s="46"/>
      <c r="C380" s="46"/>
      <c r="D380" s="55"/>
    </row>
    <row r="381" spans="1:4">
      <c r="A381" s="46"/>
      <c r="B381" s="46"/>
      <c r="C381" s="46"/>
      <c r="D381" s="55"/>
    </row>
    <row r="382" spans="1:4">
      <c r="A382" s="46"/>
      <c r="B382" s="46"/>
      <c r="C382" s="46"/>
      <c r="D382" s="55"/>
    </row>
    <row r="383" spans="1:4">
      <c r="A383" s="46"/>
      <c r="B383" s="46"/>
      <c r="C383" s="46"/>
      <c r="D383" s="55"/>
    </row>
    <row r="384" spans="1:4">
      <c r="A384" s="46"/>
      <c r="B384" s="46"/>
      <c r="C384" s="46"/>
      <c r="D384" s="55"/>
    </row>
    <row r="385" spans="1:4">
      <c r="A385" s="46"/>
      <c r="B385" s="46"/>
      <c r="C385" s="46"/>
      <c r="D385" s="55"/>
    </row>
    <row r="386" spans="1:4">
      <c r="A386" s="46"/>
      <c r="B386" s="46"/>
      <c r="C386" s="46"/>
      <c r="D386" s="55"/>
    </row>
    <row r="387" spans="1:4">
      <c r="A387" s="46"/>
      <c r="B387" s="46"/>
      <c r="C387" s="46"/>
      <c r="D387" s="55"/>
    </row>
    <row r="388" spans="1:4">
      <c r="A388" s="46"/>
      <c r="B388" s="46"/>
      <c r="C388" s="46"/>
      <c r="D388" s="55"/>
    </row>
    <row r="389" spans="1:4">
      <c r="A389" s="46"/>
      <c r="B389" s="46"/>
      <c r="C389" s="46"/>
      <c r="D389" s="55"/>
    </row>
    <row r="390" spans="1:4">
      <c r="A390" s="46"/>
      <c r="B390" s="46"/>
      <c r="C390" s="46"/>
      <c r="D390" s="55"/>
    </row>
    <row r="391" spans="1:4">
      <c r="A391" s="46"/>
      <c r="B391" s="46"/>
      <c r="C391" s="46"/>
      <c r="D391" s="55"/>
    </row>
    <row r="392" spans="1:4">
      <c r="A392" s="46"/>
      <c r="B392" s="46"/>
      <c r="C392" s="46"/>
      <c r="D392" s="55"/>
    </row>
    <row r="393" spans="1:4">
      <c r="A393" s="46"/>
      <c r="B393" s="46"/>
      <c r="C393" s="46"/>
      <c r="D393" s="55"/>
    </row>
    <row r="394" spans="1:4">
      <c r="A394" s="46"/>
      <c r="B394" s="46"/>
      <c r="C394" s="46"/>
      <c r="D394" s="55"/>
    </row>
    <row r="395" spans="1:4">
      <c r="A395" s="46"/>
      <c r="B395" s="46"/>
      <c r="C395" s="46"/>
      <c r="D395" s="55"/>
    </row>
    <row r="396" spans="1:4">
      <c r="A396" s="46"/>
      <c r="B396" s="46"/>
      <c r="C396" s="46"/>
      <c r="D396" s="55"/>
    </row>
    <row r="397" spans="1:4">
      <c r="A397" s="46"/>
      <c r="B397" s="46"/>
      <c r="C397" s="46"/>
      <c r="D397" s="55"/>
    </row>
    <row r="398" spans="1:4">
      <c r="A398" s="46"/>
      <c r="B398" s="46"/>
      <c r="C398" s="46"/>
      <c r="D398" s="55"/>
    </row>
    <row r="399" spans="1:4">
      <c r="A399" s="46"/>
      <c r="B399" s="46"/>
      <c r="C399" s="46"/>
      <c r="D399" s="55"/>
    </row>
    <row r="400" spans="1:4">
      <c r="A400" s="46"/>
      <c r="B400" s="46"/>
      <c r="C400" s="46"/>
      <c r="D400" s="55"/>
    </row>
    <row r="401" spans="1:4">
      <c r="A401" s="46"/>
      <c r="B401" s="46"/>
      <c r="C401" s="46"/>
      <c r="D401" s="55"/>
    </row>
    <row r="402" spans="1:4">
      <c r="A402" s="46"/>
      <c r="B402" s="46"/>
      <c r="C402" s="46"/>
      <c r="D402" s="55"/>
    </row>
    <row r="403" spans="1:4">
      <c r="A403" s="46"/>
      <c r="B403" s="46"/>
      <c r="C403" s="46"/>
      <c r="D403" s="55"/>
    </row>
    <row r="404" spans="1:4">
      <c r="A404" s="46"/>
      <c r="B404" s="46"/>
      <c r="C404" s="46"/>
      <c r="D404" s="55"/>
    </row>
    <row r="405" spans="1:4">
      <c r="A405" s="46"/>
      <c r="B405" s="46"/>
      <c r="C405" s="46"/>
      <c r="D405" s="55"/>
    </row>
    <row r="406" spans="1:4">
      <c r="A406" s="46"/>
      <c r="B406" s="46"/>
      <c r="C406" s="46"/>
      <c r="D406" s="55"/>
    </row>
    <row r="407" spans="1:4">
      <c r="A407" s="46"/>
      <c r="B407" s="46"/>
      <c r="C407" s="46"/>
      <c r="D407" s="55"/>
    </row>
    <row r="408" spans="1:4">
      <c r="A408" s="46"/>
      <c r="B408" s="46"/>
      <c r="C408" s="46"/>
      <c r="D408" s="55"/>
    </row>
    <row r="409" spans="1:4">
      <c r="A409" s="46"/>
      <c r="B409" s="46"/>
      <c r="C409" s="46"/>
      <c r="D409" s="55"/>
    </row>
    <row r="410" spans="1:4">
      <c r="A410" s="46"/>
      <c r="B410" s="46"/>
      <c r="C410" s="46"/>
      <c r="D410" s="55"/>
    </row>
    <row r="411" spans="1:4">
      <c r="A411" s="46"/>
      <c r="B411" s="46"/>
      <c r="C411" s="46"/>
      <c r="D411" s="55"/>
    </row>
    <row r="412" spans="1:4">
      <c r="A412" s="46"/>
      <c r="B412" s="46"/>
      <c r="C412" s="46"/>
      <c r="D412" s="55"/>
    </row>
    <row r="413" spans="1:4">
      <c r="A413" s="46"/>
      <c r="B413" s="46"/>
      <c r="C413" s="46"/>
      <c r="D413" s="55"/>
    </row>
    <row r="414" spans="1:4">
      <c r="A414" s="46"/>
      <c r="B414" s="46"/>
      <c r="C414" s="46"/>
      <c r="D414" s="55"/>
    </row>
    <row r="415" spans="1:4">
      <c r="A415" s="46"/>
      <c r="B415" s="46"/>
      <c r="C415" s="46"/>
      <c r="D415" s="55"/>
    </row>
    <row r="416" spans="1:4">
      <c r="A416" s="46"/>
      <c r="B416" s="46"/>
      <c r="C416" s="46"/>
      <c r="D416" s="55"/>
    </row>
    <row r="417" spans="1:4">
      <c r="A417" s="46"/>
      <c r="B417" s="46"/>
      <c r="C417" s="46"/>
      <c r="D417" s="55"/>
    </row>
    <row r="418" spans="1:4">
      <c r="A418" s="46"/>
      <c r="B418" s="46"/>
      <c r="C418" s="46"/>
      <c r="D418" s="55"/>
    </row>
    <row r="419" spans="1:4">
      <c r="A419" s="46"/>
      <c r="B419" s="46"/>
      <c r="C419" s="46"/>
      <c r="D419" s="55"/>
    </row>
    <row r="420" spans="1:4">
      <c r="A420" s="46"/>
      <c r="B420" s="46"/>
      <c r="C420" s="46"/>
      <c r="D420" s="55"/>
    </row>
    <row r="421" spans="1:4">
      <c r="A421" s="46"/>
      <c r="B421" s="46"/>
      <c r="C421" s="46"/>
      <c r="D421" s="55"/>
    </row>
    <row r="422" spans="1:4">
      <c r="A422" s="46"/>
      <c r="B422" s="46"/>
      <c r="C422" s="46"/>
      <c r="D422" s="55"/>
    </row>
    <row r="423" spans="1:4">
      <c r="A423" s="46"/>
      <c r="B423" s="46"/>
      <c r="C423" s="46"/>
      <c r="D423" s="55"/>
    </row>
    <row r="424" spans="1:4">
      <c r="A424" s="46"/>
      <c r="B424" s="46"/>
      <c r="C424" s="46"/>
      <c r="D424" s="55"/>
    </row>
    <row r="425" spans="1:4">
      <c r="A425" s="46"/>
      <c r="B425" s="46"/>
      <c r="C425" s="46"/>
      <c r="D425" s="55"/>
    </row>
    <row r="426" spans="1:4">
      <c r="A426" s="46"/>
      <c r="B426" s="46"/>
      <c r="C426" s="46"/>
      <c r="D426" s="55"/>
    </row>
    <row r="427" spans="1:4">
      <c r="A427" s="46"/>
      <c r="B427" s="46"/>
      <c r="C427" s="46"/>
      <c r="D427" s="55"/>
    </row>
    <row r="428" spans="1:4">
      <c r="A428" s="46"/>
      <c r="B428" s="46"/>
      <c r="C428" s="46"/>
      <c r="D428" s="55"/>
    </row>
    <row r="429" spans="1:4">
      <c r="A429" s="46"/>
      <c r="B429" s="46"/>
      <c r="C429" s="46"/>
      <c r="D429" s="55"/>
    </row>
    <row r="430" spans="1:4">
      <c r="A430" s="46"/>
      <c r="B430" s="46"/>
      <c r="C430" s="46"/>
      <c r="D430" s="55"/>
    </row>
    <row r="431" spans="1:4">
      <c r="A431" s="46"/>
      <c r="B431" s="46"/>
      <c r="C431" s="46"/>
      <c r="D431" s="55"/>
    </row>
    <row r="432" spans="1:4">
      <c r="A432" s="46"/>
      <c r="B432" s="46"/>
      <c r="C432" s="46"/>
      <c r="D432" s="55"/>
    </row>
    <row r="433" spans="1:4">
      <c r="A433" s="46"/>
      <c r="B433" s="46"/>
      <c r="C433" s="46"/>
      <c r="D433" s="55"/>
    </row>
    <row r="434" spans="1:4">
      <c r="A434" s="46"/>
      <c r="B434" s="46"/>
      <c r="C434" s="46"/>
      <c r="D434" s="55"/>
    </row>
    <row r="435" spans="1:4">
      <c r="A435" s="46"/>
      <c r="B435" s="46"/>
      <c r="C435" s="46"/>
      <c r="D435" s="55"/>
    </row>
    <row r="436" spans="1:4">
      <c r="A436" s="46"/>
      <c r="B436" s="46"/>
      <c r="C436" s="46"/>
      <c r="D436" s="55"/>
    </row>
    <row r="437" spans="1:4">
      <c r="A437" s="46"/>
      <c r="B437" s="46"/>
      <c r="C437" s="46"/>
      <c r="D437" s="55"/>
    </row>
    <row r="438" spans="1:4">
      <c r="A438" s="46"/>
      <c r="B438" s="46"/>
      <c r="C438" s="46"/>
      <c r="D438" s="55"/>
    </row>
    <row r="439" spans="1:4">
      <c r="A439" s="46"/>
      <c r="B439" s="46"/>
      <c r="C439" s="46"/>
      <c r="D439" s="55"/>
    </row>
    <row r="440" spans="1:4">
      <c r="A440" s="46"/>
      <c r="B440" s="46"/>
      <c r="C440" s="46"/>
      <c r="D440" s="55"/>
    </row>
    <row r="441" spans="1:4">
      <c r="A441" s="46"/>
      <c r="B441" s="46"/>
      <c r="C441" s="46"/>
      <c r="D441" s="55"/>
    </row>
    <row r="442" spans="1:4">
      <c r="A442" s="46"/>
      <c r="B442" s="46"/>
      <c r="C442" s="46"/>
      <c r="D442" s="55"/>
    </row>
    <row r="443" spans="1:4">
      <c r="A443" s="46"/>
      <c r="B443" s="46"/>
      <c r="C443" s="46"/>
      <c r="D443" s="55"/>
    </row>
    <row r="444" spans="1:4">
      <c r="A444" s="46"/>
      <c r="B444" s="46"/>
      <c r="C444" s="46"/>
      <c r="D444" s="55"/>
    </row>
    <row r="445" spans="1:4">
      <c r="A445" s="46"/>
      <c r="B445" s="46"/>
      <c r="C445" s="46"/>
      <c r="D445" s="55"/>
    </row>
    <row r="446" spans="1:4">
      <c r="A446" s="46"/>
      <c r="B446" s="46"/>
      <c r="C446" s="46"/>
      <c r="D446" s="55"/>
    </row>
    <row r="447" spans="1:4">
      <c r="A447" s="46"/>
      <c r="B447" s="46"/>
      <c r="C447" s="46"/>
      <c r="D447" s="55"/>
    </row>
    <row r="448" spans="1:4">
      <c r="A448" s="46"/>
      <c r="B448" s="46"/>
      <c r="C448" s="46"/>
      <c r="D448" s="55"/>
    </row>
    <row r="449" spans="1:4">
      <c r="A449" s="46"/>
      <c r="B449" s="46"/>
      <c r="C449" s="46"/>
      <c r="D449" s="55"/>
    </row>
    <row r="450" spans="1:4">
      <c r="A450" s="46"/>
      <c r="B450" s="46"/>
      <c r="C450" s="46"/>
      <c r="D450" s="55"/>
    </row>
    <row r="451" spans="1:4">
      <c r="A451" s="46"/>
      <c r="B451" s="46"/>
      <c r="C451" s="46"/>
      <c r="D451" s="55"/>
    </row>
    <row r="452" spans="1:4">
      <c r="A452" s="46"/>
      <c r="B452" s="46"/>
      <c r="C452" s="46"/>
      <c r="D452" s="55"/>
    </row>
    <row r="453" spans="1:4">
      <c r="A453" s="46"/>
      <c r="B453" s="46"/>
      <c r="C453" s="46"/>
      <c r="D453" s="55"/>
    </row>
    <row r="454" spans="1:4">
      <c r="A454" s="46"/>
      <c r="B454" s="46"/>
      <c r="C454" s="46"/>
      <c r="D454" s="55"/>
    </row>
    <row r="455" spans="1:4">
      <c r="A455" s="46"/>
      <c r="B455" s="46"/>
      <c r="C455" s="46"/>
      <c r="D455" s="55"/>
    </row>
    <row r="456" spans="1:4">
      <c r="A456" s="46"/>
      <c r="B456" s="46"/>
      <c r="C456" s="46"/>
      <c r="D456" s="55"/>
    </row>
    <row r="457" spans="1:4">
      <c r="A457" s="46"/>
      <c r="B457" s="46"/>
      <c r="C457" s="46"/>
      <c r="D457" s="55"/>
    </row>
    <row r="458" spans="1:4">
      <c r="A458" s="46"/>
      <c r="B458" s="46"/>
      <c r="C458" s="46"/>
      <c r="D458" s="55"/>
    </row>
    <row r="459" spans="1:4">
      <c r="A459" s="46"/>
      <c r="B459" s="46"/>
      <c r="C459" s="46"/>
      <c r="D459" s="55"/>
    </row>
    <row r="460" spans="1:4">
      <c r="A460" s="46"/>
      <c r="B460" s="46"/>
      <c r="C460" s="46"/>
      <c r="D460" s="55"/>
    </row>
    <row r="461" spans="1:4">
      <c r="A461" s="46"/>
      <c r="B461" s="46"/>
      <c r="C461" s="46"/>
      <c r="D461" s="55"/>
    </row>
    <row r="462" spans="1:4">
      <c r="A462" s="46"/>
      <c r="B462" s="46"/>
      <c r="C462" s="46"/>
      <c r="D462" s="55"/>
    </row>
    <row r="463" spans="1:4">
      <c r="A463" s="46"/>
      <c r="B463" s="46"/>
      <c r="C463" s="46"/>
      <c r="D463" s="55"/>
    </row>
    <row r="464" spans="1:4">
      <c r="A464" s="46"/>
      <c r="B464" s="46"/>
      <c r="C464" s="46"/>
      <c r="D464" s="55"/>
    </row>
    <row r="465" spans="1:4">
      <c r="A465" s="46"/>
      <c r="B465" s="46"/>
      <c r="C465" s="46"/>
      <c r="D465" s="55"/>
    </row>
    <row r="466" spans="1:4">
      <c r="A466" s="46"/>
      <c r="B466" s="46"/>
      <c r="C466" s="46"/>
      <c r="D466" s="55"/>
    </row>
    <row r="467" spans="1:4">
      <c r="A467" s="46"/>
      <c r="B467" s="46"/>
      <c r="C467" s="46"/>
      <c r="D467" s="55"/>
    </row>
    <row r="468" spans="1:4">
      <c r="A468" s="46"/>
      <c r="B468" s="46"/>
      <c r="C468" s="46"/>
      <c r="D468" s="55"/>
    </row>
    <row r="469" spans="1:4">
      <c r="A469" s="46"/>
      <c r="B469" s="46"/>
      <c r="C469" s="46"/>
      <c r="D469" s="55"/>
    </row>
    <row r="470" spans="1:4">
      <c r="A470" s="46"/>
      <c r="B470" s="46"/>
      <c r="C470" s="46"/>
      <c r="D470" s="55"/>
    </row>
    <row r="471" spans="1:4">
      <c r="A471" s="46"/>
      <c r="B471" s="46"/>
      <c r="C471" s="46"/>
      <c r="D471" s="55"/>
    </row>
    <row r="472" spans="1:4">
      <c r="A472" s="46"/>
      <c r="B472" s="46"/>
      <c r="C472" s="46"/>
      <c r="D472" s="55"/>
    </row>
    <row r="473" spans="1:4">
      <c r="A473" s="46"/>
      <c r="B473" s="46"/>
      <c r="C473" s="46"/>
      <c r="D473" s="55"/>
    </row>
    <row r="474" spans="1:4">
      <c r="A474" s="46"/>
      <c r="B474" s="46"/>
      <c r="C474" s="46"/>
      <c r="D474" s="55"/>
    </row>
    <row r="475" spans="1:4">
      <c r="A475" s="46"/>
      <c r="B475" s="46"/>
      <c r="C475" s="46"/>
      <c r="D475" s="55"/>
    </row>
    <row r="476" spans="1:4">
      <c r="A476" s="46"/>
      <c r="B476" s="46"/>
      <c r="C476" s="46"/>
      <c r="D476" s="55"/>
    </row>
    <row r="477" spans="1:4">
      <c r="A477" s="46"/>
      <c r="B477" s="46"/>
      <c r="C477" s="46"/>
      <c r="D477" s="55"/>
    </row>
    <row r="478" spans="1:4">
      <c r="A478" s="46"/>
      <c r="B478" s="46"/>
      <c r="C478" s="46"/>
      <c r="D478" s="55"/>
    </row>
    <row r="479" spans="1:4">
      <c r="A479" s="46"/>
      <c r="B479" s="46"/>
      <c r="C479" s="46"/>
      <c r="D479" s="55"/>
    </row>
    <row r="480" spans="1:4">
      <c r="A480" s="46"/>
      <c r="B480" s="46"/>
      <c r="C480" s="46"/>
      <c r="D480" s="55"/>
    </row>
    <row r="481" spans="1:4">
      <c r="A481" s="46"/>
      <c r="B481" s="46"/>
      <c r="C481" s="46"/>
      <c r="D481" s="55"/>
    </row>
    <row r="482" spans="1:4">
      <c r="A482" s="46"/>
      <c r="B482" s="46"/>
      <c r="C482" s="46"/>
      <c r="D482" s="55"/>
    </row>
    <row r="483" spans="1:4">
      <c r="A483" s="46"/>
      <c r="B483" s="46"/>
      <c r="C483" s="46"/>
      <c r="D483" s="55"/>
    </row>
    <row r="484" spans="1:4">
      <c r="A484" s="46"/>
      <c r="B484" s="46"/>
      <c r="C484" s="46"/>
      <c r="D484" s="55"/>
    </row>
    <row r="485" spans="1:4">
      <c r="A485" s="46"/>
      <c r="B485" s="46"/>
      <c r="C485" s="46"/>
      <c r="D485" s="55"/>
    </row>
    <row r="486" spans="1:4">
      <c r="A486" s="46"/>
      <c r="B486" s="46"/>
      <c r="C486" s="46"/>
      <c r="D486" s="55"/>
    </row>
    <row r="487" spans="1:4">
      <c r="A487" s="46"/>
      <c r="B487" s="46"/>
      <c r="C487" s="46"/>
      <c r="D487" s="55"/>
    </row>
    <row r="488" spans="1:4">
      <c r="A488" s="46"/>
      <c r="B488" s="46"/>
      <c r="C488" s="46"/>
      <c r="D488" s="55"/>
    </row>
    <row r="489" spans="1:4">
      <c r="A489" s="46"/>
      <c r="B489" s="46"/>
      <c r="C489" s="46"/>
      <c r="D489" s="55"/>
    </row>
    <row r="490" spans="1:4">
      <c r="A490" s="46"/>
      <c r="B490" s="46"/>
      <c r="C490" s="46"/>
      <c r="D490" s="55"/>
    </row>
    <row r="491" spans="1:4">
      <c r="A491" s="46"/>
      <c r="B491" s="46"/>
      <c r="C491" s="46"/>
      <c r="D491" s="55"/>
    </row>
    <row r="492" spans="1:4">
      <c r="A492" s="46"/>
      <c r="B492" s="46"/>
      <c r="C492" s="46"/>
      <c r="D492" s="55"/>
    </row>
    <row r="493" spans="1:4">
      <c r="A493" s="46"/>
      <c r="B493" s="46"/>
      <c r="C493" s="46"/>
      <c r="D493" s="55"/>
    </row>
    <row r="494" spans="1:4">
      <c r="A494" s="46"/>
      <c r="B494" s="46"/>
      <c r="C494" s="46"/>
      <c r="D494" s="55"/>
    </row>
    <row r="495" spans="1:4">
      <c r="A495" s="46"/>
      <c r="B495" s="46"/>
      <c r="C495" s="46"/>
      <c r="D495" s="55"/>
    </row>
    <row r="496" spans="1:4">
      <c r="A496" s="46"/>
      <c r="B496" s="46"/>
      <c r="C496" s="46"/>
      <c r="D496" s="55"/>
    </row>
    <row r="497" spans="1:4">
      <c r="A497" s="46"/>
      <c r="B497" s="46"/>
      <c r="C497" s="46"/>
      <c r="D497" s="55"/>
    </row>
    <row r="498" spans="1:4">
      <c r="A498" s="46"/>
      <c r="B498" s="46"/>
      <c r="C498" s="46"/>
      <c r="D498" s="55"/>
    </row>
    <row r="499" spans="1:4">
      <c r="A499" s="46"/>
      <c r="B499" s="46"/>
      <c r="C499" s="46"/>
      <c r="D499" s="55"/>
    </row>
    <row r="500" spans="1:4">
      <c r="A500" s="46"/>
      <c r="B500" s="46"/>
      <c r="C500" s="46"/>
      <c r="D500" s="55"/>
    </row>
    <row r="501" spans="1:4">
      <c r="A501" s="46"/>
      <c r="B501" s="46"/>
      <c r="C501" s="46"/>
      <c r="D501" s="55"/>
    </row>
    <row r="502" spans="1:4">
      <c r="A502" s="46"/>
      <c r="B502" s="46"/>
      <c r="C502" s="46"/>
      <c r="D502" s="55"/>
    </row>
    <row r="503" spans="1:4">
      <c r="A503" s="46"/>
      <c r="B503" s="46"/>
      <c r="C503" s="46"/>
      <c r="D503" s="55"/>
    </row>
    <row r="504" spans="1:4">
      <c r="A504" s="46"/>
      <c r="B504" s="46"/>
      <c r="C504" s="46"/>
      <c r="D504" s="55"/>
    </row>
    <row r="505" spans="1:4">
      <c r="A505" s="46"/>
      <c r="B505" s="46"/>
      <c r="C505" s="46"/>
      <c r="D505" s="55"/>
    </row>
    <row r="506" spans="1:4">
      <c r="A506" s="46"/>
      <c r="B506" s="46"/>
      <c r="C506" s="46"/>
      <c r="D506" s="55"/>
    </row>
    <row r="507" spans="1:4">
      <c r="A507" s="46"/>
      <c r="B507" s="46"/>
      <c r="C507" s="46"/>
      <c r="D507" s="55"/>
    </row>
    <row r="508" spans="1:4">
      <c r="A508" s="46"/>
      <c r="B508" s="46"/>
      <c r="C508" s="46"/>
      <c r="D508" s="55"/>
    </row>
    <row r="509" spans="1:4">
      <c r="A509" s="46"/>
      <c r="B509" s="46"/>
      <c r="C509" s="46"/>
      <c r="D509" s="55"/>
    </row>
    <row r="510" spans="1:4">
      <c r="A510" s="46"/>
      <c r="B510" s="46"/>
      <c r="C510" s="46"/>
      <c r="D510" s="55"/>
    </row>
    <row r="511" spans="1:4">
      <c r="A511" s="46"/>
      <c r="B511" s="46"/>
      <c r="C511" s="46"/>
      <c r="D511" s="55"/>
    </row>
    <row r="512" spans="1:4">
      <c r="A512" s="46"/>
      <c r="B512" s="46"/>
      <c r="C512" s="46"/>
      <c r="D512" s="55"/>
    </row>
    <row r="513" spans="1:4">
      <c r="A513" s="46"/>
      <c r="B513" s="46"/>
      <c r="C513" s="46"/>
      <c r="D513" s="55"/>
    </row>
    <row r="514" spans="1:4">
      <c r="A514" s="46"/>
      <c r="B514" s="46"/>
      <c r="C514" s="46"/>
      <c r="D514" s="55"/>
    </row>
    <row r="515" spans="1:4">
      <c r="A515" s="46"/>
      <c r="B515" s="46"/>
      <c r="C515" s="46"/>
      <c r="D515" s="55"/>
    </row>
    <row r="516" spans="1:4">
      <c r="A516" s="46"/>
      <c r="B516" s="46"/>
      <c r="C516" s="46"/>
      <c r="D516" s="55"/>
    </row>
    <row r="517" spans="1:4">
      <c r="A517" s="46"/>
      <c r="B517" s="46"/>
      <c r="C517" s="46"/>
      <c r="D517" s="55"/>
    </row>
    <row r="518" spans="1:4">
      <c r="A518" s="46"/>
      <c r="B518" s="46"/>
      <c r="C518" s="46"/>
      <c r="D518" s="55"/>
    </row>
    <row r="519" spans="1:4">
      <c r="A519" s="46"/>
      <c r="B519" s="46"/>
      <c r="C519" s="46"/>
      <c r="D519" s="55"/>
    </row>
    <row r="520" spans="1:4">
      <c r="A520" s="46"/>
      <c r="B520" s="46"/>
      <c r="C520" s="46"/>
      <c r="D520" s="55"/>
    </row>
    <row r="521" spans="1:4">
      <c r="A521" s="46"/>
      <c r="B521" s="46"/>
      <c r="C521" s="46"/>
      <c r="D521" s="55"/>
    </row>
    <row r="522" spans="1:4">
      <c r="A522" s="46"/>
      <c r="B522" s="46"/>
      <c r="C522" s="46"/>
      <c r="D522" s="55"/>
    </row>
    <row r="523" spans="1:4">
      <c r="A523" s="46"/>
      <c r="B523" s="46"/>
      <c r="C523" s="46"/>
      <c r="D523" s="55"/>
    </row>
    <row r="524" spans="1:4">
      <c r="A524" s="46"/>
      <c r="B524" s="46"/>
      <c r="C524" s="46"/>
      <c r="D524" s="55"/>
    </row>
    <row r="525" spans="1:4">
      <c r="A525" s="46"/>
      <c r="B525" s="46"/>
      <c r="C525" s="46"/>
      <c r="D525" s="55"/>
    </row>
    <row r="526" spans="1:4">
      <c r="A526" s="46"/>
      <c r="B526" s="46"/>
      <c r="C526" s="46"/>
      <c r="D526" s="55"/>
    </row>
    <row r="527" spans="1:4">
      <c r="A527" s="46"/>
      <c r="B527" s="46"/>
      <c r="C527" s="46"/>
      <c r="D527" s="55"/>
    </row>
    <row r="528" spans="1:4">
      <c r="A528" s="46"/>
      <c r="B528" s="46"/>
      <c r="C528" s="46"/>
      <c r="D528" s="55"/>
    </row>
    <row r="529" spans="1:4">
      <c r="A529" s="46"/>
      <c r="B529" s="46"/>
      <c r="C529" s="46"/>
      <c r="D529" s="55"/>
    </row>
    <row r="530" spans="1:4">
      <c r="A530" s="46"/>
      <c r="B530" s="46"/>
      <c r="C530" s="46"/>
      <c r="D530" s="55"/>
    </row>
    <row r="531" spans="1:4">
      <c r="A531" s="46"/>
      <c r="B531" s="46"/>
      <c r="C531" s="46"/>
      <c r="D531" s="55"/>
    </row>
    <row r="532" spans="1:4">
      <c r="A532" s="46"/>
      <c r="B532" s="46"/>
      <c r="C532" s="46"/>
      <c r="D532" s="55"/>
    </row>
    <row r="533" spans="1:4">
      <c r="A533" s="46"/>
      <c r="B533" s="46"/>
      <c r="C533" s="46"/>
      <c r="D533" s="55"/>
    </row>
    <row r="534" spans="1:4">
      <c r="A534" s="46"/>
      <c r="B534" s="46"/>
      <c r="C534" s="46"/>
      <c r="D534" s="55"/>
    </row>
    <row r="535" spans="1:4">
      <c r="A535" s="46"/>
      <c r="B535" s="46"/>
      <c r="C535" s="46"/>
      <c r="D535" s="55"/>
    </row>
    <row r="536" spans="1:4">
      <c r="A536" s="46"/>
      <c r="B536" s="46"/>
      <c r="C536" s="46"/>
      <c r="D536" s="55"/>
    </row>
    <row r="537" spans="1:4">
      <c r="A537" s="46"/>
      <c r="B537" s="46"/>
      <c r="C537" s="46"/>
      <c r="D537" s="55"/>
    </row>
    <row r="538" spans="1:4">
      <c r="A538" s="46"/>
      <c r="B538" s="46"/>
      <c r="C538" s="46"/>
      <c r="D538" s="55"/>
    </row>
    <row r="539" spans="1:4">
      <c r="A539" s="46"/>
      <c r="B539" s="46"/>
      <c r="C539" s="46"/>
      <c r="D539" s="55"/>
    </row>
    <row r="540" spans="1:4">
      <c r="A540" s="46"/>
      <c r="B540" s="46"/>
      <c r="C540" s="46"/>
      <c r="D540" s="55"/>
    </row>
    <row r="541" spans="1:4">
      <c r="A541" s="46"/>
      <c r="B541" s="46"/>
      <c r="C541" s="46"/>
      <c r="D541" s="55"/>
    </row>
    <row r="542" spans="1:4">
      <c r="A542" s="46"/>
      <c r="B542" s="46"/>
      <c r="C542" s="46"/>
      <c r="D542" s="55"/>
    </row>
    <row r="543" spans="1:4">
      <c r="A543" s="46"/>
      <c r="B543" s="46"/>
      <c r="C543" s="46"/>
      <c r="D543" s="55"/>
    </row>
    <row r="544" spans="1:4">
      <c r="A544" s="46"/>
      <c r="B544" s="46"/>
      <c r="C544" s="46"/>
      <c r="D544" s="55"/>
    </row>
    <row r="545" spans="1:4">
      <c r="A545" s="46"/>
      <c r="B545" s="46"/>
      <c r="C545" s="46"/>
      <c r="D545" s="55"/>
    </row>
    <row r="546" spans="1:4">
      <c r="A546" s="46"/>
      <c r="B546" s="46"/>
      <c r="C546" s="46"/>
      <c r="D546" s="55"/>
    </row>
    <row r="547" spans="1:4">
      <c r="A547" s="46"/>
      <c r="B547" s="46"/>
      <c r="C547" s="46"/>
      <c r="D547" s="55"/>
    </row>
    <row r="548" spans="1:4">
      <c r="A548" s="46"/>
      <c r="B548" s="46"/>
      <c r="C548" s="46"/>
      <c r="D548" s="55"/>
    </row>
    <row r="549" spans="1:4">
      <c r="A549" s="46"/>
      <c r="B549" s="46"/>
      <c r="C549" s="46"/>
      <c r="D549" s="55"/>
    </row>
    <row r="550" spans="1:4">
      <c r="A550" s="46"/>
      <c r="B550" s="46"/>
      <c r="C550" s="46"/>
      <c r="D550" s="55"/>
    </row>
    <row r="551" spans="1:4">
      <c r="A551" s="46"/>
      <c r="B551" s="46"/>
      <c r="C551" s="46"/>
      <c r="D551" s="55"/>
    </row>
    <row r="552" spans="1:4">
      <c r="A552" s="46"/>
      <c r="B552" s="46"/>
      <c r="C552" s="46"/>
      <c r="D552" s="55"/>
    </row>
    <row r="553" spans="1:4">
      <c r="A553" s="46"/>
      <c r="B553" s="46"/>
      <c r="C553" s="46"/>
      <c r="D553" s="55"/>
    </row>
    <row r="554" spans="1:4">
      <c r="A554" s="46"/>
      <c r="B554" s="46"/>
      <c r="C554" s="46"/>
      <c r="D554" s="55"/>
    </row>
    <row r="555" spans="1:4">
      <c r="A555" s="46"/>
      <c r="B555" s="46"/>
      <c r="C555" s="46"/>
      <c r="D555" s="55"/>
    </row>
    <row r="556" spans="1:4">
      <c r="A556" s="46"/>
      <c r="B556" s="46"/>
      <c r="C556" s="46"/>
      <c r="D556" s="55"/>
    </row>
    <row r="557" spans="1:4">
      <c r="A557" s="46"/>
      <c r="B557" s="46"/>
      <c r="C557" s="46"/>
      <c r="D557" s="55"/>
    </row>
    <row r="558" spans="1:4">
      <c r="A558" s="46"/>
      <c r="B558" s="46"/>
      <c r="C558" s="46"/>
      <c r="D558" s="55"/>
    </row>
    <row r="559" spans="1:4">
      <c r="A559" s="46"/>
      <c r="B559" s="46"/>
      <c r="C559" s="46"/>
      <c r="D559" s="55"/>
    </row>
    <row r="560" spans="1:4">
      <c r="A560" s="46"/>
      <c r="B560" s="46"/>
      <c r="C560" s="46"/>
      <c r="D560" s="55"/>
    </row>
    <row r="561" spans="1:4">
      <c r="A561" s="46"/>
      <c r="B561" s="46"/>
      <c r="C561" s="46"/>
      <c r="D561" s="55"/>
    </row>
    <row r="562" spans="1:4">
      <c r="A562" s="46"/>
      <c r="B562" s="46"/>
      <c r="C562" s="46"/>
      <c r="D562" s="55"/>
    </row>
    <row r="563" spans="1:4">
      <c r="A563" s="46"/>
      <c r="B563" s="46"/>
      <c r="C563" s="46"/>
      <c r="D563" s="55"/>
    </row>
    <row r="564" spans="1:4">
      <c r="A564" s="46"/>
      <c r="B564" s="46"/>
      <c r="C564" s="46"/>
      <c r="D564" s="55"/>
    </row>
    <row r="565" spans="1:4">
      <c r="A565" s="46"/>
      <c r="B565" s="46"/>
      <c r="C565" s="46"/>
      <c r="D565" s="55"/>
    </row>
    <row r="566" spans="1:4">
      <c r="A566" s="46"/>
      <c r="B566" s="46"/>
      <c r="C566" s="46"/>
      <c r="D566" s="55"/>
    </row>
    <row r="567" spans="1:4">
      <c r="A567" s="46"/>
      <c r="B567" s="46"/>
      <c r="C567" s="46"/>
      <c r="D567" s="55"/>
    </row>
    <row r="568" spans="1:4">
      <c r="A568" s="46"/>
      <c r="B568" s="46"/>
      <c r="C568" s="46"/>
      <c r="D568" s="55"/>
    </row>
    <row r="569" spans="1:4">
      <c r="A569" s="46"/>
      <c r="B569" s="46"/>
      <c r="C569" s="46"/>
      <c r="D569" s="55"/>
    </row>
    <row r="570" spans="1:4">
      <c r="A570" s="46"/>
      <c r="B570" s="46"/>
      <c r="C570" s="46"/>
      <c r="D570" s="55"/>
    </row>
    <row r="571" spans="1:4">
      <c r="A571" s="46"/>
      <c r="B571" s="46"/>
      <c r="C571" s="46"/>
      <c r="D571" s="55"/>
    </row>
    <row r="572" spans="1:4">
      <c r="A572" s="46"/>
      <c r="B572" s="46"/>
      <c r="C572" s="46"/>
      <c r="D572" s="55"/>
    </row>
    <row r="573" spans="1:4">
      <c r="A573" s="46"/>
      <c r="B573" s="46"/>
      <c r="C573" s="46"/>
      <c r="D573" s="55"/>
    </row>
    <row r="574" spans="1:4">
      <c r="A574" s="46"/>
      <c r="B574" s="46"/>
      <c r="C574" s="46"/>
      <c r="D574" s="55"/>
    </row>
    <row r="575" spans="1:4">
      <c r="A575" s="46"/>
      <c r="B575" s="46"/>
      <c r="C575" s="46"/>
      <c r="D575" s="55"/>
    </row>
    <row r="576" spans="1:4">
      <c r="A576" s="46"/>
      <c r="B576" s="46"/>
      <c r="C576" s="46"/>
      <c r="D576" s="55"/>
    </row>
    <row r="577" spans="1:4">
      <c r="A577" s="46"/>
      <c r="B577" s="46"/>
      <c r="C577" s="46"/>
      <c r="D577" s="55"/>
    </row>
    <row r="578" spans="1:4">
      <c r="A578" s="46"/>
      <c r="B578" s="46"/>
      <c r="C578" s="46"/>
      <c r="D578" s="55"/>
    </row>
    <row r="579" spans="1:4">
      <c r="A579" s="46"/>
      <c r="B579" s="46"/>
      <c r="C579" s="46"/>
      <c r="D579" s="55"/>
    </row>
    <row r="580" spans="1:4">
      <c r="A580" s="46"/>
      <c r="B580" s="46"/>
      <c r="C580" s="46"/>
      <c r="D580" s="55"/>
    </row>
    <row r="581" spans="1:4">
      <c r="A581" s="46"/>
      <c r="B581" s="46"/>
      <c r="C581" s="46"/>
      <c r="D581" s="55"/>
    </row>
    <row r="582" spans="1:4">
      <c r="A582" s="46"/>
      <c r="B582" s="46"/>
      <c r="C582" s="46"/>
      <c r="D582" s="55"/>
    </row>
    <row r="583" spans="1:4">
      <c r="A583" s="46"/>
      <c r="B583" s="46"/>
      <c r="C583" s="46"/>
      <c r="D583" s="55"/>
    </row>
    <row r="584" spans="1:4">
      <c r="A584" s="46"/>
      <c r="B584" s="46"/>
      <c r="C584" s="46"/>
      <c r="D584" s="55"/>
    </row>
    <row r="585" spans="1:4">
      <c r="A585" s="46"/>
      <c r="B585" s="46"/>
      <c r="C585" s="46"/>
      <c r="D585" s="55"/>
    </row>
    <row r="586" spans="1:4">
      <c r="A586" s="46"/>
      <c r="B586" s="46"/>
      <c r="C586" s="46"/>
      <c r="D586" s="55"/>
    </row>
    <row r="587" spans="1:4">
      <c r="A587" s="46"/>
      <c r="B587" s="46"/>
      <c r="C587" s="46"/>
      <c r="D587" s="55"/>
    </row>
    <row r="588" spans="1:4">
      <c r="A588" s="46"/>
      <c r="B588" s="46"/>
      <c r="C588" s="46"/>
      <c r="D588" s="55"/>
    </row>
    <row r="589" spans="1:4">
      <c r="A589" s="46"/>
      <c r="B589" s="46"/>
      <c r="C589" s="46"/>
      <c r="D589" s="55"/>
    </row>
    <row r="590" spans="1:4">
      <c r="A590" s="46"/>
      <c r="B590" s="46"/>
      <c r="C590" s="46"/>
      <c r="D590" s="55"/>
    </row>
    <row r="591" spans="1:4">
      <c r="A591" s="46"/>
      <c r="B591" s="46"/>
      <c r="C591" s="46"/>
      <c r="D591" s="55"/>
    </row>
    <row r="592" spans="1:4">
      <c r="A592" s="46"/>
      <c r="B592" s="46"/>
      <c r="C592" s="46"/>
      <c r="D592" s="55"/>
    </row>
    <row r="593" spans="1:4">
      <c r="A593" s="46"/>
      <c r="B593" s="46"/>
      <c r="C593" s="46"/>
      <c r="D593" s="55"/>
    </row>
    <row r="594" spans="1:4">
      <c r="A594" s="46"/>
      <c r="B594" s="46"/>
      <c r="C594" s="46"/>
      <c r="D594" s="55"/>
    </row>
    <row r="595" spans="1:4">
      <c r="A595" s="46"/>
      <c r="B595" s="46"/>
      <c r="C595" s="46"/>
      <c r="D595" s="55"/>
    </row>
    <row r="596" spans="1:4">
      <c r="A596" s="46"/>
      <c r="B596" s="46"/>
      <c r="C596" s="46"/>
      <c r="D596" s="55"/>
    </row>
    <row r="597" spans="1:4">
      <c r="A597" s="46"/>
      <c r="B597" s="46"/>
      <c r="C597" s="46"/>
      <c r="D597" s="55"/>
    </row>
    <row r="598" spans="1:4">
      <c r="A598" s="46"/>
      <c r="B598" s="46"/>
      <c r="C598" s="46"/>
      <c r="D598" s="55"/>
    </row>
    <row r="599" spans="1:4">
      <c r="A599" s="46"/>
      <c r="B599" s="46"/>
      <c r="C599" s="46"/>
      <c r="D599" s="55"/>
    </row>
    <row r="600" spans="1:4">
      <c r="A600" s="46"/>
      <c r="B600" s="46"/>
      <c r="C600" s="46"/>
      <c r="D600" s="55"/>
    </row>
    <row r="601" spans="1:4">
      <c r="A601" s="46"/>
      <c r="B601" s="46"/>
      <c r="C601" s="46"/>
      <c r="D601" s="55"/>
    </row>
    <row r="602" spans="1:4">
      <c r="A602" s="46"/>
      <c r="B602" s="46"/>
      <c r="C602" s="46"/>
      <c r="D602" s="55"/>
    </row>
    <row r="603" spans="1:4">
      <c r="A603" s="46"/>
      <c r="B603" s="46"/>
      <c r="C603" s="46"/>
      <c r="D603" s="55"/>
    </row>
    <row r="604" spans="1:4">
      <c r="A604" s="46"/>
      <c r="B604" s="46"/>
      <c r="C604" s="46"/>
      <c r="D604" s="55"/>
    </row>
    <row r="605" spans="1:4">
      <c r="A605" s="46"/>
      <c r="B605" s="46"/>
      <c r="C605" s="46"/>
      <c r="D605" s="55"/>
    </row>
    <row r="606" spans="1:4">
      <c r="A606" s="46"/>
      <c r="B606" s="46"/>
      <c r="C606" s="46"/>
      <c r="D606" s="55"/>
    </row>
    <row r="607" spans="1:4">
      <c r="A607" s="46"/>
      <c r="B607" s="46"/>
      <c r="C607" s="46"/>
      <c r="D607" s="55"/>
    </row>
    <row r="608" spans="1:4">
      <c r="A608" s="46"/>
      <c r="B608" s="46"/>
      <c r="C608" s="46"/>
      <c r="D608" s="55"/>
    </row>
    <row r="609" spans="1:4">
      <c r="A609" s="46"/>
      <c r="B609" s="46"/>
      <c r="C609" s="46"/>
      <c r="D609" s="55"/>
    </row>
    <row r="610" spans="1:4">
      <c r="A610" s="46"/>
      <c r="B610" s="46"/>
      <c r="C610" s="46"/>
      <c r="D610" s="55"/>
    </row>
    <row r="611" spans="1:4">
      <c r="A611" s="46"/>
      <c r="B611" s="46"/>
      <c r="C611" s="46"/>
      <c r="D611" s="55"/>
    </row>
    <row r="612" spans="1:4">
      <c r="A612" s="46"/>
      <c r="B612" s="46"/>
      <c r="C612" s="46"/>
      <c r="D612" s="55"/>
    </row>
    <row r="613" spans="1:4">
      <c r="A613" s="46"/>
      <c r="B613" s="46"/>
      <c r="C613" s="46"/>
      <c r="D613" s="55"/>
    </row>
    <row r="614" spans="1:4">
      <c r="A614" s="46"/>
      <c r="B614" s="46"/>
      <c r="C614" s="46"/>
      <c r="D614" s="55"/>
    </row>
    <row r="615" spans="1:4">
      <c r="A615" s="46"/>
      <c r="B615" s="46"/>
      <c r="C615" s="46"/>
      <c r="D615" s="55"/>
    </row>
    <row r="616" spans="1:4">
      <c r="A616" s="46"/>
      <c r="B616" s="46"/>
      <c r="C616" s="46"/>
      <c r="D616" s="55"/>
    </row>
    <row r="617" spans="1:4">
      <c r="A617" s="46"/>
      <c r="B617" s="46"/>
      <c r="C617" s="46"/>
      <c r="D617" s="55"/>
    </row>
    <row r="618" spans="1:4">
      <c r="A618" s="46"/>
      <c r="B618" s="46"/>
      <c r="C618" s="46"/>
      <c r="D618" s="55"/>
    </row>
    <row r="619" spans="1:4">
      <c r="A619" s="46"/>
      <c r="B619" s="46"/>
      <c r="C619" s="46"/>
      <c r="D619" s="55"/>
    </row>
    <row r="620" spans="1:4">
      <c r="A620" s="46"/>
      <c r="B620" s="46"/>
      <c r="C620" s="46"/>
      <c r="D620" s="55"/>
    </row>
    <row r="621" spans="1:4">
      <c r="A621" s="46"/>
      <c r="B621" s="46"/>
      <c r="C621" s="46"/>
      <c r="D621" s="55"/>
    </row>
    <row r="622" spans="1:4">
      <c r="A622" s="46"/>
      <c r="B622" s="46"/>
      <c r="C622" s="46"/>
      <c r="D622" s="55"/>
    </row>
    <row r="623" spans="1:4">
      <c r="A623" s="46"/>
      <c r="B623" s="46"/>
      <c r="C623" s="46"/>
      <c r="D623" s="55"/>
    </row>
    <row r="624" spans="1:4">
      <c r="A624" s="46"/>
      <c r="B624" s="46"/>
      <c r="C624" s="46"/>
      <c r="D624" s="55"/>
    </row>
    <row r="625" spans="1:4">
      <c r="A625" s="46"/>
      <c r="B625" s="46"/>
      <c r="C625" s="46"/>
      <c r="D625" s="55"/>
    </row>
    <row r="626" spans="1:4">
      <c r="A626" s="46"/>
      <c r="B626" s="46"/>
      <c r="C626" s="46"/>
      <c r="D626" s="55"/>
    </row>
    <row r="627" spans="1:4">
      <c r="A627" s="46"/>
      <c r="B627" s="46"/>
      <c r="C627" s="46"/>
      <c r="D627" s="55"/>
    </row>
    <row r="628" spans="1:4">
      <c r="A628" s="46"/>
      <c r="B628" s="46"/>
      <c r="C628" s="46"/>
      <c r="D628" s="55"/>
    </row>
    <row r="629" spans="1:4">
      <c r="A629" s="46"/>
      <c r="B629" s="46"/>
      <c r="C629" s="46"/>
      <c r="D629" s="55"/>
    </row>
    <row r="630" spans="1:4">
      <c r="A630" s="46"/>
      <c r="B630" s="46"/>
      <c r="C630" s="46"/>
      <c r="D630" s="55"/>
    </row>
    <row r="631" spans="1:4">
      <c r="A631" s="46"/>
      <c r="B631" s="46"/>
      <c r="C631" s="46"/>
      <c r="D631" s="55"/>
    </row>
    <row r="632" spans="1:4">
      <c r="A632" s="46"/>
      <c r="B632" s="46"/>
      <c r="C632" s="46"/>
      <c r="D632" s="55"/>
    </row>
    <row r="633" spans="1:4">
      <c r="A633" s="46"/>
      <c r="B633" s="46"/>
      <c r="C633" s="46"/>
      <c r="D633" s="55"/>
    </row>
    <row r="634" spans="1:4">
      <c r="A634" s="46"/>
      <c r="B634" s="46"/>
      <c r="C634" s="46"/>
      <c r="D634" s="55"/>
    </row>
    <row r="635" spans="1:4">
      <c r="A635" s="46"/>
      <c r="B635" s="46"/>
      <c r="C635" s="46"/>
      <c r="D635" s="55"/>
    </row>
    <row r="636" spans="1:4">
      <c r="A636" s="46"/>
      <c r="B636" s="46"/>
      <c r="C636" s="46"/>
      <c r="D636" s="55"/>
    </row>
    <row r="637" spans="1:4">
      <c r="A637" s="46"/>
      <c r="B637" s="46"/>
      <c r="C637" s="46"/>
      <c r="D637" s="55"/>
    </row>
    <row r="638" spans="1:4">
      <c r="A638" s="46"/>
      <c r="B638" s="46"/>
      <c r="C638" s="46"/>
      <c r="D638" s="55"/>
    </row>
    <row r="639" spans="1:4">
      <c r="A639" s="46"/>
      <c r="B639" s="46"/>
      <c r="C639" s="46"/>
      <c r="D639" s="55"/>
    </row>
    <row r="640" spans="1:4">
      <c r="A640" s="46"/>
      <c r="B640" s="46"/>
      <c r="C640" s="46"/>
      <c r="D640" s="55"/>
    </row>
    <row r="641" spans="1:4">
      <c r="A641" s="46"/>
      <c r="B641" s="46"/>
      <c r="C641" s="46"/>
      <c r="D641" s="55"/>
    </row>
    <row r="642" spans="1:4">
      <c r="A642" s="46"/>
      <c r="B642" s="46"/>
      <c r="C642" s="46"/>
      <c r="D642" s="55"/>
    </row>
    <row r="643" spans="1:4">
      <c r="A643" s="46"/>
      <c r="B643" s="46"/>
      <c r="C643" s="46"/>
      <c r="D643" s="55"/>
    </row>
    <row r="644" spans="1:4">
      <c r="A644" s="46"/>
      <c r="B644" s="46"/>
      <c r="C644" s="46"/>
      <c r="D644" s="55"/>
    </row>
    <row r="645" spans="1:4">
      <c r="A645" s="46"/>
      <c r="B645" s="46"/>
      <c r="C645" s="46"/>
      <c r="D645" s="55"/>
    </row>
    <row r="646" spans="1:4">
      <c r="A646" s="46"/>
      <c r="B646" s="46"/>
      <c r="C646" s="46"/>
      <c r="D646" s="55"/>
    </row>
    <row r="647" spans="1:4">
      <c r="A647" s="46"/>
      <c r="B647" s="46"/>
      <c r="C647" s="46"/>
      <c r="D647" s="55"/>
    </row>
    <row r="648" spans="1:4">
      <c r="A648" s="46"/>
      <c r="B648" s="46"/>
      <c r="C648" s="46"/>
      <c r="D648" s="55"/>
    </row>
    <row r="649" spans="1:4">
      <c r="A649" s="46"/>
      <c r="B649" s="46"/>
      <c r="C649" s="46"/>
      <c r="D649" s="55"/>
    </row>
    <row r="650" spans="1:4">
      <c r="A650" s="46"/>
      <c r="B650" s="46"/>
      <c r="C650" s="46"/>
      <c r="D650" s="55"/>
    </row>
    <row r="651" spans="1:4">
      <c r="A651" s="46"/>
      <c r="B651" s="46"/>
      <c r="C651" s="46"/>
      <c r="D651" s="55"/>
    </row>
    <row r="652" spans="1:4">
      <c r="A652" s="46"/>
      <c r="B652" s="46"/>
      <c r="C652" s="46"/>
      <c r="D652" s="55"/>
    </row>
    <row r="653" spans="1:4">
      <c r="A653" s="46"/>
      <c r="B653" s="46"/>
      <c r="C653" s="46"/>
      <c r="D653" s="55"/>
    </row>
    <row r="654" spans="1:4">
      <c r="A654" s="46"/>
      <c r="B654" s="46"/>
      <c r="C654" s="46"/>
      <c r="D654" s="55"/>
    </row>
    <row r="655" spans="1:4">
      <c r="A655" s="46"/>
      <c r="B655" s="46"/>
      <c r="C655" s="46"/>
      <c r="D655" s="55"/>
    </row>
    <row r="656" spans="1:4">
      <c r="A656" s="46"/>
      <c r="B656" s="46"/>
      <c r="C656" s="46"/>
      <c r="D656" s="55"/>
    </row>
    <row r="657" spans="1:4">
      <c r="A657" s="46"/>
      <c r="B657" s="46"/>
      <c r="C657" s="46"/>
      <c r="D657" s="55"/>
    </row>
    <row r="658" spans="1:4">
      <c r="A658" s="46"/>
      <c r="B658" s="46"/>
      <c r="C658" s="46"/>
      <c r="D658" s="55"/>
    </row>
    <row r="659" spans="1:4">
      <c r="A659" s="46"/>
      <c r="B659" s="46"/>
      <c r="C659" s="46"/>
      <c r="D659" s="55"/>
    </row>
    <row r="660" spans="1:4">
      <c r="A660" s="46"/>
      <c r="B660" s="46"/>
      <c r="C660" s="46"/>
      <c r="D660" s="55"/>
    </row>
    <row r="661" spans="1:4">
      <c r="A661" s="46"/>
      <c r="B661" s="46"/>
      <c r="C661" s="46"/>
      <c r="D661" s="55"/>
    </row>
    <row r="662" spans="1:4">
      <c r="A662" s="46"/>
      <c r="B662" s="46"/>
      <c r="C662" s="46"/>
      <c r="D662" s="55"/>
    </row>
    <row r="663" spans="1:4">
      <c r="A663" s="46"/>
      <c r="B663" s="46"/>
      <c r="C663" s="46"/>
      <c r="D663" s="55"/>
    </row>
    <row r="664" spans="1:4">
      <c r="A664" s="46"/>
      <c r="B664" s="46"/>
      <c r="C664" s="46"/>
      <c r="D664" s="55"/>
    </row>
    <row r="665" spans="1:4">
      <c r="A665" s="46"/>
      <c r="B665" s="46"/>
      <c r="C665" s="46"/>
      <c r="D665" s="55"/>
    </row>
    <row r="666" spans="1:4">
      <c r="A666" s="46"/>
      <c r="B666" s="46"/>
      <c r="C666" s="46"/>
      <c r="D666" s="55"/>
    </row>
    <row r="667" spans="1:4">
      <c r="A667" s="46"/>
      <c r="B667" s="46"/>
      <c r="C667" s="46"/>
      <c r="D667" s="55"/>
    </row>
    <row r="668" spans="1:4">
      <c r="A668" s="46"/>
      <c r="B668" s="46"/>
      <c r="C668" s="46"/>
      <c r="D668" s="55"/>
    </row>
    <row r="669" spans="1:4">
      <c r="A669" s="46"/>
      <c r="B669" s="46"/>
      <c r="C669" s="46"/>
      <c r="D669" s="55"/>
    </row>
    <row r="670" spans="1:4">
      <c r="A670" s="46"/>
      <c r="B670" s="46"/>
      <c r="C670" s="46"/>
      <c r="D670" s="55"/>
    </row>
    <row r="671" spans="1:4">
      <c r="A671" s="46"/>
      <c r="B671" s="46"/>
      <c r="C671" s="46"/>
      <c r="D671" s="55"/>
    </row>
    <row r="672" spans="1:4">
      <c r="A672" s="46"/>
      <c r="B672" s="46"/>
      <c r="C672" s="46"/>
      <c r="D672" s="55"/>
    </row>
    <row r="673" spans="1:4">
      <c r="A673" s="46"/>
      <c r="B673" s="46"/>
      <c r="C673" s="46"/>
      <c r="D673" s="55"/>
    </row>
    <row r="674" spans="1:4">
      <c r="A674" s="46"/>
      <c r="B674" s="46"/>
      <c r="C674" s="46"/>
      <c r="D674" s="55"/>
    </row>
    <row r="675" spans="1:4">
      <c r="A675" s="46"/>
      <c r="B675" s="46"/>
      <c r="C675" s="46"/>
      <c r="D675" s="55"/>
    </row>
    <row r="676" spans="1:4">
      <c r="A676" s="46"/>
      <c r="B676" s="46"/>
      <c r="C676" s="46"/>
      <c r="D676" s="55"/>
    </row>
    <row r="677" spans="1:4">
      <c r="A677" s="46"/>
      <c r="B677" s="46"/>
      <c r="C677" s="46"/>
      <c r="D677" s="55"/>
    </row>
    <row r="678" spans="1:4">
      <c r="A678" s="46"/>
      <c r="B678" s="46"/>
      <c r="C678" s="46"/>
      <c r="D678" s="55"/>
    </row>
    <row r="679" spans="1:4">
      <c r="A679" s="46"/>
      <c r="B679" s="46"/>
      <c r="C679" s="46"/>
      <c r="D679" s="55"/>
    </row>
    <row r="680" spans="1:4">
      <c r="A680" s="46"/>
      <c r="B680" s="46"/>
      <c r="C680" s="46"/>
      <c r="D680" s="55"/>
    </row>
    <row r="681" spans="1:4">
      <c r="A681" s="46"/>
      <c r="B681" s="46"/>
      <c r="C681" s="46"/>
      <c r="D681" s="55"/>
    </row>
    <row r="682" spans="1:4">
      <c r="A682" s="46"/>
      <c r="B682" s="46"/>
      <c r="C682" s="46"/>
      <c r="D682" s="55"/>
    </row>
    <row r="683" spans="1:4">
      <c r="A683" s="46"/>
      <c r="B683" s="46"/>
      <c r="C683" s="46"/>
      <c r="D683" s="55"/>
    </row>
    <row r="684" spans="1:4">
      <c r="A684" s="46"/>
      <c r="B684" s="46"/>
      <c r="C684" s="46"/>
      <c r="D684" s="55"/>
    </row>
    <row r="685" spans="1:4">
      <c r="A685" s="46"/>
      <c r="B685" s="46"/>
      <c r="C685" s="46"/>
      <c r="D685" s="55"/>
    </row>
    <row r="686" spans="1:4">
      <c r="A686" s="46"/>
      <c r="B686" s="46"/>
      <c r="C686" s="46"/>
      <c r="D686" s="55"/>
    </row>
    <row r="687" spans="1:4">
      <c r="A687" s="46"/>
      <c r="B687" s="46"/>
      <c r="C687" s="46"/>
      <c r="D687" s="55"/>
    </row>
    <row r="688" spans="1:4">
      <c r="A688" s="46"/>
      <c r="B688" s="46"/>
      <c r="C688" s="46"/>
      <c r="D688" s="55"/>
    </row>
    <row r="689" spans="1:4">
      <c r="A689" s="46"/>
      <c r="B689" s="46"/>
      <c r="C689" s="46"/>
      <c r="D689" s="55"/>
    </row>
    <row r="690" spans="1:4">
      <c r="A690" s="46"/>
      <c r="B690" s="46"/>
      <c r="C690" s="46"/>
      <c r="D690" s="55"/>
    </row>
    <row r="691" spans="1:4">
      <c r="A691" s="46"/>
      <c r="B691" s="46"/>
      <c r="C691" s="46"/>
      <c r="D691" s="55"/>
    </row>
    <row r="692" spans="1:4">
      <c r="A692" s="46"/>
      <c r="B692" s="46"/>
      <c r="C692" s="46"/>
      <c r="D692" s="55"/>
    </row>
    <row r="693" spans="1:4">
      <c r="A693" s="46"/>
      <c r="B693" s="46"/>
      <c r="C693" s="46"/>
      <c r="D693" s="55"/>
    </row>
    <row r="694" spans="1:4">
      <c r="A694" s="46"/>
      <c r="B694" s="46"/>
      <c r="C694" s="46"/>
      <c r="D694" s="55"/>
    </row>
    <row r="695" spans="1:4">
      <c r="A695" s="46"/>
      <c r="B695" s="46"/>
      <c r="C695" s="46"/>
      <c r="D695" s="55"/>
    </row>
    <row r="696" spans="1:4">
      <c r="A696" s="46"/>
      <c r="B696" s="46"/>
      <c r="C696" s="46"/>
      <c r="D696" s="55"/>
    </row>
    <row r="697" spans="1:4">
      <c r="A697" s="46"/>
      <c r="B697" s="46"/>
      <c r="C697" s="46"/>
      <c r="D697" s="55"/>
    </row>
    <row r="698" spans="1:4">
      <c r="A698" s="46"/>
      <c r="B698" s="46"/>
      <c r="C698" s="46"/>
      <c r="D698" s="55"/>
    </row>
    <row r="699" spans="1:4">
      <c r="A699" s="46"/>
      <c r="B699" s="46"/>
      <c r="C699" s="46"/>
      <c r="D699" s="55"/>
    </row>
    <row r="700" spans="1:4">
      <c r="A700" s="46"/>
      <c r="B700" s="46"/>
      <c r="C700" s="46"/>
      <c r="D700" s="55"/>
    </row>
    <row r="701" spans="1:4">
      <c r="A701" s="46"/>
      <c r="B701" s="46"/>
      <c r="C701" s="46"/>
      <c r="D701" s="55"/>
    </row>
    <row r="702" spans="1:4">
      <c r="A702" s="46"/>
      <c r="B702" s="46"/>
      <c r="C702" s="46"/>
      <c r="D702" s="55"/>
    </row>
    <row r="703" spans="1:4">
      <c r="A703" s="46"/>
      <c r="B703" s="46"/>
      <c r="C703" s="46"/>
      <c r="D703" s="55"/>
    </row>
    <row r="704" spans="1:4">
      <c r="A704" s="46"/>
      <c r="B704" s="46"/>
      <c r="C704" s="46"/>
      <c r="D704" s="55"/>
    </row>
    <row r="705" spans="1:4">
      <c r="A705" s="46"/>
      <c r="B705" s="46"/>
      <c r="C705" s="46"/>
      <c r="D705" s="55"/>
    </row>
    <row r="706" spans="1:4">
      <c r="A706" s="46"/>
      <c r="B706" s="46"/>
      <c r="C706" s="46"/>
      <c r="D706" s="55"/>
    </row>
    <row r="707" spans="1:4">
      <c r="A707" s="46"/>
      <c r="B707" s="46"/>
      <c r="C707" s="46"/>
      <c r="D707" s="55"/>
    </row>
    <row r="708" spans="1:4">
      <c r="A708" s="46"/>
      <c r="B708" s="46"/>
      <c r="C708" s="46"/>
      <c r="D708" s="55"/>
    </row>
    <row r="709" spans="1:4">
      <c r="A709" s="46"/>
      <c r="B709" s="46"/>
      <c r="C709" s="46"/>
      <c r="D709" s="55"/>
    </row>
    <row r="710" spans="1:4">
      <c r="A710" s="46"/>
      <c r="B710" s="46"/>
      <c r="C710" s="46"/>
      <c r="D710" s="55"/>
    </row>
    <row r="711" spans="1:4">
      <c r="A711" s="46"/>
      <c r="B711" s="46"/>
      <c r="C711" s="46"/>
      <c r="D711" s="55"/>
    </row>
    <row r="712" spans="1:4">
      <c r="A712" s="46"/>
      <c r="B712" s="46"/>
      <c r="C712" s="46"/>
      <c r="D712" s="55"/>
    </row>
    <row r="713" spans="1:4">
      <c r="A713" s="46"/>
      <c r="B713" s="46"/>
      <c r="C713" s="46"/>
      <c r="D713" s="55"/>
    </row>
    <row r="714" spans="1:4">
      <c r="A714" s="46"/>
      <c r="B714" s="46"/>
      <c r="C714" s="46"/>
      <c r="D714" s="55"/>
    </row>
    <row r="715" spans="1:4">
      <c r="A715" s="46"/>
      <c r="B715" s="46"/>
      <c r="C715" s="46"/>
      <c r="D715" s="55"/>
    </row>
    <row r="716" spans="1:4">
      <c r="A716" s="46"/>
      <c r="B716" s="46"/>
      <c r="C716" s="46"/>
      <c r="D716" s="55"/>
    </row>
    <row r="717" spans="1:4">
      <c r="A717" s="46"/>
      <c r="B717" s="46"/>
      <c r="C717" s="46"/>
      <c r="D717" s="55"/>
    </row>
    <row r="718" spans="1:4">
      <c r="A718" s="46"/>
      <c r="B718" s="46"/>
      <c r="C718" s="46"/>
      <c r="D718" s="55"/>
    </row>
    <row r="719" spans="1:4">
      <c r="A719" s="46"/>
      <c r="B719" s="46"/>
      <c r="C719" s="46"/>
      <c r="D719" s="55"/>
    </row>
    <row r="720" spans="1:4">
      <c r="A720" s="46"/>
      <c r="B720" s="46"/>
      <c r="C720" s="46"/>
      <c r="D720" s="55"/>
    </row>
    <row r="721" spans="1:4">
      <c r="A721" s="46"/>
      <c r="B721" s="46"/>
      <c r="C721" s="46"/>
      <c r="D721" s="55"/>
    </row>
    <row r="722" spans="1:4">
      <c r="A722" s="46"/>
      <c r="B722" s="46"/>
      <c r="C722" s="46"/>
      <c r="D722" s="55"/>
    </row>
    <row r="723" spans="1:4">
      <c r="A723" s="46"/>
      <c r="B723" s="46"/>
      <c r="C723" s="46"/>
      <c r="D723" s="55"/>
    </row>
    <row r="724" spans="1:4">
      <c r="A724" s="46"/>
      <c r="B724" s="46"/>
      <c r="C724" s="46"/>
      <c r="D724" s="55"/>
    </row>
    <row r="725" spans="1:4">
      <c r="A725" s="46"/>
      <c r="B725" s="46"/>
      <c r="C725" s="46"/>
      <c r="D725" s="55"/>
    </row>
    <row r="726" spans="1:4">
      <c r="A726" s="46"/>
      <c r="B726" s="46"/>
      <c r="C726" s="46"/>
      <c r="D726" s="55"/>
    </row>
    <row r="727" spans="1:4">
      <c r="A727" s="46"/>
      <c r="B727" s="46"/>
      <c r="C727" s="46"/>
      <c r="D727" s="55"/>
    </row>
    <row r="728" spans="1:4">
      <c r="A728" s="46"/>
      <c r="B728" s="46"/>
      <c r="C728" s="46"/>
      <c r="D728" s="55"/>
    </row>
    <row r="729" spans="1:4">
      <c r="A729" s="46"/>
      <c r="B729" s="46"/>
      <c r="C729" s="46"/>
      <c r="D729" s="55"/>
    </row>
    <row r="730" spans="1:4">
      <c r="A730" s="46"/>
      <c r="B730" s="46"/>
      <c r="C730" s="46"/>
      <c r="D730" s="55"/>
    </row>
    <row r="731" spans="1:4">
      <c r="A731" s="46"/>
      <c r="B731" s="46"/>
      <c r="C731" s="46"/>
      <c r="D731" s="55"/>
    </row>
    <row r="732" spans="1:4">
      <c r="A732" s="46"/>
      <c r="B732" s="46"/>
      <c r="C732" s="46"/>
      <c r="D732" s="55"/>
    </row>
    <row r="733" spans="1:4">
      <c r="A733" s="46"/>
      <c r="B733" s="46"/>
      <c r="C733" s="46"/>
      <c r="D733" s="55"/>
    </row>
    <row r="734" spans="1:4">
      <c r="A734" s="46"/>
      <c r="B734" s="46"/>
      <c r="C734" s="46"/>
      <c r="D734" s="55"/>
    </row>
    <row r="735" spans="1:4">
      <c r="A735" s="46"/>
      <c r="B735" s="46"/>
      <c r="C735" s="46"/>
      <c r="D735" s="55"/>
    </row>
    <row r="736" spans="1:4">
      <c r="A736" s="46"/>
      <c r="B736" s="46"/>
      <c r="C736" s="46"/>
      <c r="D736" s="55"/>
    </row>
    <row r="737" spans="1:4">
      <c r="A737" s="46"/>
      <c r="B737" s="46"/>
      <c r="C737" s="46"/>
      <c r="D737" s="55"/>
    </row>
    <row r="738" spans="1:4">
      <c r="A738" s="46"/>
      <c r="B738" s="46"/>
      <c r="C738" s="46"/>
      <c r="D738" s="55"/>
    </row>
    <row r="739" spans="1:4">
      <c r="A739" s="46"/>
      <c r="B739" s="46"/>
      <c r="C739" s="46"/>
      <c r="D739" s="55"/>
    </row>
    <row r="740" spans="1:4">
      <c r="A740" s="46"/>
      <c r="B740" s="46"/>
      <c r="C740" s="46"/>
      <c r="D740" s="55"/>
    </row>
    <row r="741" spans="1:4">
      <c r="A741" s="46"/>
      <c r="B741" s="46"/>
      <c r="C741" s="46"/>
      <c r="D741" s="55"/>
    </row>
    <row r="742" spans="1:4">
      <c r="A742" s="46"/>
      <c r="B742" s="46"/>
      <c r="C742" s="46"/>
      <c r="D742" s="55"/>
    </row>
    <row r="743" spans="1:4">
      <c r="A743" s="46"/>
      <c r="B743" s="46"/>
      <c r="C743" s="46"/>
      <c r="D743" s="55"/>
    </row>
    <row r="744" spans="1:4">
      <c r="A744" s="46"/>
      <c r="B744" s="46"/>
      <c r="C744" s="46"/>
      <c r="D744" s="55"/>
    </row>
    <row r="745" spans="1:4">
      <c r="A745" s="46"/>
      <c r="B745" s="46"/>
      <c r="C745" s="46"/>
      <c r="D745" s="55"/>
    </row>
    <row r="746" spans="1:4">
      <c r="A746" s="46"/>
      <c r="B746" s="46"/>
      <c r="C746" s="46"/>
      <c r="D746" s="55"/>
    </row>
    <row r="747" spans="1:4">
      <c r="A747" s="46"/>
      <c r="B747" s="46"/>
      <c r="C747" s="46"/>
      <c r="D747" s="55"/>
    </row>
    <row r="748" spans="1:4">
      <c r="A748" s="46"/>
      <c r="B748" s="46"/>
      <c r="C748" s="46"/>
      <c r="D748" s="55"/>
    </row>
    <row r="749" spans="1:4">
      <c r="A749" s="46"/>
      <c r="B749" s="46"/>
      <c r="C749" s="46"/>
      <c r="D749" s="55"/>
    </row>
    <row r="750" spans="1:4">
      <c r="A750" s="46"/>
      <c r="B750" s="46"/>
      <c r="C750" s="46"/>
      <c r="D750" s="55"/>
    </row>
    <row r="751" spans="1:4">
      <c r="A751" s="46"/>
      <c r="B751" s="46"/>
      <c r="C751" s="46"/>
      <c r="D751" s="55"/>
    </row>
    <row r="752" spans="1:4">
      <c r="A752" s="46"/>
      <c r="B752" s="46"/>
      <c r="C752" s="46"/>
      <c r="D752" s="55"/>
    </row>
    <row r="753" spans="1:4">
      <c r="A753" s="46"/>
      <c r="B753" s="46"/>
      <c r="C753" s="46"/>
      <c r="D753" s="55"/>
    </row>
    <row r="754" spans="1:4">
      <c r="A754" s="46"/>
      <c r="B754" s="46"/>
      <c r="C754" s="46"/>
      <c r="D754" s="55"/>
    </row>
    <row r="755" spans="1:4">
      <c r="A755" s="46"/>
      <c r="B755" s="46"/>
      <c r="C755" s="46"/>
      <c r="D755" s="55"/>
    </row>
    <row r="756" spans="1:4">
      <c r="A756" s="46"/>
      <c r="B756" s="46"/>
      <c r="C756" s="46"/>
      <c r="D756" s="55"/>
    </row>
    <row r="757" spans="1:4">
      <c r="A757" s="46"/>
      <c r="B757" s="46"/>
      <c r="C757" s="46"/>
      <c r="D757" s="55"/>
    </row>
    <row r="758" spans="1:4">
      <c r="A758" s="46"/>
      <c r="B758" s="46"/>
      <c r="C758" s="46"/>
      <c r="D758" s="55"/>
    </row>
    <row r="759" spans="1:4">
      <c r="A759" s="46"/>
      <c r="B759" s="46"/>
      <c r="C759" s="46"/>
      <c r="D759" s="55"/>
    </row>
    <row r="760" spans="1:4">
      <c r="A760" s="46"/>
      <c r="B760" s="46"/>
      <c r="C760" s="46"/>
      <c r="D760" s="55"/>
    </row>
    <row r="761" spans="1:4">
      <c r="A761" s="46"/>
      <c r="B761" s="46"/>
      <c r="C761" s="46"/>
      <c r="D761" s="55"/>
    </row>
    <row r="762" spans="1:4">
      <c r="A762" s="46"/>
      <c r="B762" s="46"/>
      <c r="C762" s="46"/>
      <c r="D762" s="55"/>
    </row>
    <row r="763" spans="1:4">
      <c r="A763" s="46"/>
      <c r="B763" s="46"/>
      <c r="C763" s="46"/>
      <c r="D763" s="55"/>
    </row>
    <row r="764" spans="1:4">
      <c r="A764" s="46"/>
      <c r="B764" s="46"/>
      <c r="C764" s="46"/>
      <c r="D764" s="55"/>
    </row>
    <row r="765" spans="1:4">
      <c r="A765" s="46"/>
      <c r="B765" s="46"/>
      <c r="C765" s="46"/>
      <c r="D765" s="55"/>
    </row>
    <row r="766" spans="1:4">
      <c r="A766" s="46"/>
      <c r="B766" s="46"/>
      <c r="C766" s="46"/>
      <c r="D766" s="55"/>
    </row>
    <row r="767" spans="1:4">
      <c r="A767" s="46"/>
      <c r="B767" s="46"/>
      <c r="C767" s="46"/>
      <c r="D767" s="55"/>
    </row>
    <row r="768" spans="1:4">
      <c r="A768" s="46"/>
      <c r="B768" s="46"/>
      <c r="C768" s="46"/>
      <c r="D768" s="55"/>
    </row>
    <row r="769" spans="1:4">
      <c r="A769" s="46"/>
      <c r="B769" s="46"/>
      <c r="C769" s="46"/>
      <c r="D769" s="55"/>
    </row>
    <row r="770" spans="1:4">
      <c r="A770" s="46"/>
      <c r="B770" s="46"/>
      <c r="C770" s="46"/>
      <c r="D770" s="55"/>
    </row>
    <row r="771" spans="1:4">
      <c r="A771" s="46"/>
      <c r="B771" s="46"/>
      <c r="C771" s="46"/>
      <c r="D771" s="55"/>
    </row>
    <row r="772" spans="1:4">
      <c r="A772" s="46"/>
      <c r="B772" s="46"/>
      <c r="C772" s="46"/>
      <c r="D772" s="55"/>
    </row>
    <row r="773" spans="1:4">
      <c r="A773" s="46"/>
      <c r="B773" s="46"/>
      <c r="C773" s="46"/>
      <c r="D773" s="55"/>
    </row>
    <row r="774" spans="1:4">
      <c r="A774" s="46"/>
      <c r="B774" s="46"/>
      <c r="C774" s="46"/>
      <c r="D774" s="55"/>
    </row>
    <row r="775" spans="1:4">
      <c r="A775" s="46"/>
      <c r="B775" s="46"/>
      <c r="C775" s="46"/>
      <c r="D775" s="55"/>
    </row>
    <row r="776" spans="1:4">
      <c r="A776" s="46"/>
      <c r="B776" s="46"/>
      <c r="C776" s="46"/>
      <c r="D776" s="55"/>
    </row>
    <row r="777" spans="1:4">
      <c r="A777" s="46"/>
      <c r="B777" s="46"/>
      <c r="C777" s="46"/>
      <c r="D777" s="55"/>
    </row>
    <row r="778" spans="1:4">
      <c r="A778" s="46"/>
      <c r="B778" s="46"/>
      <c r="C778" s="46"/>
      <c r="D778" s="55"/>
    </row>
    <row r="779" spans="1:4">
      <c r="A779" s="46"/>
      <c r="B779" s="46"/>
      <c r="C779" s="46"/>
      <c r="D779" s="55"/>
    </row>
    <row r="780" spans="1:4">
      <c r="A780" s="46"/>
      <c r="B780" s="46"/>
      <c r="C780" s="46"/>
      <c r="D780" s="55"/>
    </row>
    <row r="781" spans="1:4">
      <c r="A781" s="46"/>
      <c r="B781" s="46"/>
      <c r="C781" s="46"/>
      <c r="D781" s="55"/>
    </row>
    <row r="782" spans="1:4">
      <c r="A782" s="46"/>
      <c r="B782" s="46"/>
      <c r="C782" s="46"/>
      <c r="D782" s="55"/>
    </row>
    <row r="783" spans="1:4">
      <c r="A783" s="46"/>
      <c r="B783" s="46"/>
      <c r="C783" s="46"/>
      <c r="D783" s="55"/>
    </row>
    <row r="784" spans="1:4">
      <c r="A784" s="46"/>
      <c r="B784" s="46"/>
      <c r="C784" s="46"/>
      <c r="D784" s="55"/>
    </row>
    <row r="785" spans="1:4">
      <c r="A785" s="46"/>
      <c r="B785" s="46"/>
      <c r="C785" s="46"/>
      <c r="D785" s="55"/>
    </row>
    <row r="786" spans="1:4">
      <c r="A786" s="46"/>
      <c r="B786" s="46"/>
      <c r="C786" s="46"/>
      <c r="D786" s="55"/>
    </row>
    <row r="787" spans="1:4">
      <c r="A787" s="46"/>
      <c r="B787" s="46"/>
      <c r="C787" s="46"/>
      <c r="D787" s="55"/>
    </row>
    <row r="788" spans="1:4">
      <c r="A788" s="46"/>
      <c r="B788" s="46"/>
      <c r="C788" s="46"/>
      <c r="D788" s="55"/>
    </row>
    <row r="789" spans="1:4">
      <c r="A789" s="46"/>
      <c r="B789" s="46"/>
      <c r="C789" s="46"/>
      <c r="D789" s="55"/>
    </row>
    <row r="790" spans="1:4">
      <c r="A790" s="46"/>
      <c r="B790" s="46"/>
      <c r="C790" s="46"/>
      <c r="D790" s="55"/>
    </row>
    <row r="791" spans="1:4">
      <c r="A791" s="46"/>
      <c r="B791" s="46"/>
      <c r="C791" s="46"/>
      <c r="D791" s="55"/>
    </row>
    <row r="792" spans="1:4">
      <c r="A792" s="46"/>
      <c r="B792" s="46"/>
      <c r="C792" s="46"/>
      <c r="D792" s="55"/>
    </row>
    <row r="793" spans="1:4">
      <c r="A793" s="46"/>
      <c r="B793" s="46"/>
      <c r="C793" s="46"/>
      <c r="D793" s="55"/>
    </row>
    <row r="794" spans="1:4">
      <c r="A794" s="46"/>
      <c r="B794" s="46"/>
      <c r="C794" s="46"/>
      <c r="D794" s="55"/>
    </row>
    <row r="795" spans="1:4">
      <c r="A795" s="46"/>
      <c r="B795" s="46"/>
      <c r="C795" s="46"/>
      <c r="D795" s="55"/>
    </row>
    <row r="796" spans="1:4">
      <c r="A796" s="46"/>
      <c r="B796" s="46"/>
      <c r="C796" s="46"/>
      <c r="D796" s="55"/>
    </row>
    <row r="797" spans="1:4">
      <c r="A797" s="46"/>
      <c r="B797" s="46"/>
      <c r="C797" s="46"/>
      <c r="D797" s="55"/>
    </row>
    <row r="798" spans="1:4">
      <c r="A798" s="46"/>
      <c r="B798" s="46"/>
      <c r="C798" s="46"/>
      <c r="D798" s="55"/>
    </row>
    <row r="799" spans="1:4">
      <c r="A799" s="46"/>
      <c r="B799" s="46"/>
      <c r="C799" s="46"/>
      <c r="D799" s="55"/>
    </row>
    <row r="800" spans="1:4">
      <c r="A800" s="46"/>
      <c r="B800" s="46"/>
      <c r="C800" s="46"/>
      <c r="D800" s="55"/>
    </row>
    <row r="801" spans="1:4">
      <c r="A801" s="46"/>
      <c r="B801" s="46"/>
      <c r="C801" s="46"/>
      <c r="D801" s="55"/>
    </row>
    <row r="802" spans="1:4">
      <c r="A802" s="46"/>
      <c r="B802" s="46"/>
      <c r="C802" s="46"/>
      <c r="D802" s="55"/>
    </row>
    <row r="803" spans="1:4">
      <c r="A803" s="46"/>
      <c r="B803" s="46"/>
      <c r="C803" s="46"/>
      <c r="D803" s="55"/>
    </row>
    <row r="804" spans="1:4">
      <c r="A804" s="46"/>
      <c r="B804" s="46"/>
      <c r="C804" s="46"/>
      <c r="D804" s="55"/>
    </row>
    <row r="805" spans="1:4">
      <c r="A805" s="46"/>
      <c r="B805" s="46"/>
      <c r="C805" s="46"/>
      <c r="D805" s="55"/>
    </row>
    <row r="806" spans="1:4">
      <c r="A806" s="46"/>
      <c r="B806" s="46"/>
      <c r="C806" s="46"/>
      <c r="D806" s="55"/>
    </row>
    <row r="807" spans="1:4">
      <c r="A807" s="46"/>
      <c r="B807" s="46"/>
      <c r="C807" s="46"/>
      <c r="D807" s="55"/>
    </row>
    <row r="808" spans="1:4">
      <c r="A808" s="46"/>
      <c r="B808" s="46"/>
      <c r="C808" s="46"/>
      <c r="D808" s="55"/>
    </row>
    <row r="809" spans="1:4">
      <c r="A809" s="46"/>
      <c r="B809" s="46"/>
      <c r="C809" s="46"/>
      <c r="D809" s="55"/>
    </row>
    <row r="810" spans="1:4">
      <c r="A810" s="46"/>
      <c r="B810" s="46"/>
      <c r="C810" s="46"/>
      <c r="D810" s="55"/>
    </row>
    <row r="811" spans="1:4">
      <c r="A811" s="46"/>
      <c r="B811" s="46"/>
      <c r="C811" s="46"/>
      <c r="D811" s="55"/>
    </row>
    <row r="812" spans="1:4">
      <c r="A812" s="46"/>
      <c r="B812" s="46"/>
      <c r="C812" s="46"/>
      <c r="D812" s="55"/>
    </row>
    <row r="813" spans="1:4">
      <c r="A813" s="46"/>
      <c r="B813" s="46"/>
      <c r="C813" s="46"/>
      <c r="D813" s="55"/>
    </row>
    <row r="814" spans="1:4">
      <c r="A814" s="46"/>
      <c r="B814" s="46"/>
      <c r="C814" s="46"/>
      <c r="D814" s="55"/>
    </row>
    <row r="815" spans="1:4">
      <c r="A815" s="46"/>
      <c r="B815" s="46"/>
      <c r="C815" s="46"/>
      <c r="D815" s="55"/>
    </row>
    <row r="816" spans="1:4">
      <c r="A816" s="46"/>
      <c r="B816" s="46"/>
      <c r="C816" s="46"/>
      <c r="D816" s="55"/>
    </row>
    <row r="817" spans="1:4">
      <c r="A817" s="46"/>
      <c r="B817" s="46"/>
      <c r="C817" s="46"/>
      <c r="D817" s="55"/>
    </row>
    <row r="818" spans="1:4">
      <c r="A818" s="46"/>
      <c r="B818" s="46"/>
      <c r="C818" s="46"/>
      <c r="D818" s="55"/>
    </row>
    <row r="819" spans="1:4">
      <c r="A819" s="46"/>
      <c r="B819" s="46"/>
      <c r="C819" s="46"/>
      <c r="D819" s="55"/>
    </row>
    <row r="820" spans="1:4">
      <c r="A820" s="46"/>
      <c r="B820" s="46"/>
      <c r="C820" s="46"/>
      <c r="D820" s="55"/>
    </row>
    <row r="821" spans="1:4">
      <c r="A821" s="46"/>
      <c r="B821" s="46"/>
      <c r="C821" s="46"/>
      <c r="D821" s="55"/>
    </row>
    <row r="822" spans="1:4">
      <c r="A822" s="46"/>
      <c r="B822" s="46"/>
      <c r="C822" s="46"/>
      <c r="D822" s="55"/>
    </row>
    <row r="823" spans="1:4">
      <c r="A823" s="46"/>
      <c r="B823" s="46"/>
      <c r="C823" s="46"/>
      <c r="D823" s="55"/>
    </row>
    <row r="824" spans="1:4">
      <c r="A824" s="46"/>
      <c r="B824" s="46"/>
      <c r="C824" s="46"/>
      <c r="D824" s="55"/>
    </row>
    <row r="825" spans="1:4">
      <c r="A825" s="46"/>
      <c r="B825" s="46"/>
      <c r="C825" s="46"/>
      <c r="D825" s="55"/>
    </row>
    <row r="826" spans="1:4">
      <c r="A826" s="46"/>
      <c r="B826" s="46"/>
      <c r="C826" s="46"/>
      <c r="D826" s="55"/>
    </row>
    <row r="827" spans="1:4">
      <c r="A827" s="46"/>
      <c r="B827" s="46"/>
      <c r="C827" s="46"/>
      <c r="D827" s="55"/>
    </row>
    <row r="828" spans="1:4">
      <c r="A828" s="46"/>
      <c r="B828" s="46"/>
      <c r="C828" s="46"/>
      <c r="D828" s="55"/>
    </row>
    <row r="829" spans="1:4">
      <c r="A829" s="46"/>
      <c r="B829" s="46"/>
      <c r="C829" s="46"/>
      <c r="D829" s="55"/>
    </row>
    <row r="830" spans="1:4">
      <c r="A830" s="46"/>
      <c r="B830" s="46"/>
      <c r="C830" s="46"/>
      <c r="D830" s="55"/>
    </row>
    <row r="831" spans="1:4">
      <c r="A831" s="46"/>
      <c r="B831" s="46"/>
      <c r="C831" s="46"/>
      <c r="D831" s="55"/>
    </row>
    <row r="832" spans="1:4">
      <c r="A832" s="46"/>
      <c r="B832" s="46"/>
      <c r="C832" s="46"/>
      <c r="D832" s="55"/>
    </row>
    <row r="833" spans="1:4">
      <c r="A833" s="46"/>
      <c r="B833" s="46"/>
      <c r="C833" s="46"/>
      <c r="D833" s="55"/>
    </row>
    <row r="834" spans="1:4">
      <c r="A834" s="46"/>
      <c r="B834" s="46"/>
      <c r="C834" s="46"/>
      <c r="D834" s="55"/>
    </row>
    <row r="835" spans="1:4">
      <c r="A835" s="46"/>
      <c r="B835" s="46"/>
      <c r="C835" s="46"/>
      <c r="D835" s="55"/>
    </row>
    <row r="836" spans="1:4">
      <c r="A836" s="46"/>
      <c r="B836" s="46"/>
      <c r="C836" s="46"/>
      <c r="D836" s="55"/>
    </row>
    <row r="837" spans="1:4">
      <c r="A837" s="46"/>
      <c r="B837" s="46"/>
      <c r="C837" s="46"/>
      <c r="D837" s="55"/>
    </row>
    <row r="838" spans="1:4">
      <c r="A838" s="46"/>
      <c r="B838" s="46"/>
      <c r="C838" s="46"/>
      <c r="D838" s="55"/>
    </row>
    <row r="839" spans="1:4">
      <c r="A839" s="46"/>
      <c r="B839" s="46"/>
      <c r="C839" s="46"/>
      <c r="D839" s="55"/>
    </row>
    <row r="840" spans="1:4">
      <c r="A840" s="46"/>
      <c r="B840" s="46"/>
      <c r="C840" s="46"/>
      <c r="D840" s="55"/>
    </row>
    <row r="841" spans="1:4">
      <c r="A841" s="46"/>
      <c r="B841" s="46"/>
      <c r="C841" s="46"/>
      <c r="D841" s="55"/>
    </row>
    <row r="842" spans="1:4">
      <c r="A842" s="46"/>
      <c r="B842" s="46"/>
      <c r="C842" s="46"/>
      <c r="D842" s="55"/>
    </row>
    <row r="843" spans="1:4">
      <c r="A843" s="46"/>
      <c r="B843" s="46"/>
      <c r="C843" s="46"/>
      <c r="D843" s="55"/>
    </row>
    <row r="844" spans="1:4">
      <c r="A844" s="46"/>
      <c r="B844" s="46"/>
      <c r="C844" s="46"/>
      <c r="D844" s="55"/>
    </row>
    <row r="845" spans="1:4">
      <c r="A845" s="46"/>
      <c r="B845" s="46"/>
      <c r="C845" s="46"/>
      <c r="D845" s="55"/>
    </row>
    <row r="846" spans="1:4">
      <c r="A846" s="46"/>
      <c r="B846" s="46"/>
      <c r="C846" s="46"/>
      <c r="D846" s="55"/>
    </row>
    <row r="847" spans="1:4">
      <c r="A847" s="46"/>
      <c r="B847" s="46"/>
      <c r="C847" s="46"/>
      <c r="D847" s="55"/>
    </row>
    <row r="848" spans="1:4">
      <c r="A848" s="46"/>
      <c r="B848" s="46"/>
      <c r="C848" s="46"/>
      <c r="D848" s="55"/>
    </row>
    <row r="849" spans="1:4">
      <c r="A849" s="46"/>
      <c r="B849" s="46"/>
      <c r="C849" s="46"/>
      <c r="D849" s="55"/>
    </row>
    <row r="850" spans="1:4">
      <c r="A850" s="46"/>
      <c r="B850" s="46"/>
      <c r="C850" s="46"/>
      <c r="D850" s="55"/>
    </row>
    <row r="851" spans="1:4">
      <c r="A851" s="46"/>
      <c r="B851" s="46"/>
      <c r="C851" s="46"/>
      <c r="D851" s="55"/>
    </row>
    <row r="852" spans="1:4">
      <c r="A852" s="46"/>
      <c r="B852" s="46"/>
      <c r="C852" s="46"/>
      <c r="D852" s="55"/>
    </row>
    <row r="853" spans="1:4">
      <c r="A853" s="46"/>
      <c r="B853" s="46"/>
      <c r="C853" s="46"/>
      <c r="D853" s="55"/>
    </row>
    <row r="854" spans="1:4">
      <c r="A854" s="46"/>
      <c r="B854" s="46"/>
      <c r="C854" s="46"/>
      <c r="D854" s="55"/>
    </row>
    <row r="855" spans="1:4">
      <c r="A855" s="46"/>
      <c r="B855" s="46"/>
      <c r="C855" s="46"/>
      <c r="D855" s="55"/>
    </row>
    <row r="856" spans="1:4">
      <c r="A856" s="46"/>
      <c r="B856" s="46"/>
      <c r="C856" s="46"/>
      <c r="D856" s="55"/>
    </row>
    <row r="857" spans="1:4">
      <c r="A857" s="46"/>
      <c r="B857" s="46"/>
      <c r="C857" s="46"/>
      <c r="D857" s="55"/>
    </row>
    <row r="858" spans="1:4">
      <c r="A858" s="46"/>
      <c r="B858" s="46"/>
      <c r="C858" s="46"/>
      <c r="D858" s="55"/>
    </row>
    <row r="859" spans="1:4">
      <c r="A859" s="46"/>
      <c r="B859" s="46"/>
      <c r="C859" s="46"/>
      <c r="D859" s="55"/>
    </row>
    <row r="860" spans="1:4">
      <c r="A860" s="46"/>
      <c r="B860" s="46"/>
      <c r="C860" s="46"/>
      <c r="D860" s="55"/>
    </row>
    <row r="861" spans="1:4">
      <c r="A861" s="46"/>
      <c r="B861" s="46"/>
      <c r="C861" s="46"/>
      <c r="D861" s="55"/>
    </row>
    <row r="862" spans="1:4">
      <c r="A862" s="46"/>
      <c r="B862" s="46"/>
      <c r="C862" s="46"/>
      <c r="D862" s="55"/>
    </row>
    <row r="863" spans="1:4">
      <c r="A863" s="46"/>
      <c r="B863" s="46"/>
      <c r="C863" s="46"/>
      <c r="D863" s="55"/>
    </row>
    <row r="864" spans="1:4">
      <c r="A864" s="46"/>
      <c r="B864" s="46"/>
      <c r="C864" s="46"/>
      <c r="D864" s="55"/>
    </row>
    <row r="865" spans="1:4">
      <c r="A865" s="46"/>
      <c r="B865" s="46"/>
      <c r="C865" s="46"/>
      <c r="D865" s="55"/>
    </row>
    <row r="866" spans="1:4">
      <c r="A866" s="46"/>
      <c r="B866" s="46"/>
      <c r="C866" s="46"/>
      <c r="D866" s="55"/>
    </row>
    <row r="867" spans="1:4">
      <c r="A867" s="46"/>
      <c r="B867" s="46"/>
      <c r="C867" s="46"/>
      <c r="D867" s="55"/>
    </row>
    <row r="868" spans="1:4">
      <c r="A868" s="46"/>
      <c r="B868" s="46"/>
      <c r="C868" s="46"/>
      <c r="D868" s="55"/>
    </row>
    <row r="869" spans="1:4">
      <c r="A869" s="46"/>
      <c r="B869" s="46"/>
      <c r="C869" s="46"/>
      <c r="D869" s="55"/>
    </row>
    <row r="870" spans="1:4">
      <c r="A870" s="46"/>
      <c r="B870" s="46"/>
      <c r="C870" s="46"/>
      <c r="D870" s="55"/>
    </row>
    <row r="871" spans="1:4">
      <c r="A871" s="46"/>
      <c r="B871" s="46"/>
      <c r="C871" s="46"/>
      <c r="D871" s="55"/>
    </row>
    <row r="872" spans="1:4">
      <c r="A872" s="46"/>
      <c r="B872" s="46"/>
      <c r="C872" s="46"/>
      <c r="D872" s="55"/>
    </row>
    <row r="873" spans="1:4">
      <c r="A873" s="46"/>
      <c r="B873" s="46"/>
      <c r="C873" s="46"/>
      <c r="D873" s="55"/>
    </row>
    <row r="874" spans="1:4">
      <c r="A874" s="46"/>
      <c r="B874" s="46"/>
      <c r="C874" s="46"/>
      <c r="D874" s="55"/>
    </row>
    <row r="875" spans="1:4">
      <c r="A875" s="46"/>
      <c r="B875" s="46"/>
      <c r="C875" s="46"/>
      <c r="D875" s="55"/>
    </row>
    <row r="876" spans="1:4">
      <c r="A876" s="46"/>
      <c r="B876" s="46"/>
      <c r="C876" s="46"/>
      <c r="D876" s="55"/>
    </row>
    <row r="877" spans="1:4">
      <c r="A877" s="46"/>
      <c r="B877" s="46"/>
      <c r="C877" s="46"/>
      <c r="D877" s="55"/>
    </row>
    <row r="878" spans="1:4">
      <c r="A878" s="46"/>
      <c r="B878" s="46"/>
      <c r="C878" s="46"/>
      <c r="D878" s="55"/>
    </row>
    <row r="879" spans="1:4">
      <c r="A879" s="46"/>
      <c r="B879" s="46"/>
      <c r="C879" s="46"/>
      <c r="D879" s="55"/>
    </row>
    <row r="880" spans="1:4">
      <c r="A880" s="46"/>
      <c r="B880" s="46"/>
      <c r="C880" s="46"/>
      <c r="D880" s="55"/>
    </row>
    <row r="881" spans="1:4">
      <c r="A881" s="46"/>
      <c r="B881" s="46"/>
      <c r="C881" s="46"/>
      <c r="D881" s="55"/>
    </row>
    <row r="882" spans="1:4">
      <c r="A882" s="46"/>
      <c r="B882" s="46"/>
      <c r="C882" s="46"/>
      <c r="D882" s="55"/>
    </row>
    <row r="883" spans="1:4">
      <c r="A883" s="46"/>
      <c r="B883" s="46"/>
      <c r="C883" s="46"/>
      <c r="D883" s="55"/>
    </row>
    <row r="884" spans="1:4">
      <c r="A884" s="46"/>
      <c r="B884" s="46"/>
      <c r="C884" s="46"/>
      <c r="D884" s="55"/>
    </row>
    <row r="885" spans="1:4">
      <c r="A885" s="46"/>
      <c r="B885" s="46"/>
      <c r="C885" s="46"/>
      <c r="D885" s="55"/>
    </row>
    <row r="886" spans="1:4">
      <c r="A886" s="46"/>
      <c r="B886" s="46"/>
      <c r="C886" s="46"/>
      <c r="D886" s="55"/>
    </row>
    <row r="887" spans="1:4">
      <c r="A887" s="46"/>
      <c r="B887" s="46"/>
      <c r="C887" s="46"/>
      <c r="D887" s="55"/>
    </row>
    <row r="888" spans="1:4">
      <c r="A888" s="46"/>
      <c r="B888" s="46"/>
      <c r="C888" s="46"/>
      <c r="D888" s="55"/>
    </row>
    <row r="889" spans="1:4">
      <c r="A889" s="46"/>
      <c r="B889" s="46"/>
      <c r="C889" s="46"/>
      <c r="D889" s="55"/>
    </row>
    <row r="890" spans="1:4">
      <c r="A890" s="46"/>
      <c r="B890" s="46"/>
      <c r="C890" s="46"/>
      <c r="D890" s="55"/>
    </row>
    <row r="891" spans="1:4">
      <c r="A891" s="46"/>
      <c r="B891" s="46"/>
      <c r="C891" s="46"/>
      <c r="D891" s="55"/>
    </row>
    <row r="892" spans="1:4">
      <c r="A892" s="46"/>
      <c r="B892" s="46"/>
      <c r="C892" s="46"/>
      <c r="D892" s="55"/>
    </row>
    <row r="893" spans="1:4">
      <c r="A893" s="46"/>
      <c r="B893" s="46"/>
      <c r="C893" s="46"/>
      <c r="D893" s="55"/>
    </row>
    <row r="894" spans="1:4">
      <c r="A894" s="46"/>
      <c r="B894" s="46"/>
      <c r="C894" s="46"/>
      <c r="D894" s="55"/>
    </row>
    <row r="895" spans="1:4">
      <c r="A895" s="46"/>
      <c r="B895" s="46"/>
      <c r="C895" s="46"/>
      <c r="D895" s="55"/>
    </row>
    <row r="896" spans="1:4">
      <c r="A896" s="46"/>
      <c r="B896" s="46"/>
      <c r="C896" s="46"/>
      <c r="D896" s="55"/>
    </row>
    <row r="897" spans="1:4">
      <c r="A897" s="46"/>
      <c r="B897" s="46"/>
      <c r="C897" s="46"/>
      <c r="D897" s="55"/>
    </row>
    <row r="898" spans="1:4">
      <c r="A898" s="46"/>
      <c r="B898" s="46"/>
      <c r="C898" s="46"/>
      <c r="D898" s="55"/>
    </row>
    <row r="899" spans="1:4">
      <c r="A899" s="46"/>
      <c r="B899" s="46"/>
      <c r="C899" s="46"/>
      <c r="D899" s="55"/>
    </row>
    <row r="900" spans="1:4">
      <c r="A900" s="46"/>
      <c r="B900" s="46"/>
      <c r="C900" s="46"/>
      <c r="D900" s="55"/>
    </row>
    <row r="901" spans="1:4">
      <c r="A901" s="46"/>
      <c r="B901" s="46"/>
      <c r="C901" s="46"/>
      <c r="D901" s="55"/>
    </row>
    <row r="902" spans="1:4">
      <c r="A902" s="46"/>
      <c r="B902" s="46"/>
      <c r="C902" s="46"/>
      <c r="D902" s="55"/>
    </row>
    <row r="903" spans="1:4">
      <c r="A903" s="46"/>
      <c r="B903" s="46"/>
      <c r="C903" s="46"/>
      <c r="D903" s="55"/>
    </row>
    <row r="904" spans="1:4">
      <c r="A904" s="46"/>
      <c r="B904" s="46"/>
      <c r="C904" s="46"/>
      <c r="D904" s="55"/>
    </row>
    <row r="905" spans="1:4">
      <c r="A905" s="46"/>
      <c r="B905" s="46"/>
      <c r="C905" s="46"/>
      <c r="D905" s="55"/>
    </row>
    <row r="906" spans="1:4">
      <c r="A906" s="46"/>
      <c r="B906" s="46"/>
      <c r="C906" s="46"/>
      <c r="D906" s="55"/>
    </row>
    <row r="907" spans="1:4">
      <c r="A907" s="46"/>
      <c r="B907" s="46"/>
      <c r="C907" s="46"/>
      <c r="D907" s="55"/>
    </row>
    <row r="908" spans="1:4">
      <c r="A908" s="46"/>
      <c r="B908" s="46"/>
      <c r="C908" s="46"/>
      <c r="D908" s="55"/>
    </row>
    <row r="909" spans="1:4">
      <c r="A909" s="46"/>
      <c r="B909" s="46"/>
      <c r="C909" s="46"/>
      <c r="D909" s="55"/>
    </row>
    <row r="910" spans="1:4">
      <c r="A910" s="46"/>
      <c r="B910" s="46"/>
      <c r="C910" s="46"/>
      <c r="D910" s="55"/>
    </row>
    <row r="911" spans="1:4">
      <c r="A911" s="46"/>
      <c r="B911" s="46"/>
      <c r="C911" s="46"/>
      <c r="D911" s="55"/>
    </row>
    <row r="912" spans="1:4">
      <c r="A912" s="46"/>
      <c r="B912" s="46"/>
      <c r="C912" s="46"/>
      <c r="D912" s="55"/>
    </row>
    <row r="913" spans="1:4">
      <c r="A913" s="46"/>
      <c r="B913" s="46"/>
      <c r="C913" s="46"/>
      <c r="D913" s="55"/>
    </row>
    <row r="914" spans="1:4">
      <c r="A914" s="46"/>
      <c r="B914" s="46"/>
      <c r="C914" s="46"/>
      <c r="D914" s="55"/>
    </row>
    <row r="915" spans="1:4">
      <c r="A915" s="46"/>
      <c r="B915" s="46"/>
      <c r="C915" s="46"/>
      <c r="D915" s="55"/>
    </row>
    <row r="916" spans="1:4">
      <c r="A916" s="46"/>
      <c r="B916" s="46"/>
      <c r="C916" s="46"/>
      <c r="D916" s="55"/>
    </row>
    <row r="917" spans="1:4">
      <c r="A917" s="46"/>
      <c r="B917" s="46"/>
      <c r="C917" s="46"/>
      <c r="D917" s="55"/>
    </row>
    <row r="918" spans="1:4">
      <c r="A918" s="46"/>
      <c r="B918" s="46"/>
      <c r="C918" s="46"/>
      <c r="D918" s="55"/>
    </row>
    <row r="919" spans="1:4">
      <c r="A919" s="46"/>
      <c r="B919" s="46"/>
      <c r="C919" s="46"/>
      <c r="D919" s="55"/>
    </row>
    <row r="920" spans="1:4">
      <c r="A920" s="46"/>
      <c r="B920" s="46"/>
      <c r="C920" s="46"/>
      <c r="D920" s="55"/>
    </row>
    <row r="921" spans="1:4">
      <c r="A921" s="46"/>
      <c r="B921" s="46"/>
      <c r="C921" s="46"/>
      <c r="D921" s="55"/>
    </row>
    <row r="922" spans="1:4">
      <c r="A922" s="46"/>
      <c r="B922" s="46"/>
      <c r="C922" s="46"/>
      <c r="D922" s="55"/>
    </row>
    <row r="923" spans="1:4">
      <c r="A923" s="46"/>
      <c r="B923" s="46"/>
      <c r="C923" s="46"/>
      <c r="D923" s="55"/>
    </row>
    <row r="924" spans="1:4">
      <c r="A924" s="46"/>
      <c r="B924" s="46"/>
      <c r="C924" s="46"/>
      <c r="D924" s="55"/>
    </row>
    <row r="925" spans="1:4">
      <c r="A925" s="46"/>
      <c r="B925" s="46"/>
      <c r="C925" s="46"/>
      <c r="D925" s="55"/>
    </row>
    <row r="926" spans="1:4">
      <c r="A926" s="46"/>
      <c r="B926" s="46"/>
      <c r="C926" s="46"/>
      <c r="D926" s="55"/>
    </row>
    <row r="927" spans="1:4">
      <c r="A927" s="46"/>
      <c r="B927" s="46"/>
      <c r="C927" s="46"/>
      <c r="D927" s="55"/>
    </row>
    <row r="928" spans="1:4">
      <c r="A928" s="46"/>
      <c r="B928" s="46"/>
      <c r="C928" s="46"/>
      <c r="D928" s="55"/>
    </row>
    <row r="929" spans="1:4">
      <c r="A929" s="46"/>
      <c r="B929" s="46"/>
      <c r="C929" s="46"/>
      <c r="D929" s="55"/>
    </row>
    <row r="930" spans="1:4">
      <c r="A930" s="46"/>
      <c r="B930" s="46"/>
      <c r="C930" s="46"/>
      <c r="D930" s="55"/>
    </row>
    <row r="931" spans="1:4">
      <c r="A931" s="46"/>
      <c r="B931" s="46"/>
      <c r="C931" s="46"/>
      <c r="D931" s="55"/>
    </row>
    <row r="932" spans="1:4">
      <c r="A932" s="46"/>
      <c r="B932" s="46"/>
      <c r="C932" s="46"/>
      <c r="D932" s="55"/>
    </row>
    <row r="933" spans="1:4">
      <c r="A933" s="46"/>
      <c r="B933" s="46"/>
      <c r="C933" s="46"/>
      <c r="D933" s="55"/>
    </row>
    <row r="934" spans="1:4">
      <c r="A934" s="46"/>
      <c r="B934" s="46"/>
      <c r="C934" s="46"/>
      <c r="D934" s="55"/>
    </row>
    <row r="935" spans="1:4">
      <c r="A935" s="46"/>
      <c r="B935" s="46"/>
      <c r="C935" s="46"/>
      <c r="D935" s="55"/>
    </row>
    <row r="936" spans="1:4">
      <c r="A936" s="46"/>
      <c r="B936" s="46"/>
      <c r="C936" s="46"/>
      <c r="D936" s="55"/>
    </row>
    <row r="937" spans="1:4">
      <c r="A937" s="46"/>
      <c r="B937" s="46"/>
      <c r="C937" s="46"/>
      <c r="D937" s="55"/>
    </row>
    <row r="938" spans="1:4">
      <c r="A938" s="46"/>
      <c r="B938" s="46"/>
      <c r="C938" s="46"/>
      <c r="D938" s="55"/>
    </row>
    <row r="939" spans="1:4">
      <c r="A939" s="46"/>
      <c r="B939" s="46"/>
      <c r="C939" s="46"/>
      <c r="D939" s="55"/>
    </row>
    <row r="940" spans="1:4">
      <c r="A940" s="46"/>
      <c r="B940" s="46"/>
      <c r="C940" s="46"/>
      <c r="D940" s="55"/>
    </row>
    <row r="941" spans="1:4">
      <c r="A941" s="46"/>
      <c r="B941" s="46"/>
      <c r="C941" s="46"/>
      <c r="D941" s="55"/>
    </row>
    <row r="942" spans="1:4">
      <c r="A942" s="46"/>
      <c r="B942" s="46"/>
      <c r="C942" s="46"/>
      <c r="D942" s="55"/>
    </row>
    <row r="943" spans="1:4">
      <c r="A943" s="46"/>
      <c r="B943" s="46"/>
      <c r="C943" s="46"/>
      <c r="D943" s="55"/>
    </row>
    <row r="944" spans="1:4">
      <c r="A944" s="46"/>
      <c r="B944" s="46"/>
      <c r="C944" s="46"/>
      <c r="D944" s="55"/>
    </row>
    <row r="945" spans="1:4">
      <c r="A945" s="46"/>
      <c r="B945" s="46"/>
      <c r="C945" s="46"/>
      <c r="D945" s="55"/>
    </row>
    <row r="946" spans="1:4">
      <c r="A946" s="46"/>
      <c r="B946" s="46"/>
      <c r="C946" s="46"/>
      <c r="D946" s="55"/>
    </row>
    <row r="947" spans="1:4">
      <c r="A947" s="46"/>
      <c r="B947" s="46"/>
      <c r="C947" s="46"/>
      <c r="D947" s="55"/>
    </row>
    <row r="948" spans="1:4">
      <c r="A948" s="46"/>
      <c r="B948" s="46"/>
      <c r="C948" s="46"/>
      <c r="D948" s="55"/>
    </row>
    <row r="949" spans="1:4">
      <c r="A949" s="46"/>
      <c r="B949" s="46"/>
      <c r="C949" s="46"/>
      <c r="D949" s="55"/>
    </row>
    <row r="950" spans="1:4">
      <c r="A950" s="46"/>
      <c r="B950" s="46"/>
      <c r="C950" s="46"/>
      <c r="D950" s="55"/>
    </row>
    <row r="951" spans="1:4">
      <c r="A951" s="46"/>
      <c r="B951" s="46"/>
      <c r="C951" s="46"/>
      <c r="D951" s="55"/>
    </row>
    <row r="952" spans="1:4">
      <c r="A952" s="46"/>
      <c r="B952" s="46"/>
      <c r="C952" s="46"/>
      <c r="D952" s="55"/>
    </row>
    <row r="953" spans="1:4">
      <c r="A953" s="46"/>
      <c r="B953" s="46"/>
      <c r="C953" s="46"/>
      <c r="D953" s="55"/>
    </row>
    <row r="954" spans="1:4">
      <c r="A954" s="46"/>
      <c r="B954" s="46"/>
      <c r="C954" s="46"/>
      <c r="D954" s="55"/>
    </row>
    <row r="955" spans="1:4">
      <c r="A955" s="46"/>
      <c r="B955" s="46"/>
      <c r="C955" s="46"/>
      <c r="D955" s="55"/>
    </row>
    <row r="956" spans="1:4">
      <c r="A956" s="46"/>
      <c r="B956" s="46"/>
      <c r="C956" s="46"/>
      <c r="D956" s="55"/>
    </row>
    <row r="957" spans="1:4">
      <c r="A957" s="46"/>
      <c r="B957" s="46"/>
      <c r="C957" s="46"/>
      <c r="D957" s="55"/>
    </row>
    <row r="958" spans="1:4">
      <c r="A958" s="46"/>
      <c r="B958" s="46"/>
      <c r="C958" s="46"/>
      <c r="D958" s="55"/>
    </row>
    <row r="959" spans="1:4">
      <c r="A959" s="46"/>
      <c r="B959" s="46"/>
      <c r="C959" s="46"/>
      <c r="D959" s="55"/>
    </row>
    <row r="960" spans="1:4">
      <c r="A960" s="46"/>
      <c r="B960" s="46"/>
      <c r="C960" s="46"/>
      <c r="D960" s="55"/>
    </row>
    <row r="961" spans="1:4">
      <c r="A961" s="46"/>
      <c r="B961" s="46"/>
      <c r="C961" s="46"/>
      <c r="D961" s="55"/>
    </row>
    <row r="962" spans="1:4">
      <c r="A962" s="46"/>
      <c r="B962" s="46"/>
      <c r="C962" s="46"/>
      <c r="D962" s="55"/>
    </row>
    <row r="963" spans="1:4">
      <c r="A963" s="46"/>
      <c r="B963" s="46"/>
      <c r="C963" s="46"/>
      <c r="D963" s="55"/>
    </row>
    <row r="964" spans="1:4">
      <c r="A964" s="46"/>
      <c r="B964" s="46"/>
      <c r="C964" s="46"/>
      <c r="D964" s="55"/>
    </row>
    <row r="965" spans="1:4">
      <c r="A965" s="46"/>
      <c r="B965" s="46"/>
      <c r="C965" s="46"/>
      <c r="D965" s="55"/>
    </row>
    <row r="966" spans="1:4">
      <c r="A966" s="46"/>
      <c r="B966" s="46"/>
      <c r="C966" s="46"/>
      <c r="D966" s="55"/>
    </row>
    <row r="967" spans="1:4">
      <c r="A967" s="46"/>
      <c r="B967" s="46"/>
      <c r="C967" s="46"/>
      <c r="D967" s="55"/>
    </row>
    <row r="968" spans="1:4">
      <c r="A968" s="46"/>
      <c r="B968" s="46"/>
      <c r="C968" s="46"/>
      <c r="D968" s="55"/>
    </row>
    <row r="969" spans="1:4">
      <c r="A969" s="46"/>
      <c r="B969" s="46"/>
      <c r="C969" s="46"/>
      <c r="D969" s="55"/>
    </row>
    <row r="970" spans="1:4">
      <c r="A970" s="46"/>
      <c r="B970" s="46"/>
      <c r="C970" s="46"/>
      <c r="D970" s="55"/>
    </row>
    <row r="971" spans="1:4">
      <c r="A971" s="46"/>
      <c r="B971" s="46"/>
      <c r="C971" s="46"/>
      <c r="D971" s="55"/>
    </row>
    <row r="972" spans="1:4">
      <c r="A972" s="46"/>
      <c r="B972" s="46"/>
      <c r="C972" s="46"/>
      <c r="D972" s="55"/>
    </row>
    <row r="973" spans="1:4">
      <c r="A973" s="46"/>
      <c r="B973" s="46"/>
      <c r="C973" s="46"/>
      <c r="D973" s="55"/>
    </row>
    <row r="974" spans="1:4">
      <c r="A974" s="46"/>
      <c r="B974" s="46"/>
      <c r="C974" s="46"/>
      <c r="D974" s="55"/>
    </row>
    <row r="975" spans="1:4">
      <c r="A975" s="46"/>
      <c r="B975" s="46"/>
      <c r="C975" s="46"/>
      <c r="D975" s="55"/>
    </row>
    <row r="976" spans="1:4">
      <c r="A976" s="46"/>
      <c r="B976" s="46"/>
      <c r="C976" s="46"/>
      <c r="D976" s="55"/>
    </row>
    <row r="977" spans="1:4">
      <c r="A977" s="46"/>
      <c r="B977" s="46"/>
      <c r="C977" s="46"/>
      <c r="D977" s="55"/>
    </row>
    <row r="978" spans="1:4">
      <c r="A978" s="46"/>
      <c r="B978" s="46"/>
      <c r="C978" s="46"/>
      <c r="D978" s="55"/>
    </row>
    <row r="979" spans="1:4">
      <c r="A979" s="46"/>
      <c r="B979" s="46"/>
      <c r="C979" s="46"/>
      <c r="D979" s="55"/>
    </row>
    <row r="980" spans="1:4">
      <c r="A980" s="46"/>
      <c r="B980" s="46"/>
      <c r="C980" s="46"/>
      <c r="D980" s="55"/>
    </row>
    <row r="981" spans="1:4">
      <c r="A981" s="46"/>
      <c r="B981" s="46"/>
      <c r="C981" s="46"/>
      <c r="D981" s="55"/>
    </row>
    <row r="982" spans="1:4">
      <c r="A982" s="46"/>
      <c r="B982" s="46"/>
      <c r="C982" s="46"/>
      <c r="D982" s="55"/>
    </row>
    <row r="983" spans="1:4">
      <c r="A983" s="46"/>
      <c r="B983" s="46"/>
      <c r="C983" s="46"/>
      <c r="D983" s="55"/>
    </row>
    <row r="984" spans="1:4">
      <c r="A984" s="46"/>
      <c r="B984" s="46"/>
      <c r="C984" s="46"/>
      <c r="D984" s="55"/>
    </row>
    <row r="985" spans="1:4">
      <c r="A985" s="46"/>
      <c r="B985" s="46"/>
      <c r="C985" s="46"/>
      <c r="D985" s="55"/>
    </row>
    <row r="986" spans="1:4">
      <c r="A986" s="46"/>
      <c r="B986" s="46"/>
      <c r="C986" s="46"/>
      <c r="D986" s="55"/>
    </row>
    <row r="987" spans="1:4">
      <c r="A987" s="46"/>
      <c r="B987" s="46"/>
      <c r="C987" s="46"/>
      <c r="D987" s="55"/>
    </row>
    <row r="988" spans="1:4">
      <c r="A988" s="46"/>
      <c r="B988" s="46"/>
      <c r="C988" s="46"/>
      <c r="D988" s="55"/>
    </row>
    <row r="989" spans="1:4">
      <c r="A989" s="46"/>
      <c r="B989" s="46"/>
      <c r="C989" s="46"/>
      <c r="D989" s="55"/>
    </row>
    <row r="990" spans="1:4">
      <c r="A990" s="46"/>
      <c r="B990" s="46"/>
      <c r="C990" s="46"/>
      <c r="D990" s="55"/>
    </row>
    <row r="991" spans="1:4">
      <c r="A991" s="46"/>
      <c r="B991" s="46"/>
      <c r="C991" s="46"/>
      <c r="D991" s="55"/>
    </row>
    <row r="992" spans="1:4">
      <c r="A992" s="46"/>
      <c r="B992" s="46"/>
      <c r="C992" s="46"/>
      <c r="D992" s="55"/>
    </row>
    <row r="993" spans="1:4">
      <c r="A993" s="46"/>
      <c r="B993" s="46"/>
      <c r="C993" s="46"/>
      <c r="D993" s="55"/>
    </row>
    <row r="994" spans="1:4">
      <c r="A994" s="46"/>
      <c r="B994" s="46"/>
      <c r="C994" s="46"/>
      <c r="D994" s="55"/>
    </row>
    <row r="995" spans="1:4">
      <c r="A995" s="46"/>
      <c r="B995" s="46"/>
      <c r="C995" s="46"/>
      <c r="D995" s="55"/>
    </row>
    <row r="996" spans="1:4">
      <c r="A996" s="46"/>
      <c r="B996" s="46"/>
      <c r="C996" s="46"/>
      <c r="D996" s="55"/>
    </row>
    <row r="997" spans="1:4">
      <c r="A997" s="46"/>
      <c r="B997" s="46"/>
      <c r="C997" s="46"/>
      <c r="D997" s="55"/>
    </row>
    <row r="998" spans="1:4">
      <c r="A998" s="46"/>
      <c r="B998" s="46"/>
      <c r="C998" s="46"/>
      <c r="D998" s="55"/>
    </row>
    <row r="999" spans="1:4">
      <c r="A999" s="46"/>
      <c r="B999" s="46"/>
      <c r="C999" s="46"/>
      <c r="D999" s="55"/>
    </row>
    <row r="1000" spans="1:4">
      <c r="A1000" s="46"/>
      <c r="B1000" s="46"/>
      <c r="C1000" s="46"/>
      <c r="D1000" s="55"/>
    </row>
  </sheetData>
  <mergeCells count="1">
    <mergeCell ref="A1:AA1"/>
  </mergeCells>
  <dataValidations count="8">
    <dataValidation type="list" allowBlank="1" showInputMessage="1" showErrorMessage="1" sqref="S3:S1048576">
      <formula1>workload_drop</formula1>
    </dataValidation>
    <dataValidation type="list" allowBlank="1" showInputMessage="1" showErrorMessage="1" sqref="F1001:F1048576">
      <formula1>VM_shapes_drop</formula1>
    </dataValidation>
    <dataValidation type="list" allowBlank="1" showInputMessage="1" showErrorMessage="1" sqref="I3:I1048576">
      <formula1>software_drop</formula1>
    </dataValidation>
    <dataValidation type="list" allowBlank="1" showInputMessage="1" showErrorMessage="1" sqref="P1001:P1048576">
      <formula1>db_sersion_drop</formula1>
    </dataValidation>
    <dataValidation type="list" allowBlank="1" showInputMessage="1" showErrorMessage="1" sqref="M3:M1048576">
      <formula1>license_type_drop</formula1>
    </dataValidation>
    <dataValidation type="list" allowBlank="1" showInputMessage="1" showErrorMessage="1" sqref="V3:V1048576">
      <formula1>char_set</formula1>
    </dataValidation>
    <dataValidation type="list" allowBlank="1" showInputMessage="1" showErrorMessage="1" sqref="W3:W1048576">
      <formula1>nchar_set</formula1>
    </dataValidation>
    <dataValidation type="list" allowBlank="1" showInputMessage="1" sqref="P3:P1000">
      <formula1>db_sersion_drop</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9">
        <x14:dataValidation type="list" allowBlank="1" showInputMessage="1" prompt="Select an OCI region">
          <x14:formula1>
            <xm:f>drop_down_rule_set!$G$2:$G$25</xm:f>
          </x14:formula1>
          <xm:sqref>A3:A1000</xm:sqref>
        </x14:dataValidation>
        <x14:dataValidation type="list" allowBlank="1" showInputMessage="1">
          <x14:formula1>
            <xm:f>drop_down_rule_set!$R$2:$R$4</xm:f>
          </x14:formula1>
          <xm:sqref>C3:C1000</xm:sqref>
        </x14:dataValidation>
        <x14:dataValidation type="list" allowBlank="1" showInputMessage="1" showErrorMessage="1">
          <x14:formula1>
            <xm:f>Database_Dropdown!$A$2:$A$14</xm:f>
          </x14:formula1>
          <xm:sqref>F3:F1000</xm:sqref>
        </x14:dataValidation>
        <x14:dataValidation type="list" allowBlank="1" showInputMessage="1" showErrorMessage="1">
          <x14:formula1>
            <xm:f>Database_Dropdown!$K$2:$K$3</xm:f>
          </x14:formula1>
          <xm:sqref>G3:G1000</xm:sqref>
        </x14:dataValidation>
        <x14:dataValidation type="list" allowBlank="1" showInputMessage="1" showErrorMessage="1">
          <x14:formula1>
            <xm:f>Database_Dropdown!$I$2:$I$3</xm:f>
          </x14:formula1>
          <xm:sqref>K3:K1000</xm:sqref>
        </x14:dataValidation>
        <x14:dataValidation type="list" allowBlank="1" showInputMessage="1" showErrorMessage="1">
          <x14:formula1>
            <xm:f>Database_Dropdown!$J$2:$J$3</xm:f>
          </x14:formula1>
          <xm:sqref>L3:L1000</xm:sqref>
        </x14:dataValidation>
        <x14:dataValidation type="list" allowBlank="1" showInputMessage="1" showErrorMessage="1">
          <x14:formula1>
            <xm:f>Database_Dropdown!#REF!</xm:f>
          </x14:formula1>
          <xm:sqref>L1001:L1079</xm:sqref>
        </x14:dataValidation>
        <x14:dataValidation type="list" allowBlank="1" showInputMessage="1" prompt="Specify Compartment name.">
          <x14:formula1>
            <xm:f>INDIRECT("drop_down_rule_comp!$B$2:"&amp;ADDRESS(COUNTIF(drop_down_rule_comp!$B$2:B500,"*?")+1,2,1,4))</xm:f>
          </x14:formula1>
          <xm:sqref>B3:B1000</xm:sqref>
        </x14:dataValidation>
        <x14:dataValidation type="list" allowBlank="1" showInputMessage="1" prompt="Enter subnet name as : &lt;vcn-name&gt;_&lt;subnet-name&gt;">
          <x14:formula1>
            <xm:f>INDIRECT("drop_down_rule_set!$D$2:"&amp;ADDRESS(COUNTIF(drop_down_rule_set!B$2:$D501,"*?")+1,4,1,4))</xm:f>
          </x14:formula1>
          <xm:sqref>D3:D1000</xm:sqref>
        </x14:dataValidation>
      </x14:dataValidations>
    </ext>
  </extLst>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06"/>
  <sheetViews>
    <sheetView workbookViewId="0">
      <selection activeCell="B4" sqref="B4"/>
    </sheetView>
  </sheetViews>
  <sheetFormatPr defaultColWidth="8.6328125" defaultRowHeight="14.5"/>
  <cols>
    <col min="1" max="1" width="7.453125" style="35" bestFit="1" customWidth="1"/>
    <col min="2" max="2" width="10.6328125" style="35" customWidth="1"/>
    <col min="3" max="3" width="12.81640625" style="35" customWidth="1"/>
    <col min="4" max="4" width="16.1796875" style="35" customWidth="1"/>
    <col min="5" max="5" width="16.6328125" style="35" customWidth="1"/>
    <col min="6" max="7" width="8.6328125" style="35"/>
    <col min="8" max="8" width="17.36328125" style="35" customWidth="1"/>
    <col min="9" max="16384" width="8.6328125" style="35"/>
  </cols>
  <sheetData>
    <row r="1" spans="1:8" ht="119" customHeight="1">
      <c r="A1" s="115" t="s">
        <v>958</v>
      </c>
      <c r="B1" s="116"/>
      <c r="C1" s="116"/>
      <c r="D1" s="116"/>
      <c r="E1" s="116"/>
      <c r="F1" s="116"/>
      <c r="G1" s="116"/>
      <c r="H1" s="116"/>
    </row>
    <row r="2" spans="1:8" ht="43.5">
      <c r="A2" s="90" t="s">
        <v>0</v>
      </c>
      <c r="B2" s="90" t="s">
        <v>6</v>
      </c>
      <c r="C2" s="65" t="s">
        <v>954</v>
      </c>
      <c r="D2" s="90" t="s">
        <v>84</v>
      </c>
      <c r="E2" s="90" t="s">
        <v>85</v>
      </c>
      <c r="F2" s="90" t="s">
        <v>955</v>
      </c>
      <c r="G2" s="90" t="s">
        <v>956</v>
      </c>
      <c r="H2" s="93" t="s">
        <v>442</v>
      </c>
    </row>
    <row r="3" spans="1:8">
      <c r="A3" s="101" t="s">
        <v>4</v>
      </c>
      <c r="B3" s="101"/>
      <c r="C3" s="36"/>
      <c r="D3" s="101"/>
      <c r="E3" s="51"/>
      <c r="F3" s="36"/>
      <c r="G3" s="36"/>
      <c r="H3" s="36"/>
    </row>
    <row r="4" spans="1:8">
      <c r="A4" s="36" t="s">
        <v>323</v>
      </c>
      <c r="B4" s="36" t="s">
        <v>596</v>
      </c>
      <c r="C4" s="51" t="s">
        <v>430</v>
      </c>
      <c r="D4" s="36" t="s">
        <v>56</v>
      </c>
      <c r="E4" s="51" t="s">
        <v>957</v>
      </c>
      <c r="F4" s="34">
        <v>2</v>
      </c>
      <c r="G4" s="36">
        <v>3</v>
      </c>
      <c r="H4" s="34"/>
    </row>
    <row r="5" spans="1:8">
      <c r="A5" s="46"/>
      <c r="B5" s="46"/>
      <c r="D5" s="46"/>
      <c r="E5" s="94"/>
    </row>
    <row r="6" spans="1:8">
      <c r="A6" s="46"/>
      <c r="B6" s="46"/>
      <c r="D6" s="46"/>
      <c r="E6" s="94"/>
    </row>
    <row r="7" spans="1:8">
      <c r="A7" s="46"/>
      <c r="B7" s="46"/>
      <c r="D7" s="46"/>
      <c r="E7" s="94"/>
    </row>
    <row r="8" spans="1:8">
      <c r="A8" s="46"/>
      <c r="B8" s="46"/>
      <c r="D8" s="46"/>
      <c r="E8" s="94"/>
    </row>
    <row r="9" spans="1:8">
      <c r="A9" s="46"/>
      <c r="B9" s="46"/>
      <c r="D9" s="46"/>
      <c r="E9" s="94"/>
    </row>
    <row r="10" spans="1:8">
      <c r="A10" s="46"/>
      <c r="B10" s="46"/>
      <c r="D10" s="46"/>
      <c r="E10" s="94"/>
    </row>
    <row r="11" spans="1:8">
      <c r="A11" s="46"/>
      <c r="B11" s="46"/>
      <c r="D11" s="46"/>
      <c r="E11" s="94"/>
    </row>
    <row r="12" spans="1:8">
      <c r="A12" s="46"/>
      <c r="B12" s="46"/>
      <c r="D12" s="46"/>
      <c r="E12" s="94"/>
    </row>
    <row r="13" spans="1:8">
      <c r="A13" s="46"/>
      <c r="B13" s="46"/>
      <c r="D13" s="46"/>
      <c r="E13" s="94"/>
    </row>
    <row r="14" spans="1:8">
      <c r="A14" s="46"/>
      <c r="B14" s="46"/>
      <c r="D14" s="46"/>
      <c r="E14" s="94"/>
    </row>
    <row r="15" spans="1:8">
      <c r="A15" s="46"/>
      <c r="B15" s="46"/>
      <c r="D15" s="46"/>
      <c r="E15" s="94"/>
    </row>
    <row r="16" spans="1:8">
      <c r="A16" s="46"/>
      <c r="B16" s="46"/>
      <c r="D16" s="46"/>
      <c r="E16" s="94"/>
    </row>
    <row r="17" spans="1:5">
      <c r="A17" s="46"/>
      <c r="B17" s="46"/>
      <c r="D17" s="46"/>
      <c r="E17" s="94"/>
    </row>
    <row r="18" spans="1:5">
      <c r="A18" s="46"/>
      <c r="B18" s="46"/>
      <c r="D18" s="46"/>
      <c r="E18" s="94"/>
    </row>
    <row r="19" spans="1:5">
      <c r="A19" s="46"/>
      <c r="B19" s="46"/>
      <c r="D19" s="46"/>
      <c r="E19" s="94"/>
    </row>
    <row r="20" spans="1:5">
      <c r="A20" s="46"/>
      <c r="B20" s="46"/>
      <c r="D20" s="46"/>
      <c r="E20" s="94"/>
    </row>
    <row r="21" spans="1:5">
      <c r="A21" s="46"/>
      <c r="B21" s="46"/>
      <c r="D21" s="46"/>
      <c r="E21" s="94"/>
    </row>
    <row r="22" spans="1:5">
      <c r="A22" s="46"/>
      <c r="B22" s="46"/>
      <c r="D22" s="46"/>
      <c r="E22" s="94"/>
    </row>
    <row r="23" spans="1:5">
      <c r="A23" s="46"/>
      <c r="B23" s="46"/>
      <c r="D23" s="46"/>
      <c r="E23" s="94"/>
    </row>
    <row r="24" spans="1:5">
      <c r="A24" s="46"/>
      <c r="B24" s="46"/>
      <c r="D24" s="46"/>
      <c r="E24" s="94"/>
    </row>
    <row r="25" spans="1:5">
      <c r="A25" s="46"/>
      <c r="B25" s="46"/>
      <c r="D25" s="46"/>
      <c r="E25" s="94"/>
    </row>
    <row r="26" spans="1:5">
      <c r="A26" s="46"/>
      <c r="B26" s="46"/>
      <c r="D26" s="46"/>
      <c r="E26" s="94"/>
    </row>
    <row r="27" spans="1:5">
      <c r="A27" s="46"/>
      <c r="B27" s="46"/>
      <c r="D27" s="46"/>
      <c r="E27" s="94"/>
    </row>
    <row r="28" spans="1:5">
      <c r="A28" s="46"/>
      <c r="B28" s="46"/>
      <c r="D28" s="46"/>
      <c r="E28" s="94"/>
    </row>
    <row r="29" spans="1:5">
      <c r="A29" s="46"/>
      <c r="B29" s="46"/>
      <c r="D29" s="46"/>
      <c r="E29" s="94"/>
    </row>
    <row r="30" spans="1:5">
      <c r="A30" s="46"/>
      <c r="B30" s="46"/>
      <c r="D30" s="46"/>
      <c r="E30" s="94"/>
    </row>
    <row r="31" spans="1:5">
      <c r="A31" s="46"/>
      <c r="B31" s="46"/>
      <c r="D31" s="46"/>
      <c r="E31" s="94"/>
    </row>
    <row r="32" spans="1:5">
      <c r="A32" s="46"/>
      <c r="B32" s="46"/>
      <c r="D32" s="46"/>
      <c r="E32" s="94"/>
    </row>
    <row r="33" spans="1:5">
      <c r="A33" s="46"/>
      <c r="B33" s="46"/>
      <c r="D33" s="46"/>
      <c r="E33" s="94"/>
    </row>
    <row r="34" spans="1:5">
      <c r="A34" s="46"/>
      <c r="B34" s="46"/>
      <c r="D34" s="46"/>
      <c r="E34" s="94"/>
    </row>
    <row r="35" spans="1:5">
      <c r="A35" s="46"/>
      <c r="B35" s="46"/>
      <c r="D35" s="46"/>
      <c r="E35" s="94"/>
    </row>
    <row r="36" spans="1:5">
      <c r="A36" s="46"/>
      <c r="B36" s="46"/>
      <c r="D36" s="46"/>
      <c r="E36" s="94"/>
    </row>
    <row r="37" spans="1:5">
      <c r="A37" s="46"/>
      <c r="B37" s="46"/>
      <c r="D37" s="46"/>
      <c r="E37" s="94"/>
    </row>
    <row r="38" spans="1:5">
      <c r="A38" s="46"/>
      <c r="B38" s="46"/>
      <c r="D38" s="46"/>
      <c r="E38" s="94"/>
    </row>
    <row r="39" spans="1:5">
      <c r="A39" s="46"/>
      <c r="B39" s="46"/>
      <c r="D39" s="46"/>
      <c r="E39" s="94"/>
    </row>
    <row r="40" spans="1:5">
      <c r="A40" s="46"/>
      <c r="B40" s="46"/>
      <c r="D40" s="46"/>
      <c r="E40" s="94"/>
    </row>
    <row r="41" spans="1:5">
      <c r="A41" s="46"/>
      <c r="B41" s="46"/>
      <c r="D41" s="46"/>
      <c r="E41" s="94"/>
    </row>
    <row r="42" spans="1:5">
      <c r="A42" s="46"/>
      <c r="B42" s="46"/>
      <c r="D42" s="46"/>
      <c r="E42" s="94"/>
    </row>
    <row r="43" spans="1:5">
      <c r="A43" s="46"/>
      <c r="B43" s="46"/>
      <c r="D43" s="46"/>
      <c r="E43" s="94"/>
    </row>
    <row r="44" spans="1:5">
      <c r="A44" s="46"/>
      <c r="B44" s="46"/>
      <c r="D44" s="46"/>
      <c r="E44" s="94"/>
    </row>
    <row r="45" spans="1:5">
      <c r="A45" s="46"/>
      <c r="B45" s="46"/>
      <c r="D45" s="46"/>
      <c r="E45" s="94"/>
    </row>
    <row r="46" spans="1:5">
      <c r="A46" s="46"/>
      <c r="B46" s="46"/>
      <c r="D46" s="46"/>
      <c r="E46" s="94"/>
    </row>
    <row r="47" spans="1:5">
      <c r="A47" s="46"/>
      <c r="B47" s="46"/>
      <c r="D47" s="46"/>
      <c r="E47" s="94"/>
    </row>
    <row r="48" spans="1:5">
      <c r="A48" s="46"/>
      <c r="B48" s="46"/>
      <c r="D48" s="46"/>
      <c r="E48" s="94"/>
    </row>
    <row r="49" spans="1:5">
      <c r="A49" s="46"/>
      <c r="B49" s="46"/>
      <c r="D49" s="46"/>
      <c r="E49" s="94"/>
    </row>
    <row r="50" spans="1:5">
      <c r="A50" s="46"/>
      <c r="B50" s="46"/>
      <c r="D50" s="46"/>
      <c r="E50" s="94"/>
    </row>
    <row r="51" spans="1:5">
      <c r="A51" s="46"/>
      <c r="B51" s="46"/>
      <c r="D51" s="46"/>
      <c r="E51" s="94"/>
    </row>
    <row r="52" spans="1:5">
      <c r="A52" s="46"/>
      <c r="B52" s="46"/>
      <c r="D52" s="46"/>
      <c r="E52" s="94"/>
    </row>
    <row r="53" spans="1:5">
      <c r="A53" s="46"/>
      <c r="B53" s="46"/>
      <c r="D53" s="46"/>
      <c r="E53" s="94"/>
    </row>
    <row r="54" spans="1:5">
      <c r="A54" s="46"/>
      <c r="B54" s="46"/>
      <c r="D54" s="46"/>
      <c r="E54" s="94"/>
    </row>
    <row r="55" spans="1:5">
      <c r="A55" s="46"/>
      <c r="B55" s="46"/>
      <c r="D55" s="46"/>
      <c r="E55" s="94"/>
    </row>
    <row r="56" spans="1:5">
      <c r="A56" s="46"/>
      <c r="B56" s="46"/>
      <c r="D56" s="46"/>
      <c r="E56" s="94"/>
    </row>
    <row r="57" spans="1:5">
      <c r="A57" s="46"/>
      <c r="B57" s="46"/>
      <c r="D57" s="46"/>
      <c r="E57" s="94"/>
    </row>
    <row r="58" spans="1:5">
      <c r="A58" s="46"/>
      <c r="B58" s="46"/>
      <c r="D58" s="46"/>
      <c r="E58" s="94"/>
    </row>
    <row r="59" spans="1:5">
      <c r="A59" s="46"/>
      <c r="B59" s="46"/>
      <c r="D59" s="46"/>
      <c r="E59" s="94"/>
    </row>
    <row r="60" spans="1:5">
      <c r="A60" s="46"/>
      <c r="B60" s="46"/>
      <c r="D60" s="46"/>
      <c r="E60" s="94"/>
    </row>
    <row r="61" spans="1:5">
      <c r="A61" s="46"/>
      <c r="B61" s="46"/>
      <c r="D61" s="46"/>
      <c r="E61" s="94"/>
    </row>
    <row r="62" spans="1:5">
      <c r="A62" s="46"/>
      <c r="B62" s="46"/>
      <c r="D62" s="46"/>
      <c r="E62" s="94"/>
    </row>
    <row r="63" spans="1:5">
      <c r="A63" s="46"/>
      <c r="B63" s="46"/>
      <c r="D63" s="46"/>
      <c r="E63" s="94"/>
    </row>
    <row r="64" spans="1:5">
      <c r="A64" s="46"/>
      <c r="B64" s="46"/>
      <c r="D64" s="46"/>
      <c r="E64" s="94"/>
    </row>
    <row r="65" spans="1:5">
      <c r="A65" s="46"/>
      <c r="B65" s="46"/>
      <c r="D65" s="46"/>
      <c r="E65" s="94"/>
    </row>
    <row r="66" spans="1:5">
      <c r="A66" s="46"/>
      <c r="B66" s="46"/>
      <c r="D66" s="46"/>
      <c r="E66" s="94"/>
    </row>
    <row r="67" spans="1:5">
      <c r="A67" s="46"/>
      <c r="B67" s="46"/>
      <c r="D67" s="46"/>
      <c r="E67" s="94"/>
    </row>
    <row r="68" spans="1:5">
      <c r="A68" s="46"/>
      <c r="B68" s="46"/>
      <c r="D68" s="46"/>
      <c r="E68" s="94"/>
    </row>
    <row r="69" spans="1:5">
      <c r="A69" s="46"/>
      <c r="B69" s="46"/>
      <c r="D69" s="46"/>
      <c r="E69" s="94"/>
    </row>
    <row r="70" spans="1:5">
      <c r="A70" s="46"/>
      <c r="B70" s="46"/>
      <c r="D70" s="46"/>
      <c r="E70" s="94"/>
    </row>
    <row r="71" spans="1:5">
      <c r="A71" s="46"/>
      <c r="B71" s="46"/>
      <c r="D71" s="46"/>
      <c r="E71" s="94"/>
    </row>
    <row r="72" spans="1:5">
      <c r="A72" s="46"/>
      <c r="B72" s="46"/>
      <c r="D72" s="46"/>
      <c r="E72" s="94"/>
    </row>
    <row r="73" spans="1:5">
      <c r="A73" s="46"/>
      <c r="B73" s="46"/>
      <c r="D73" s="46"/>
      <c r="E73" s="94"/>
    </row>
    <row r="74" spans="1:5">
      <c r="A74" s="46"/>
      <c r="B74" s="46"/>
      <c r="D74" s="46"/>
      <c r="E74" s="94"/>
    </row>
    <row r="75" spans="1:5">
      <c r="A75" s="46"/>
      <c r="B75" s="46"/>
      <c r="D75" s="46"/>
      <c r="E75" s="94"/>
    </row>
    <row r="76" spans="1:5">
      <c r="A76" s="46"/>
      <c r="B76" s="46"/>
      <c r="D76" s="46"/>
      <c r="E76" s="94"/>
    </row>
    <row r="77" spans="1:5">
      <c r="A77" s="46"/>
      <c r="B77" s="46"/>
      <c r="D77" s="46"/>
      <c r="E77" s="94"/>
    </row>
    <row r="78" spans="1:5">
      <c r="A78" s="46"/>
      <c r="B78" s="46"/>
      <c r="D78" s="46"/>
      <c r="E78" s="94"/>
    </row>
    <row r="79" spans="1:5">
      <c r="A79" s="46"/>
      <c r="B79" s="46"/>
      <c r="D79" s="46"/>
      <c r="E79" s="94"/>
    </row>
    <row r="80" spans="1:5">
      <c r="A80" s="46"/>
      <c r="B80" s="46"/>
      <c r="D80" s="46"/>
      <c r="E80" s="94"/>
    </row>
    <row r="81" spans="1:5">
      <c r="A81" s="46"/>
      <c r="B81" s="46"/>
      <c r="D81" s="46"/>
      <c r="E81" s="94"/>
    </row>
    <row r="82" spans="1:5">
      <c r="A82" s="46"/>
      <c r="B82" s="46"/>
      <c r="D82" s="46"/>
      <c r="E82" s="94"/>
    </row>
    <row r="83" spans="1:5">
      <c r="A83" s="46"/>
      <c r="B83" s="46"/>
      <c r="D83" s="46"/>
      <c r="E83" s="94"/>
    </row>
    <row r="84" spans="1:5">
      <c r="A84" s="46"/>
      <c r="B84" s="46"/>
      <c r="D84" s="46"/>
      <c r="E84" s="94"/>
    </row>
    <row r="85" spans="1:5">
      <c r="A85" s="46"/>
      <c r="B85" s="46"/>
      <c r="D85" s="46"/>
      <c r="E85" s="94"/>
    </row>
    <row r="86" spans="1:5">
      <c r="A86" s="46"/>
      <c r="B86" s="46"/>
      <c r="D86" s="46"/>
      <c r="E86" s="94"/>
    </row>
    <row r="87" spans="1:5">
      <c r="A87" s="46"/>
      <c r="B87" s="46"/>
      <c r="D87" s="46"/>
      <c r="E87" s="94"/>
    </row>
    <row r="88" spans="1:5">
      <c r="A88" s="46"/>
      <c r="B88" s="46"/>
      <c r="D88" s="46"/>
      <c r="E88" s="94"/>
    </row>
    <row r="89" spans="1:5">
      <c r="A89" s="46"/>
      <c r="B89" s="46"/>
      <c r="D89" s="46"/>
      <c r="E89" s="94"/>
    </row>
    <row r="90" spans="1:5">
      <c r="A90" s="46"/>
      <c r="B90" s="46"/>
      <c r="D90" s="46"/>
      <c r="E90" s="94"/>
    </row>
    <row r="91" spans="1:5">
      <c r="A91" s="46"/>
      <c r="B91" s="46"/>
      <c r="D91" s="46"/>
      <c r="E91" s="94"/>
    </row>
    <row r="92" spans="1:5">
      <c r="A92" s="46"/>
      <c r="B92" s="46"/>
      <c r="D92" s="46"/>
      <c r="E92" s="94"/>
    </row>
    <row r="93" spans="1:5">
      <c r="A93" s="46"/>
      <c r="B93" s="46"/>
      <c r="D93" s="46"/>
      <c r="E93" s="94"/>
    </row>
    <row r="94" spans="1:5">
      <c r="A94" s="46"/>
      <c r="B94" s="46"/>
      <c r="D94" s="46"/>
      <c r="E94" s="94"/>
    </row>
    <row r="95" spans="1:5">
      <c r="A95" s="46"/>
      <c r="B95" s="46"/>
      <c r="D95" s="46"/>
      <c r="E95" s="94"/>
    </row>
    <row r="96" spans="1:5">
      <c r="A96" s="46"/>
      <c r="B96" s="46"/>
      <c r="D96" s="46"/>
      <c r="E96" s="94"/>
    </row>
    <row r="97" spans="1:5">
      <c r="A97" s="46"/>
      <c r="B97" s="46"/>
      <c r="D97" s="46"/>
      <c r="E97" s="94"/>
    </row>
    <row r="98" spans="1:5">
      <c r="A98" s="46"/>
      <c r="B98" s="46"/>
      <c r="D98" s="46"/>
      <c r="E98" s="94"/>
    </row>
    <row r="99" spans="1:5">
      <c r="A99" s="46"/>
      <c r="B99" s="46"/>
      <c r="D99" s="46"/>
      <c r="E99" s="94"/>
    </row>
    <row r="100" spans="1:5">
      <c r="A100" s="46"/>
      <c r="B100" s="46"/>
      <c r="D100" s="46"/>
      <c r="E100" s="94"/>
    </row>
    <row r="101" spans="1:5">
      <c r="A101" s="46"/>
      <c r="B101" s="46"/>
      <c r="D101" s="46"/>
      <c r="E101" s="94"/>
    </row>
    <row r="102" spans="1:5">
      <c r="A102" s="46"/>
      <c r="B102" s="46"/>
      <c r="D102" s="46"/>
      <c r="E102" s="94"/>
    </row>
    <row r="103" spans="1:5">
      <c r="A103" s="46"/>
      <c r="B103" s="46"/>
      <c r="D103" s="46"/>
      <c r="E103" s="94"/>
    </row>
    <row r="104" spans="1:5">
      <c r="A104" s="46"/>
      <c r="B104" s="46"/>
      <c r="D104" s="46"/>
      <c r="E104" s="94"/>
    </row>
    <row r="105" spans="1:5">
      <c r="A105" s="46"/>
      <c r="B105" s="46"/>
      <c r="D105" s="46"/>
      <c r="E105" s="94"/>
    </row>
    <row r="106" spans="1:5">
      <c r="A106" s="46"/>
      <c r="B106" s="46"/>
      <c r="D106" s="46"/>
      <c r="E106" s="94"/>
    </row>
    <row r="107" spans="1:5">
      <c r="A107" s="46"/>
      <c r="B107" s="46"/>
      <c r="D107" s="46"/>
      <c r="E107" s="94"/>
    </row>
    <row r="108" spans="1:5">
      <c r="A108" s="46"/>
      <c r="B108" s="46"/>
      <c r="D108" s="46"/>
      <c r="E108" s="94"/>
    </row>
    <row r="109" spans="1:5">
      <c r="A109" s="46"/>
      <c r="B109" s="46"/>
      <c r="D109" s="46"/>
      <c r="E109" s="94"/>
    </row>
    <row r="110" spans="1:5">
      <c r="A110" s="46"/>
      <c r="B110" s="46"/>
      <c r="D110" s="46"/>
      <c r="E110" s="94"/>
    </row>
    <row r="111" spans="1:5">
      <c r="A111" s="46"/>
      <c r="B111" s="46"/>
      <c r="D111" s="46"/>
      <c r="E111" s="94"/>
    </row>
    <row r="112" spans="1:5">
      <c r="A112" s="46"/>
      <c r="B112" s="46"/>
      <c r="D112" s="46"/>
      <c r="E112" s="94"/>
    </row>
    <row r="113" spans="1:5">
      <c r="A113" s="46"/>
      <c r="B113" s="46"/>
      <c r="D113" s="46"/>
      <c r="E113" s="94"/>
    </row>
    <row r="114" spans="1:5">
      <c r="A114" s="46"/>
      <c r="B114" s="46"/>
      <c r="D114" s="46"/>
      <c r="E114" s="94"/>
    </row>
    <row r="115" spans="1:5">
      <c r="A115" s="46"/>
      <c r="B115" s="46"/>
      <c r="D115" s="46"/>
      <c r="E115" s="94"/>
    </row>
    <row r="116" spans="1:5">
      <c r="A116" s="46"/>
      <c r="B116" s="46"/>
      <c r="D116" s="46"/>
      <c r="E116" s="94"/>
    </row>
    <row r="117" spans="1:5">
      <c r="A117" s="46"/>
      <c r="B117" s="46"/>
      <c r="D117" s="46"/>
      <c r="E117" s="94"/>
    </row>
    <row r="118" spans="1:5">
      <c r="A118" s="46"/>
      <c r="B118" s="46"/>
      <c r="D118" s="46"/>
      <c r="E118" s="94"/>
    </row>
    <row r="119" spans="1:5">
      <c r="A119" s="46"/>
      <c r="B119" s="46"/>
      <c r="D119" s="46"/>
      <c r="E119" s="94"/>
    </row>
    <row r="120" spans="1:5">
      <c r="A120" s="46"/>
      <c r="B120" s="46"/>
      <c r="D120" s="46"/>
      <c r="E120" s="94"/>
    </row>
    <row r="121" spans="1:5">
      <c r="A121" s="46"/>
      <c r="B121" s="46"/>
      <c r="D121" s="46"/>
      <c r="E121" s="94"/>
    </row>
    <row r="122" spans="1:5">
      <c r="A122" s="46"/>
      <c r="B122" s="46"/>
      <c r="D122" s="46"/>
      <c r="E122" s="94"/>
    </row>
    <row r="123" spans="1:5">
      <c r="A123" s="46"/>
      <c r="B123" s="46"/>
      <c r="D123" s="46"/>
      <c r="E123" s="94"/>
    </row>
    <row r="124" spans="1:5">
      <c r="A124" s="46"/>
      <c r="B124" s="46"/>
      <c r="D124" s="46"/>
      <c r="E124" s="94"/>
    </row>
    <row r="125" spans="1:5">
      <c r="A125" s="46"/>
      <c r="B125" s="46"/>
      <c r="D125" s="46"/>
      <c r="E125" s="94"/>
    </row>
    <row r="126" spans="1:5">
      <c r="A126" s="46"/>
      <c r="B126" s="46"/>
      <c r="D126" s="46"/>
      <c r="E126" s="94"/>
    </row>
    <row r="127" spans="1:5">
      <c r="A127" s="46"/>
      <c r="B127" s="46"/>
      <c r="D127" s="46"/>
      <c r="E127" s="94"/>
    </row>
    <row r="128" spans="1:5">
      <c r="A128" s="46"/>
      <c r="B128" s="46"/>
      <c r="D128" s="46"/>
      <c r="E128" s="94"/>
    </row>
    <row r="129" spans="1:5">
      <c r="A129" s="46"/>
      <c r="B129" s="46"/>
      <c r="D129" s="46"/>
      <c r="E129" s="94"/>
    </row>
    <row r="130" spans="1:5">
      <c r="A130" s="46"/>
      <c r="B130" s="46"/>
      <c r="D130" s="46"/>
      <c r="E130" s="94"/>
    </row>
    <row r="131" spans="1:5">
      <c r="A131" s="46"/>
      <c r="B131" s="46"/>
      <c r="D131" s="46"/>
      <c r="E131" s="94"/>
    </row>
    <row r="132" spans="1:5">
      <c r="A132" s="46"/>
      <c r="B132" s="46"/>
      <c r="D132" s="46"/>
      <c r="E132" s="94"/>
    </row>
    <row r="133" spans="1:5">
      <c r="A133" s="46"/>
      <c r="B133" s="46"/>
      <c r="D133" s="46"/>
      <c r="E133" s="94"/>
    </row>
    <row r="134" spans="1:5">
      <c r="A134" s="46"/>
      <c r="B134" s="46"/>
      <c r="D134" s="46"/>
      <c r="E134" s="94"/>
    </row>
    <row r="135" spans="1:5">
      <c r="A135" s="46"/>
      <c r="B135" s="46"/>
      <c r="D135" s="46"/>
      <c r="E135" s="94"/>
    </row>
    <row r="136" spans="1:5">
      <c r="A136" s="46"/>
      <c r="B136" s="46"/>
      <c r="D136" s="46"/>
      <c r="E136" s="94"/>
    </row>
    <row r="137" spans="1:5">
      <c r="A137" s="46"/>
      <c r="B137" s="46"/>
      <c r="D137" s="46"/>
      <c r="E137" s="94"/>
    </row>
    <row r="138" spans="1:5">
      <c r="A138" s="46"/>
      <c r="B138" s="46"/>
      <c r="D138" s="46"/>
      <c r="E138" s="94"/>
    </row>
    <row r="139" spans="1:5">
      <c r="A139" s="46"/>
      <c r="B139" s="46"/>
      <c r="D139" s="46"/>
      <c r="E139" s="94"/>
    </row>
    <row r="140" spans="1:5">
      <c r="A140" s="46"/>
      <c r="B140" s="46"/>
      <c r="D140" s="46"/>
      <c r="E140" s="94"/>
    </row>
    <row r="141" spans="1:5">
      <c r="A141" s="46"/>
      <c r="B141" s="46"/>
      <c r="D141" s="46"/>
      <c r="E141" s="94"/>
    </row>
    <row r="142" spans="1:5">
      <c r="A142" s="46"/>
      <c r="B142" s="46"/>
      <c r="D142" s="46"/>
      <c r="E142" s="94"/>
    </row>
    <row r="143" spans="1:5">
      <c r="A143" s="46"/>
      <c r="B143" s="46"/>
      <c r="D143" s="46"/>
      <c r="E143" s="94"/>
    </row>
    <row r="144" spans="1:5">
      <c r="A144" s="46"/>
      <c r="B144" s="46"/>
      <c r="D144" s="46"/>
      <c r="E144" s="94"/>
    </row>
    <row r="145" spans="1:5">
      <c r="A145" s="46"/>
      <c r="B145" s="46"/>
      <c r="D145" s="46"/>
      <c r="E145" s="94"/>
    </row>
    <row r="146" spans="1:5">
      <c r="A146" s="46"/>
      <c r="B146" s="46"/>
      <c r="D146" s="46"/>
      <c r="E146" s="94"/>
    </row>
    <row r="147" spans="1:5">
      <c r="A147" s="46"/>
      <c r="B147" s="46"/>
      <c r="D147" s="46"/>
      <c r="E147" s="94"/>
    </row>
    <row r="148" spans="1:5">
      <c r="A148" s="46"/>
      <c r="B148" s="46"/>
      <c r="D148" s="46"/>
      <c r="E148" s="94"/>
    </row>
    <row r="149" spans="1:5">
      <c r="A149" s="46"/>
      <c r="B149" s="46"/>
      <c r="D149" s="46"/>
      <c r="E149" s="94"/>
    </row>
    <row r="150" spans="1:5">
      <c r="A150" s="46"/>
      <c r="B150" s="46"/>
      <c r="D150" s="46"/>
      <c r="E150" s="94"/>
    </row>
    <row r="151" spans="1:5">
      <c r="A151" s="46"/>
      <c r="B151" s="46"/>
      <c r="D151" s="46"/>
      <c r="E151" s="94"/>
    </row>
    <row r="152" spans="1:5">
      <c r="A152" s="46"/>
      <c r="B152" s="46"/>
      <c r="D152" s="46"/>
      <c r="E152" s="94"/>
    </row>
    <row r="153" spans="1:5">
      <c r="A153" s="46"/>
      <c r="B153" s="46"/>
      <c r="D153" s="46"/>
      <c r="E153" s="94"/>
    </row>
    <row r="154" spans="1:5">
      <c r="A154" s="46"/>
      <c r="B154" s="46"/>
      <c r="D154" s="46"/>
      <c r="E154" s="94"/>
    </row>
    <row r="155" spans="1:5">
      <c r="A155" s="46"/>
      <c r="B155" s="46"/>
      <c r="D155" s="46"/>
      <c r="E155" s="94"/>
    </row>
    <row r="156" spans="1:5">
      <c r="A156" s="46"/>
      <c r="B156" s="46"/>
      <c r="D156" s="46"/>
      <c r="E156" s="94"/>
    </row>
    <row r="157" spans="1:5">
      <c r="A157" s="46"/>
      <c r="B157" s="46"/>
      <c r="D157" s="46"/>
      <c r="E157" s="94"/>
    </row>
    <row r="158" spans="1:5">
      <c r="A158" s="46"/>
      <c r="B158" s="46"/>
      <c r="D158" s="46"/>
      <c r="E158" s="94"/>
    </row>
    <row r="159" spans="1:5">
      <c r="A159" s="46"/>
      <c r="B159" s="46"/>
      <c r="D159" s="46"/>
      <c r="E159" s="94"/>
    </row>
    <row r="160" spans="1:5">
      <c r="A160" s="46"/>
      <c r="B160" s="46"/>
      <c r="D160" s="46"/>
      <c r="E160" s="94"/>
    </row>
    <row r="161" spans="1:5">
      <c r="A161" s="46"/>
      <c r="B161" s="46"/>
      <c r="D161" s="46"/>
      <c r="E161" s="94"/>
    </row>
    <row r="162" spans="1:5">
      <c r="A162" s="46"/>
      <c r="B162" s="46"/>
      <c r="D162" s="46"/>
      <c r="E162" s="94"/>
    </row>
    <row r="163" spans="1:5">
      <c r="A163" s="46"/>
      <c r="B163" s="46"/>
      <c r="D163" s="46"/>
      <c r="E163" s="94"/>
    </row>
    <row r="164" spans="1:5">
      <c r="A164" s="46"/>
      <c r="B164" s="46"/>
      <c r="D164" s="46"/>
      <c r="E164" s="94"/>
    </row>
    <row r="165" spans="1:5">
      <c r="A165" s="46"/>
      <c r="B165" s="46"/>
      <c r="D165" s="46"/>
      <c r="E165" s="94"/>
    </row>
    <row r="166" spans="1:5">
      <c r="A166" s="46"/>
      <c r="B166" s="46"/>
      <c r="D166" s="46"/>
      <c r="E166" s="94"/>
    </row>
    <row r="167" spans="1:5">
      <c r="A167" s="46"/>
      <c r="B167" s="46"/>
      <c r="D167" s="46"/>
      <c r="E167" s="94"/>
    </row>
    <row r="168" spans="1:5">
      <c r="A168" s="46"/>
      <c r="B168" s="46"/>
      <c r="D168" s="46"/>
      <c r="E168" s="94"/>
    </row>
    <row r="169" spans="1:5">
      <c r="A169" s="46"/>
      <c r="B169" s="46"/>
      <c r="D169" s="46"/>
      <c r="E169" s="94"/>
    </row>
    <row r="170" spans="1:5">
      <c r="A170" s="46"/>
      <c r="B170" s="46"/>
      <c r="D170" s="46"/>
      <c r="E170" s="94"/>
    </row>
    <row r="171" spans="1:5">
      <c r="A171" s="46"/>
      <c r="B171" s="46"/>
      <c r="D171" s="46"/>
      <c r="E171" s="94"/>
    </row>
    <row r="172" spans="1:5">
      <c r="A172" s="46"/>
      <c r="B172" s="46"/>
      <c r="D172" s="46"/>
      <c r="E172" s="94"/>
    </row>
    <row r="173" spans="1:5">
      <c r="A173" s="46"/>
      <c r="B173" s="46"/>
      <c r="D173" s="46"/>
      <c r="E173" s="94"/>
    </row>
    <row r="174" spans="1:5">
      <c r="A174" s="46"/>
      <c r="B174" s="46"/>
      <c r="D174" s="46"/>
      <c r="E174" s="94"/>
    </row>
    <row r="175" spans="1:5">
      <c r="A175" s="46"/>
      <c r="B175" s="46"/>
      <c r="D175" s="46"/>
      <c r="E175" s="94"/>
    </row>
    <row r="176" spans="1:5">
      <c r="A176" s="46"/>
      <c r="B176" s="46"/>
      <c r="D176" s="46"/>
      <c r="E176" s="94"/>
    </row>
    <row r="177" spans="1:5">
      <c r="A177" s="46"/>
      <c r="B177" s="46"/>
      <c r="D177" s="46"/>
      <c r="E177" s="94"/>
    </row>
    <row r="178" spans="1:5">
      <c r="A178" s="46"/>
      <c r="B178" s="46"/>
      <c r="D178" s="46"/>
      <c r="E178" s="94"/>
    </row>
    <row r="179" spans="1:5">
      <c r="A179" s="46"/>
      <c r="B179" s="46"/>
      <c r="D179" s="46"/>
      <c r="E179" s="94"/>
    </row>
    <row r="180" spans="1:5">
      <c r="A180" s="46"/>
      <c r="B180" s="46"/>
      <c r="D180" s="46"/>
      <c r="E180" s="94"/>
    </row>
    <row r="181" spans="1:5">
      <c r="A181" s="46"/>
      <c r="B181" s="46"/>
      <c r="D181" s="46"/>
      <c r="E181" s="94"/>
    </row>
    <row r="182" spans="1:5">
      <c r="A182" s="46"/>
      <c r="B182" s="46"/>
      <c r="D182" s="46"/>
      <c r="E182" s="94"/>
    </row>
    <row r="183" spans="1:5">
      <c r="A183" s="46"/>
      <c r="B183" s="46"/>
      <c r="D183" s="46"/>
      <c r="E183" s="94"/>
    </row>
    <row r="184" spans="1:5">
      <c r="A184" s="46"/>
      <c r="B184" s="46"/>
      <c r="D184" s="46"/>
      <c r="E184" s="94"/>
    </row>
    <row r="185" spans="1:5">
      <c r="A185" s="46"/>
      <c r="B185" s="46"/>
      <c r="D185" s="46"/>
      <c r="E185" s="94"/>
    </row>
    <row r="186" spans="1:5">
      <c r="A186" s="46"/>
      <c r="B186" s="46"/>
      <c r="D186" s="46"/>
      <c r="E186" s="94"/>
    </row>
    <row r="187" spans="1:5">
      <c r="A187" s="46"/>
      <c r="B187" s="46"/>
      <c r="D187" s="46"/>
      <c r="E187" s="94"/>
    </row>
    <row r="188" spans="1:5">
      <c r="A188" s="46"/>
      <c r="B188" s="46"/>
      <c r="D188" s="46"/>
      <c r="E188" s="94"/>
    </row>
    <row r="189" spans="1:5">
      <c r="A189" s="46"/>
      <c r="B189" s="46"/>
      <c r="D189" s="46"/>
      <c r="E189" s="94"/>
    </row>
    <row r="190" spans="1:5">
      <c r="A190" s="46"/>
      <c r="B190" s="46"/>
      <c r="D190" s="46"/>
      <c r="E190" s="94"/>
    </row>
    <row r="191" spans="1:5">
      <c r="A191" s="46"/>
      <c r="B191" s="46"/>
      <c r="D191" s="46"/>
      <c r="E191" s="94"/>
    </row>
    <row r="192" spans="1:5">
      <c r="A192" s="46"/>
      <c r="B192" s="46"/>
      <c r="D192" s="46"/>
      <c r="E192" s="94"/>
    </row>
    <row r="193" spans="1:5">
      <c r="A193" s="46"/>
      <c r="B193" s="46"/>
      <c r="D193" s="46"/>
      <c r="E193" s="94"/>
    </row>
    <row r="194" spans="1:5">
      <c r="A194" s="46"/>
      <c r="B194" s="46"/>
      <c r="D194" s="46"/>
      <c r="E194" s="94"/>
    </row>
    <row r="195" spans="1:5">
      <c r="A195" s="46"/>
      <c r="B195" s="46"/>
      <c r="D195" s="46"/>
      <c r="E195" s="94"/>
    </row>
    <row r="196" spans="1:5">
      <c r="A196" s="46"/>
      <c r="B196" s="46"/>
      <c r="D196" s="46"/>
      <c r="E196" s="94"/>
    </row>
    <row r="197" spans="1:5">
      <c r="A197" s="46"/>
      <c r="B197" s="46"/>
      <c r="D197" s="46"/>
      <c r="E197" s="94"/>
    </row>
    <row r="198" spans="1:5">
      <c r="A198" s="46"/>
      <c r="B198" s="46"/>
      <c r="D198" s="46"/>
      <c r="E198" s="94"/>
    </row>
    <row r="199" spans="1:5">
      <c r="A199" s="46"/>
      <c r="B199" s="46"/>
      <c r="D199" s="46"/>
      <c r="E199" s="94"/>
    </row>
    <row r="200" spans="1:5">
      <c r="A200" s="46"/>
      <c r="B200" s="46"/>
      <c r="D200" s="46"/>
      <c r="E200" s="94"/>
    </row>
    <row r="201" spans="1:5">
      <c r="A201" s="46"/>
      <c r="B201" s="46"/>
      <c r="D201" s="46"/>
      <c r="E201" s="94"/>
    </row>
    <row r="202" spans="1:5">
      <c r="A202" s="46"/>
      <c r="B202" s="46"/>
      <c r="D202" s="46"/>
      <c r="E202" s="94"/>
    </row>
    <row r="203" spans="1:5">
      <c r="A203" s="46"/>
      <c r="B203" s="46"/>
      <c r="D203" s="46"/>
      <c r="E203" s="94"/>
    </row>
    <row r="204" spans="1:5">
      <c r="A204" s="46"/>
      <c r="B204" s="46"/>
      <c r="D204" s="46"/>
      <c r="E204" s="94"/>
    </row>
    <row r="205" spans="1:5">
      <c r="A205" s="46"/>
      <c r="B205" s="46"/>
      <c r="D205" s="46"/>
      <c r="E205" s="94"/>
    </row>
    <row r="206" spans="1:5">
      <c r="A206" s="46"/>
      <c r="B206" s="46"/>
      <c r="D206" s="46"/>
      <c r="E206" s="94"/>
    </row>
    <row r="207" spans="1:5">
      <c r="A207" s="46"/>
      <c r="B207" s="46"/>
      <c r="D207" s="46"/>
      <c r="E207" s="94"/>
    </row>
    <row r="208" spans="1:5">
      <c r="A208" s="46"/>
      <c r="B208" s="46"/>
      <c r="D208" s="46"/>
      <c r="E208" s="94"/>
    </row>
    <row r="209" spans="1:5">
      <c r="A209" s="46"/>
      <c r="B209" s="46"/>
      <c r="D209" s="46"/>
      <c r="E209" s="94"/>
    </row>
    <row r="210" spans="1:5">
      <c r="A210" s="46"/>
      <c r="B210" s="46"/>
      <c r="D210" s="46"/>
      <c r="E210" s="94"/>
    </row>
    <row r="211" spans="1:5">
      <c r="A211" s="46"/>
      <c r="B211" s="46"/>
      <c r="D211" s="46"/>
      <c r="E211" s="94"/>
    </row>
    <row r="212" spans="1:5">
      <c r="A212" s="46"/>
      <c r="B212" s="46"/>
      <c r="D212" s="46"/>
      <c r="E212" s="94"/>
    </row>
    <row r="213" spans="1:5">
      <c r="A213" s="46"/>
      <c r="B213" s="46"/>
      <c r="D213" s="46"/>
      <c r="E213" s="94"/>
    </row>
    <row r="214" spans="1:5">
      <c r="A214" s="46"/>
      <c r="B214" s="46"/>
      <c r="D214" s="46"/>
      <c r="E214" s="94"/>
    </row>
    <row r="215" spans="1:5">
      <c r="A215" s="46"/>
      <c r="B215" s="46"/>
      <c r="D215" s="46"/>
      <c r="E215" s="94"/>
    </row>
    <row r="216" spans="1:5">
      <c r="A216" s="46"/>
      <c r="B216" s="46"/>
      <c r="D216" s="46"/>
      <c r="E216" s="94"/>
    </row>
    <row r="217" spans="1:5">
      <c r="A217" s="46"/>
      <c r="B217" s="46"/>
      <c r="D217" s="46"/>
      <c r="E217" s="94"/>
    </row>
    <row r="218" spans="1:5">
      <c r="A218" s="46"/>
      <c r="B218" s="46"/>
      <c r="D218" s="46"/>
      <c r="E218" s="94"/>
    </row>
    <row r="219" spans="1:5">
      <c r="A219" s="46"/>
      <c r="B219" s="46"/>
      <c r="D219" s="46"/>
      <c r="E219" s="94"/>
    </row>
    <row r="220" spans="1:5">
      <c r="A220" s="46"/>
      <c r="B220" s="46"/>
      <c r="D220" s="46"/>
      <c r="E220" s="94"/>
    </row>
    <row r="221" spans="1:5">
      <c r="A221" s="46"/>
      <c r="B221" s="46"/>
      <c r="D221" s="46"/>
      <c r="E221" s="94"/>
    </row>
    <row r="222" spans="1:5">
      <c r="A222" s="46"/>
      <c r="B222" s="46"/>
      <c r="D222" s="46"/>
      <c r="E222" s="94"/>
    </row>
    <row r="223" spans="1:5">
      <c r="A223" s="46"/>
      <c r="B223" s="46"/>
      <c r="D223" s="46"/>
      <c r="E223" s="94"/>
    </row>
    <row r="224" spans="1:5">
      <c r="A224" s="46"/>
      <c r="B224" s="46"/>
      <c r="D224" s="46"/>
      <c r="E224" s="94"/>
    </row>
    <row r="225" spans="1:5">
      <c r="A225" s="46"/>
      <c r="B225" s="46"/>
      <c r="D225" s="46"/>
      <c r="E225" s="94"/>
    </row>
    <row r="226" spans="1:5">
      <c r="A226" s="46"/>
      <c r="B226" s="46"/>
      <c r="D226" s="46"/>
      <c r="E226" s="94"/>
    </row>
    <row r="227" spans="1:5">
      <c r="A227" s="46"/>
      <c r="B227" s="46"/>
      <c r="D227" s="46"/>
      <c r="E227" s="94"/>
    </row>
    <row r="228" spans="1:5">
      <c r="A228" s="46"/>
      <c r="B228" s="46"/>
      <c r="D228" s="46"/>
      <c r="E228" s="94"/>
    </row>
    <row r="229" spans="1:5">
      <c r="A229" s="46"/>
      <c r="B229" s="46"/>
      <c r="D229" s="46"/>
      <c r="E229" s="94"/>
    </row>
    <row r="230" spans="1:5">
      <c r="A230" s="46"/>
      <c r="B230" s="46"/>
      <c r="D230" s="46"/>
      <c r="E230" s="94"/>
    </row>
    <row r="231" spans="1:5">
      <c r="A231" s="46"/>
      <c r="B231" s="46"/>
      <c r="D231" s="46"/>
      <c r="E231" s="94"/>
    </row>
    <row r="232" spans="1:5">
      <c r="A232" s="46"/>
      <c r="B232" s="46"/>
      <c r="D232" s="46"/>
      <c r="E232" s="94"/>
    </row>
    <row r="233" spans="1:5">
      <c r="A233" s="46"/>
      <c r="B233" s="46"/>
      <c r="D233" s="46"/>
      <c r="E233" s="94"/>
    </row>
    <row r="234" spans="1:5">
      <c r="A234" s="46"/>
      <c r="B234" s="46"/>
      <c r="D234" s="46"/>
      <c r="E234" s="94"/>
    </row>
    <row r="235" spans="1:5">
      <c r="A235" s="46"/>
      <c r="B235" s="46"/>
      <c r="D235" s="46"/>
      <c r="E235" s="94"/>
    </row>
    <row r="236" spans="1:5">
      <c r="A236" s="46"/>
      <c r="B236" s="46"/>
      <c r="D236" s="46"/>
      <c r="E236" s="94"/>
    </row>
    <row r="237" spans="1:5">
      <c r="A237" s="46"/>
      <c r="B237" s="46"/>
      <c r="D237" s="46"/>
      <c r="E237" s="94"/>
    </row>
    <row r="238" spans="1:5">
      <c r="A238" s="46"/>
      <c r="B238" s="46"/>
      <c r="D238" s="46"/>
      <c r="E238" s="94"/>
    </row>
    <row r="239" spans="1:5">
      <c r="A239" s="46"/>
      <c r="B239" s="46"/>
      <c r="D239" s="46"/>
      <c r="E239" s="94"/>
    </row>
    <row r="240" spans="1:5">
      <c r="A240" s="46"/>
      <c r="B240" s="46"/>
      <c r="D240" s="46"/>
      <c r="E240" s="94"/>
    </row>
    <row r="241" spans="1:5">
      <c r="A241" s="46"/>
      <c r="B241" s="46"/>
      <c r="D241" s="46"/>
      <c r="E241" s="94"/>
    </row>
    <row r="242" spans="1:5">
      <c r="A242" s="46"/>
      <c r="B242" s="46"/>
      <c r="D242" s="46"/>
      <c r="E242" s="94"/>
    </row>
    <row r="243" spans="1:5">
      <c r="A243" s="46"/>
      <c r="B243" s="46"/>
      <c r="D243" s="46"/>
      <c r="E243" s="94"/>
    </row>
    <row r="244" spans="1:5">
      <c r="A244" s="46"/>
      <c r="B244" s="46"/>
      <c r="D244" s="46"/>
      <c r="E244" s="94"/>
    </row>
    <row r="245" spans="1:5">
      <c r="A245" s="46"/>
      <c r="B245" s="46"/>
      <c r="D245" s="46"/>
      <c r="E245" s="94"/>
    </row>
    <row r="246" spans="1:5">
      <c r="A246" s="46"/>
      <c r="B246" s="46"/>
      <c r="D246" s="46"/>
      <c r="E246" s="94"/>
    </row>
    <row r="247" spans="1:5">
      <c r="A247" s="46"/>
      <c r="B247" s="46"/>
      <c r="D247" s="46"/>
      <c r="E247" s="94"/>
    </row>
    <row r="248" spans="1:5">
      <c r="A248" s="46"/>
      <c r="B248" s="46"/>
      <c r="D248" s="46"/>
      <c r="E248" s="94"/>
    </row>
    <row r="249" spans="1:5">
      <c r="A249" s="46"/>
      <c r="B249" s="46"/>
      <c r="D249" s="46"/>
      <c r="E249" s="94"/>
    </row>
    <row r="250" spans="1:5">
      <c r="A250" s="46"/>
      <c r="B250" s="46"/>
      <c r="D250" s="46"/>
      <c r="E250" s="94"/>
    </row>
    <row r="251" spans="1:5">
      <c r="A251" s="46"/>
      <c r="B251" s="46"/>
      <c r="D251" s="46"/>
      <c r="E251" s="94"/>
    </row>
    <row r="252" spans="1:5">
      <c r="A252" s="46"/>
      <c r="B252" s="46"/>
      <c r="D252" s="46"/>
      <c r="E252" s="94"/>
    </row>
    <row r="253" spans="1:5">
      <c r="A253" s="46"/>
      <c r="B253" s="46"/>
      <c r="D253" s="46"/>
      <c r="E253" s="94"/>
    </row>
    <row r="254" spans="1:5">
      <c r="A254" s="46"/>
      <c r="B254" s="46"/>
      <c r="D254" s="46"/>
      <c r="E254" s="94"/>
    </row>
    <row r="255" spans="1:5">
      <c r="A255" s="46"/>
      <c r="B255" s="46"/>
      <c r="D255" s="46"/>
      <c r="E255" s="94"/>
    </row>
    <row r="256" spans="1:5">
      <c r="A256" s="46"/>
      <c r="B256" s="46"/>
      <c r="D256" s="46"/>
      <c r="E256" s="94"/>
    </row>
    <row r="257" spans="1:5">
      <c r="A257" s="46"/>
      <c r="B257" s="46"/>
      <c r="D257" s="46"/>
      <c r="E257" s="94"/>
    </row>
    <row r="258" spans="1:5">
      <c r="A258" s="46"/>
      <c r="B258" s="46"/>
      <c r="D258" s="46"/>
      <c r="E258" s="94"/>
    </row>
    <row r="259" spans="1:5">
      <c r="A259" s="46"/>
      <c r="B259" s="46"/>
      <c r="D259" s="46"/>
      <c r="E259" s="94"/>
    </row>
    <row r="260" spans="1:5">
      <c r="A260" s="46"/>
      <c r="B260" s="46"/>
      <c r="D260" s="46"/>
      <c r="E260" s="94"/>
    </row>
    <row r="261" spans="1:5">
      <c r="A261" s="46"/>
      <c r="B261" s="46"/>
      <c r="D261" s="46"/>
      <c r="E261" s="94"/>
    </row>
    <row r="262" spans="1:5">
      <c r="A262" s="46"/>
      <c r="B262" s="46"/>
      <c r="D262" s="46"/>
      <c r="E262" s="94"/>
    </row>
    <row r="263" spans="1:5">
      <c r="A263" s="46"/>
      <c r="B263" s="46"/>
      <c r="D263" s="46"/>
      <c r="E263" s="94"/>
    </row>
    <row r="264" spans="1:5">
      <c r="A264" s="46"/>
      <c r="B264" s="46"/>
      <c r="D264" s="46"/>
      <c r="E264" s="94"/>
    </row>
    <row r="265" spans="1:5">
      <c r="A265" s="46"/>
      <c r="B265" s="46"/>
      <c r="D265" s="46"/>
      <c r="E265" s="94"/>
    </row>
    <row r="266" spans="1:5">
      <c r="A266" s="46"/>
      <c r="B266" s="46"/>
      <c r="D266" s="46"/>
      <c r="E266" s="94"/>
    </row>
    <row r="267" spans="1:5">
      <c r="A267" s="46"/>
      <c r="B267" s="46"/>
      <c r="D267" s="46"/>
      <c r="E267" s="94"/>
    </row>
    <row r="268" spans="1:5">
      <c r="A268" s="46"/>
      <c r="B268" s="46"/>
      <c r="D268" s="46"/>
      <c r="E268" s="94"/>
    </row>
    <row r="269" spans="1:5">
      <c r="A269" s="46"/>
      <c r="B269" s="46"/>
      <c r="D269" s="46"/>
      <c r="E269" s="94"/>
    </row>
    <row r="270" spans="1:5">
      <c r="A270" s="46"/>
      <c r="B270" s="46"/>
      <c r="D270" s="46"/>
      <c r="E270" s="94"/>
    </row>
    <row r="271" spans="1:5">
      <c r="A271" s="46"/>
      <c r="B271" s="46"/>
      <c r="D271" s="46"/>
      <c r="E271" s="94"/>
    </row>
    <row r="272" spans="1:5">
      <c r="A272" s="46"/>
      <c r="B272" s="46"/>
      <c r="D272" s="46"/>
      <c r="E272" s="94"/>
    </row>
    <row r="273" spans="1:5">
      <c r="A273" s="46"/>
      <c r="B273" s="46"/>
      <c r="D273" s="46"/>
      <c r="E273" s="94"/>
    </row>
    <row r="274" spans="1:5">
      <c r="A274" s="46"/>
      <c r="B274" s="46"/>
      <c r="D274" s="46"/>
      <c r="E274" s="94"/>
    </row>
    <row r="275" spans="1:5">
      <c r="A275" s="46"/>
      <c r="B275" s="46"/>
      <c r="D275" s="46"/>
      <c r="E275" s="94"/>
    </row>
    <row r="276" spans="1:5">
      <c r="A276" s="46"/>
      <c r="B276" s="46"/>
      <c r="D276" s="46"/>
      <c r="E276" s="94"/>
    </row>
    <row r="277" spans="1:5">
      <c r="A277" s="46"/>
      <c r="B277" s="46"/>
      <c r="D277" s="46"/>
      <c r="E277" s="94"/>
    </row>
    <row r="278" spans="1:5">
      <c r="A278" s="46"/>
      <c r="B278" s="46"/>
      <c r="D278" s="46"/>
      <c r="E278" s="94"/>
    </row>
    <row r="279" spans="1:5">
      <c r="A279" s="46"/>
      <c r="B279" s="46"/>
      <c r="D279" s="46"/>
      <c r="E279" s="94"/>
    </row>
    <row r="280" spans="1:5">
      <c r="A280" s="46"/>
      <c r="B280" s="46"/>
      <c r="D280" s="46"/>
      <c r="E280" s="94"/>
    </row>
    <row r="281" spans="1:5">
      <c r="A281" s="46"/>
      <c r="B281" s="46"/>
      <c r="D281" s="46"/>
      <c r="E281" s="94"/>
    </row>
    <row r="282" spans="1:5">
      <c r="A282" s="46"/>
      <c r="B282" s="46"/>
      <c r="D282" s="46"/>
      <c r="E282" s="94"/>
    </row>
    <row r="283" spans="1:5">
      <c r="A283" s="46"/>
      <c r="B283" s="46"/>
      <c r="D283" s="46"/>
      <c r="E283" s="94"/>
    </row>
    <row r="284" spans="1:5">
      <c r="A284" s="46"/>
      <c r="B284" s="46"/>
      <c r="D284" s="46"/>
      <c r="E284" s="94"/>
    </row>
    <row r="285" spans="1:5">
      <c r="A285" s="46"/>
      <c r="B285" s="46"/>
      <c r="D285" s="46"/>
      <c r="E285" s="94"/>
    </row>
    <row r="286" spans="1:5">
      <c r="A286" s="46"/>
      <c r="B286" s="46"/>
      <c r="D286" s="46"/>
      <c r="E286" s="94"/>
    </row>
    <row r="287" spans="1:5">
      <c r="A287" s="46"/>
      <c r="B287" s="46"/>
      <c r="D287" s="46"/>
      <c r="E287" s="94"/>
    </row>
    <row r="288" spans="1:5">
      <c r="A288" s="46"/>
      <c r="B288" s="46"/>
      <c r="D288" s="46"/>
      <c r="E288" s="94"/>
    </row>
    <row r="289" spans="1:5">
      <c r="A289" s="46"/>
      <c r="B289" s="46"/>
      <c r="D289" s="46"/>
      <c r="E289" s="94"/>
    </row>
    <row r="290" spans="1:5">
      <c r="A290" s="46"/>
      <c r="B290" s="46"/>
      <c r="D290" s="46"/>
      <c r="E290" s="94"/>
    </row>
    <row r="291" spans="1:5">
      <c r="A291" s="46"/>
      <c r="B291" s="46"/>
      <c r="D291" s="46"/>
      <c r="E291" s="94"/>
    </row>
    <row r="292" spans="1:5">
      <c r="A292" s="46"/>
      <c r="B292" s="46"/>
      <c r="D292" s="46"/>
      <c r="E292" s="94"/>
    </row>
    <row r="293" spans="1:5">
      <c r="A293" s="46"/>
      <c r="B293" s="46"/>
      <c r="D293" s="46"/>
      <c r="E293" s="94"/>
    </row>
    <row r="294" spans="1:5">
      <c r="A294" s="46"/>
      <c r="B294" s="46"/>
      <c r="D294" s="46"/>
      <c r="E294" s="94"/>
    </row>
    <row r="295" spans="1:5">
      <c r="A295" s="46"/>
      <c r="B295" s="46"/>
      <c r="D295" s="46"/>
      <c r="E295" s="94"/>
    </row>
    <row r="296" spans="1:5">
      <c r="A296" s="46"/>
      <c r="B296" s="46"/>
      <c r="D296" s="46"/>
      <c r="E296" s="94"/>
    </row>
    <row r="297" spans="1:5">
      <c r="A297" s="46"/>
      <c r="B297" s="46"/>
      <c r="D297" s="46"/>
      <c r="E297" s="94"/>
    </row>
    <row r="298" spans="1:5">
      <c r="A298" s="46"/>
      <c r="B298" s="46"/>
      <c r="D298" s="46"/>
      <c r="E298" s="94"/>
    </row>
    <row r="299" spans="1:5">
      <c r="A299" s="46"/>
      <c r="B299" s="46"/>
      <c r="D299" s="46"/>
      <c r="E299" s="94"/>
    </row>
    <row r="300" spans="1:5">
      <c r="A300" s="46"/>
      <c r="B300" s="46"/>
      <c r="D300" s="46"/>
      <c r="E300" s="94"/>
    </row>
    <row r="301" spans="1:5">
      <c r="A301" s="46"/>
      <c r="B301" s="46"/>
      <c r="D301" s="46"/>
      <c r="E301" s="94"/>
    </row>
    <row r="302" spans="1:5">
      <c r="A302" s="46"/>
      <c r="B302" s="46"/>
      <c r="D302" s="46"/>
      <c r="E302" s="94"/>
    </row>
    <row r="303" spans="1:5">
      <c r="A303" s="46"/>
      <c r="B303" s="46"/>
      <c r="D303" s="46"/>
      <c r="E303" s="94"/>
    </row>
    <row r="304" spans="1:5">
      <c r="A304" s="46"/>
      <c r="B304" s="46"/>
      <c r="D304" s="46"/>
      <c r="E304" s="94"/>
    </row>
    <row r="305" spans="1:5">
      <c r="A305" s="46"/>
      <c r="B305" s="46"/>
      <c r="D305" s="46"/>
      <c r="E305" s="94"/>
    </row>
    <row r="306" spans="1:5">
      <c r="A306" s="46"/>
      <c r="B306" s="46"/>
      <c r="D306" s="46"/>
      <c r="E306" s="94"/>
    </row>
    <row r="307" spans="1:5">
      <c r="A307" s="46"/>
      <c r="B307" s="46"/>
      <c r="D307" s="46"/>
      <c r="E307" s="94"/>
    </row>
    <row r="308" spans="1:5">
      <c r="A308" s="46"/>
      <c r="B308" s="46"/>
      <c r="D308" s="46"/>
      <c r="E308" s="94"/>
    </row>
    <row r="309" spans="1:5">
      <c r="A309" s="46"/>
      <c r="B309" s="46"/>
      <c r="D309" s="46"/>
      <c r="E309" s="94"/>
    </row>
    <row r="310" spans="1:5">
      <c r="A310" s="46"/>
      <c r="B310" s="46"/>
      <c r="D310" s="46"/>
      <c r="E310" s="94"/>
    </row>
    <row r="311" spans="1:5">
      <c r="A311" s="46"/>
      <c r="B311" s="46"/>
      <c r="D311" s="46"/>
      <c r="E311" s="94"/>
    </row>
    <row r="312" spans="1:5">
      <c r="A312" s="46"/>
      <c r="B312" s="46"/>
      <c r="D312" s="46"/>
      <c r="E312" s="94"/>
    </row>
    <row r="313" spans="1:5">
      <c r="A313" s="46"/>
      <c r="B313" s="46"/>
      <c r="D313" s="46"/>
      <c r="E313" s="94"/>
    </row>
    <row r="314" spans="1:5">
      <c r="A314" s="46"/>
      <c r="B314" s="46"/>
      <c r="D314" s="46"/>
      <c r="E314" s="94"/>
    </row>
    <row r="315" spans="1:5">
      <c r="A315" s="46"/>
      <c r="B315" s="46"/>
      <c r="D315" s="46"/>
      <c r="E315" s="94"/>
    </row>
    <row r="316" spans="1:5">
      <c r="A316" s="46"/>
      <c r="B316" s="46"/>
      <c r="D316" s="46"/>
      <c r="E316" s="94"/>
    </row>
    <row r="317" spans="1:5">
      <c r="A317" s="46"/>
      <c r="B317" s="46"/>
      <c r="D317" s="46"/>
      <c r="E317" s="94"/>
    </row>
    <row r="318" spans="1:5">
      <c r="A318" s="46"/>
      <c r="B318" s="46"/>
      <c r="D318" s="46"/>
      <c r="E318" s="94"/>
    </row>
    <row r="319" spans="1:5">
      <c r="A319" s="46"/>
      <c r="B319" s="46"/>
      <c r="D319" s="46"/>
      <c r="E319" s="94"/>
    </row>
    <row r="320" spans="1:5">
      <c r="A320" s="46"/>
      <c r="B320" s="46"/>
      <c r="D320" s="46"/>
      <c r="E320" s="94"/>
    </row>
    <row r="321" spans="1:5">
      <c r="A321" s="46"/>
      <c r="B321" s="46"/>
      <c r="D321" s="46"/>
      <c r="E321" s="94"/>
    </row>
    <row r="322" spans="1:5">
      <c r="A322" s="46"/>
      <c r="B322" s="46"/>
      <c r="D322" s="46"/>
      <c r="E322" s="94"/>
    </row>
    <row r="323" spans="1:5">
      <c r="A323" s="46"/>
      <c r="B323" s="46"/>
      <c r="D323" s="46"/>
      <c r="E323" s="94"/>
    </row>
    <row r="324" spans="1:5">
      <c r="A324" s="46"/>
      <c r="B324" s="46"/>
      <c r="D324" s="46"/>
      <c r="E324" s="94"/>
    </row>
    <row r="325" spans="1:5">
      <c r="A325" s="46"/>
      <c r="B325" s="46"/>
      <c r="D325" s="46"/>
      <c r="E325" s="94"/>
    </row>
    <row r="326" spans="1:5">
      <c r="A326" s="46"/>
      <c r="B326" s="46"/>
      <c r="D326" s="46"/>
      <c r="E326" s="94"/>
    </row>
    <row r="327" spans="1:5">
      <c r="A327" s="46"/>
      <c r="B327" s="46"/>
      <c r="D327" s="46"/>
      <c r="E327" s="94"/>
    </row>
    <row r="328" spans="1:5">
      <c r="A328" s="46"/>
      <c r="B328" s="46"/>
      <c r="D328" s="46"/>
      <c r="E328" s="94"/>
    </row>
    <row r="329" spans="1:5">
      <c r="A329" s="46"/>
      <c r="B329" s="46"/>
      <c r="D329" s="46"/>
      <c r="E329" s="94"/>
    </row>
    <row r="330" spans="1:5">
      <c r="A330" s="46"/>
      <c r="B330" s="46"/>
      <c r="D330" s="46"/>
      <c r="E330" s="94"/>
    </row>
    <row r="331" spans="1:5">
      <c r="A331" s="46"/>
      <c r="B331" s="46"/>
      <c r="D331" s="46"/>
      <c r="E331" s="94"/>
    </row>
    <row r="332" spans="1:5">
      <c r="A332" s="46"/>
      <c r="B332" s="46"/>
      <c r="D332" s="46"/>
      <c r="E332" s="94"/>
    </row>
    <row r="333" spans="1:5">
      <c r="A333" s="46"/>
      <c r="B333" s="46"/>
      <c r="D333" s="46"/>
      <c r="E333" s="94"/>
    </row>
    <row r="334" spans="1:5">
      <c r="A334" s="46"/>
      <c r="B334" s="46"/>
      <c r="D334" s="46"/>
      <c r="E334" s="94"/>
    </row>
    <row r="335" spans="1:5">
      <c r="A335" s="46"/>
      <c r="B335" s="46"/>
      <c r="D335" s="46"/>
      <c r="E335" s="94"/>
    </row>
    <row r="336" spans="1:5">
      <c r="A336" s="46"/>
      <c r="B336" s="46"/>
      <c r="D336" s="46"/>
      <c r="E336" s="94"/>
    </row>
    <row r="337" spans="1:5">
      <c r="A337" s="46"/>
      <c r="B337" s="46"/>
      <c r="D337" s="46"/>
      <c r="E337" s="94"/>
    </row>
    <row r="338" spans="1:5">
      <c r="A338" s="46"/>
      <c r="B338" s="46"/>
      <c r="D338" s="46"/>
      <c r="E338" s="94"/>
    </row>
    <row r="339" spans="1:5">
      <c r="A339" s="46"/>
      <c r="B339" s="46"/>
      <c r="D339" s="46"/>
      <c r="E339" s="94"/>
    </row>
    <row r="340" spans="1:5">
      <c r="A340" s="46"/>
      <c r="B340" s="46"/>
      <c r="D340" s="46"/>
      <c r="E340" s="94"/>
    </row>
    <row r="341" spans="1:5">
      <c r="A341" s="46"/>
      <c r="B341" s="46"/>
      <c r="D341" s="46"/>
      <c r="E341" s="94"/>
    </row>
    <row r="342" spans="1:5">
      <c r="A342" s="46"/>
      <c r="B342" s="46"/>
      <c r="D342" s="46"/>
      <c r="E342" s="94"/>
    </row>
    <row r="343" spans="1:5">
      <c r="A343" s="46"/>
      <c r="B343" s="46"/>
      <c r="D343" s="46"/>
      <c r="E343" s="94"/>
    </row>
    <row r="344" spans="1:5">
      <c r="A344" s="46"/>
      <c r="B344" s="46"/>
      <c r="D344" s="46"/>
      <c r="E344" s="94"/>
    </row>
    <row r="345" spans="1:5">
      <c r="A345" s="46"/>
      <c r="B345" s="46"/>
      <c r="D345" s="46"/>
      <c r="E345" s="94"/>
    </row>
    <row r="346" spans="1:5">
      <c r="A346" s="46"/>
      <c r="B346" s="46"/>
      <c r="D346" s="46"/>
      <c r="E346" s="94"/>
    </row>
    <row r="347" spans="1:5">
      <c r="A347" s="46"/>
      <c r="B347" s="46"/>
      <c r="D347" s="46"/>
      <c r="E347" s="94"/>
    </row>
    <row r="348" spans="1:5">
      <c r="A348" s="46"/>
      <c r="B348" s="46"/>
      <c r="D348" s="46"/>
      <c r="E348" s="94"/>
    </row>
    <row r="349" spans="1:5">
      <c r="A349" s="46"/>
      <c r="B349" s="46"/>
      <c r="D349" s="46"/>
      <c r="E349" s="94"/>
    </row>
    <row r="350" spans="1:5">
      <c r="A350" s="46"/>
      <c r="B350" s="46"/>
      <c r="D350" s="46"/>
      <c r="E350" s="94"/>
    </row>
    <row r="351" spans="1:5">
      <c r="A351" s="46"/>
      <c r="B351" s="46"/>
      <c r="D351" s="46"/>
      <c r="E351" s="94"/>
    </row>
    <row r="352" spans="1:5">
      <c r="A352" s="46"/>
      <c r="B352" s="46"/>
      <c r="D352" s="46"/>
      <c r="E352" s="94"/>
    </row>
    <row r="353" spans="1:5">
      <c r="A353" s="46"/>
      <c r="B353" s="46"/>
      <c r="D353" s="46"/>
      <c r="E353" s="94"/>
    </row>
    <row r="354" spans="1:5">
      <c r="A354" s="46"/>
      <c r="B354" s="46"/>
      <c r="D354" s="46"/>
      <c r="E354" s="94"/>
    </row>
    <row r="355" spans="1:5">
      <c r="A355" s="46"/>
      <c r="B355" s="46"/>
      <c r="D355" s="46"/>
      <c r="E355" s="94"/>
    </row>
    <row r="356" spans="1:5">
      <c r="A356" s="46"/>
      <c r="B356" s="46"/>
      <c r="D356" s="46"/>
      <c r="E356" s="94"/>
    </row>
    <row r="357" spans="1:5">
      <c r="A357" s="46"/>
      <c r="B357" s="46"/>
      <c r="D357" s="46"/>
      <c r="E357" s="94"/>
    </row>
    <row r="358" spans="1:5">
      <c r="A358" s="46"/>
      <c r="B358" s="46"/>
      <c r="D358" s="46"/>
      <c r="E358" s="94"/>
    </row>
    <row r="359" spans="1:5">
      <c r="A359" s="46"/>
      <c r="B359" s="46"/>
      <c r="D359" s="46"/>
      <c r="E359" s="94"/>
    </row>
    <row r="360" spans="1:5">
      <c r="A360" s="46"/>
      <c r="B360" s="46"/>
      <c r="D360" s="46"/>
      <c r="E360" s="94"/>
    </row>
    <row r="361" spans="1:5">
      <c r="A361" s="46"/>
      <c r="B361" s="46"/>
      <c r="D361" s="46"/>
      <c r="E361" s="94"/>
    </row>
    <row r="362" spans="1:5">
      <c r="A362" s="46"/>
      <c r="B362" s="46"/>
      <c r="D362" s="46"/>
      <c r="E362" s="94"/>
    </row>
    <row r="363" spans="1:5">
      <c r="A363" s="46"/>
      <c r="B363" s="46"/>
      <c r="D363" s="46"/>
      <c r="E363" s="94"/>
    </row>
    <row r="364" spans="1:5">
      <c r="A364" s="46"/>
      <c r="B364" s="46"/>
      <c r="D364" s="46"/>
      <c r="E364" s="94"/>
    </row>
    <row r="365" spans="1:5">
      <c r="A365" s="46"/>
      <c r="B365" s="46"/>
      <c r="D365" s="46"/>
      <c r="E365" s="94"/>
    </row>
    <row r="366" spans="1:5">
      <c r="A366" s="46"/>
      <c r="B366" s="46"/>
      <c r="D366" s="46"/>
      <c r="E366" s="94"/>
    </row>
    <row r="367" spans="1:5">
      <c r="A367" s="46"/>
      <c r="B367" s="46"/>
      <c r="D367" s="46"/>
      <c r="E367" s="94"/>
    </row>
    <row r="368" spans="1:5">
      <c r="A368" s="46"/>
      <c r="B368" s="46"/>
      <c r="D368" s="46"/>
      <c r="E368" s="94"/>
    </row>
    <row r="369" spans="1:5">
      <c r="A369" s="46"/>
      <c r="B369" s="46"/>
      <c r="D369" s="46"/>
      <c r="E369" s="94"/>
    </row>
    <row r="370" spans="1:5">
      <c r="A370" s="46"/>
      <c r="B370" s="46"/>
      <c r="D370" s="46"/>
      <c r="E370" s="94"/>
    </row>
    <row r="371" spans="1:5">
      <c r="A371" s="46"/>
      <c r="B371" s="46"/>
      <c r="D371" s="46"/>
      <c r="E371" s="94"/>
    </row>
    <row r="372" spans="1:5">
      <c r="A372" s="46"/>
      <c r="B372" s="46"/>
      <c r="D372" s="46"/>
      <c r="E372" s="94"/>
    </row>
    <row r="373" spans="1:5">
      <c r="A373" s="46"/>
      <c r="B373" s="46"/>
      <c r="D373" s="46"/>
      <c r="E373" s="94"/>
    </row>
    <row r="374" spans="1:5">
      <c r="A374" s="46"/>
      <c r="B374" s="46"/>
      <c r="D374" s="46"/>
      <c r="E374" s="94"/>
    </row>
    <row r="375" spans="1:5">
      <c r="A375" s="46"/>
      <c r="B375" s="46"/>
      <c r="D375" s="46"/>
      <c r="E375" s="94"/>
    </row>
    <row r="376" spans="1:5">
      <c r="A376" s="46"/>
      <c r="B376" s="46"/>
      <c r="D376" s="46"/>
      <c r="E376" s="94"/>
    </row>
    <row r="377" spans="1:5">
      <c r="A377" s="46"/>
      <c r="B377" s="46"/>
      <c r="D377" s="46"/>
      <c r="E377" s="94"/>
    </row>
    <row r="378" spans="1:5">
      <c r="A378" s="46"/>
      <c r="B378" s="46"/>
      <c r="D378" s="46"/>
      <c r="E378" s="94"/>
    </row>
    <row r="379" spans="1:5">
      <c r="A379" s="46"/>
      <c r="B379" s="46"/>
      <c r="D379" s="46"/>
      <c r="E379" s="94"/>
    </row>
    <row r="380" spans="1:5">
      <c r="A380" s="46"/>
      <c r="B380" s="46"/>
      <c r="D380" s="46"/>
      <c r="E380" s="94"/>
    </row>
    <row r="381" spans="1:5">
      <c r="A381" s="46"/>
      <c r="B381" s="46"/>
      <c r="D381" s="46"/>
      <c r="E381" s="94"/>
    </row>
    <row r="382" spans="1:5">
      <c r="A382" s="46"/>
      <c r="B382" s="46"/>
      <c r="D382" s="46"/>
      <c r="E382" s="94"/>
    </row>
    <row r="383" spans="1:5">
      <c r="A383" s="46"/>
      <c r="B383" s="46"/>
      <c r="D383" s="46"/>
      <c r="E383" s="94"/>
    </row>
    <row r="384" spans="1:5">
      <c r="A384" s="46"/>
      <c r="B384" s="46"/>
      <c r="D384" s="46"/>
      <c r="E384" s="94"/>
    </row>
    <row r="385" spans="1:5">
      <c r="A385" s="46"/>
      <c r="B385" s="46"/>
      <c r="D385" s="46"/>
      <c r="E385" s="94"/>
    </row>
    <row r="386" spans="1:5">
      <c r="A386" s="46"/>
      <c r="B386" s="46"/>
      <c r="D386" s="46"/>
      <c r="E386" s="94"/>
    </row>
    <row r="387" spans="1:5">
      <c r="A387" s="46"/>
      <c r="B387" s="46"/>
      <c r="D387" s="46"/>
      <c r="E387" s="94"/>
    </row>
    <row r="388" spans="1:5">
      <c r="A388" s="46"/>
      <c r="B388" s="46"/>
      <c r="D388" s="46"/>
      <c r="E388" s="94"/>
    </row>
    <row r="389" spans="1:5">
      <c r="A389" s="46"/>
      <c r="B389" s="46"/>
      <c r="D389" s="46"/>
      <c r="E389" s="94"/>
    </row>
    <row r="390" spans="1:5">
      <c r="A390" s="46"/>
      <c r="B390" s="46"/>
      <c r="D390" s="46"/>
      <c r="E390" s="94"/>
    </row>
    <row r="391" spans="1:5">
      <c r="A391" s="46"/>
      <c r="B391" s="46"/>
      <c r="D391" s="46"/>
      <c r="E391" s="94"/>
    </row>
    <row r="392" spans="1:5">
      <c r="A392" s="46"/>
      <c r="B392" s="46"/>
      <c r="D392" s="46"/>
      <c r="E392" s="94"/>
    </row>
    <row r="393" spans="1:5">
      <c r="A393" s="46"/>
      <c r="B393" s="46"/>
      <c r="D393" s="46"/>
      <c r="E393" s="94"/>
    </row>
    <row r="394" spans="1:5">
      <c r="A394" s="46"/>
      <c r="B394" s="46"/>
      <c r="D394" s="46"/>
      <c r="E394" s="94"/>
    </row>
    <row r="395" spans="1:5">
      <c r="A395" s="46"/>
      <c r="B395" s="46"/>
      <c r="D395" s="46"/>
      <c r="E395" s="94"/>
    </row>
    <row r="396" spans="1:5">
      <c r="A396" s="46"/>
      <c r="B396" s="46"/>
      <c r="D396" s="46"/>
      <c r="E396" s="94"/>
    </row>
    <row r="397" spans="1:5">
      <c r="A397" s="46"/>
      <c r="B397" s="46"/>
      <c r="D397" s="46"/>
      <c r="E397" s="94"/>
    </row>
    <row r="398" spans="1:5">
      <c r="A398" s="46"/>
      <c r="B398" s="46"/>
      <c r="D398" s="46"/>
      <c r="E398" s="94"/>
    </row>
    <row r="399" spans="1:5">
      <c r="A399" s="46"/>
      <c r="B399" s="46"/>
      <c r="D399" s="46"/>
      <c r="E399" s="94"/>
    </row>
    <row r="400" spans="1:5">
      <c r="A400" s="46"/>
      <c r="B400" s="46"/>
      <c r="D400" s="46"/>
      <c r="E400" s="94"/>
    </row>
    <row r="401" spans="1:5">
      <c r="A401" s="46"/>
      <c r="B401" s="46"/>
      <c r="D401" s="46"/>
      <c r="E401" s="94"/>
    </row>
    <row r="402" spans="1:5">
      <c r="A402" s="46"/>
      <c r="B402" s="46"/>
      <c r="D402" s="46"/>
      <c r="E402" s="94"/>
    </row>
    <row r="403" spans="1:5">
      <c r="A403" s="46"/>
      <c r="B403" s="46"/>
      <c r="D403" s="46"/>
      <c r="E403" s="94"/>
    </row>
    <row r="404" spans="1:5">
      <c r="A404" s="46"/>
      <c r="B404" s="46"/>
      <c r="D404" s="46"/>
      <c r="E404" s="94"/>
    </row>
    <row r="405" spans="1:5">
      <c r="A405" s="46"/>
      <c r="B405" s="46"/>
      <c r="D405" s="46"/>
      <c r="E405" s="94"/>
    </row>
    <row r="406" spans="1:5">
      <c r="A406" s="46"/>
      <c r="B406" s="46"/>
      <c r="D406" s="46"/>
      <c r="E406" s="94"/>
    </row>
    <row r="407" spans="1:5">
      <c r="A407" s="46"/>
      <c r="B407" s="46"/>
      <c r="D407" s="46"/>
      <c r="E407" s="94"/>
    </row>
    <row r="408" spans="1:5">
      <c r="A408" s="46"/>
      <c r="B408" s="46"/>
      <c r="D408" s="46"/>
      <c r="E408" s="94"/>
    </row>
    <row r="409" spans="1:5">
      <c r="A409" s="46"/>
      <c r="B409" s="46"/>
      <c r="D409" s="46"/>
      <c r="E409" s="94"/>
    </row>
    <row r="410" spans="1:5">
      <c r="A410" s="46"/>
      <c r="B410" s="46"/>
      <c r="D410" s="46"/>
      <c r="E410" s="94"/>
    </row>
    <row r="411" spans="1:5">
      <c r="A411" s="46"/>
      <c r="B411" s="46"/>
      <c r="D411" s="46"/>
      <c r="E411" s="94"/>
    </row>
    <row r="412" spans="1:5">
      <c r="A412" s="46"/>
      <c r="B412" s="46"/>
      <c r="D412" s="46"/>
      <c r="E412" s="94"/>
    </row>
    <row r="413" spans="1:5">
      <c r="A413" s="46"/>
      <c r="B413" s="46"/>
      <c r="D413" s="46"/>
      <c r="E413" s="94"/>
    </row>
    <row r="414" spans="1:5">
      <c r="A414" s="46"/>
      <c r="B414" s="46"/>
      <c r="D414" s="46"/>
      <c r="E414" s="94"/>
    </row>
    <row r="415" spans="1:5">
      <c r="A415" s="46"/>
      <c r="B415" s="46"/>
      <c r="D415" s="46"/>
      <c r="E415" s="94"/>
    </row>
    <row r="416" spans="1:5">
      <c r="A416" s="46"/>
      <c r="B416" s="46"/>
      <c r="D416" s="46"/>
      <c r="E416" s="94"/>
    </row>
    <row r="417" spans="1:5">
      <c r="A417" s="46"/>
      <c r="B417" s="46"/>
      <c r="D417" s="46"/>
      <c r="E417" s="94"/>
    </row>
    <row r="418" spans="1:5">
      <c r="A418" s="46"/>
      <c r="B418" s="46"/>
      <c r="D418" s="46"/>
      <c r="E418" s="94"/>
    </row>
    <row r="419" spans="1:5">
      <c r="A419" s="46"/>
      <c r="B419" s="46"/>
      <c r="D419" s="46"/>
      <c r="E419" s="94"/>
    </row>
    <row r="420" spans="1:5">
      <c r="A420" s="46"/>
      <c r="B420" s="46"/>
      <c r="D420" s="46"/>
      <c r="E420" s="94"/>
    </row>
    <row r="421" spans="1:5">
      <c r="A421" s="46"/>
      <c r="B421" s="46"/>
      <c r="D421" s="46"/>
      <c r="E421" s="94"/>
    </row>
    <row r="422" spans="1:5">
      <c r="A422" s="46"/>
      <c r="B422" s="46"/>
      <c r="D422" s="46"/>
      <c r="E422" s="94"/>
    </row>
    <row r="423" spans="1:5">
      <c r="A423" s="46"/>
      <c r="B423" s="46"/>
      <c r="D423" s="46"/>
      <c r="E423" s="94"/>
    </row>
    <row r="424" spans="1:5">
      <c r="A424" s="46"/>
      <c r="B424" s="46"/>
      <c r="D424" s="46"/>
      <c r="E424" s="94"/>
    </row>
    <row r="425" spans="1:5">
      <c r="A425" s="46"/>
      <c r="B425" s="46"/>
      <c r="D425" s="46"/>
      <c r="E425" s="94"/>
    </row>
    <row r="426" spans="1:5">
      <c r="A426" s="46"/>
      <c r="B426" s="46"/>
      <c r="D426" s="46"/>
      <c r="E426" s="94"/>
    </row>
    <row r="427" spans="1:5">
      <c r="A427" s="46"/>
      <c r="B427" s="46"/>
      <c r="D427" s="46"/>
      <c r="E427" s="94"/>
    </row>
    <row r="428" spans="1:5">
      <c r="A428" s="46"/>
      <c r="B428" s="46"/>
      <c r="D428" s="46"/>
      <c r="E428" s="94"/>
    </row>
    <row r="429" spans="1:5">
      <c r="A429" s="46"/>
      <c r="B429" s="46"/>
      <c r="D429" s="46"/>
      <c r="E429" s="94"/>
    </row>
    <row r="430" spans="1:5">
      <c r="A430" s="46"/>
      <c r="B430" s="46"/>
      <c r="D430" s="46"/>
      <c r="E430" s="94"/>
    </row>
    <row r="431" spans="1:5">
      <c r="A431" s="46"/>
      <c r="B431" s="46"/>
      <c r="D431" s="46"/>
      <c r="E431" s="94"/>
    </row>
    <row r="432" spans="1:5">
      <c r="A432" s="46"/>
      <c r="B432" s="46"/>
      <c r="D432" s="46"/>
      <c r="E432" s="94"/>
    </row>
    <row r="433" spans="1:5">
      <c r="A433" s="46"/>
      <c r="B433" s="46"/>
      <c r="D433" s="46"/>
      <c r="E433" s="94"/>
    </row>
    <row r="434" spans="1:5">
      <c r="A434" s="46"/>
      <c r="B434" s="46"/>
      <c r="D434" s="46"/>
      <c r="E434" s="94"/>
    </row>
    <row r="435" spans="1:5">
      <c r="A435" s="46"/>
      <c r="B435" s="46"/>
      <c r="D435" s="46"/>
      <c r="E435" s="94"/>
    </row>
    <row r="436" spans="1:5">
      <c r="A436" s="46"/>
      <c r="B436" s="46"/>
      <c r="D436" s="46"/>
      <c r="E436" s="94"/>
    </row>
    <row r="437" spans="1:5">
      <c r="A437" s="46"/>
      <c r="B437" s="46"/>
      <c r="D437" s="46"/>
      <c r="E437" s="94"/>
    </row>
    <row r="438" spans="1:5">
      <c r="A438" s="46"/>
      <c r="B438" s="46"/>
      <c r="D438" s="46"/>
      <c r="E438" s="94"/>
    </row>
    <row r="439" spans="1:5">
      <c r="A439" s="46"/>
      <c r="B439" s="46"/>
      <c r="D439" s="46"/>
      <c r="E439" s="94"/>
    </row>
    <row r="440" spans="1:5">
      <c r="A440" s="46"/>
      <c r="B440" s="46"/>
      <c r="D440" s="46"/>
      <c r="E440" s="94"/>
    </row>
    <row r="441" spans="1:5">
      <c r="A441" s="46"/>
      <c r="B441" s="46"/>
      <c r="D441" s="46"/>
      <c r="E441" s="94"/>
    </row>
    <row r="442" spans="1:5">
      <c r="A442" s="46"/>
      <c r="B442" s="46"/>
      <c r="D442" s="46"/>
      <c r="E442" s="94"/>
    </row>
    <row r="443" spans="1:5">
      <c r="A443" s="46"/>
      <c r="B443" s="46"/>
      <c r="D443" s="46"/>
      <c r="E443" s="94"/>
    </row>
    <row r="444" spans="1:5">
      <c r="A444" s="46"/>
      <c r="B444" s="46"/>
      <c r="D444" s="46"/>
      <c r="E444" s="94"/>
    </row>
    <row r="445" spans="1:5">
      <c r="A445" s="46"/>
      <c r="B445" s="46"/>
      <c r="D445" s="46"/>
      <c r="E445" s="94"/>
    </row>
    <row r="446" spans="1:5">
      <c r="A446" s="46"/>
      <c r="B446" s="46"/>
      <c r="D446" s="46"/>
      <c r="E446" s="94"/>
    </row>
    <row r="447" spans="1:5">
      <c r="A447" s="46"/>
      <c r="B447" s="46"/>
      <c r="D447" s="46"/>
      <c r="E447" s="94"/>
    </row>
    <row r="448" spans="1:5">
      <c r="A448" s="46"/>
      <c r="B448" s="46"/>
      <c r="D448" s="46"/>
      <c r="E448" s="94"/>
    </row>
    <row r="449" spans="1:5">
      <c r="A449" s="46"/>
      <c r="B449" s="46"/>
      <c r="D449" s="46"/>
      <c r="E449" s="94"/>
    </row>
    <row r="450" spans="1:5">
      <c r="A450" s="46"/>
      <c r="B450" s="46"/>
      <c r="D450" s="46"/>
      <c r="E450" s="94"/>
    </row>
    <row r="451" spans="1:5">
      <c r="A451" s="46"/>
      <c r="B451" s="46"/>
      <c r="D451" s="46"/>
      <c r="E451" s="94"/>
    </row>
    <row r="452" spans="1:5">
      <c r="A452" s="46"/>
      <c r="B452" s="46"/>
      <c r="D452" s="46"/>
      <c r="E452" s="94"/>
    </row>
    <row r="453" spans="1:5">
      <c r="A453" s="46"/>
      <c r="B453" s="46"/>
      <c r="D453" s="46"/>
      <c r="E453" s="94"/>
    </row>
    <row r="454" spans="1:5">
      <c r="A454" s="46"/>
      <c r="B454" s="46"/>
      <c r="D454" s="46"/>
      <c r="E454" s="94"/>
    </row>
    <row r="455" spans="1:5">
      <c r="A455" s="46"/>
      <c r="B455" s="46"/>
      <c r="D455" s="46"/>
      <c r="E455" s="94"/>
    </row>
    <row r="456" spans="1:5">
      <c r="A456" s="46"/>
      <c r="B456" s="46"/>
      <c r="D456" s="46"/>
      <c r="E456" s="94"/>
    </row>
    <row r="457" spans="1:5">
      <c r="A457" s="46"/>
      <c r="B457" s="46"/>
      <c r="D457" s="46"/>
      <c r="E457" s="94"/>
    </row>
    <row r="458" spans="1:5">
      <c r="A458" s="46"/>
      <c r="B458" s="46"/>
      <c r="D458" s="46"/>
      <c r="E458" s="94"/>
    </row>
    <row r="459" spans="1:5">
      <c r="A459" s="46"/>
      <c r="B459" s="46"/>
      <c r="D459" s="46"/>
      <c r="E459" s="94"/>
    </row>
    <row r="460" spans="1:5">
      <c r="A460" s="46"/>
      <c r="B460" s="46"/>
      <c r="D460" s="46"/>
      <c r="E460" s="94"/>
    </row>
    <row r="461" spans="1:5">
      <c r="A461" s="46"/>
      <c r="B461" s="46"/>
      <c r="D461" s="46"/>
      <c r="E461" s="94"/>
    </row>
    <row r="462" spans="1:5">
      <c r="A462" s="46"/>
      <c r="B462" s="46"/>
      <c r="D462" s="46"/>
      <c r="E462" s="94"/>
    </row>
    <row r="463" spans="1:5">
      <c r="A463" s="46"/>
      <c r="B463" s="46"/>
      <c r="D463" s="46"/>
      <c r="E463" s="94"/>
    </row>
    <row r="464" spans="1:5">
      <c r="A464" s="46"/>
      <c r="B464" s="46"/>
      <c r="D464" s="46"/>
      <c r="E464" s="94"/>
    </row>
    <row r="465" spans="1:5">
      <c r="A465" s="46"/>
      <c r="B465" s="46"/>
      <c r="D465" s="46"/>
      <c r="E465" s="94"/>
    </row>
    <row r="466" spans="1:5">
      <c r="A466" s="46"/>
      <c r="B466" s="46"/>
      <c r="D466" s="46"/>
      <c r="E466" s="94"/>
    </row>
    <row r="467" spans="1:5">
      <c r="A467" s="46"/>
      <c r="B467" s="46"/>
      <c r="D467" s="46"/>
      <c r="E467" s="94"/>
    </row>
    <row r="468" spans="1:5">
      <c r="A468" s="46"/>
      <c r="B468" s="46"/>
      <c r="D468" s="46"/>
      <c r="E468" s="94"/>
    </row>
    <row r="469" spans="1:5">
      <c r="A469" s="46"/>
      <c r="B469" s="46"/>
      <c r="D469" s="46"/>
      <c r="E469" s="94"/>
    </row>
    <row r="470" spans="1:5">
      <c r="A470" s="46"/>
      <c r="B470" s="46"/>
      <c r="D470" s="46"/>
      <c r="E470" s="94"/>
    </row>
    <row r="471" spans="1:5">
      <c r="A471" s="46"/>
      <c r="B471" s="46"/>
      <c r="D471" s="46"/>
      <c r="E471" s="94"/>
    </row>
    <row r="472" spans="1:5">
      <c r="A472" s="46"/>
      <c r="B472" s="46"/>
      <c r="D472" s="46"/>
      <c r="E472" s="94"/>
    </row>
    <row r="473" spans="1:5">
      <c r="A473" s="46"/>
      <c r="B473" s="46"/>
      <c r="D473" s="46"/>
      <c r="E473" s="94"/>
    </row>
    <row r="474" spans="1:5">
      <c r="A474" s="46"/>
      <c r="B474" s="46"/>
      <c r="D474" s="46"/>
      <c r="E474" s="94"/>
    </row>
    <row r="475" spans="1:5">
      <c r="A475" s="46"/>
      <c r="B475" s="46"/>
      <c r="D475" s="46"/>
      <c r="E475" s="94"/>
    </row>
    <row r="476" spans="1:5">
      <c r="A476" s="46"/>
      <c r="B476" s="46"/>
      <c r="D476" s="46"/>
      <c r="E476" s="94"/>
    </row>
    <row r="477" spans="1:5">
      <c r="A477" s="46"/>
      <c r="B477" s="46"/>
      <c r="D477" s="46"/>
      <c r="E477" s="94"/>
    </row>
    <row r="478" spans="1:5">
      <c r="A478" s="46"/>
      <c r="B478" s="46"/>
      <c r="D478" s="46"/>
      <c r="E478" s="94"/>
    </row>
    <row r="479" spans="1:5">
      <c r="A479" s="46"/>
      <c r="B479" s="46"/>
      <c r="D479" s="46"/>
      <c r="E479" s="94"/>
    </row>
    <row r="480" spans="1:5">
      <c r="A480" s="46"/>
      <c r="B480" s="46"/>
      <c r="D480" s="46"/>
      <c r="E480" s="94"/>
    </row>
    <row r="481" spans="1:5">
      <c r="A481" s="46"/>
      <c r="B481" s="46"/>
      <c r="D481" s="46"/>
      <c r="E481" s="94"/>
    </row>
    <row r="482" spans="1:5">
      <c r="A482" s="46"/>
      <c r="B482" s="46"/>
      <c r="D482" s="46"/>
      <c r="E482" s="94"/>
    </row>
    <row r="483" spans="1:5">
      <c r="A483" s="46"/>
      <c r="B483" s="46"/>
      <c r="D483" s="46"/>
      <c r="E483" s="94"/>
    </row>
    <row r="484" spans="1:5">
      <c r="A484" s="46"/>
      <c r="B484" s="46"/>
      <c r="D484" s="46"/>
      <c r="E484" s="94"/>
    </row>
    <row r="485" spans="1:5">
      <c r="A485" s="46"/>
      <c r="B485" s="46"/>
      <c r="D485" s="46"/>
      <c r="E485" s="94"/>
    </row>
    <row r="486" spans="1:5">
      <c r="A486" s="46"/>
      <c r="B486" s="46"/>
      <c r="D486" s="46"/>
      <c r="E486" s="94"/>
    </row>
    <row r="487" spans="1:5">
      <c r="A487" s="46"/>
      <c r="B487" s="46"/>
      <c r="D487" s="46"/>
      <c r="E487" s="94"/>
    </row>
    <row r="488" spans="1:5">
      <c r="A488" s="46"/>
      <c r="B488" s="46"/>
      <c r="D488" s="46"/>
      <c r="E488" s="94"/>
    </row>
    <row r="489" spans="1:5">
      <c r="A489" s="46"/>
      <c r="B489" s="46"/>
      <c r="D489" s="46"/>
      <c r="E489" s="94"/>
    </row>
    <row r="490" spans="1:5">
      <c r="A490" s="46"/>
      <c r="B490" s="46"/>
      <c r="D490" s="46"/>
      <c r="E490" s="94"/>
    </row>
    <row r="491" spans="1:5">
      <c r="A491" s="46"/>
      <c r="B491" s="46"/>
      <c r="D491" s="46"/>
      <c r="E491" s="94"/>
    </row>
    <row r="492" spans="1:5">
      <c r="A492" s="46"/>
      <c r="B492" s="46"/>
      <c r="D492" s="46"/>
      <c r="E492" s="94"/>
    </row>
    <row r="493" spans="1:5">
      <c r="A493" s="46"/>
      <c r="B493" s="46"/>
      <c r="D493" s="46"/>
      <c r="E493" s="94"/>
    </row>
    <row r="494" spans="1:5">
      <c r="A494" s="46"/>
      <c r="B494" s="46"/>
      <c r="D494" s="46"/>
      <c r="E494" s="94"/>
    </row>
    <row r="495" spans="1:5">
      <c r="A495" s="46"/>
      <c r="B495" s="46"/>
      <c r="D495" s="46"/>
      <c r="E495" s="94"/>
    </row>
    <row r="496" spans="1:5">
      <c r="A496" s="46"/>
      <c r="B496" s="46"/>
      <c r="D496" s="46"/>
      <c r="E496" s="94"/>
    </row>
    <row r="497" spans="1:5">
      <c r="A497" s="46"/>
      <c r="B497" s="46"/>
      <c r="D497" s="46"/>
      <c r="E497" s="94"/>
    </row>
    <row r="498" spans="1:5">
      <c r="A498" s="46"/>
      <c r="B498" s="46"/>
      <c r="D498" s="46"/>
      <c r="E498" s="94"/>
    </row>
    <row r="499" spans="1:5">
      <c r="A499" s="46"/>
      <c r="B499" s="46"/>
      <c r="D499" s="46"/>
      <c r="E499" s="94"/>
    </row>
    <row r="500" spans="1:5">
      <c r="A500" s="46"/>
      <c r="B500" s="46"/>
      <c r="D500" s="46"/>
      <c r="E500" s="94"/>
    </row>
    <row r="501" spans="1:5">
      <c r="A501" s="46"/>
      <c r="B501" s="46"/>
      <c r="D501" s="46"/>
      <c r="E501" s="94"/>
    </row>
    <row r="502" spans="1:5">
      <c r="A502" s="46"/>
      <c r="B502" s="46"/>
      <c r="D502" s="46"/>
      <c r="E502" s="94"/>
    </row>
    <row r="503" spans="1:5">
      <c r="A503" s="46"/>
      <c r="B503" s="46"/>
      <c r="D503" s="46"/>
      <c r="E503" s="94"/>
    </row>
    <row r="504" spans="1:5">
      <c r="A504" s="46"/>
      <c r="B504" s="46"/>
      <c r="D504" s="46"/>
      <c r="E504" s="94"/>
    </row>
    <row r="505" spans="1:5">
      <c r="A505" s="46"/>
      <c r="B505" s="46"/>
      <c r="D505" s="46"/>
      <c r="E505" s="94"/>
    </row>
    <row r="506" spans="1:5">
      <c r="A506" s="46"/>
      <c r="B506" s="46"/>
      <c r="D506" s="46"/>
      <c r="E506" s="94"/>
    </row>
    <row r="507" spans="1:5">
      <c r="A507" s="46"/>
      <c r="B507" s="46"/>
      <c r="D507" s="46"/>
      <c r="E507" s="94"/>
    </row>
    <row r="508" spans="1:5">
      <c r="A508" s="46"/>
      <c r="B508" s="46"/>
      <c r="D508" s="46"/>
      <c r="E508" s="94"/>
    </row>
    <row r="509" spans="1:5">
      <c r="A509" s="46"/>
      <c r="B509" s="46"/>
      <c r="D509" s="46"/>
      <c r="E509" s="94"/>
    </row>
    <row r="510" spans="1:5">
      <c r="A510" s="46"/>
      <c r="B510" s="46"/>
      <c r="D510" s="46"/>
      <c r="E510" s="94"/>
    </row>
    <row r="511" spans="1:5">
      <c r="A511" s="46"/>
      <c r="B511" s="46"/>
      <c r="D511" s="46"/>
      <c r="E511" s="94"/>
    </row>
    <row r="512" spans="1:5">
      <c r="A512" s="46"/>
      <c r="B512" s="46"/>
      <c r="D512" s="46"/>
      <c r="E512" s="94"/>
    </row>
    <row r="513" spans="1:5">
      <c r="A513" s="46"/>
      <c r="B513" s="46"/>
      <c r="D513" s="46"/>
      <c r="E513" s="94"/>
    </row>
    <row r="514" spans="1:5">
      <c r="A514" s="46"/>
      <c r="B514" s="46"/>
      <c r="D514" s="46"/>
      <c r="E514" s="94"/>
    </row>
    <row r="515" spans="1:5">
      <c r="A515" s="46"/>
      <c r="B515" s="46"/>
      <c r="D515" s="46"/>
      <c r="E515" s="94"/>
    </row>
    <row r="516" spans="1:5">
      <c r="A516" s="46"/>
      <c r="B516" s="46"/>
      <c r="D516" s="46"/>
      <c r="E516" s="94"/>
    </row>
    <row r="517" spans="1:5">
      <c r="A517" s="46"/>
      <c r="B517" s="46"/>
      <c r="D517" s="46"/>
      <c r="E517" s="94"/>
    </row>
    <row r="518" spans="1:5">
      <c r="A518" s="46"/>
      <c r="B518" s="46"/>
      <c r="D518" s="46"/>
      <c r="E518" s="94"/>
    </row>
    <row r="519" spans="1:5">
      <c r="A519" s="46"/>
      <c r="B519" s="46"/>
      <c r="D519" s="46"/>
      <c r="E519" s="94"/>
    </row>
    <row r="520" spans="1:5">
      <c r="A520" s="46"/>
      <c r="B520" s="46"/>
      <c r="D520" s="46"/>
      <c r="E520" s="94"/>
    </row>
    <row r="521" spans="1:5">
      <c r="A521" s="46"/>
      <c r="B521" s="46"/>
      <c r="D521" s="46"/>
      <c r="E521" s="94"/>
    </row>
    <row r="522" spans="1:5">
      <c r="A522" s="46"/>
      <c r="B522" s="46"/>
      <c r="D522" s="46"/>
      <c r="E522" s="94"/>
    </row>
    <row r="523" spans="1:5">
      <c r="A523" s="46"/>
      <c r="B523" s="46"/>
      <c r="D523" s="46"/>
      <c r="E523" s="94"/>
    </row>
    <row r="524" spans="1:5">
      <c r="A524" s="46"/>
      <c r="B524" s="46"/>
      <c r="D524" s="46"/>
      <c r="E524" s="94"/>
    </row>
    <row r="525" spans="1:5">
      <c r="A525" s="46"/>
      <c r="B525" s="46"/>
      <c r="D525" s="46"/>
      <c r="E525" s="94"/>
    </row>
    <row r="526" spans="1:5">
      <c r="A526" s="46"/>
      <c r="B526" s="46"/>
      <c r="D526" s="46"/>
      <c r="E526" s="94"/>
    </row>
    <row r="527" spans="1:5">
      <c r="A527" s="46"/>
      <c r="B527" s="46"/>
      <c r="D527" s="46"/>
      <c r="E527" s="94"/>
    </row>
    <row r="528" spans="1:5">
      <c r="A528" s="46"/>
      <c r="B528" s="46"/>
      <c r="D528" s="46"/>
      <c r="E528" s="94"/>
    </row>
    <row r="529" spans="1:5">
      <c r="A529" s="46"/>
      <c r="B529" s="46"/>
      <c r="D529" s="46"/>
      <c r="E529" s="94"/>
    </row>
    <row r="530" spans="1:5">
      <c r="A530" s="46"/>
      <c r="B530" s="46"/>
      <c r="D530" s="46"/>
      <c r="E530" s="94"/>
    </row>
    <row r="531" spans="1:5">
      <c r="A531" s="46"/>
      <c r="B531" s="46"/>
      <c r="D531" s="46"/>
      <c r="E531" s="94"/>
    </row>
    <row r="532" spans="1:5">
      <c r="A532" s="46"/>
      <c r="B532" s="46"/>
      <c r="D532" s="46"/>
      <c r="E532" s="94"/>
    </row>
    <row r="533" spans="1:5">
      <c r="A533" s="46"/>
      <c r="B533" s="46"/>
      <c r="D533" s="46"/>
      <c r="E533" s="94"/>
    </row>
    <row r="534" spans="1:5">
      <c r="A534" s="46"/>
      <c r="B534" s="46"/>
      <c r="D534" s="46"/>
      <c r="E534" s="94"/>
    </row>
    <row r="535" spans="1:5">
      <c r="A535" s="46"/>
      <c r="B535" s="46"/>
      <c r="D535" s="46"/>
      <c r="E535" s="94"/>
    </row>
    <row r="536" spans="1:5">
      <c r="A536" s="46"/>
      <c r="B536" s="46"/>
      <c r="D536" s="46"/>
      <c r="E536" s="94"/>
    </row>
    <row r="537" spans="1:5">
      <c r="A537" s="46"/>
      <c r="B537" s="46"/>
      <c r="D537" s="46"/>
      <c r="E537" s="94"/>
    </row>
    <row r="538" spans="1:5">
      <c r="A538" s="46"/>
      <c r="B538" s="46"/>
      <c r="D538" s="46"/>
      <c r="E538" s="94"/>
    </row>
    <row r="539" spans="1:5">
      <c r="A539" s="46"/>
      <c r="B539" s="46"/>
      <c r="D539" s="46"/>
      <c r="E539" s="94"/>
    </row>
    <row r="540" spans="1:5">
      <c r="A540" s="46"/>
      <c r="B540" s="46"/>
      <c r="D540" s="46"/>
      <c r="E540" s="94"/>
    </row>
    <row r="541" spans="1:5">
      <c r="A541" s="46"/>
      <c r="B541" s="46"/>
      <c r="D541" s="46"/>
      <c r="E541" s="94"/>
    </row>
    <row r="542" spans="1:5">
      <c r="A542" s="46"/>
      <c r="B542" s="46"/>
      <c r="D542" s="46"/>
      <c r="E542" s="94"/>
    </row>
    <row r="543" spans="1:5">
      <c r="A543" s="46"/>
      <c r="B543" s="46"/>
      <c r="D543" s="46"/>
      <c r="E543" s="94"/>
    </row>
    <row r="544" spans="1:5">
      <c r="A544" s="46"/>
      <c r="B544" s="46"/>
      <c r="D544" s="46"/>
      <c r="E544" s="94"/>
    </row>
    <row r="545" spans="1:5">
      <c r="A545" s="46"/>
      <c r="B545" s="46"/>
      <c r="D545" s="46"/>
      <c r="E545" s="94"/>
    </row>
    <row r="546" spans="1:5">
      <c r="A546" s="46"/>
      <c r="B546" s="46"/>
      <c r="D546" s="46"/>
      <c r="E546" s="94"/>
    </row>
    <row r="547" spans="1:5">
      <c r="A547" s="46"/>
      <c r="B547" s="46"/>
      <c r="D547" s="46"/>
      <c r="E547" s="94"/>
    </row>
    <row r="548" spans="1:5">
      <c r="A548" s="46"/>
      <c r="B548" s="46"/>
      <c r="D548" s="46"/>
      <c r="E548" s="94"/>
    </row>
    <row r="549" spans="1:5">
      <c r="A549" s="46"/>
      <c r="B549" s="46"/>
      <c r="D549" s="46"/>
      <c r="E549" s="94"/>
    </row>
    <row r="550" spans="1:5">
      <c r="A550" s="46"/>
      <c r="B550" s="46"/>
      <c r="D550" s="46"/>
      <c r="E550" s="94"/>
    </row>
    <row r="551" spans="1:5">
      <c r="A551" s="46"/>
      <c r="B551" s="46"/>
      <c r="D551" s="46"/>
      <c r="E551" s="94"/>
    </row>
    <row r="552" spans="1:5">
      <c r="A552" s="46"/>
      <c r="B552" s="46"/>
      <c r="D552" s="46"/>
      <c r="E552" s="94"/>
    </row>
    <row r="553" spans="1:5">
      <c r="A553" s="46"/>
      <c r="B553" s="46"/>
      <c r="D553" s="46"/>
      <c r="E553" s="94"/>
    </row>
    <row r="554" spans="1:5">
      <c r="A554" s="46"/>
      <c r="B554" s="46"/>
      <c r="D554" s="46"/>
      <c r="E554" s="94"/>
    </row>
    <row r="555" spans="1:5">
      <c r="A555" s="46"/>
      <c r="B555" s="46"/>
      <c r="D555" s="46"/>
      <c r="E555" s="94"/>
    </row>
    <row r="556" spans="1:5">
      <c r="A556" s="46"/>
      <c r="B556" s="46"/>
      <c r="D556" s="46"/>
      <c r="E556" s="94"/>
    </row>
    <row r="557" spans="1:5">
      <c r="A557" s="46"/>
      <c r="B557" s="46"/>
      <c r="D557" s="46"/>
      <c r="E557" s="94"/>
    </row>
    <row r="558" spans="1:5">
      <c r="A558" s="46"/>
      <c r="B558" s="46"/>
      <c r="D558" s="46"/>
      <c r="E558" s="94"/>
    </row>
    <row r="559" spans="1:5">
      <c r="A559" s="46"/>
      <c r="B559" s="46"/>
      <c r="D559" s="46"/>
      <c r="E559" s="94"/>
    </row>
    <row r="560" spans="1:5">
      <c r="A560" s="46"/>
      <c r="B560" s="46"/>
      <c r="D560" s="46"/>
      <c r="E560" s="94"/>
    </row>
    <row r="561" spans="1:5">
      <c r="A561" s="46"/>
      <c r="B561" s="46"/>
      <c r="D561" s="46"/>
      <c r="E561" s="94"/>
    </row>
    <row r="562" spans="1:5">
      <c r="A562" s="46"/>
      <c r="B562" s="46"/>
      <c r="D562" s="46"/>
      <c r="E562" s="94"/>
    </row>
    <row r="563" spans="1:5">
      <c r="A563" s="46"/>
      <c r="B563" s="46"/>
      <c r="D563" s="46"/>
      <c r="E563" s="94"/>
    </row>
    <row r="564" spans="1:5">
      <c r="A564" s="46"/>
      <c r="B564" s="46"/>
      <c r="D564" s="46"/>
      <c r="E564" s="94"/>
    </row>
    <row r="565" spans="1:5">
      <c r="A565" s="46"/>
      <c r="B565" s="46"/>
      <c r="D565" s="46"/>
      <c r="E565" s="94"/>
    </row>
    <row r="566" spans="1:5">
      <c r="A566" s="46"/>
      <c r="B566" s="46"/>
      <c r="D566" s="46"/>
      <c r="E566" s="94"/>
    </row>
    <row r="567" spans="1:5">
      <c r="A567" s="46"/>
      <c r="B567" s="46"/>
      <c r="D567" s="46"/>
      <c r="E567" s="94"/>
    </row>
    <row r="568" spans="1:5">
      <c r="A568" s="46"/>
      <c r="B568" s="46"/>
      <c r="D568" s="46"/>
      <c r="E568" s="94"/>
    </row>
    <row r="569" spans="1:5">
      <c r="A569" s="46"/>
      <c r="B569" s="46"/>
      <c r="D569" s="46"/>
      <c r="E569" s="94"/>
    </row>
    <row r="570" spans="1:5">
      <c r="A570" s="46"/>
      <c r="B570" s="46"/>
      <c r="D570" s="46"/>
      <c r="E570" s="94"/>
    </row>
    <row r="571" spans="1:5">
      <c r="A571" s="46"/>
      <c r="B571" s="46"/>
      <c r="D571" s="46"/>
      <c r="E571" s="94"/>
    </row>
    <row r="572" spans="1:5">
      <c r="A572" s="46"/>
      <c r="B572" s="46"/>
      <c r="D572" s="46"/>
      <c r="E572" s="94"/>
    </row>
    <row r="573" spans="1:5">
      <c r="A573" s="46"/>
      <c r="B573" s="46"/>
      <c r="D573" s="46"/>
      <c r="E573" s="94"/>
    </row>
    <row r="574" spans="1:5">
      <c r="A574" s="46"/>
      <c r="B574" s="46"/>
      <c r="D574" s="46"/>
      <c r="E574" s="94"/>
    </row>
    <row r="575" spans="1:5">
      <c r="A575" s="46"/>
      <c r="B575" s="46"/>
      <c r="D575" s="46"/>
      <c r="E575" s="94"/>
    </row>
    <row r="576" spans="1:5">
      <c r="A576" s="46"/>
      <c r="B576" s="46"/>
      <c r="D576" s="46"/>
      <c r="E576" s="94"/>
    </row>
    <row r="577" spans="1:5">
      <c r="A577" s="46"/>
      <c r="B577" s="46"/>
      <c r="D577" s="46"/>
      <c r="E577" s="94"/>
    </row>
    <row r="578" spans="1:5">
      <c r="A578" s="46"/>
      <c r="B578" s="46"/>
      <c r="D578" s="46"/>
      <c r="E578" s="94"/>
    </row>
    <row r="579" spans="1:5">
      <c r="A579" s="46"/>
      <c r="B579" s="46"/>
      <c r="D579" s="46"/>
      <c r="E579" s="94"/>
    </row>
    <row r="580" spans="1:5">
      <c r="A580" s="46"/>
      <c r="B580" s="46"/>
      <c r="D580" s="46"/>
      <c r="E580" s="94"/>
    </row>
    <row r="581" spans="1:5">
      <c r="A581" s="46"/>
      <c r="B581" s="46"/>
      <c r="D581" s="46"/>
      <c r="E581" s="94"/>
    </row>
    <row r="582" spans="1:5">
      <c r="A582" s="46"/>
      <c r="B582" s="46"/>
      <c r="D582" s="46"/>
      <c r="E582" s="94"/>
    </row>
    <row r="583" spans="1:5">
      <c r="A583" s="46"/>
      <c r="B583" s="46"/>
      <c r="D583" s="46"/>
      <c r="E583" s="94"/>
    </row>
    <row r="584" spans="1:5">
      <c r="A584" s="46"/>
      <c r="B584" s="46"/>
      <c r="D584" s="46"/>
      <c r="E584" s="94"/>
    </row>
    <row r="585" spans="1:5">
      <c r="A585" s="46"/>
      <c r="B585" s="46"/>
      <c r="D585" s="46"/>
      <c r="E585" s="94"/>
    </row>
    <row r="586" spans="1:5">
      <c r="A586" s="46"/>
      <c r="B586" s="46"/>
      <c r="D586" s="46"/>
      <c r="E586" s="94"/>
    </row>
    <row r="587" spans="1:5">
      <c r="A587" s="46"/>
      <c r="B587" s="46"/>
      <c r="D587" s="46"/>
      <c r="E587" s="94"/>
    </row>
    <row r="588" spans="1:5">
      <c r="A588" s="46"/>
      <c r="B588" s="46"/>
      <c r="D588" s="46"/>
      <c r="E588" s="94"/>
    </row>
    <row r="589" spans="1:5">
      <c r="A589" s="46"/>
      <c r="B589" s="46"/>
      <c r="D589" s="46"/>
      <c r="E589" s="94"/>
    </row>
    <row r="590" spans="1:5">
      <c r="A590" s="46"/>
      <c r="B590" s="46"/>
      <c r="D590" s="46"/>
      <c r="E590" s="94"/>
    </row>
    <row r="591" spans="1:5">
      <c r="A591" s="46"/>
      <c r="B591" s="46"/>
      <c r="D591" s="46"/>
      <c r="E591" s="94"/>
    </row>
    <row r="592" spans="1:5">
      <c r="A592" s="46"/>
      <c r="B592" s="46"/>
      <c r="D592" s="46"/>
      <c r="E592" s="94"/>
    </row>
    <row r="593" spans="1:5">
      <c r="A593" s="46"/>
      <c r="B593" s="46"/>
      <c r="D593" s="46"/>
      <c r="E593" s="94"/>
    </row>
    <row r="594" spans="1:5">
      <c r="A594" s="46"/>
      <c r="B594" s="46"/>
      <c r="D594" s="46"/>
      <c r="E594" s="94"/>
    </row>
    <row r="595" spans="1:5">
      <c r="A595" s="46"/>
      <c r="B595" s="46"/>
      <c r="D595" s="46"/>
      <c r="E595" s="94"/>
    </row>
    <row r="596" spans="1:5">
      <c r="A596" s="46"/>
      <c r="B596" s="46"/>
      <c r="D596" s="46"/>
      <c r="E596" s="94"/>
    </row>
    <row r="597" spans="1:5">
      <c r="A597" s="46"/>
      <c r="B597" s="46"/>
      <c r="D597" s="46"/>
      <c r="E597" s="94"/>
    </row>
    <row r="598" spans="1:5">
      <c r="A598" s="46"/>
      <c r="B598" s="46"/>
      <c r="D598" s="46"/>
      <c r="E598" s="94"/>
    </row>
    <row r="599" spans="1:5">
      <c r="A599" s="46"/>
      <c r="B599" s="46"/>
      <c r="D599" s="46"/>
      <c r="E599" s="94"/>
    </row>
    <row r="600" spans="1:5">
      <c r="A600" s="46"/>
      <c r="B600" s="46"/>
      <c r="D600" s="46"/>
      <c r="E600" s="94"/>
    </row>
    <row r="601" spans="1:5">
      <c r="A601" s="46"/>
      <c r="B601" s="46"/>
      <c r="D601" s="46"/>
      <c r="E601" s="94"/>
    </row>
    <row r="602" spans="1:5">
      <c r="A602" s="46"/>
      <c r="B602" s="46"/>
      <c r="D602" s="46"/>
      <c r="E602" s="94"/>
    </row>
    <row r="603" spans="1:5">
      <c r="A603" s="46"/>
      <c r="B603" s="46"/>
      <c r="D603" s="46"/>
      <c r="E603" s="94"/>
    </row>
    <row r="604" spans="1:5">
      <c r="A604" s="46"/>
      <c r="B604" s="46"/>
      <c r="D604" s="46"/>
      <c r="E604" s="94"/>
    </row>
    <row r="605" spans="1:5">
      <c r="A605" s="46"/>
      <c r="B605" s="46"/>
      <c r="D605" s="46"/>
      <c r="E605" s="94"/>
    </row>
    <row r="606" spans="1:5">
      <c r="A606" s="46"/>
      <c r="B606" s="46"/>
      <c r="D606" s="46"/>
      <c r="E606" s="94"/>
    </row>
    <row r="607" spans="1:5">
      <c r="A607" s="46"/>
      <c r="B607" s="46"/>
      <c r="D607" s="46"/>
      <c r="E607" s="94"/>
    </row>
    <row r="608" spans="1:5">
      <c r="A608" s="46"/>
      <c r="B608" s="46"/>
      <c r="D608" s="46"/>
      <c r="E608" s="94"/>
    </row>
    <row r="609" spans="1:5">
      <c r="A609" s="46"/>
      <c r="B609" s="46"/>
      <c r="D609" s="46"/>
      <c r="E609" s="94"/>
    </row>
    <row r="610" spans="1:5">
      <c r="A610" s="46"/>
      <c r="B610" s="46"/>
      <c r="D610" s="46"/>
      <c r="E610" s="94"/>
    </row>
    <row r="611" spans="1:5">
      <c r="A611" s="46"/>
      <c r="B611" s="46"/>
      <c r="D611" s="46"/>
      <c r="E611" s="94"/>
    </row>
    <row r="612" spans="1:5">
      <c r="A612" s="46"/>
      <c r="B612" s="46"/>
      <c r="D612" s="46"/>
      <c r="E612" s="94"/>
    </row>
    <row r="613" spans="1:5">
      <c r="A613" s="46"/>
      <c r="B613" s="46"/>
      <c r="D613" s="46"/>
      <c r="E613" s="94"/>
    </row>
    <row r="614" spans="1:5">
      <c r="A614" s="46"/>
      <c r="B614" s="46"/>
      <c r="D614" s="46"/>
      <c r="E614" s="94"/>
    </row>
    <row r="615" spans="1:5">
      <c r="A615" s="46"/>
      <c r="B615" s="46"/>
      <c r="D615" s="46"/>
      <c r="E615" s="94"/>
    </row>
    <row r="616" spans="1:5">
      <c r="A616" s="46"/>
      <c r="B616" s="46"/>
      <c r="D616" s="46"/>
      <c r="E616" s="94"/>
    </row>
    <row r="617" spans="1:5">
      <c r="A617" s="46"/>
      <c r="B617" s="46"/>
      <c r="D617" s="46"/>
      <c r="E617" s="94"/>
    </row>
    <row r="618" spans="1:5">
      <c r="A618" s="46"/>
      <c r="B618" s="46"/>
      <c r="D618" s="46"/>
      <c r="E618" s="94"/>
    </row>
    <row r="619" spans="1:5">
      <c r="A619" s="46"/>
      <c r="B619" s="46"/>
      <c r="D619" s="46"/>
      <c r="E619" s="94"/>
    </row>
    <row r="620" spans="1:5">
      <c r="A620" s="46"/>
      <c r="B620" s="46"/>
      <c r="D620" s="46"/>
      <c r="E620" s="94"/>
    </row>
    <row r="621" spans="1:5">
      <c r="A621" s="46"/>
      <c r="B621" s="46"/>
      <c r="D621" s="46"/>
      <c r="E621" s="94"/>
    </row>
    <row r="622" spans="1:5">
      <c r="A622" s="46"/>
      <c r="B622" s="46"/>
      <c r="D622" s="46"/>
      <c r="E622" s="94"/>
    </row>
    <row r="623" spans="1:5">
      <c r="A623" s="46"/>
      <c r="B623" s="46"/>
      <c r="D623" s="46"/>
      <c r="E623" s="94"/>
    </row>
    <row r="624" spans="1:5">
      <c r="A624" s="46"/>
      <c r="B624" s="46"/>
      <c r="D624" s="46"/>
      <c r="E624" s="94"/>
    </row>
    <row r="625" spans="1:5">
      <c r="A625" s="46"/>
      <c r="B625" s="46"/>
      <c r="D625" s="46"/>
      <c r="E625" s="94"/>
    </row>
    <row r="626" spans="1:5">
      <c r="A626" s="46"/>
      <c r="B626" s="46"/>
      <c r="D626" s="46"/>
      <c r="E626" s="94"/>
    </row>
    <row r="627" spans="1:5">
      <c r="A627" s="46"/>
      <c r="B627" s="46"/>
      <c r="D627" s="46"/>
      <c r="E627" s="94"/>
    </row>
    <row r="628" spans="1:5">
      <c r="A628" s="46"/>
      <c r="B628" s="46"/>
      <c r="D628" s="46"/>
      <c r="E628" s="94"/>
    </row>
    <row r="629" spans="1:5">
      <c r="A629" s="46"/>
      <c r="B629" s="46"/>
      <c r="D629" s="46"/>
      <c r="E629" s="94"/>
    </row>
    <row r="630" spans="1:5">
      <c r="A630" s="46"/>
      <c r="B630" s="46"/>
      <c r="D630" s="46"/>
      <c r="E630" s="94"/>
    </row>
    <row r="631" spans="1:5">
      <c r="A631" s="46"/>
      <c r="B631" s="46"/>
      <c r="D631" s="46"/>
      <c r="E631" s="94"/>
    </row>
    <row r="632" spans="1:5">
      <c r="A632" s="46"/>
      <c r="B632" s="46"/>
      <c r="D632" s="46"/>
      <c r="E632" s="94"/>
    </row>
    <row r="633" spans="1:5">
      <c r="A633" s="46"/>
      <c r="B633" s="46"/>
      <c r="D633" s="46"/>
      <c r="E633" s="94"/>
    </row>
    <row r="634" spans="1:5">
      <c r="A634" s="46"/>
      <c r="B634" s="46"/>
      <c r="D634" s="46"/>
      <c r="E634" s="94"/>
    </row>
    <row r="635" spans="1:5">
      <c r="A635" s="46"/>
      <c r="B635" s="46"/>
      <c r="D635" s="46"/>
      <c r="E635" s="94"/>
    </row>
    <row r="636" spans="1:5">
      <c r="A636" s="46"/>
      <c r="B636" s="46"/>
      <c r="D636" s="46"/>
      <c r="E636" s="94"/>
    </row>
    <row r="637" spans="1:5">
      <c r="A637" s="46"/>
      <c r="B637" s="46"/>
      <c r="D637" s="46"/>
      <c r="E637" s="94"/>
    </row>
    <row r="638" spans="1:5">
      <c r="A638" s="46"/>
      <c r="B638" s="46"/>
      <c r="D638" s="46"/>
      <c r="E638" s="94"/>
    </row>
    <row r="639" spans="1:5">
      <c r="A639" s="46"/>
      <c r="B639" s="46"/>
      <c r="D639" s="46"/>
      <c r="E639" s="94"/>
    </row>
    <row r="640" spans="1:5">
      <c r="A640" s="46"/>
      <c r="B640" s="46"/>
      <c r="D640" s="46"/>
      <c r="E640" s="94"/>
    </row>
    <row r="641" spans="1:5">
      <c r="A641" s="46"/>
      <c r="B641" s="46"/>
      <c r="D641" s="46"/>
      <c r="E641" s="94"/>
    </row>
    <row r="642" spans="1:5">
      <c r="A642" s="46"/>
      <c r="B642" s="46"/>
      <c r="D642" s="46"/>
      <c r="E642" s="94"/>
    </row>
    <row r="643" spans="1:5">
      <c r="A643" s="46"/>
      <c r="B643" s="46"/>
      <c r="D643" s="46"/>
      <c r="E643" s="94"/>
    </row>
    <row r="644" spans="1:5">
      <c r="A644" s="46"/>
      <c r="B644" s="46"/>
      <c r="D644" s="46"/>
      <c r="E644" s="94"/>
    </row>
    <row r="645" spans="1:5">
      <c r="A645" s="46"/>
      <c r="B645" s="46"/>
      <c r="D645" s="46"/>
      <c r="E645" s="94"/>
    </row>
    <row r="646" spans="1:5">
      <c r="A646" s="46"/>
      <c r="B646" s="46"/>
      <c r="D646" s="46"/>
      <c r="E646" s="94"/>
    </row>
    <row r="647" spans="1:5">
      <c r="A647" s="46"/>
      <c r="B647" s="46"/>
      <c r="D647" s="46"/>
      <c r="E647" s="94"/>
    </row>
    <row r="648" spans="1:5">
      <c r="A648" s="46"/>
      <c r="B648" s="46"/>
      <c r="D648" s="46"/>
      <c r="E648" s="94"/>
    </row>
    <row r="649" spans="1:5">
      <c r="A649" s="46"/>
      <c r="B649" s="46"/>
      <c r="D649" s="46"/>
      <c r="E649" s="94"/>
    </row>
    <row r="650" spans="1:5">
      <c r="A650" s="46"/>
      <c r="B650" s="46"/>
      <c r="D650" s="46"/>
      <c r="E650" s="94"/>
    </row>
    <row r="651" spans="1:5">
      <c r="A651" s="46"/>
      <c r="B651" s="46"/>
      <c r="D651" s="46"/>
      <c r="E651" s="94"/>
    </row>
    <row r="652" spans="1:5">
      <c r="A652" s="46"/>
      <c r="B652" s="46"/>
      <c r="D652" s="46"/>
      <c r="E652" s="94"/>
    </row>
    <row r="653" spans="1:5">
      <c r="A653" s="46"/>
      <c r="B653" s="46"/>
      <c r="D653" s="46"/>
      <c r="E653" s="94"/>
    </row>
    <row r="654" spans="1:5">
      <c r="A654" s="46"/>
      <c r="B654" s="46"/>
      <c r="D654" s="46"/>
      <c r="E654" s="94"/>
    </row>
    <row r="655" spans="1:5">
      <c r="A655" s="46"/>
      <c r="B655" s="46"/>
      <c r="D655" s="46"/>
      <c r="E655" s="94"/>
    </row>
    <row r="656" spans="1:5">
      <c r="A656" s="46"/>
      <c r="B656" s="46"/>
      <c r="D656" s="46"/>
      <c r="E656" s="94"/>
    </row>
    <row r="657" spans="1:5">
      <c r="A657" s="46"/>
      <c r="B657" s="46"/>
      <c r="D657" s="46"/>
      <c r="E657" s="94"/>
    </row>
    <row r="658" spans="1:5">
      <c r="A658" s="46"/>
      <c r="B658" s="46"/>
      <c r="D658" s="46"/>
      <c r="E658" s="94"/>
    </row>
    <row r="659" spans="1:5">
      <c r="A659" s="46"/>
      <c r="B659" s="46"/>
      <c r="D659" s="46"/>
      <c r="E659" s="94"/>
    </row>
    <row r="660" spans="1:5">
      <c r="A660" s="46"/>
      <c r="B660" s="46"/>
      <c r="D660" s="46"/>
      <c r="E660" s="94"/>
    </row>
    <row r="661" spans="1:5">
      <c r="A661" s="46"/>
      <c r="B661" s="46"/>
      <c r="D661" s="46"/>
      <c r="E661" s="94"/>
    </row>
    <row r="662" spans="1:5">
      <c r="A662" s="46"/>
      <c r="B662" s="46"/>
      <c r="D662" s="46"/>
      <c r="E662" s="94"/>
    </row>
    <row r="663" spans="1:5">
      <c r="A663" s="46"/>
      <c r="B663" s="46"/>
      <c r="D663" s="46"/>
      <c r="E663" s="94"/>
    </row>
    <row r="664" spans="1:5">
      <c r="A664" s="46"/>
      <c r="B664" s="46"/>
      <c r="D664" s="46"/>
      <c r="E664" s="94"/>
    </row>
    <row r="665" spans="1:5">
      <c r="A665" s="46"/>
      <c r="B665" s="46"/>
      <c r="D665" s="46"/>
      <c r="E665" s="94"/>
    </row>
    <row r="666" spans="1:5">
      <c r="A666" s="46"/>
      <c r="B666" s="46"/>
      <c r="D666" s="46"/>
      <c r="E666" s="94"/>
    </row>
    <row r="667" spans="1:5">
      <c r="A667" s="46"/>
      <c r="B667" s="46"/>
      <c r="D667" s="46"/>
      <c r="E667" s="94"/>
    </row>
    <row r="668" spans="1:5">
      <c r="A668" s="46"/>
      <c r="B668" s="46"/>
      <c r="D668" s="46"/>
      <c r="E668" s="94"/>
    </row>
    <row r="669" spans="1:5">
      <c r="A669" s="46"/>
      <c r="B669" s="46"/>
      <c r="D669" s="46"/>
      <c r="E669" s="94"/>
    </row>
    <row r="670" spans="1:5">
      <c r="A670" s="46"/>
      <c r="B670" s="46"/>
      <c r="D670" s="46"/>
      <c r="E670" s="94"/>
    </row>
    <row r="671" spans="1:5">
      <c r="A671" s="46"/>
      <c r="B671" s="46"/>
      <c r="D671" s="46"/>
      <c r="E671" s="94"/>
    </row>
    <row r="672" spans="1:5">
      <c r="A672" s="46"/>
      <c r="B672" s="46"/>
      <c r="D672" s="46"/>
      <c r="E672" s="94"/>
    </row>
    <row r="673" spans="1:5">
      <c r="A673" s="46"/>
      <c r="B673" s="46"/>
      <c r="D673" s="46"/>
      <c r="E673" s="94"/>
    </row>
    <row r="674" spans="1:5">
      <c r="A674" s="46"/>
      <c r="B674" s="46"/>
      <c r="D674" s="46"/>
      <c r="E674" s="94"/>
    </row>
    <row r="675" spans="1:5">
      <c r="A675" s="46"/>
      <c r="B675" s="46"/>
      <c r="D675" s="46"/>
      <c r="E675" s="94"/>
    </row>
    <row r="676" spans="1:5">
      <c r="A676" s="46"/>
      <c r="B676" s="46"/>
      <c r="D676" s="46"/>
      <c r="E676" s="94"/>
    </row>
    <row r="677" spans="1:5">
      <c r="A677" s="46"/>
      <c r="B677" s="46"/>
      <c r="D677" s="46"/>
      <c r="E677" s="94"/>
    </row>
    <row r="678" spans="1:5">
      <c r="A678" s="46"/>
      <c r="B678" s="46"/>
      <c r="D678" s="46"/>
      <c r="E678" s="94"/>
    </row>
    <row r="679" spans="1:5">
      <c r="A679" s="46"/>
      <c r="B679" s="46"/>
      <c r="D679" s="46"/>
      <c r="E679" s="94"/>
    </row>
    <row r="680" spans="1:5">
      <c r="A680" s="46"/>
      <c r="B680" s="46"/>
      <c r="D680" s="46"/>
      <c r="E680" s="94"/>
    </row>
    <row r="681" spans="1:5">
      <c r="A681" s="46"/>
      <c r="B681" s="46"/>
      <c r="D681" s="46"/>
      <c r="E681" s="94"/>
    </row>
    <row r="682" spans="1:5">
      <c r="A682" s="46"/>
      <c r="B682" s="46"/>
      <c r="D682" s="46"/>
      <c r="E682" s="94"/>
    </row>
    <row r="683" spans="1:5">
      <c r="A683" s="46"/>
      <c r="B683" s="46"/>
      <c r="D683" s="46"/>
      <c r="E683" s="94"/>
    </row>
    <row r="684" spans="1:5">
      <c r="A684" s="46"/>
      <c r="B684" s="46"/>
      <c r="D684" s="46"/>
      <c r="E684" s="94"/>
    </row>
    <row r="685" spans="1:5">
      <c r="A685" s="46"/>
      <c r="B685" s="46"/>
      <c r="D685" s="46"/>
      <c r="E685" s="94"/>
    </row>
    <row r="686" spans="1:5">
      <c r="A686" s="46"/>
      <c r="B686" s="46"/>
      <c r="D686" s="46"/>
      <c r="E686" s="94"/>
    </row>
    <row r="687" spans="1:5">
      <c r="A687" s="46"/>
      <c r="B687" s="46"/>
      <c r="D687" s="46"/>
      <c r="E687" s="94"/>
    </row>
    <row r="688" spans="1:5">
      <c r="A688" s="46"/>
      <c r="B688" s="46"/>
      <c r="D688" s="46"/>
      <c r="E688" s="94"/>
    </row>
    <row r="689" spans="1:5">
      <c r="A689" s="46"/>
      <c r="B689" s="46"/>
      <c r="D689" s="46"/>
      <c r="E689" s="94"/>
    </row>
    <row r="690" spans="1:5">
      <c r="A690" s="46"/>
      <c r="B690" s="46"/>
      <c r="D690" s="46"/>
      <c r="E690" s="94"/>
    </row>
    <row r="691" spans="1:5">
      <c r="A691" s="46"/>
      <c r="B691" s="46"/>
      <c r="D691" s="46"/>
      <c r="E691" s="94"/>
    </row>
    <row r="692" spans="1:5">
      <c r="A692" s="46"/>
      <c r="B692" s="46"/>
      <c r="D692" s="46"/>
      <c r="E692" s="94"/>
    </row>
    <row r="693" spans="1:5">
      <c r="A693" s="46"/>
      <c r="B693" s="46"/>
      <c r="D693" s="46"/>
      <c r="E693" s="94"/>
    </row>
    <row r="694" spans="1:5">
      <c r="A694" s="46"/>
      <c r="B694" s="46"/>
      <c r="D694" s="46"/>
      <c r="E694" s="94"/>
    </row>
    <row r="695" spans="1:5">
      <c r="A695" s="46"/>
      <c r="B695" s="46"/>
      <c r="D695" s="46"/>
      <c r="E695" s="94"/>
    </row>
    <row r="696" spans="1:5">
      <c r="A696" s="46"/>
      <c r="B696" s="46"/>
      <c r="D696" s="46"/>
      <c r="E696" s="94"/>
    </row>
    <row r="697" spans="1:5">
      <c r="A697" s="46"/>
      <c r="B697" s="46"/>
      <c r="D697" s="46"/>
      <c r="E697" s="94"/>
    </row>
    <row r="698" spans="1:5">
      <c r="A698" s="46"/>
      <c r="B698" s="46"/>
      <c r="D698" s="46"/>
      <c r="E698" s="94"/>
    </row>
    <row r="699" spans="1:5">
      <c r="A699" s="46"/>
      <c r="B699" s="46"/>
      <c r="D699" s="46"/>
      <c r="E699" s="94"/>
    </row>
    <row r="700" spans="1:5">
      <c r="A700" s="46"/>
      <c r="B700" s="46"/>
      <c r="D700" s="46"/>
      <c r="E700" s="94"/>
    </row>
    <row r="701" spans="1:5">
      <c r="A701" s="46"/>
      <c r="B701" s="46"/>
      <c r="D701" s="46"/>
      <c r="E701" s="94"/>
    </row>
    <row r="702" spans="1:5">
      <c r="A702" s="46"/>
      <c r="B702" s="46"/>
      <c r="D702" s="46"/>
      <c r="E702" s="94"/>
    </row>
    <row r="703" spans="1:5">
      <c r="A703" s="46"/>
      <c r="B703" s="46"/>
      <c r="D703" s="46"/>
      <c r="E703" s="94"/>
    </row>
    <row r="704" spans="1:5">
      <c r="A704" s="46"/>
      <c r="B704" s="46"/>
      <c r="D704" s="46"/>
      <c r="E704" s="94"/>
    </row>
    <row r="705" spans="1:5">
      <c r="A705" s="46"/>
      <c r="B705" s="46"/>
      <c r="D705" s="46"/>
      <c r="E705" s="94"/>
    </row>
    <row r="706" spans="1:5">
      <c r="A706" s="46"/>
      <c r="B706" s="46"/>
      <c r="D706" s="46"/>
      <c r="E706" s="94"/>
    </row>
    <row r="707" spans="1:5">
      <c r="A707" s="46"/>
      <c r="B707" s="46"/>
      <c r="D707" s="46"/>
      <c r="E707" s="94"/>
    </row>
    <row r="708" spans="1:5">
      <c r="A708" s="46"/>
      <c r="B708" s="46"/>
      <c r="D708" s="46"/>
      <c r="E708" s="94"/>
    </row>
    <row r="709" spans="1:5">
      <c r="A709" s="46"/>
      <c r="B709" s="46"/>
      <c r="D709" s="46"/>
      <c r="E709" s="94"/>
    </row>
    <row r="710" spans="1:5">
      <c r="A710" s="46"/>
      <c r="B710" s="46"/>
      <c r="D710" s="46"/>
      <c r="E710" s="94"/>
    </row>
    <row r="711" spans="1:5">
      <c r="A711" s="46"/>
      <c r="B711" s="46"/>
      <c r="D711" s="46"/>
      <c r="E711" s="94"/>
    </row>
    <row r="712" spans="1:5">
      <c r="A712" s="46"/>
      <c r="B712" s="46"/>
      <c r="D712" s="46"/>
      <c r="E712" s="94"/>
    </row>
    <row r="713" spans="1:5">
      <c r="A713" s="46"/>
      <c r="B713" s="46"/>
      <c r="D713" s="46"/>
      <c r="E713" s="94"/>
    </row>
    <row r="714" spans="1:5">
      <c r="A714" s="46"/>
      <c r="B714" s="46"/>
      <c r="D714" s="46"/>
      <c r="E714" s="94"/>
    </row>
    <row r="715" spans="1:5">
      <c r="A715" s="46"/>
      <c r="B715" s="46"/>
      <c r="D715" s="46"/>
      <c r="E715" s="94"/>
    </row>
    <row r="716" spans="1:5">
      <c r="A716" s="46"/>
      <c r="B716" s="46"/>
      <c r="D716" s="46"/>
      <c r="E716" s="94"/>
    </row>
    <row r="717" spans="1:5">
      <c r="A717" s="46"/>
      <c r="B717" s="46"/>
      <c r="D717" s="46"/>
      <c r="E717" s="94"/>
    </row>
    <row r="718" spans="1:5">
      <c r="A718" s="46"/>
      <c r="B718" s="46"/>
      <c r="D718" s="46"/>
      <c r="E718" s="94"/>
    </row>
    <row r="719" spans="1:5">
      <c r="A719" s="46"/>
      <c r="B719" s="46"/>
      <c r="D719" s="46"/>
      <c r="E719" s="94"/>
    </row>
    <row r="720" spans="1:5">
      <c r="A720" s="46"/>
      <c r="B720" s="46"/>
      <c r="D720" s="46"/>
      <c r="E720" s="94"/>
    </row>
    <row r="721" spans="1:5">
      <c r="A721" s="46"/>
      <c r="B721" s="46"/>
      <c r="D721" s="46"/>
      <c r="E721" s="94"/>
    </row>
    <row r="722" spans="1:5">
      <c r="A722" s="46"/>
      <c r="B722" s="46"/>
      <c r="D722" s="46"/>
      <c r="E722" s="94"/>
    </row>
    <row r="723" spans="1:5">
      <c r="A723" s="46"/>
      <c r="B723" s="46"/>
      <c r="D723" s="46"/>
      <c r="E723" s="94"/>
    </row>
    <row r="724" spans="1:5">
      <c r="A724" s="46"/>
      <c r="B724" s="46"/>
      <c r="D724" s="46"/>
      <c r="E724" s="94"/>
    </row>
    <row r="725" spans="1:5">
      <c r="A725" s="46"/>
      <c r="B725" s="46"/>
      <c r="D725" s="46"/>
      <c r="E725" s="94"/>
    </row>
    <row r="726" spans="1:5">
      <c r="A726" s="46"/>
      <c r="B726" s="46"/>
      <c r="D726" s="46"/>
      <c r="E726" s="94"/>
    </row>
    <row r="727" spans="1:5">
      <c r="A727" s="46"/>
      <c r="B727" s="46"/>
      <c r="D727" s="46"/>
      <c r="E727" s="94"/>
    </row>
    <row r="728" spans="1:5">
      <c r="A728" s="46"/>
      <c r="B728" s="46"/>
      <c r="D728" s="46"/>
      <c r="E728" s="94"/>
    </row>
    <row r="729" spans="1:5">
      <c r="A729" s="46"/>
      <c r="B729" s="46"/>
      <c r="D729" s="46"/>
      <c r="E729" s="94"/>
    </row>
    <row r="730" spans="1:5">
      <c r="A730" s="46"/>
      <c r="B730" s="46"/>
      <c r="D730" s="46"/>
      <c r="E730" s="94"/>
    </row>
    <row r="731" spans="1:5">
      <c r="A731" s="46"/>
      <c r="B731" s="46"/>
      <c r="D731" s="46"/>
      <c r="E731" s="94"/>
    </row>
    <row r="732" spans="1:5">
      <c r="A732" s="46"/>
      <c r="B732" s="46"/>
      <c r="D732" s="46"/>
      <c r="E732" s="94"/>
    </row>
    <row r="733" spans="1:5">
      <c r="A733" s="46"/>
      <c r="B733" s="46"/>
      <c r="D733" s="46"/>
      <c r="E733" s="94"/>
    </row>
    <row r="734" spans="1:5">
      <c r="A734" s="46"/>
      <c r="B734" s="46"/>
      <c r="D734" s="46"/>
      <c r="E734" s="94"/>
    </row>
    <row r="735" spans="1:5">
      <c r="A735" s="46"/>
      <c r="B735" s="46"/>
      <c r="D735" s="46"/>
      <c r="E735" s="94"/>
    </row>
    <row r="736" spans="1:5">
      <c r="A736" s="46"/>
      <c r="B736" s="46"/>
      <c r="D736" s="46"/>
      <c r="E736" s="94"/>
    </row>
    <row r="737" spans="1:5">
      <c r="A737" s="46"/>
      <c r="B737" s="46"/>
      <c r="D737" s="46"/>
      <c r="E737" s="94"/>
    </row>
    <row r="738" spans="1:5">
      <c r="A738" s="46"/>
      <c r="B738" s="46"/>
      <c r="D738" s="46"/>
      <c r="E738" s="94"/>
    </row>
    <row r="739" spans="1:5">
      <c r="A739" s="46"/>
      <c r="B739" s="46"/>
      <c r="D739" s="46"/>
      <c r="E739" s="94"/>
    </row>
    <row r="740" spans="1:5">
      <c r="A740" s="46"/>
      <c r="B740" s="46"/>
      <c r="D740" s="46"/>
      <c r="E740" s="94"/>
    </row>
    <row r="741" spans="1:5">
      <c r="A741" s="46"/>
      <c r="B741" s="46"/>
      <c r="D741" s="46"/>
      <c r="E741" s="94"/>
    </row>
    <row r="742" spans="1:5">
      <c r="A742" s="46"/>
      <c r="B742" s="46"/>
      <c r="D742" s="46"/>
      <c r="E742" s="94"/>
    </row>
    <row r="743" spans="1:5">
      <c r="A743" s="46"/>
      <c r="B743" s="46"/>
      <c r="D743" s="46"/>
      <c r="E743" s="94"/>
    </row>
    <row r="744" spans="1:5">
      <c r="A744" s="46"/>
      <c r="B744" s="46"/>
      <c r="D744" s="46"/>
      <c r="E744" s="94"/>
    </row>
    <row r="745" spans="1:5">
      <c r="A745" s="46"/>
      <c r="B745" s="46"/>
      <c r="D745" s="46"/>
      <c r="E745" s="94"/>
    </row>
    <row r="746" spans="1:5">
      <c r="A746" s="46"/>
      <c r="B746" s="46"/>
      <c r="D746" s="46"/>
      <c r="E746" s="94"/>
    </row>
    <row r="747" spans="1:5">
      <c r="A747" s="46"/>
      <c r="B747" s="46"/>
      <c r="D747" s="46"/>
      <c r="E747" s="94"/>
    </row>
    <row r="748" spans="1:5">
      <c r="A748" s="46"/>
      <c r="B748" s="46"/>
      <c r="D748" s="46"/>
      <c r="E748" s="94"/>
    </row>
    <row r="749" spans="1:5">
      <c r="A749" s="46"/>
      <c r="B749" s="46"/>
      <c r="D749" s="46"/>
      <c r="E749" s="94"/>
    </row>
    <row r="750" spans="1:5">
      <c r="A750" s="46"/>
      <c r="B750" s="46"/>
      <c r="D750" s="46"/>
      <c r="E750" s="94"/>
    </row>
    <row r="751" spans="1:5">
      <c r="A751" s="46"/>
      <c r="B751" s="46"/>
      <c r="D751" s="46"/>
      <c r="E751" s="94"/>
    </row>
    <row r="752" spans="1:5">
      <c r="A752" s="46"/>
      <c r="B752" s="46"/>
      <c r="D752" s="46"/>
      <c r="E752" s="94"/>
    </row>
    <row r="753" spans="1:5">
      <c r="A753" s="46"/>
      <c r="B753" s="46"/>
      <c r="D753" s="46"/>
      <c r="E753" s="94"/>
    </row>
    <row r="754" spans="1:5">
      <c r="A754" s="46"/>
      <c r="B754" s="46"/>
      <c r="D754" s="46"/>
      <c r="E754" s="94"/>
    </row>
    <row r="755" spans="1:5">
      <c r="A755" s="46"/>
      <c r="B755" s="46"/>
      <c r="D755" s="46"/>
      <c r="E755" s="94"/>
    </row>
    <row r="756" spans="1:5">
      <c r="A756" s="46"/>
      <c r="B756" s="46"/>
      <c r="D756" s="46"/>
      <c r="E756" s="94"/>
    </row>
    <row r="757" spans="1:5">
      <c r="A757" s="46"/>
      <c r="B757" s="46"/>
      <c r="D757" s="46"/>
      <c r="E757" s="94"/>
    </row>
    <row r="758" spans="1:5">
      <c r="A758" s="46"/>
      <c r="B758" s="46"/>
      <c r="D758" s="46"/>
      <c r="E758" s="94"/>
    </row>
    <row r="759" spans="1:5">
      <c r="A759" s="46"/>
      <c r="B759" s="46"/>
      <c r="D759" s="46"/>
      <c r="E759" s="94"/>
    </row>
    <row r="760" spans="1:5">
      <c r="A760" s="46"/>
      <c r="B760" s="46"/>
      <c r="D760" s="46"/>
      <c r="E760" s="94"/>
    </row>
    <row r="761" spans="1:5">
      <c r="A761" s="46"/>
      <c r="B761" s="46"/>
      <c r="D761" s="46"/>
      <c r="E761" s="94"/>
    </row>
    <row r="762" spans="1:5">
      <c r="A762" s="46"/>
      <c r="B762" s="46"/>
      <c r="D762" s="46"/>
      <c r="E762" s="94"/>
    </row>
    <row r="763" spans="1:5">
      <c r="A763" s="46"/>
      <c r="B763" s="46"/>
      <c r="D763" s="46"/>
      <c r="E763" s="94"/>
    </row>
    <row r="764" spans="1:5">
      <c r="A764" s="46"/>
      <c r="B764" s="46"/>
      <c r="D764" s="46"/>
      <c r="E764" s="94"/>
    </row>
    <row r="765" spans="1:5">
      <c r="A765" s="46"/>
      <c r="B765" s="46"/>
      <c r="D765" s="46"/>
      <c r="E765" s="94"/>
    </row>
    <row r="766" spans="1:5">
      <c r="A766" s="46"/>
      <c r="B766" s="46"/>
      <c r="D766" s="46"/>
      <c r="E766" s="94"/>
    </row>
    <row r="767" spans="1:5">
      <c r="A767" s="46"/>
      <c r="B767" s="46"/>
      <c r="D767" s="46"/>
      <c r="E767" s="94"/>
    </row>
    <row r="768" spans="1:5">
      <c r="A768" s="46"/>
      <c r="B768" s="46"/>
      <c r="D768" s="46"/>
      <c r="E768" s="94"/>
    </row>
    <row r="769" spans="1:5">
      <c r="A769" s="46"/>
      <c r="B769" s="46"/>
      <c r="D769" s="46"/>
      <c r="E769" s="94"/>
    </row>
    <row r="770" spans="1:5">
      <c r="A770" s="46"/>
      <c r="B770" s="46"/>
      <c r="D770" s="46"/>
      <c r="E770" s="94"/>
    </row>
    <row r="771" spans="1:5">
      <c r="A771" s="46"/>
      <c r="B771" s="46"/>
      <c r="D771" s="46"/>
      <c r="E771" s="94"/>
    </row>
    <row r="772" spans="1:5">
      <c r="A772" s="46"/>
      <c r="B772" s="46"/>
      <c r="D772" s="46"/>
      <c r="E772" s="94"/>
    </row>
    <row r="773" spans="1:5">
      <c r="A773" s="46"/>
      <c r="B773" s="46"/>
      <c r="D773" s="46"/>
      <c r="E773" s="94"/>
    </row>
    <row r="774" spans="1:5">
      <c r="A774" s="46"/>
      <c r="B774" s="46"/>
      <c r="D774" s="46"/>
      <c r="E774" s="94"/>
    </row>
    <row r="775" spans="1:5">
      <c r="A775" s="46"/>
      <c r="B775" s="46"/>
      <c r="D775" s="46"/>
      <c r="E775" s="94"/>
    </row>
    <row r="776" spans="1:5">
      <c r="A776" s="46"/>
      <c r="B776" s="46"/>
      <c r="D776" s="46"/>
      <c r="E776" s="94"/>
    </row>
    <row r="777" spans="1:5">
      <c r="A777" s="46"/>
      <c r="B777" s="46"/>
      <c r="D777" s="46"/>
      <c r="E777" s="94"/>
    </row>
    <row r="778" spans="1:5">
      <c r="A778" s="46"/>
      <c r="B778" s="46"/>
      <c r="D778" s="46"/>
      <c r="E778" s="94"/>
    </row>
    <row r="779" spans="1:5">
      <c r="A779" s="46"/>
      <c r="B779" s="46"/>
      <c r="D779" s="46"/>
      <c r="E779" s="94"/>
    </row>
    <row r="780" spans="1:5">
      <c r="A780" s="46"/>
      <c r="B780" s="46"/>
      <c r="D780" s="46"/>
      <c r="E780" s="94"/>
    </row>
    <row r="781" spans="1:5">
      <c r="A781" s="46"/>
      <c r="B781" s="46"/>
      <c r="D781" s="46"/>
      <c r="E781" s="94"/>
    </row>
    <row r="782" spans="1:5">
      <c r="A782" s="46"/>
      <c r="B782" s="46"/>
      <c r="D782" s="46"/>
      <c r="E782" s="94"/>
    </row>
    <row r="783" spans="1:5">
      <c r="A783" s="46"/>
      <c r="B783" s="46"/>
      <c r="D783" s="46"/>
      <c r="E783" s="94"/>
    </row>
    <row r="784" spans="1:5">
      <c r="A784" s="46"/>
      <c r="B784" s="46"/>
      <c r="D784" s="46"/>
      <c r="E784" s="94"/>
    </row>
    <row r="785" spans="1:5">
      <c r="A785" s="46"/>
      <c r="B785" s="46"/>
      <c r="D785" s="46"/>
      <c r="E785" s="94"/>
    </row>
    <row r="786" spans="1:5">
      <c r="A786" s="46"/>
      <c r="B786" s="46"/>
      <c r="D786" s="46"/>
      <c r="E786" s="94"/>
    </row>
    <row r="787" spans="1:5">
      <c r="A787" s="46"/>
      <c r="B787" s="46"/>
      <c r="D787" s="46"/>
      <c r="E787" s="94"/>
    </row>
    <row r="788" spans="1:5">
      <c r="A788" s="46"/>
      <c r="B788" s="46"/>
      <c r="D788" s="46"/>
      <c r="E788" s="94"/>
    </row>
    <row r="789" spans="1:5">
      <c r="A789" s="46"/>
      <c r="B789" s="46"/>
      <c r="D789" s="46"/>
      <c r="E789" s="94"/>
    </row>
    <row r="790" spans="1:5">
      <c r="A790" s="46"/>
      <c r="B790" s="46"/>
      <c r="D790" s="46"/>
      <c r="E790" s="94"/>
    </row>
    <row r="791" spans="1:5">
      <c r="A791" s="46"/>
      <c r="B791" s="46"/>
      <c r="D791" s="46"/>
      <c r="E791" s="94"/>
    </row>
    <row r="792" spans="1:5">
      <c r="A792" s="46"/>
      <c r="B792" s="46"/>
      <c r="D792" s="46"/>
      <c r="E792" s="94"/>
    </row>
    <row r="793" spans="1:5">
      <c r="A793" s="46"/>
      <c r="B793" s="46"/>
      <c r="D793" s="46"/>
      <c r="E793" s="94"/>
    </row>
    <row r="794" spans="1:5">
      <c r="A794" s="46"/>
      <c r="B794" s="46"/>
      <c r="D794" s="46"/>
      <c r="E794" s="94"/>
    </row>
    <row r="795" spans="1:5">
      <c r="A795" s="46"/>
      <c r="B795" s="46"/>
      <c r="D795" s="46"/>
      <c r="E795" s="94"/>
    </row>
    <row r="796" spans="1:5">
      <c r="A796" s="46"/>
      <c r="B796" s="46"/>
      <c r="D796" s="46"/>
      <c r="E796" s="94"/>
    </row>
    <row r="797" spans="1:5">
      <c r="A797" s="46"/>
      <c r="B797" s="46"/>
      <c r="D797" s="46"/>
      <c r="E797" s="94"/>
    </row>
    <row r="798" spans="1:5">
      <c r="A798" s="46"/>
      <c r="B798" s="46"/>
      <c r="D798" s="46"/>
      <c r="E798" s="94"/>
    </row>
    <row r="799" spans="1:5">
      <c r="A799" s="46"/>
      <c r="B799" s="46"/>
      <c r="D799" s="46"/>
      <c r="E799" s="94"/>
    </row>
    <row r="800" spans="1:5">
      <c r="A800" s="46"/>
      <c r="B800" s="46"/>
      <c r="D800" s="46"/>
      <c r="E800" s="94"/>
    </row>
    <row r="801" spans="1:5">
      <c r="A801" s="46"/>
      <c r="B801" s="46"/>
      <c r="D801" s="46"/>
      <c r="E801" s="94"/>
    </row>
    <row r="802" spans="1:5">
      <c r="A802" s="46"/>
      <c r="B802" s="46"/>
      <c r="D802" s="46"/>
      <c r="E802" s="94"/>
    </row>
    <row r="803" spans="1:5">
      <c r="A803" s="46"/>
      <c r="B803" s="46"/>
      <c r="D803" s="46"/>
      <c r="E803" s="94"/>
    </row>
    <row r="804" spans="1:5">
      <c r="A804" s="46"/>
      <c r="B804" s="46"/>
      <c r="D804" s="46"/>
      <c r="E804" s="94"/>
    </row>
    <row r="805" spans="1:5">
      <c r="A805" s="46"/>
      <c r="B805" s="46"/>
      <c r="D805" s="46"/>
      <c r="E805" s="94"/>
    </row>
    <row r="806" spans="1:5">
      <c r="A806" s="46"/>
      <c r="B806" s="46"/>
      <c r="D806" s="46"/>
      <c r="E806" s="94"/>
    </row>
    <row r="807" spans="1:5">
      <c r="A807" s="46"/>
      <c r="B807" s="46"/>
      <c r="D807" s="46"/>
      <c r="E807" s="94"/>
    </row>
    <row r="808" spans="1:5">
      <c r="A808" s="46"/>
      <c r="B808" s="46"/>
      <c r="D808" s="46"/>
      <c r="E808" s="94"/>
    </row>
    <row r="809" spans="1:5">
      <c r="A809" s="46"/>
      <c r="B809" s="46"/>
      <c r="D809" s="46"/>
      <c r="E809" s="94"/>
    </row>
    <row r="810" spans="1:5">
      <c r="A810" s="46"/>
      <c r="B810" s="46"/>
      <c r="D810" s="46"/>
      <c r="E810" s="94"/>
    </row>
    <row r="811" spans="1:5">
      <c r="A811" s="46"/>
      <c r="B811" s="46"/>
      <c r="D811" s="46"/>
      <c r="E811" s="94"/>
    </row>
    <row r="812" spans="1:5">
      <c r="A812" s="46"/>
      <c r="B812" s="46"/>
      <c r="D812" s="46"/>
      <c r="E812" s="94"/>
    </row>
    <row r="813" spans="1:5">
      <c r="A813" s="46"/>
      <c r="B813" s="46"/>
      <c r="D813" s="46"/>
      <c r="E813" s="94"/>
    </row>
    <row r="814" spans="1:5">
      <c r="A814" s="46"/>
      <c r="B814" s="46"/>
      <c r="D814" s="46"/>
      <c r="E814" s="94"/>
    </row>
    <row r="815" spans="1:5">
      <c r="A815" s="46"/>
      <c r="B815" s="46"/>
      <c r="D815" s="46"/>
      <c r="E815" s="94"/>
    </row>
    <row r="816" spans="1:5">
      <c r="A816" s="46"/>
      <c r="B816" s="46"/>
      <c r="D816" s="46"/>
      <c r="E816" s="94"/>
    </row>
    <row r="817" spans="1:5">
      <c r="A817" s="46"/>
      <c r="B817" s="46"/>
      <c r="D817" s="46"/>
      <c r="E817" s="94"/>
    </row>
    <row r="818" spans="1:5">
      <c r="A818" s="46"/>
      <c r="B818" s="46"/>
      <c r="D818" s="46"/>
      <c r="E818" s="94"/>
    </row>
    <row r="819" spans="1:5">
      <c r="A819" s="46"/>
      <c r="B819" s="46"/>
      <c r="D819" s="46"/>
      <c r="E819" s="94"/>
    </row>
    <row r="820" spans="1:5">
      <c r="A820" s="46"/>
      <c r="B820" s="46"/>
      <c r="D820" s="46"/>
      <c r="E820" s="94"/>
    </row>
    <row r="821" spans="1:5">
      <c r="A821" s="46"/>
      <c r="B821" s="46"/>
      <c r="D821" s="46"/>
      <c r="E821" s="94"/>
    </row>
    <row r="822" spans="1:5">
      <c r="A822" s="46"/>
      <c r="B822" s="46"/>
      <c r="D822" s="46"/>
      <c r="E822" s="94"/>
    </row>
    <row r="823" spans="1:5">
      <c r="A823" s="46"/>
      <c r="B823" s="46"/>
      <c r="D823" s="46"/>
      <c r="E823" s="94"/>
    </row>
    <row r="824" spans="1:5">
      <c r="A824" s="46"/>
      <c r="B824" s="46"/>
      <c r="D824" s="46"/>
      <c r="E824" s="94"/>
    </row>
    <row r="825" spans="1:5">
      <c r="A825" s="46"/>
      <c r="B825" s="46"/>
      <c r="D825" s="46"/>
      <c r="E825" s="94"/>
    </row>
    <row r="826" spans="1:5">
      <c r="A826" s="46"/>
      <c r="B826" s="46"/>
      <c r="D826" s="46"/>
      <c r="E826" s="94"/>
    </row>
    <row r="827" spans="1:5">
      <c r="A827" s="46"/>
      <c r="B827" s="46"/>
      <c r="D827" s="46"/>
      <c r="E827" s="94"/>
    </row>
    <row r="828" spans="1:5">
      <c r="A828" s="46"/>
      <c r="B828" s="46"/>
      <c r="D828" s="46"/>
      <c r="E828" s="94"/>
    </row>
    <row r="829" spans="1:5">
      <c r="A829" s="46"/>
      <c r="B829" s="46"/>
      <c r="D829" s="46"/>
      <c r="E829" s="94"/>
    </row>
    <row r="830" spans="1:5">
      <c r="A830" s="46"/>
      <c r="B830" s="46"/>
      <c r="D830" s="46"/>
      <c r="E830" s="94"/>
    </row>
    <row r="831" spans="1:5">
      <c r="A831" s="46"/>
      <c r="B831" s="46"/>
      <c r="D831" s="46"/>
      <c r="E831" s="94"/>
    </row>
    <row r="832" spans="1:5">
      <c r="A832" s="46"/>
      <c r="B832" s="46"/>
      <c r="D832" s="46"/>
      <c r="E832" s="94"/>
    </row>
    <row r="833" spans="1:5">
      <c r="A833" s="46"/>
      <c r="B833" s="46"/>
      <c r="D833" s="46"/>
      <c r="E833" s="94"/>
    </row>
    <row r="834" spans="1:5">
      <c r="A834" s="46"/>
      <c r="B834" s="46"/>
      <c r="D834" s="46"/>
      <c r="E834" s="94"/>
    </row>
    <row r="835" spans="1:5">
      <c r="A835" s="46"/>
      <c r="B835" s="46"/>
      <c r="D835" s="46"/>
      <c r="E835" s="94"/>
    </row>
    <row r="836" spans="1:5">
      <c r="A836" s="46"/>
      <c r="B836" s="46"/>
      <c r="D836" s="46"/>
      <c r="E836" s="94"/>
    </row>
    <row r="837" spans="1:5">
      <c r="A837" s="46"/>
      <c r="B837" s="46"/>
      <c r="D837" s="46"/>
      <c r="E837" s="94"/>
    </row>
    <row r="838" spans="1:5">
      <c r="A838" s="46"/>
      <c r="B838" s="46"/>
      <c r="D838" s="46"/>
      <c r="E838" s="94"/>
    </row>
    <row r="839" spans="1:5">
      <c r="A839" s="46"/>
      <c r="B839" s="46"/>
      <c r="D839" s="46"/>
      <c r="E839" s="94"/>
    </row>
    <row r="840" spans="1:5">
      <c r="A840" s="46"/>
      <c r="B840" s="46"/>
      <c r="D840" s="46"/>
      <c r="E840" s="94"/>
    </row>
    <row r="841" spans="1:5">
      <c r="A841" s="46"/>
      <c r="B841" s="46"/>
      <c r="D841" s="46"/>
      <c r="E841" s="94"/>
    </row>
    <row r="842" spans="1:5">
      <c r="A842" s="46"/>
      <c r="B842" s="46"/>
      <c r="D842" s="46"/>
      <c r="E842" s="94"/>
    </row>
    <row r="843" spans="1:5">
      <c r="A843" s="46"/>
      <c r="B843" s="46"/>
      <c r="D843" s="46"/>
      <c r="E843" s="94"/>
    </row>
    <row r="844" spans="1:5">
      <c r="A844" s="46"/>
      <c r="B844" s="46"/>
      <c r="D844" s="46"/>
      <c r="E844" s="94"/>
    </row>
    <row r="845" spans="1:5">
      <c r="A845" s="46"/>
      <c r="B845" s="46"/>
      <c r="D845" s="46"/>
      <c r="E845" s="94"/>
    </row>
    <row r="846" spans="1:5">
      <c r="A846" s="46"/>
      <c r="B846" s="46"/>
      <c r="D846" s="46"/>
      <c r="E846" s="94"/>
    </row>
    <row r="847" spans="1:5">
      <c r="A847" s="46"/>
      <c r="B847" s="46"/>
      <c r="D847" s="46"/>
      <c r="E847" s="94"/>
    </row>
    <row r="848" spans="1:5">
      <c r="A848" s="46"/>
      <c r="B848" s="46"/>
      <c r="D848" s="46"/>
      <c r="E848" s="94"/>
    </row>
    <row r="849" spans="1:5">
      <c r="A849" s="46"/>
      <c r="B849" s="46"/>
      <c r="D849" s="46"/>
      <c r="E849" s="94"/>
    </row>
    <row r="850" spans="1:5">
      <c r="A850" s="46"/>
      <c r="B850" s="46"/>
      <c r="D850" s="46"/>
      <c r="E850" s="94"/>
    </row>
    <row r="851" spans="1:5">
      <c r="A851" s="46"/>
      <c r="B851" s="46"/>
      <c r="D851" s="46"/>
      <c r="E851" s="94"/>
    </row>
    <row r="852" spans="1:5">
      <c r="A852" s="46"/>
      <c r="B852" s="46"/>
      <c r="D852" s="46"/>
      <c r="E852" s="94"/>
    </row>
    <row r="853" spans="1:5">
      <c r="A853" s="46"/>
      <c r="B853" s="46"/>
      <c r="D853" s="46"/>
      <c r="E853" s="94"/>
    </row>
    <row r="854" spans="1:5">
      <c r="A854" s="46"/>
      <c r="B854" s="46"/>
      <c r="D854" s="46"/>
      <c r="E854" s="94"/>
    </row>
    <row r="855" spans="1:5">
      <c r="A855" s="46"/>
      <c r="B855" s="46"/>
      <c r="D855" s="46"/>
      <c r="E855" s="94"/>
    </row>
    <row r="856" spans="1:5">
      <c r="A856" s="46"/>
      <c r="B856" s="46"/>
      <c r="D856" s="46"/>
      <c r="E856" s="94"/>
    </row>
    <row r="857" spans="1:5">
      <c r="A857" s="46"/>
      <c r="B857" s="46"/>
      <c r="D857" s="46"/>
      <c r="E857" s="94"/>
    </row>
    <row r="858" spans="1:5">
      <c r="A858" s="46"/>
      <c r="B858" s="46"/>
      <c r="D858" s="46"/>
      <c r="E858" s="94"/>
    </row>
    <row r="859" spans="1:5">
      <c r="A859" s="46"/>
      <c r="B859" s="46"/>
      <c r="D859" s="46"/>
      <c r="E859" s="94"/>
    </row>
    <row r="860" spans="1:5">
      <c r="A860" s="46"/>
      <c r="B860" s="46"/>
      <c r="D860" s="46"/>
      <c r="E860" s="94"/>
    </row>
    <row r="861" spans="1:5">
      <c r="A861" s="46"/>
      <c r="B861" s="46"/>
      <c r="D861" s="46"/>
      <c r="E861" s="94"/>
    </row>
    <row r="862" spans="1:5">
      <c r="A862" s="46"/>
      <c r="B862" s="46"/>
      <c r="D862" s="46"/>
      <c r="E862" s="94"/>
    </row>
    <row r="863" spans="1:5">
      <c r="A863" s="46"/>
      <c r="B863" s="46"/>
      <c r="D863" s="46"/>
      <c r="E863" s="94"/>
    </row>
    <row r="864" spans="1:5">
      <c r="A864" s="46"/>
      <c r="B864" s="46"/>
      <c r="D864" s="46"/>
      <c r="E864" s="94"/>
    </row>
    <row r="865" spans="1:5">
      <c r="A865" s="46"/>
      <c r="B865" s="46"/>
      <c r="D865" s="46"/>
      <c r="E865" s="94"/>
    </row>
    <row r="866" spans="1:5">
      <c r="A866" s="46"/>
      <c r="B866" s="46"/>
      <c r="D866" s="46"/>
      <c r="E866" s="94"/>
    </row>
    <row r="867" spans="1:5">
      <c r="A867" s="46"/>
      <c r="B867" s="46"/>
      <c r="D867" s="46"/>
      <c r="E867" s="94"/>
    </row>
    <row r="868" spans="1:5">
      <c r="A868" s="46"/>
      <c r="B868" s="46"/>
      <c r="D868" s="46"/>
      <c r="E868" s="94"/>
    </row>
    <row r="869" spans="1:5">
      <c r="A869" s="46"/>
      <c r="B869" s="46"/>
      <c r="D869" s="46"/>
      <c r="E869" s="94"/>
    </row>
    <row r="870" spans="1:5">
      <c r="A870" s="46"/>
      <c r="B870" s="46"/>
      <c r="D870" s="46"/>
      <c r="E870" s="94"/>
    </row>
    <row r="871" spans="1:5">
      <c r="A871" s="46"/>
      <c r="B871" s="46"/>
      <c r="D871" s="46"/>
      <c r="E871" s="94"/>
    </row>
    <row r="872" spans="1:5">
      <c r="A872" s="46"/>
      <c r="B872" s="46"/>
      <c r="D872" s="46"/>
      <c r="E872" s="94"/>
    </row>
    <row r="873" spans="1:5">
      <c r="A873" s="46"/>
      <c r="B873" s="46"/>
      <c r="D873" s="46"/>
      <c r="E873" s="94"/>
    </row>
    <row r="874" spans="1:5">
      <c r="A874" s="46"/>
      <c r="B874" s="46"/>
      <c r="D874" s="46"/>
      <c r="E874" s="94"/>
    </row>
    <row r="875" spans="1:5">
      <c r="A875" s="46"/>
      <c r="B875" s="46"/>
      <c r="D875" s="46"/>
      <c r="E875" s="94"/>
    </row>
    <row r="876" spans="1:5">
      <c r="A876" s="46"/>
      <c r="B876" s="46"/>
      <c r="D876" s="46"/>
      <c r="E876" s="94"/>
    </row>
    <row r="877" spans="1:5">
      <c r="A877" s="46"/>
      <c r="B877" s="46"/>
      <c r="D877" s="46"/>
      <c r="E877" s="94"/>
    </row>
    <row r="878" spans="1:5">
      <c r="A878" s="46"/>
      <c r="B878" s="46"/>
      <c r="D878" s="46"/>
      <c r="E878" s="94"/>
    </row>
    <row r="879" spans="1:5">
      <c r="A879" s="46"/>
      <c r="B879" s="46"/>
      <c r="D879" s="46"/>
      <c r="E879" s="94"/>
    </row>
    <row r="880" spans="1:5">
      <c r="A880" s="46"/>
      <c r="B880" s="46"/>
      <c r="D880" s="46"/>
      <c r="E880" s="94"/>
    </row>
    <row r="881" spans="1:5">
      <c r="A881" s="46"/>
      <c r="B881" s="46"/>
      <c r="D881" s="46"/>
      <c r="E881" s="94"/>
    </row>
    <row r="882" spans="1:5">
      <c r="A882" s="46"/>
      <c r="B882" s="46"/>
      <c r="D882" s="46"/>
      <c r="E882" s="94"/>
    </row>
    <row r="883" spans="1:5">
      <c r="A883" s="46"/>
      <c r="B883" s="46"/>
      <c r="D883" s="46"/>
      <c r="E883" s="94"/>
    </row>
    <row r="884" spans="1:5">
      <c r="A884" s="46"/>
      <c r="B884" s="46"/>
      <c r="D884" s="46"/>
      <c r="E884" s="94"/>
    </row>
    <row r="885" spans="1:5">
      <c r="A885" s="46"/>
      <c r="B885" s="46"/>
      <c r="D885" s="46"/>
      <c r="E885" s="94"/>
    </row>
    <row r="886" spans="1:5">
      <c r="A886" s="46"/>
      <c r="B886" s="46"/>
      <c r="D886" s="46"/>
      <c r="E886" s="94"/>
    </row>
    <row r="887" spans="1:5">
      <c r="A887" s="46"/>
      <c r="B887" s="46"/>
      <c r="D887" s="46"/>
      <c r="E887" s="94"/>
    </row>
    <row r="888" spans="1:5">
      <c r="A888" s="46"/>
      <c r="B888" s="46"/>
      <c r="D888" s="46"/>
      <c r="E888" s="94"/>
    </row>
    <row r="889" spans="1:5">
      <c r="A889" s="46"/>
      <c r="B889" s="46"/>
      <c r="D889" s="46"/>
      <c r="E889" s="94"/>
    </row>
    <row r="890" spans="1:5">
      <c r="A890" s="46"/>
      <c r="B890" s="46"/>
      <c r="D890" s="46"/>
      <c r="E890" s="94"/>
    </row>
    <row r="891" spans="1:5">
      <c r="A891" s="46"/>
      <c r="B891" s="46"/>
      <c r="D891" s="46"/>
      <c r="E891" s="94"/>
    </row>
    <row r="892" spans="1:5">
      <c r="A892" s="46"/>
      <c r="B892" s="46"/>
      <c r="D892" s="46"/>
      <c r="E892" s="94"/>
    </row>
    <row r="893" spans="1:5">
      <c r="A893" s="46"/>
      <c r="B893" s="46"/>
      <c r="D893" s="46"/>
      <c r="E893" s="94"/>
    </row>
    <row r="894" spans="1:5">
      <c r="A894" s="46"/>
      <c r="B894" s="46"/>
      <c r="D894" s="46"/>
      <c r="E894" s="94"/>
    </row>
    <row r="895" spans="1:5">
      <c r="A895" s="46"/>
      <c r="B895" s="46"/>
      <c r="D895" s="46"/>
      <c r="E895" s="94"/>
    </row>
    <row r="896" spans="1:5">
      <c r="A896" s="46"/>
      <c r="B896" s="46"/>
      <c r="D896" s="46"/>
      <c r="E896" s="94"/>
    </row>
    <row r="897" spans="1:5">
      <c r="A897" s="46"/>
      <c r="B897" s="46"/>
      <c r="D897" s="46"/>
      <c r="E897" s="94"/>
    </row>
    <row r="898" spans="1:5">
      <c r="A898" s="46"/>
      <c r="B898" s="46"/>
      <c r="D898" s="46"/>
      <c r="E898" s="94"/>
    </row>
    <row r="899" spans="1:5">
      <c r="A899" s="46"/>
      <c r="B899" s="46"/>
      <c r="D899" s="46"/>
      <c r="E899" s="94"/>
    </row>
    <row r="900" spans="1:5">
      <c r="A900" s="46"/>
      <c r="B900" s="46"/>
      <c r="D900" s="46"/>
      <c r="E900" s="94"/>
    </row>
    <row r="901" spans="1:5">
      <c r="A901" s="46"/>
      <c r="B901" s="46"/>
      <c r="D901" s="46"/>
      <c r="E901" s="94"/>
    </row>
    <row r="902" spans="1:5">
      <c r="A902" s="46"/>
      <c r="B902" s="46"/>
      <c r="D902" s="46"/>
      <c r="E902" s="94"/>
    </row>
    <row r="903" spans="1:5">
      <c r="A903" s="46"/>
      <c r="B903" s="46"/>
      <c r="D903" s="46"/>
      <c r="E903" s="94"/>
    </row>
    <row r="904" spans="1:5">
      <c r="A904" s="46"/>
      <c r="B904" s="46"/>
      <c r="D904" s="46"/>
      <c r="E904" s="94"/>
    </row>
    <row r="905" spans="1:5">
      <c r="A905" s="46"/>
      <c r="B905" s="46"/>
      <c r="D905" s="46"/>
      <c r="E905" s="94"/>
    </row>
    <row r="906" spans="1:5">
      <c r="A906" s="46"/>
      <c r="B906" s="46"/>
      <c r="D906" s="46"/>
      <c r="E906" s="94"/>
    </row>
    <row r="907" spans="1:5">
      <c r="A907" s="46"/>
      <c r="B907" s="46"/>
      <c r="D907" s="46"/>
      <c r="E907" s="94"/>
    </row>
    <row r="908" spans="1:5">
      <c r="A908" s="46"/>
      <c r="B908" s="46"/>
      <c r="D908" s="46"/>
      <c r="E908" s="94"/>
    </row>
    <row r="909" spans="1:5">
      <c r="A909" s="46"/>
      <c r="B909" s="46"/>
      <c r="D909" s="46"/>
      <c r="E909" s="94"/>
    </row>
    <row r="910" spans="1:5">
      <c r="A910" s="46"/>
      <c r="B910" s="46"/>
      <c r="D910" s="46"/>
      <c r="E910" s="94"/>
    </row>
    <row r="911" spans="1:5">
      <c r="A911" s="46"/>
      <c r="B911" s="46"/>
      <c r="D911" s="46"/>
      <c r="E911" s="94"/>
    </row>
    <row r="912" spans="1:5">
      <c r="A912" s="46"/>
      <c r="B912" s="46"/>
      <c r="D912" s="46"/>
      <c r="E912" s="94"/>
    </row>
    <row r="913" spans="1:5">
      <c r="A913" s="46"/>
      <c r="B913" s="46"/>
      <c r="D913" s="46"/>
      <c r="E913" s="94"/>
    </row>
    <row r="914" spans="1:5">
      <c r="A914" s="46"/>
      <c r="B914" s="46"/>
      <c r="D914" s="46"/>
      <c r="E914" s="94"/>
    </row>
    <row r="915" spans="1:5">
      <c r="A915" s="46"/>
      <c r="B915" s="46"/>
      <c r="D915" s="46"/>
      <c r="E915" s="94"/>
    </row>
    <row r="916" spans="1:5">
      <c r="A916" s="46"/>
      <c r="B916" s="46"/>
      <c r="D916" s="46"/>
      <c r="E916" s="94"/>
    </row>
    <row r="917" spans="1:5">
      <c r="A917" s="46"/>
      <c r="B917" s="46"/>
      <c r="D917" s="46"/>
      <c r="E917" s="94"/>
    </row>
    <row r="918" spans="1:5">
      <c r="A918" s="46"/>
      <c r="B918" s="46"/>
      <c r="D918" s="46"/>
      <c r="E918" s="94"/>
    </row>
    <row r="919" spans="1:5">
      <c r="A919" s="46"/>
      <c r="B919" s="46"/>
      <c r="D919" s="46"/>
      <c r="E919" s="94"/>
    </row>
    <row r="920" spans="1:5">
      <c r="A920" s="46"/>
      <c r="B920" s="46"/>
      <c r="D920" s="46"/>
      <c r="E920" s="94"/>
    </row>
    <row r="921" spans="1:5">
      <c r="A921" s="46"/>
      <c r="B921" s="46"/>
      <c r="D921" s="46"/>
      <c r="E921" s="94"/>
    </row>
    <row r="922" spans="1:5">
      <c r="A922" s="46"/>
      <c r="B922" s="46"/>
      <c r="D922" s="46"/>
      <c r="E922" s="94"/>
    </row>
    <row r="923" spans="1:5">
      <c r="A923" s="46"/>
      <c r="B923" s="46"/>
      <c r="D923" s="46"/>
      <c r="E923" s="94"/>
    </row>
    <row r="924" spans="1:5">
      <c r="A924" s="46"/>
      <c r="B924" s="46"/>
      <c r="D924" s="46"/>
      <c r="E924" s="94"/>
    </row>
    <row r="925" spans="1:5">
      <c r="A925" s="46"/>
      <c r="B925" s="46"/>
      <c r="D925" s="46"/>
      <c r="E925" s="46"/>
    </row>
    <row r="926" spans="1:5">
      <c r="A926" s="46"/>
      <c r="B926" s="46"/>
      <c r="D926" s="46"/>
      <c r="E926" s="46"/>
    </row>
    <row r="927" spans="1:5">
      <c r="A927" s="46"/>
      <c r="B927" s="46"/>
      <c r="D927" s="46"/>
      <c r="E927" s="46"/>
    </row>
    <row r="928" spans="1:5">
      <c r="A928" s="46"/>
      <c r="B928" s="46"/>
      <c r="D928" s="46"/>
      <c r="E928" s="46"/>
    </row>
    <row r="929" spans="1:5">
      <c r="A929" s="46"/>
      <c r="B929" s="46"/>
      <c r="D929" s="46"/>
      <c r="E929" s="46"/>
    </row>
    <row r="930" spans="1:5">
      <c r="A930" s="46"/>
      <c r="B930" s="46"/>
      <c r="D930" s="46"/>
      <c r="E930" s="46"/>
    </row>
    <row r="931" spans="1:5">
      <c r="A931" s="46"/>
      <c r="B931" s="46"/>
      <c r="D931" s="46"/>
      <c r="E931" s="46"/>
    </row>
    <row r="932" spans="1:5">
      <c r="A932" s="46"/>
      <c r="B932" s="46"/>
      <c r="D932" s="46"/>
      <c r="E932" s="46"/>
    </row>
    <row r="933" spans="1:5">
      <c r="A933" s="46"/>
      <c r="B933" s="46"/>
      <c r="D933" s="46"/>
      <c r="E933" s="46"/>
    </row>
    <row r="934" spans="1:5">
      <c r="A934" s="46"/>
      <c r="B934" s="46"/>
      <c r="D934" s="46"/>
      <c r="E934" s="46"/>
    </row>
    <row r="935" spans="1:5">
      <c r="A935" s="46"/>
      <c r="B935" s="46"/>
      <c r="D935" s="46"/>
      <c r="E935" s="46"/>
    </row>
    <row r="936" spans="1:5">
      <c r="A936" s="46"/>
      <c r="B936" s="46"/>
      <c r="D936" s="46"/>
      <c r="E936" s="46"/>
    </row>
    <row r="937" spans="1:5">
      <c r="A937" s="46"/>
      <c r="B937" s="46"/>
      <c r="D937" s="46"/>
      <c r="E937" s="46"/>
    </row>
    <row r="938" spans="1:5">
      <c r="A938" s="46"/>
      <c r="B938" s="46"/>
      <c r="D938" s="46"/>
      <c r="E938" s="46"/>
    </row>
    <row r="939" spans="1:5">
      <c r="A939" s="46"/>
      <c r="B939" s="46"/>
      <c r="D939" s="46"/>
      <c r="E939" s="46"/>
    </row>
    <row r="940" spans="1:5">
      <c r="A940" s="46"/>
      <c r="B940" s="46"/>
      <c r="D940" s="46"/>
      <c r="E940" s="46"/>
    </row>
    <row r="941" spans="1:5">
      <c r="A941" s="46"/>
      <c r="B941" s="46"/>
      <c r="D941" s="46"/>
      <c r="E941" s="46"/>
    </row>
    <row r="942" spans="1:5">
      <c r="A942" s="46"/>
      <c r="B942" s="46"/>
      <c r="D942" s="46"/>
      <c r="E942" s="46"/>
    </row>
    <row r="943" spans="1:5">
      <c r="A943" s="46"/>
      <c r="B943" s="46"/>
      <c r="D943" s="46"/>
      <c r="E943" s="46"/>
    </row>
    <row r="944" spans="1:5">
      <c r="A944" s="46"/>
      <c r="B944" s="46"/>
      <c r="D944" s="46"/>
      <c r="E944" s="46"/>
    </row>
    <row r="945" spans="1:5">
      <c r="A945" s="46"/>
      <c r="B945" s="46"/>
      <c r="D945" s="46"/>
      <c r="E945" s="46"/>
    </row>
    <row r="946" spans="1:5">
      <c r="A946" s="46"/>
      <c r="B946" s="46"/>
      <c r="D946" s="46"/>
      <c r="E946" s="46"/>
    </row>
    <row r="947" spans="1:5">
      <c r="A947" s="46"/>
      <c r="B947" s="46"/>
      <c r="D947" s="46"/>
      <c r="E947" s="46"/>
    </row>
    <row r="948" spans="1:5">
      <c r="A948" s="46"/>
      <c r="B948" s="46"/>
      <c r="D948" s="46"/>
      <c r="E948" s="46"/>
    </row>
    <row r="949" spans="1:5">
      <c r="A949" s="46"/>
      <c r="B949" s="46"/>
      <c r="D949" s="46"/>
      <c r="E949" s="46"/>
    </row>
    <row r="950" spans="1:5">
      <c r="A950" s="46"/>
      <c r="B950" s="46"/>
      <c r="D950" s="46"/>
      <c r="E950" s="46"/>
    </row>
    <row r="951" spans="1:5">
      <c r="A951" s="46"/>
      <c r="B951" s="46"/>
      <c r="D951" s="46"/>
      <c r="E951" s="46"/>
    </row>
    <row r="952" spans="1:5">
      <c r="A952" s="46"/>
      <c r="B952" s="46"/>
      <c r="D952" s="46"/>
      <c r="E952" s="46"/>
    </row>
    <row r="953" spans="1:5">
      <c r="A953" s="46"/>
      <c r="B953" s="46"/>
      <c r="D953" s="46"/>
      <c r="E953" s="46"/>
    </row>
    <row r="954" spans="1:5">
      <c r="A954" s="46"/>
      <c r="B954" s="46"/>
      <c r="D954" s="46"/>
      <c r="E954" s="46"/>
    </row>
    <row r="955" spans="1:5">
      <c r="A955" s="46"/>
      <c r="B955" s="46"/>
      <c r="D955" s="46"/>
      <c r="E955" s="46"/>
    </row>
    <row r="956" spans="1:5">
      <c r="A956" s="46"/>
      <c r="B956" s="46"/>
      <c r="D956" s="46"/>
      <c r="E956" s="46"/>
    </row>
    <row r="957" spans="1:5">
      <c r="A957" s="46"/>
      <c r="B957" s="46"/>
      <c r="D957" s="46"/>
      <c r="E957" s="46"/>
    </row>
    <row r="958" spans="1:5">
      <c r="A958" s="46"/>
      <c r="B958" s="46"/>
      <c r="D958" s="46"/>
      <c r="E958" s="46"/>
    </row>
    <row r="959" spans="1:5">
      <c r="A959" s="46"/>
      <c r="B959" s="46"/>
      <c r="D959" s="46"/>
      <c r="E959" s="46"/>
    </row>
    <row r="960" spans="1:5">
      <c r="A960" s="46"/>
      <c r="B960" s="46"/>
      <c r="D960" s="46"/>
      <c r="E960" s="46"/>
    </row>
    <row r="961" spans="1:5">
      <c r="A961" s="46"/>
      <c r="B961" s="46"/>
      <c r="D961" s="46"/>
      <c r="E961" s="46"/>
    </row>
    <row r="962" spans="1:5">
      <c r="A962" s="46"/>
      <c r="B962" s="46"/>
      <c r="D962" s="46"/>
      <c r="E962" s="46"/>
    </row>
    <row r="963" spans="1:5">
      <c r="A963" s="46"/>
      <c r="B963" s="46"/>
      <c r="D963" s="46"/>
      <c r="E963" s="46"/>
    </row>
    <row r="964" spans="1:5">
      <c r="A964" s="46"/>
      <c r="B964" s="46"/>
      <c r="D964" s="46"/>
      <c r="E964" s="46"/>
    </row>
    <row r="965" spans="1:5">
      <c r="A965" s="46"/>
      <c r="B965" s="46"/>
      <c r="D965" s="46"/>
      <c r="E965" s="46"/>
    </row>
    <row r="966" spans="1:5">
      <c r="A966" s="46"/>
      <c r="B966" s="46"/>
      <c r="D966" s="46"/>
      <c r="E966" s="46"/>
    </row>
    <row r="967" spans="1:5">
      <c r="A967" s="46"/>
      <c r="B967" s="46"/>
      <c r="D967" s="46"/>
      <c r="E967" s="46"/>
    </row>
    <row r="968" spans="1:5">
      <c r="A968" s="46"/>
      <c r="B968" s="46"/>
      <c r="D968" s="46"/>
      <c r="E968" s="46"/>
    </row>
    <row r="969" spans="1:5">
      <c r="A969" s="46"/>
      <c r="B969" s="46"/>
      <c r="D969" s="46"/>
      <c r="E969" s="46"/>
    </row>
    <row r="970" spans="1:5">
      <c r="A970" s="46"/>
      <c r="B970" s="46"/>
      <c r="D970" s="46"/>
    </row>
    <row r="971" spans="1:5">
      <c r="A971" s="46"/>
      <c r="B971" s="46"/>
      <c r="D971" s="46"/>
    </row>
    <row r="972" spans="1:5">
      <c r="A972" s="46"/>
      <c r="B972" s="46"/>
      <c r="D972" s="46"/>
    </row>
    <row r="973" spans="1:5">
      <c r="A973" s="46"/>
      <c r="B973" s="46"/>
      <c r="D973" s="46"/>
    </row>
    <row r="974" spans="1:5">
      <c r="A974" s="46"/>
      <c r="B974" s="46"/>
      <c r="D974" s="46"/>
    </row>
    <row r="975" spans="1:5">
      <c r="A975" s="46"/>
      <c r="B975" s="46"/>
      <c r="D975" s="46"/>
    </row>
    <row r="976" spans="1:5">
      <c r="A976" s="46"/>
      <c r="B976" s="46"/>
      <c r="D976" s="46"/>
    </row>
    <row r="977" spans="1:4">
      <c r="A977" s="46"/>
      <c r="B977" s="46"/>
      <c r="D977" s="46"/>
    </row>
    <row r="978" spans="1:4">
      <c r="A978" s="46"/>
      <c r="B978" s="46"/>
      <c r="D978" s="46"/>
    </row>
    <row r="979" spans="1:4">
      <c r="A979" s="46"/>
      <c r="B979" s="46"/>
      <c r="D979" s="46"/>
    </row>
    <row r="980" spans="1:4">
      <c r="A980" s="46"/>
      <c r="B980" s="46"/>
      <c r="D980" s="46"/>
    </row>
    <row r="981" spans="1:4">
      <c r="A981" s="46"/>
      <c r="B981" s="46"/>
      <c r="D981" s="46"/>
    </row>
    <row r="982" spans="1:4">
      <c r="A982" s="46"/>
      <c r="B982" s="46"/>
      <c r="D982" s="46"/>
    </row>
    <row r="983" spans="1:4">
      <c r="A983" s="46"/>
      <c r="B983" s="46"/>
      <c r="D983" s="46"/>
    </row>
    <row r="984" spans="1:4">
      <c r="A984" s="46"/>
      <c r="B984" s="46"/>
      <c r="D984" s="46"/>
    </row>
    <row r="985" spans="1:4">
      <c r="A985" s="46"/>
      <c r="B985" s="46"/>
      <c r="D985" s="46"/>
    </row>
    <row r="986" spans="1:4">
      <c r="A986" s="46"/>
      <c r="B986" s="46"/>
      <c r="D986" s="46"/>
    </row>
    <row r="987" spans="1:4">
      <c r="A987" s="46"/>
      <c r="B987" s="46"/>
      <c r="D987" s="46"/>
    </row>
    <row r="988" spans="1:4">
      <c r="A988" s="46"/>
      <c r="B988" s="46"/>
      <c r="D988" s="46"/>
    </row>
    <row r="989" spans="1:4">
      <c r="A989" s="46"/>
      <c r="B989" s="46"/>
      <c r="D989" s="46"/>
    </row>
    <row r="990" spans="1:4">
      <c r="A990" s="46"/>
      <c r="B990" s="46"/>
      <c r="D990" s="46"/>
    </row>
    <row r="991" spans="1:4">
      <c r="A991" s="46"/>
      <c r="B991" s="46"/>
      <c r="D991" s="46"/>
    </row>
    <row r="992" spans="1:4">
      <c r="A992" s="46"/>
      <c r="B992" s="46"/>
      <c r="D992" s="46"/>
    </row>
    <row r="993" spans="1:4">
      <c r="A993" s="46"/>
      <c r="B993" s="46"/>
      <c r="D993" s="46"/>
    </row>
    <row r="994" spans="1:4">
      <c r="A994" s="46"/>
      <c r="B994" s="46"/>
      <c r="D994" s="46"/>
    </row>
    <row r="995" spans="1:4">
      <c r="A995" s="46"/>
      <c r="B995" s="46"/>
      <c r="D995" s="46"/>
    </row>
    <row r="996" spans="1:4">
      <c r="A996" s="46"/>
      <c r="B996" s="46"/>
      <c r="D996" s="46"/>
    </row>
    <row r="997" spans="1:4">
      <c r="A997" s="46"/>
      <c r="B997" s="46"/>
      <c r="D997" s="46"/>
    </row>
    <row r="998" spans="1:4">
      <c r="A998" s="46"/>
      <c r="B998" s="46"/>
      <c r="D998" s="46"/>
    </row>
    <row r="999" spans="1:4">
      <c r="A999" s="46"/>
      <c r="B999" s="46"/>
      <c r="D999" s="46"/>
    </row>
    <row r="1000" spans="1:4">
      <c r="A1000" s="46"/>
      <c r="B1000" s="46"/>
      <c r="D1000" s="46"/>
    </row>
    <row r="1001" spans="1:4">
      <c r="D1001" s="46"/>
    </row>
    <row r="1002" spans="1:4">
      <c r="D1002" s="46"/>
    </row>
    <row r="1003" spans="1:4">
      <c r="D1003" s="46"/>
    </row>
    <row r="1004" spans="1:4">
      <c r="D1004" s="46"/>
    </row>
    <row r="1005" spans="1:4">
      <c r="D1005" s="46"/>
    </row>
    <row r="1006" spans="1:4">
      <c r="D1006" s="46"/>
    </row>
  </sheetData>
  <mergeCells count="1">
    <mergeCell ref="A1:H1"/>
  </mergeCells>
  <pageMargins left="0.7" right="0.7" top="0.75" bottom="0.75" header="0.3" footer="0.3"/>
  <extLst>
    <ext xmlns:x14="http://schemas.microsoft.com/office/spreadsheetml/2009/9/main" uri="{CCE6A557-97BC-4b89-ADB6-D9C93CAAB3DF}">
      <x14:dataValidations xmlns:xm="http://schemas.microsoft.com/office/excel/2006/main" count="4">
        <x14:dataValidation type="list" allowBlank="1" showInputMessage="1" showErrorMessage="1">
          <x14:formula1>
            <xm:f>Database_Dropdown!$E$2:$E$12</xm:f>
          </x14:formula1>
          <xm:sqref>E3:E1000</xm:sqref>
        </x14:dataValidation>
        <x14:dataValidation type="list" allowBlank="1" showInputMessage="1">
          <x14:formula1>
            <xm:f>drop_down_rule_set!$R$2:$R$4</xm:f>
          </x14:formula1>
          <xm:sqref>D3:D1000</xm:sqref>
        </x14:dataValidation>
        <x14:dataValidation type="list" allowBlank="1" showInputMessage="1" prompt="Select an OCI region">
          <x14:formula1>
            <xm:f>drop_down_rule_set!$G$2:$G$25</xm:f>
          </x14:formula1>
          <xm:sqref>A3:A1000</xm:sqref>
        </x14:dataValidation>
        <x14:dataValidation type="list" allowBlank="1" showInputMessage="1" prompt="Specify Compartment name.">
          <x14:formula1>
            <xm:f>INDIRECT("drop_down_rule_comp!$B$2:"&amp;ADDRESS(COUNTIF(drop_down_rule_comp!$B$2:B500,"*?")+1,2,1,4))</xm:f>
          </x14:formula1>
          <xm:sqref>B3:B1000</xm:sqref>
        </x14:dataValidation>
      </x14:dataValidations>
    </ext>
  </extLst>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000"/>
  <sheetViews>
    <sheetView zoomScale="78" zoomScaleNormal="78" workbookViewId="0">
      <selection activeCell="F12" sqref="F12"/>
    </sheetView>
  </sheetViews>
  <sheetFormatPr defaultColWidth="8.81640625" defaultRowHeight="14.5"/>
  <cols>
    <col min="1" max="1" width="7.453125" style="35" bestFit="1" customWidth="1"/>
    <col min="2" max="2" width="18" style="35" bestFit="1" customWidth="1"/>
    <col min="3" max="3" width="15" style="1" bestFit="1" customWidth="1"/>
    <col min="4" max="4" width="16.453125" style="35" customWidth="1"/>
    <col min="5" max="5" width="18.6328125" style="1" bestFit="1" customWidth="1"/>
    <col min="6" max="6" width="19.1796875" style="35" bestFit="1" customWidth="1"/>
    <col min="7" max="7" width="14.453125" style="35" bestFit="1" customWidth="1"/>
    <col min="8" max="8" width="17.1796875" style="35" bestFit="1" customWidth="1"/>
    <col min="9" max="9" width="16.453125" style="35" bestFit="1" customWidth="1"/>
    <col min="10" max="10" width="23.453125" style="35" bestFit="1" customWidth="1"/>
    <col min="11" max="11" width="18.81640625" style="53" bestFit="1" customWidth="1"/>
    <col min="12" max="12" width="14.81640625" style="35" bestFit="1" customWidth="1"/>
    <col min="13" max="13" width="13.81640625" style="35" bestFit="1" customWidth="1"/>
    <col min="14" max="14" width="15.1796875" style="35" bestFit="1" customWidth="1"/>
    <col min="15" max="15" width="9.36328125" style="35" bestFit="1" customWidth="1"/>
    <col min="16" max="16" width="23.1796875" style="35" bestFit="1" customWidth="1"/>
    <col min="17" max="17" width="18.1796875" style="35" bestFit="1" customWidth="1"/>
    <col min="18" max="18" width="23" style="35" bestFit="1" customWidth="1"/>
    <col min="19" max="19" width="13.453125" style="35" bestFit="1" customWidth="1"/>
    <col min="20" max="20" width="11.81640625" style="35" bestFit="1" customWidth="1"/>
    <col min="21" max="21" width="13.1796875" style="35" bestFit="1" customWidth="1"/>
    <col min="22" max="22" width="23.1796875" style="35" bestFit="1" customWidth="1"/>
    <col min="23" max="23" width="23.1796875" style="35" customWidth="1"/>
    <col min="24" max="25" width="14.453125" style="35" customWidth="1"/>
    <col min="26" max="26" width="15.1796875" style="35" bestFit="1" customWidth="1"/>
    <col min="27" max="16384" width="8.81640625" style="35"/>
  </cols>
  <sheetData>
    <row r="1" spans="1:24" s="50" customFormat="1" ht="195" customHeight="1">
      <c r="A1" s="124" t="s">
        <v>593</v>
      </c>
      <c r="B1" s="125"/>
      <c r="C1" s="125"/>
      <c r="D1" s="125"/>
      <c r="E1" s="125"/>
      <c r="F1" s="125"/>
      <c r="G1" s="125"/>
      <c r="H1" s="125"/>
      <c r="I1" s="125"/>
      <c r="J1" s="125"/>
      <c r="K1" s="125"/>
      <c r="L1" s="125"/>
      <c r="M1" s="125"/>
      <c r="N1" s="125"/>
      <c r="O1" s="125"/>
      <c r="P1" s="125"/>
      <c r="Q1" s="125"/>
      <c r="R1" s="96"/>
      <c r="S1" s="96"/>
      <c r="T1" s="96"/>
      <c r="U1" s="96"/>
      <c r="V1" s="96"/>
      <c r="W1" s="96"/>
      <c r="X1" s="96"/>
    </row>
    <row r="2" spans="1:24" s="95" customFormat="1" ht="43.5">
      <c r="A2" s="90" t="s">
        <v>0</v>
      </c>
      <c r="B2" s="90" t="s">
        <v>6</v>
      </c>
      <c r="C2" s="65" t="s">
        <v>954</v>
      </c>
      <c r="D2" s="65" t="s">
        <v>959</v>
      </c>
      <c r="E2" s="90" t="s">
        <v>960</v>
      </c>
      <c r="F2" s="90" t="s">
        <v>354</v>
      </c>
      <c r="G2" s="90" t="s">
        <v>936</v>
      </c>
      <c r="H2" s="65" t="s">
        <v>941</v>
      </c>
      <c r="I2" s="90" t="s">
        <v>423</v>
      </c>
      <c r="J2" s="90" t="s">
        <v>961</v>
      </c>
      <c r="K2" s="90" t="s">
        <v>962</v>
      </c>
      <c r="L2" s="90" t="s">
        <v>963</v>
      </c>
      <c r="M2" s="90" t="s">
        <v>95</v>
      </c>
      <c r="N2" s="90" t="s">
        <v>590</v>
      </c>
      <c r="O2" s="107" t="s">
        <v>97</v>
      </c>
      <c r="P2" s="107" t="s">
        <v>1057</v>
      </c>
      <c r="Q2" s="97" t="s">
        <v>442</v>
      </c>
      <c r="R2" s="46"/>
      <c r="S2" s="46"/>
      <c r="T2" s="46"/>
      <c r="U2" s="46"/>
      <c r="V2" s="46"/>
      <c r="W2" s="46"/>
      <c r="X2" s="46"/>
    </row>
    <row r="3" spans="1:24" ht="14.5" customHeight="1">
      <c r="A3" s="103" t="s">
        <v>4</v>
      </c>
      <c r="B3" s="36"/>
      <c r="C3" s="51"/>
      <c r="E3" s="34"/>
      <c r="F3" s="34"/>
      <c r="G3" s="36"/>
      <c r="H3" s="51"/>
      <c r="I3" s="51"/>
      <c r="J3" s="51"/>
      <c r="K3" s="51"/>
      <c r="L3" s="68"/>
      <c r="M3" s="51"/>
      <c r="N3" s="59"/>
      <c r="O3" s="108"/>
      <c r="P3" s="36"/>
      <c r="Q3" s="36"/>
    </row>
    <row r="4" spans="1:24" ht="14.5" customHeight="1">
      <c r="A4" s="101" t="s">
        <v>323</v>
      </c>
      <c r="B4" s="36" t="s">
        <v>596</v>
      </c>
      <c r="C4" s="51" t="s">
        <v>430</v>
      </c>
      <c r="D4" s="36" t="s">
        <v>991</v>
      </c>
      <c r="E4" s="34" t="s">
        <v>978</v>
      </c>
      <c r="F4" s="34" t="s">
        <v>978</v>
      </c>
      <c r="G4" s="105">
        <v>4</v>
      </c>
      <c r="H4" s="99" t="s">
        <v>336</v>
      </c>
      <c r="I4" s="99" t="s">
        <v>992</v>
      </c>
      <c r="J4" s="99" t="s">
        <v>435</v>
      </c>
      <c r="K4" s="99" t="b">
        <v>1</v>
      </c>
      <c r="L4" s="100" t="b">
        <v>1</v>
      </c>
      <c r="M4" s="99" t="s">
        <v>103</v>
      </c>
      <c r="N4" s="59" t="s">
        <v>591</v>
      </c>
      <c r="P4" s="36"/>
      <c r="Q4" s="34" t="s">
        <v>461</v>
      </c>
    </row>
    <row r="5" spans="1:24" s="36" customFormat="1" ht="14.5" customHeight="1">
      <c r="A5" s="101"/>
      <c r="C5" s="51"/>
      <c r="E5" s="34"/>
      <c r="F5" s="34"/>
      <c r="G5" s="104"/>
      <c r="H5" s="51"/>
      <c r="I5" s="51"/>
      <c r="J5" s="51"/>
      <c r="K5" s="51"/>
      <c r="L5" s="59"/>
      <c r="M5" s="51"/>
      <c r="N5" s="59"/>
      <c r="O5" s="108"/>
      <c r="R5" s="104"/>
    </row>
    <row r="6" spans="1:24">
      <c r="A6" s="46"/>
      <c r="B6" s="46"/>
      <c r="C6" s="55"/>
      <c r="D6" s="46"/>
      <c r="E6" s="55"/>
      <c r="F6" s="55"/>
      <c r="K6" s="35"/>
    </row>
    <row r="7" spans="1:24">
      <c r="A7" s="46"/>
      <c r="B7" s="46"/>
      <c r="C7" s="55"/>
      <c r="D7" s="46"/>
      <c r="E7" s="55"/>
      <c r="F7" s="55"/>
    </row>
    <row r="8" spans="1:24">
      <c r="A8" s="46"/>
      <c r="B8" s="46"/>
      <c r="C8" s="55"/>
      <c r="D8" s="46"/>
      <c r="E8" s="55"/>
      <c r="F8" s="55"/>
    </row>
    <row r="9" spans="1:24">
      <c r="A9" s="46"/>
      <c r="B9" s="46"/>
      <c r="C9" s="55"/>
      <c r="D9" s="46"/>
      <c r="E9" s="55"/>
      <c r="F9" s="55"/>
    </row>
    <row r="10" spans="1:24">
      <c r="A10" s="46"/>
      <c r="B10" s="46"/>
      <c r="C10" s="55"/>
      <c r="D10" s="46"/>
      <c r="E10" s="55"/>
      <c r="F10" s="55"/>
    </row>
    <row r="11" spans="1:24">
      <c r="A11" s="46"/>
      <c r="B11" s="46"/>
      <c r="C11" s="55"/>
      <c r="D11" s="46"/>
      <c r="E11" s="55"/>
      <c r="F11" s="55"/>
    </row>
    <row r="12" spans="1:24">
      <c r="A12" s="46"/>
      <c r="B12" s="46"/>
      <c r="C12" s="55"/>
      <c r="D12" s="46"/>
      <c r="E12" s="55"/>
      <c r="F12" s="55"/>
    </row>
    <row r="13" spans="1:24">
      <c r="A13" s="46"/>
      <c r="B13" s="46"/>
      <c r="C13" s="55"/>
      <c r="D13" s="46"/>
      <c r="E13" s="55"/>
      <c r="F13" s="55"/>
    </row>
    <row r="14" spans="1:24">
      <c r="A14" s="46"/>
      <c r="B14" s="46"/>
      <c r="C14" s="55"/>
      <c r="D14" s="46"/>
      <c r="E14" s="55"/>
      <c r="F14" s="55"/>
    </row>
    <row r="15" spans="1:24">
      <c r="A15" s="46"/>
      <c r="B15" s="46"/>
      <c r="C15" s="55"/>
      <c r="D15" s="46"/>
      <c r="E15" s="55"/>
      <c r="F15" s="55"/>
    </row>
    <row r="16" spans="1:24">
      <c r="A16" s="46"/>
      <c r="B16" s="46"/>
      <c r="C16" s="55"/>
      <c r="D16" s="46"/>
      <c r="E16" s="55"/>
      <c r="F16" s="55"/>
    </row>
    <row r="17" spans="1:6">
      <c r="A17" s="46"/>
      <c r="B17" s="46"/>
      <c r="C17" s="55"/>
      <c r="D17" s="46"/>
      <c r="E17" s="55"/>
      <c r="F17" s="55"/>
    </row>
    <row r="18" spans="1:6">
      <c r="A18" s="46"/>
      <c r="B18" s="46"/>
      <c r="C18" s="55"/>
      <c r="D18" s="46"/>
      <c r="E18" s="55"/>
      <c r="F18" s="55"/>
    </row>
    <row r="19" spans="1:6">
      <c r="A19" s="46"/>
      <c r="B19" s="46"/>
      <c r="C19" s="55"/>
      <c r="D19" s="46"/>
      <c r="E19" s="55"/>
      <c r="F19" s="55"/>
    </row>
    <row r="20" spans="1:6">
      <c r="A20" s="46"/>
      <c r="B20" s="46"/>
      <c r="C20" s="55"/>
      <c r="D20" s="46"/>
      <c r="E20" s="55"/>
      <c r="F20" s="55"/>
    </row>
    <row r="21" spans="1:6">
      <c r="A21" s="46"/>
      <c r="B21" s="46"/>
      <c r="C21" s="55"/>
      <c r="D21" s="46"/>
      <c r="E21" s="55"/>
      <c r="F21" s="55"/>
    </row>
    <row r="22" spans="1:6">
      <c r="A22" s="46"/>
      <c r="B22" s="46"/>
      <c r="C22" s="55"/>
      <c r="D22" s="46"/>
      <c r="E22" s="55"/>
      <c r="F22" s="55"/>
    </row>
    <row r="23" spans="1:6">
      <c r="A23" s="46"/>
      <c r="B23" s="46"/>
      <c r="C23" s="55"/>
      <c r="D23" s="46"/>
      <c r="E23" s="55"/>
      <c r="F23" s="55"/>
    </row>
    <row r="24" spans="1:6">
      <c r="A24" s="46"/>
      <c r="B24" s="46"/>
      <c r="C24" s="55"/>
      <c r="D24" s="46"/>
      <c r="E24" s="55"/>
      <c r="F24" s="55"/>
    </row>
    <row r="25" spans="1:6">
      <c r="A25" s="46"/>
      <c r="B25" s="46"/>
      <c r="C25" s="55"/>
      <c r="D25" s="46"/>
      <c r="E25" s="55"/>
      <c r="F25" s="55"/>
    </row>
    <row r="26" spans="1:6">
      <c r="A26" s="46"/>
      <c r="B26" s="46"/>
      <c r="C26" s="55"/>
      <c r="D26" s="46"/>
      <c r="E26" s="55"/>
      <c r="F26" s="55"/>
    </row>
    <row r="27" spans="1:6">
      <c r="A27" s="46"/>
      <c r="B27" s="46"/>
      <c r="C27" s="55"/>
      <c r="D27" s="46"/>
      <c r="E27" s="55"/>
      <c r="F27" s="55"/>
    </row>
    <row r="28" spans="1:6">
      <c r="A28" s="46"/>
      <c r="B28" s="46"/>
      <c r="C28" s="55"/>
      <c r="D28" s="46"/>
      <c r="E28" s="55"/>
      <c r="F28" s="55"/>
    </row>
    <row r="29" spans="1:6">
      <c r="A29" s="46"/>
      <c r="B29" s="46"/>
      <c r="C29" s="55"/>
      <c r="D29" s="46"/>
      <c r="E29" s="55"/>
      <c r="F29" s="55"/>
    </row>
    <row r="30" spans="1:6">
      <c r="A30" s="46"/>
      <c r="B30" s="46"/>
      <c r="C30" s="55"/>
      <c r="D30" s="46"/>
      <c r="E30" s="55"/>
      <c r="F30" s="55"/>
    </row>
    <row r="31" spans="1:6">
      <c r="A31" s="46"/>
      <c r="B31" s="46"/>
      <c r="C31" s="55"/>
      <c r="D31" s="46"/>
      <c r="E31" s="55"/>
      <c r="F31" s="55"/>
    </row>
    <row r="32" spans="1:6">
      <c r="A32" s="46"/>
      <c r="B32" s="46"/>
      <c r="C32" s="55"/>
      <c r="D32" s="46"/>
      <c r="E32" s="55"/>
      <c r="F32" s="55"/>
    </row>
    <row r="33" spans="1:6">
      <c r="A33" s="46"/>
      <c r="B33" s="46"/>
      <c r="C33" s="55"/>
      <c r="D33" s="46"/>
      <c r="E33" s="55"/>
      <c r="F33" s="55"/>
    </row>
    <row r="34" spans="1:6">
      <c r="A34" s="46"/>
      <c r="B34" s="46"/>
      <c r="C34" s="55"/>
      <c r="D34" s="46"/>
      <c r="E34" s="55"/>
      <c r="F34" s="55"/>
    </row>
    <row r="35" spans="1:6">
      <c r="A35" s="46"/>
      <c r="B35" s="46"/>
      <c r="C35" s="55"/>
      <c r="D35" s="46"/>
      <c r="E35" s="55"/>
      <c r="F35" s="55"/>
    </row>
    <row r="36" spans="1:6">
      <c r="A36" s="46"/>
      <c r="B36" s="46"/>
      <c r="C36" s="55"/>
      <c r="D36" s="46"/>
      <c r="E36" s="55"/>
      <c r="F36" s="55"/>
    </row>
    <row r="37" spans="1:6">
      <c r="A37" s="46"/>
      <c r="B37" s="46"/>
      <c r="C37" s="55"/>
      <c r="D37" s="46"/>
      <c r="E37" s="55"/>
      <c r="F37" s="55"/>
    </row>
    <row r="38" spans="1:6">
      <c r="A38" s="46"/>
      <c r="B38" s="46"/>
      <c r="C38" s="55"/>
      <c r="D38" s="46"/>
      <c r="E38" s="55"/>
      <c r="F38" s="55"/>
    </row>
    <row r="39" spans="1:6">
      <c r="A39" s="46"/>
      <c r="B39" s="46"/>
      <c r="C39" s="55"/>
      <c r="D39" s="46"/>
      <c r="E39" s="55"/>
      <c r="F39" s="55"/>
    </row>
    <row r="40" spans="1:6">
      <c r="A40" s="46"/>
      <c r="B40" s="46"/>
      <c r="C40" s="55"/>
      <c r="D40" s="46"/>
      <c r="E40" s="55"/>
      <c r="F40" s="55"/>
    </row>
    <row r="41" spans="1:6">
      <c r="A41" s="46"/>
      <c r="B41" s="46"/>
      <c r="C41" s="55"/>
      <c r="D41" s="46"/>
      <c r="E41" s="55"/>
      <c r="F41" s="55"/>
    </row>
    <row r="42" spans="1:6">
      <c r="A42" s="46"/>
      <c r="B42" s="46"/>
      <c r="C42" s="55"/>
      <c r="D42" s="46"/>
      <c r="E42" s="55"/>
      <c r="F42" s="55"/>
    </row>
    <row r="43" spans="1:6">
      <c r="A43" s="46"/>
      <c r="B43" s="46"/>
      <c r="C43" s="55"/>
      <c r="D43" s="46"/>
      <c r="E43" s="55"/>
      <c r="F43" s="55"/>
    </row>
    <row r="44" spans="1:6">
      <c r="A44" s="46"/>
      <c r="B44" s="46"/>
      <c r="C44" s="55"/>
      <c r="D44" s="46"/>
      <c r="E44" s="55"/>
      <c r="F44" s="55"/>
    </row>
    <row r="45" spans="1:6">
      <c r="A45" s="46"/>
      <c r="B45" s="46"/>
      <c r="C45" s="55"/>
      <c r="D45" s="46"/>
      <c r="E45" s="55"/>
      <c r="F45" s="55"/>
    </row>
    <row r="46" spans="1:6">
      <c r="A46" s="46"/>
      <c r="B46" s="46"/>
      <c r="C46" s="55"/>
      <c r="D46" s="46"/>
      <c r="E46" s="55"/>
      <c r="F46" s="55"/>
    </row>
    <row r="47" spans="1:6">
      <c r="A47" s="46"/>
      <c r="B47" s="46"/>
      <c r="C47" s="55"/>
      <c r="D47" s="46"/>
      <c r="E47" s="55"/>
      <c r="F47" s="55"/>
    </row>
    <row r="48" spans="1:6">
      <c r="A48" s="46"/>
      <c r="B48" s="46"/>
      <c r="C48" s="55"/>
      <c r="D48" s="46"/>
      <c r="E48" s="55"/>
      <c r="F48" s="55"/>
    </row>
    <row r="49" spans="1:6">
      <c r="A49" s="46"/>
      <c r="B49" s="46"/>
      <c r="C49" s="55"/>
      <c r="D49" s="46"/>
      <c r="E49" s="55"/>
      <c r="F49" s="55"/>
    </row>
    <row r="50" spans="1:6">
      <c r="A50" s="46"/>
      <c r="B50" s="46"/>
      <c r="C50" s="55"/>
      <c r="D50" s="46"/>
      <c r="E50" s="55"/>
      <c r="F50" s="55"/>
    </row>
    <row r="51" spans="1:6">
      <c r="A51" s="46"/>
      <c r="B51" s="46"/>
      <c r="C51" s="55"/>
      <c r="D51" s="46"/>
      <c r="E51" s="55"/>
      <c r="F51" s="55"/>
    </row>
    <row r="52" spans="1:6">
      <c r="A52" s="46"/>
      <c r="B52" s="46"/>
      <c r="C52" s="55"/>
      <c r="D52" s="46"/>
      <c r="E52" s="55"/>
      <c r="F52" s="55"/>
    </row>
    <row r="53" spans="1:6">
      <c r="A53" s="46"/>
      <c r="B53" s="46"/>
      <c r="C53" s="55"/>
      <c r="D53" s="46"/>
      <c r="E53" s="55"/>
      <c r="F53" s="55"/>
    </row>
    <row r="54" spans="1:6">
      <c r="A54" s="46"/>
      <c r="B54" s="46"/>
      <c r="C54" s="55"/>
      <c r="D54" s="46"/>
      <c r="E54" s="55"/>
      <c r="F54" s="55"/>
    </row>
    <row r="55" spans="1:6">
      <c r="A55" s="46"/>
      <c r="B55" s="46"/>
      <c r="C55" s="55"/>
      <c r="D55" s="46"/>
      <c r="E55" s="55"/>
      <c r="F55" s="55"/>
    </row>
    <row r="56" spans="1:6">
      <c r="A56" s="46"/>
      <c r="B56" s="46"/>
      <c r="C56" s="55"/>
      <c r="D56" s="46"/>
      <c r="E56" s="55"/>
      <c r="F56" s="55"/>
    </row>
    <row r="57" spans="1:6">
      <c r="A57" s="46"/>
      <c r="B57" s="46"/>
      <c r="C57" s="55"/>
      <c r="D57" s="46"/>
      <c r="E57" s="55"/>
      <c r="F57" s="55"/>
    </row>
    <row r="58" spans="1:6">
      <c r="A58" s="46"/>
      <c r="B58" s="46"/>
      <c r="C58" s="55"/>
      <c r="D58" s="46"/>
      <c r="E58" s="55"/>
      <c r="F58" s="55"/>
    </row>
    <row r="59" spans="1:6">
      <c r="A59" s="46"/>
      <c r="B59" s="46"/>
      <c r="C59" s="55"/>
      <c r="D59" s="46"/>
      <c r="E59" s="55"/>
      <c r="F59" s="55"/>
    </row>
    <row r="60" spans="1:6">
      <c r="A60" s="46"/>
      <c r="B60" s="46"/>
      <c r="C60" s="55"/>
      <c r="D60" s="46"/>
      <c r="E60" s="55"/>
      <c r="F60" s="55"/>
    </row>
    <row r="61" spans="1:6">
      <c r="A61" s="46"/>
      <c r="B61" s="46"/>
      <c r="C61" s="55"/>
      <c r="D61" s="46"/>
      <c r="E61" s="55"/>
      <c r="F61" s="55"/>
    </row>
    <row r="62" spans="1:6">
      <c r="A62" s="46"/>
      <c r="B62" s="46"/>
      <c r="C62" s="55"/>
      <c r="D62" s="46"/>
      <c r="E62" s="55"/>
      <c r="F62" s="55"/>
    </row>
    <row r="63" spans="1:6">
      <c r="A63" s="46"/>
      <c r="B63" s="46"/>
      <c r="C63" s="55"/>
      <c r="D63" s="46"/>
      <c r="E63" s="55"/>
      <c r="F63" s="55"/>
    </row>
    <row r="64" spans="1:6">
      <c r="A64" s="46"/>
      <c r="B64" s="46"/>
      <c r="C64" s="55"/>
      <c r="D64" s="46"/>
      <c r="E64" s="55"/>
      <c r="F64" s="55"/>
    </row>
    <row r="65" spans="1:6">
      <c r="A65" s="46"/>
      <c r="B65" s="46"/>
      <c r="C65" s="55"/>
      <c r="D65" s="46"/>
      <c r="E65" s="55"/>
      <c r="F65" s="55"/>
    </row>
    <row r="66" spans="1:6">
      <c r="A66" s="46"/>
      <c r="B66" s="46"/>
      <c r="C66" s="55"/>
      <c r="D66" s="46"/>
      <c r="E66" s="55"/>
      <c r="F66" s="55"/>
    </row>
    <row r="67" spans="1:6">
      <c r="A67" s="46"/>
      <c r="B67" s="46"/>
      <c r="C67" s="55"/>
      <c r="D67" s="46"/>
      <c r="E67" s="55"/>
      <c r="F67" s="55"/>
    </row>
    <row r="68" spans="1:6">
      <c r="A68" s="46"/>
      <c r="B68" s="46"/>
      <c r="C68" s="55"/>
      <c r="D68" s="46"/>
      <c r="E68" s="55"/>
      <c r="F68" s="55"/>
    </row>
    <row r="69" spans="1:6">
      <c r="A69" s="46"/>
      <c r="B69" s="46"/>
      <c r="C69" s="55"/>
      <c r="D69" s="46"/>
      <c r="E69" s="55"/>
      <c r="F69" s="55"/>
    </row>
    <row r="70" spans="1:6">
      <c r="A70" s="46"/>
      <c r="B70" s="46"/>
      <c r="C70" s="55"/>
      <c r="D70" s="46"/>
      <c r="E70" s="55"/>
      <c r="F70" s="55"/>
    </row>
    <row r="71" spans="1:6">
      <c r="A71" s="46"/>
      <c r="B71" s="46"/>
      <c r="C71" s="55"/>
      <c r="D71" s="46"/>
      <c r="E71" s="55"/>
      <c r="F71" s="55"/>
    </row>
    <row r="72" spans="1:6">
      <c r="A72" s="46"/>
      <c r="B72" s="46"/>
      <c r="C72" s="55"/>
      <c r="D72" s="46"/>
      <c r="E72" s="55"/>
      <c r="F72" s="55"/>
    </row>
    <row r="73" spans="1:6">
      <c r="A73" s="46"/>
      <c r="B73" s="46"/>
      <c r="C73" s="55"/>
      <c r="D73" s="46"/>
      <c r="E73" s="55"/>
      <c r="F73" s="55"/>
    </row>
    <row r="74" spans="1:6">
      <c r="A74" s="46"/>
      <c r="B74" s="46"/>
      <c r="C74" s="55"/>
      <c r="D74" s="46"/>
      <c r="E74" s="55"/>
      <c r="F74" s="55"/>
    </row>
    <row r="75" spans="1:6">
      <c r="A75" s="46"/>
      <c r="B75" s="46"/>
      <c r="C75" s="55"/>
      <c r="D75" s="46"/>
      <c r="E75" s="55"/>
      <c r="F75" s="55"/>
    </row>
    <row r="76" spans="1:6">
      <c r="A76" s="46"/>
      <c r="B76" s="46"/>
      <c r="C76" s="55"/>
      <c r="D76" s="46"/>
      <c r="E76" s="55"/>
      <c r="F76" s="55"/>
    </row>
    <row r="77" spans="1:6">
      <c r="A77" s="46"/>
      <c r="B77" s="46"/>
      <c r="C77" s="55"/>
      <c r="D77" s="46"/>
      <c r="E77" s="55"/>
      <c r="F77" s="55"/>
    </row>
    <row r="78" spans="1:6">
      <c r="A78" s="46"/>
      <c r="B78" s="46"/>
      <c r="C78" s="55"/>
      <c r="D78" s="46"/>
      <c r="E78" s="55"/>
      <c r="F78" s="55"/>
    </row>
    <row r="79" spans="1:6">
      <c r="A79" s="46"/>
      <c r="B79" s="46"/>
      <c r="C79" s="55"/>
      <c r="D79" s="46"/>
      <c r="E79" s="55"/>
      <c r="F79" s="55"/>
    </row>
    <row r="80" spans="1:6">
      <c r="A80" s="46"/>
      <c r="B80" s="46"/>
      <c r="C80" s="55"/>
      <c r="D80" s="46"/>
      <c r="E80" s="55"/>
      <c r="F80" s="55"/>
    </row>
    <row r="81" spans="1:6">
      <c r="A81" s="46"/>
      <c r="B81" s="46"/>
      <c r="C81" s="55"/>
      <c r="D81" s="46"/>
      <c r="E81" s="55"/>
      <c r="F81" s="55"/>
    </row>
    <row r="82" spans="1:6">
      <c r="A82" s="46"/>
      <c r="B82" s="46"/>
      <c r="C82" s="55"/>
      <c r="D82" s="46"/>
      <c r="E82" s="55"/>
      <c r="F82" s="55"/>
    </row>
    <row r="83" spans="1:6">
      <c r="A83" s="46"/>
      <c r="B83" s="46"/>
      <c r="C83" s="55"/>
      <c r="D83" s="46"/>
      <c r="E83" s="55"/>
      <c r="F83" s="55"/>
    </row>
    <row r="84" spans="1:6">
      <c r="A84" s="46"/>
      <c r="B84" s="46"/>
      <c r="C84" s="55"/>
      <c r="D84" s="46"/>
      <c r="E84" s="55"/>
      <c r="F84" s="55"/>
    </row>
    <row r="85" spans="1:6">
      <c r="A85" s="46"/>
      <c r="B85" s="46"/>
      <c r="C85" s="55"/>
      <c r="D85" s="46"/>
      <c r="E85" s="55"/>
      <c r="F85" s="55"/>
    </row>
    <row r="86" spans="1:6">
      <c r="A86" s="46"/>
      <c r="B86" s="46"/>
      <c r="C86" s="55"/>
      <c r="D86" s="46"/>
      <c r="E86" s="55"/>
      <c r="F86" s="55"/>
    </row>
    <row r="87" spans="1:6">
      <c r="A87" s="46"/>
      <c r="B87" s="46"/>
      <c r="C87" s="55"/>
      <c r="D87" s="46"/>
      <c r="E87" s="55"/>
      <c r="F87" s="55"/>
    </row>
    <row r="88" spans="1:6">
      <c r="A88" s="46"/>
      <c r="B88" s="46"/>
      <c r="C88" s="55"/>
      <c r="D88" s="46"/>
      <c r="E88" s="55"/>
      <c r="F88" s="55"/>
    </row>
    <row r="89" spans="1:6">
      <c r="A89" s="46"/>
      <c r="B89" s="46"/>
      <c r="C89" s="55"/>
      <c r="D89" s="46"/>
      <c r="E89" s="55"/>
      <c r="F89" s="55"/>
    </row>
    <row r="90" spans="1:6">
      <c r="A90" s="46"/>
      <c r="B90" s="46"/>
      <c r="C90" s="55"/>
      <c r="D90" s="46"/>
      <c r="E90" s="55"/>
      <c r="F90" s="55"/>
    </row>
    <row r="91" spans="1:6">
      <c r="A91" s="46"/>
      <c r="B91" s="46"/>
      <c r="C91" s="55"/>
      <c r="D91" s="46"/>
      <c r="E91" s="55"/>
      <c r="F91" s="55"/>
    </row>
    <row r="92" spans="1:6">
      <c r="A92" s="46"/>
      <c r="B92" s="46"/>
      <c r="C92" s="55"/>
      <c r="D92" s="46"/>
      <c r="E92" s="55"/>
      <c r="F92" s="55"/>
    </row>
    <row r="93" spans="1:6">
      <c r="A93" s="46"/>
      <c r="B93" s="46"/>
      <c r="C93" s="55"/>
      <c r="D93" s="46"/>
      <c r="E93" s="55"/>
      <c r="F93" s="55"/>
    </row>
    <row r="94" spans="1:6">
      <c r="A94" s="46"/>
      <c r="B94" s="46"/>
      <c r="C94" s="55"/>
      <c r="D94" s="46"/>
      <c r="E94" s="55"/>
      <c r="F94" s="55"/>
    </row>
    <row r="95" spans="1:6">
      <c r="A95" s="46"/>
      <c r="B95" s="46"/>
      <c r="C95" s="55"/>
      <c r="D95" s="46"/>
      <c r="E95" s="55"/>
      <c r="F95" s="55"/>
    </row>
    <row r="96" spans="1:6">
      <c r="A96" s="46"/>
      <c r="B96" s="46"/>
      <c r="C96" s="55"/>
      <c r="D96" s="46"/>
      <c r="E96" s="55"/>
      <c r="F96" s="55"/>
    </row>
    <row r="97" spans="1:6">
      <c r="A97" s="46"/>
      <c r="B97" s="46"/>
      <c r="C97" s="55"/>
      <c r="D97" s="46"/>
      <c r="E97" s="55"/>
      <c r="F97" s="55"/>
    </row>
    <row r="98" spans="1:6">
      <c r="A98" s="46"/>
      <c r="B98" s="46"/>
      <c r="C98" s="55"/>
      <c r="D98" s="46"/>
      <c r="E98" s="55"/>
      <c r="F98" s="55"/>
    </row>
    <row r="99" spans="1:6">
      <c r="A99" s="46"/>
      <c r="B99" s="46"/>
      <c r="C99" s="55"/>
      <c r="D99" s="46"/>
      <c r="E99" s="55"/>
      <c r="F99" s="55"/>
    </row>
    <row r="100" spans="1:6">
      <c r="A100" s="46"/>
      <c r="B100" s="46"/>
      <c r="C100" s="55"/>
      <c r="D100" s="46"/>
      <c r="E100" s="55"/>
      <c r="F100" s="55"/>
    </row>
    <row r="101" spans="1:6">
      <c r="A101" s="46"/>
      <c r="B101" s="46"/>
      <c r="C101" s="55"/>
      <c r="D101" s="46"/>
      <c r="E101" s="55"/>
      <c r="F101" s="55"/>
    </row>
    <row r="102" spans="1:6">
      <c r="A102" s="46"/>
      <c r="B102" s="46"/>
      <c r="C102" s="55"/>
      <c r="D102" s="46"/>
      <c r="E102" s="55"/>
      <c r="F102" s="55"/>
    </row>
    <row r="103" spans="1:6">
      <c r="A103" s="46"/>
      <c r="B103" s="46"/>
      <c r="C103" s="55"/>
      <c r="D103" s="46"/>
      <c r="E103" s="55"/>
      <c r="F103" s="55"/>
    </row>
    <row r="104" spans="1:6">
      <c r="A104" s="46"/>
      <c r="B104" s="46"/>
      <c r="C104" s="55"/>
      <c r="D104" s="46"/>
      <c r="E104" s="55"/>
      <c r="F104" s="55"/>
    </row>
    <row r="105" spans="1:6">
      <c r="A105" s="46"/>
      <c r="B105" s="46"/>
      <c r="C105" s="55"/>
      <c r="D105" s="46"/>
      <c r="E105" s="55"/>
      <c r="F105" s="55"/>
    </row>
    <row r="106" spans="1:6">
      <c r="A106" s="46"/>
      <c r="B106" s="46"/>
      <c r="C106" s="55"/>
      <c r="D106" s="46"/>
      <c r="E106" s="55"/>
      <c r="F106" s="55"/>
    </row>
    <row r="107" spans="1:6">
      <c r="A107" s="46"/>
      <c r="B107" s="46"/>
      <c r="C107" s="55"/>
      <c r="D107" s="46"/>
      <c r="E107" s="55"/>
      <c r="F107" s="55"/>
    </row>
    <row r="108" spans="1:6">
      <c r="A108" s="46"/>
      <c r="B108" s="46"/>
      <c r="C108" s="55"/>
      <c r="D108" s="46"/>
      <c r="E108" s="55"/>
      <c r="F108" s="55"/>
    </row>
    <row r="109" spans="1:6">
      <c r="A109" s="46"/>
      <c r="B109" s="46"/>
      <c r="C109" s="55"/>
      <c r="D109" s="46"/>
      <c r="E109" s="55"/>
      <c r="F109" s="55"/>
    </row>
    <row r="110" spans="1:6">
      <c r="A110" s="46"/>
      <c r="B110" s="46"/>
      <c r="C110" s="55"/>
      <c r="D110" s="46"/>
      <c r="E110" s="55"/>
      <c r="F110" s="55"/>
    </row>
    <row r="111" spans="1:6">
      <c r="A111" s="46"/>
      <c r="B111" s="46"/>
      <c r="C111" s="55"/>
      <c r="D111" s="46"/>
      <c r="E111" s="55"/>
      <c r="F111" s="55"/>
    </row>
    <row r="112" spans="1:6">
      <c r="A112" s="46"/>
      <c r="B112" s="46"/>
      <c r="C112" s="55"/>
      <c r="D112" s="46"/>
      <c r="E112" s="55"/>
      <c r="F112" s="55"/>
    </row>
    <row r="113" spans="1:6">
      <c r="A113" s="46"/>
      <c r="B113" s="46"/>
      <c r="C113" s="55"/>
      <c r="D113" s="46"/>
      <c r="E113" s="55"/>
      <c r="F113" s="55"/>
    </row>
    <row r="114" spans="1:6">
      <c r="A114" s="46"/>
      <c r="B114" s="46"/>
      <c r="C114" s="55"/>
      <c r="D114" s="46"/>
      <c r="E114" s="55"/>
      <c r="F114" s="55"/>
    </row>
    <row r="115" spans="1:6">
      <c r="A115" s="46"/>
      <c r="B115" s="46"/>
      <c r="C115" s="55"/>
      <c r="D115" s="46"/>
      <c r="E115" s="55"/>
      <c r="F115" s="55"/>
    </row>
    <row r="116" spans="1:6">
      <c r="A116" s="46"/>
      <c r="B116" s="46"/>
      <c r="C116" s="55"/>
      <c r="D116" s="46"/>
      <c r="E116" s="55"/>
      <c r="F116" s="55"/>
    </row>
    <row r="117" spans="1:6">
      <c r="A117" s="46"/>
      <c r="B117" s="46"/>
      <c r="C117" s="55"/>
      <c r="D117" s="46"/>
      <c r="E117" s="55"/>
      <c r="F117" s="55"/>
    </row>
    <row r="118" spans="1:6">
      <c r="A118" s="46"/>
      <c r="B118" s="46"/>
      <c r="C118" s="55"/>
      <c r="D118" s="46"/>
      <c r="E118" s="55"/>
      <c r="F118" s="55"/>
    </row>
    <row r="119" spans="1:6">
      <c r="A119" s="46"/>
      <c r="B119" s="46"/>
      <c r="C119" s="55"/>
      <c r="D119" s="46"/>
      <c r="E119" s="55"/>
      <c r="F119" s="55"/>
    </row>
    <row r="120" spans="1:6">
      <c r="A120" s="46"/>
      <c r="B120" s="46"/>
      <c r="C120" s="55"/>
      <c r="D120" s="46"/>
      <c r="E120" s="55"/>
      <c r="F120" s="55"/>
    </row>
    <row r="121" spans="1:6">
      <c r="A121" s="46"/>
      <c r="B121" s="46"/>
      <c r="C121" s="55"/>
      <c r="D121" s="46"/>
      <c r="E121" s="55"/>
      <c r="F121" s="55"/>
    </row>
    <row r="122" spans="1:6">
      <c r="A122" s="46"/>
      <c r="B122" s="46"/>
      <c r="C122" s="55"/>
      <c r="D122" s="46"/>
      <c r="E122" s="55"/>
      <c r="F122" s="55"/>
    </row>
    <row r="123" spans="1:6">
      <c r="A123" s="46"/>
      <c r="B123" s="46"/>
      <c r="C123" s="55"/>
      <c r="D123" s="46"/>
      <c r="E123" s="55"/>
      <c r="F123" s="55"/>
    </row>
    <row r="124" spans="1:6">
      <c r="A124" s="46"/>
      <c r="B124" s="46"/>
      <c r="C124" s="55"/>
      <c r="D124" s="46"/>
      <c r="E124" s="55"/>
      <c r="F124" s="55"/>
    </row>
    <row r="125" spans="1:6">
      <c r="A125" s="46"/>
      <c r="B125" s="46"/>
      <c r="C125" s="55"/>
      <c r="D125" s="46"/>
      <c r="E125" s="55"/>
      <c r="F125" s="55"/>
    </row>
    <row r="126" spans="1:6">
      <c r="A126" s="46"/>
      <c r="B126" s="46"/>
      <c r="C126" s="55"/>
      <c r="D126" s="46"/>
      <c r="E126" s="55"/>
      <c r="F126" s="55"/>
    </row>
    <row r="127" spans="1:6">
      <c r="A127" s="46"/>
      <c r="B127" s="46"/>
      <c r="C127" s="55"/>
      <c r="D127" s="46"/>
      <c r="E127" s="55"/>
      <c r="F127" s="55"/>
    </row>
    <row r="128" spans="1:6">
      <c r="A128" s="46"/>
      <c r="B128" s="46"/>
      <c r="C128" s="55"/>
      <c r="D128" s="46"/>
      <c r="E128" s="55"/>
      <c r="F128" s="55"/>
    </row>
    <row r="129" spans="1:6">
      <c r="A129" s="46"/>
      <c r="B129" s="46"/>
      <c r="C129" s="55"/>
      <c r="D129" s="46"/>
      <c r="E129" s="55"/>
      <c r="F129" s="55"/>
    </row>
    <row r="130" spans="1:6">
      <c r="A130" s="46"/>
      <c r="B130" s="46"/>
      <c r="C130" s="55"/>
      <c r="D130" s="46"/>
      <c r="E130" s="55"/>
      <c r="F130" s="55"/>
    </row>
    <row r="131" spans="1:6">
      <c r="A131" s="46"/>
      <c r="B131" s="46"/>
      <c r="C131" s="55"/>
      <c r="D131" s="46"/>
      <c r="E131" s="55"/>
      <c r="F131" s="55"/>
    </row>
    <row r="132" spans="1:6">
      <c r="A132" s="46"/>
      <c r="B132" s="46"/>
      <c r="C132" s="55"/>
      <c r="D132" s="46"/>
      <c r="E132" s="55"/>
      <c r="F132" s="55"/>
    </row>
    <row r="133" spans="1:6">
      <c r="A133" s="46"/>
      <c r="B133" s="46"/>
      <c r="C133" s="55"/>
      <c r="D133" s="46"/>
      <c r="E133" s="55"/>
      <c r="F133" s="55"/>
    </row>
    <row r="134" spans="1:6">
      <c r="A134" s="46"/>
      <c r="B134" s="46"/>
      <c r="C134" s="55"/>
      <c r="D134" s="46"/>
      <c r="E134" s="55"/>
      <c r="F134" s="55"/>
    </row>
    <row r="135" spans="1:6">
      <c r="A135" s="46"/>
      <c r="B135" s="46"/>
      <c r="C135" s="55"/>
      <c r="D135" s="46"/>
      <c r="E135" s="55"/>
      <c r="F135" s="55"/>
    </row>
    <row r="136" spans="1:6">
      <c r="A136" s="46"/>
      <c r="B136" s="46"/>
      <c r="C136" s="55"/>
      <c r="D136" s="46"/>
      <c r="E136" s="55"/>
      <c r="F136" s="55"/>
    </row>
    <row r="137" spans="1:6">
      <c r="A137" s="46"/>
      <c r="B137" s="46"/>
      <c r="C137" s="55"/>
      <c r="D137" s="46"/>
      <c r="E137" s="55"/>
      <c r="F137" s="55"/>
    </row>
    <row r="138" spans="1:6">
      <c r="A138" s="46"/>
      <c r="B138" s="46"/>
      <c r="C138" s="55"/>
      <c r="D138" s="46"/>
      <c r="E138" s="55"/>
      <c r="F138" s="55"/>
    </row>
    <row r="139" spans="1:6">
      <c r="A139" s="46"/>
      <c r="B139" s="46"/>
      <c r="C139" s="55"/>
      <c r="D139" s="46"/>
      <c r="E139" s="55"/>
      <c r="F139" s="55"/>
    </row>
    <row r="140" spans="1:6">
      <c r="A140" s="46"/>
      <c r="B140" s="46"/>
      <c r="C140" s="55"/>
      <c r="D140" s="46"/>
      <c r="E140" s="55"/>
      <c r="F140" s="55"/>
    </row>
    <row r="141" spans="1:6">
      <c r="A141" s="46"/>
      <c r="B141" s="46"/>
      <c r="C141" s="55"/>
      <c r="D141" s="46"/>
      <c r="E141" s="55"/>
      <c r="F141" s="55"/>
    </row>
    <row r="142" spans="1:6">
      <c r="A142" s="46"/>
      <c r="B142" s="46"/>
      <c r="C142" s="55"/>
      <c r="D142" s="46"/>
      <c r="E142" s="55"/>
      <c r="F142" s="55"/>
    </row>
    <row r="143" spans="1:6">
      <c r="A143" s="46"/>
      <c r="B143" s="46"/>
      <c r="C143" s="55"/>
      <c r="D143" s="46"/>
      <c r="E143" s="55"/>
      <c r="F143" s="55"/>
    </row>
    <row r="144" spans="1:6">
      <c r="A144" s="46"/>
      <c r="B144" s="46"/>
      <c r="C144" s="55"/>
      <c r="D144" s="46"/>
      <c r="E144" s="55"/>
      <c r="F144" s="55"/>
    </row>
    <row r="145" spans="1:6">
      <c r="A145" s="46"/>
      <c r="B145" s="46"/>
      <c r="C145" s="55"/>
      <c r="D145" s="46"/>
      <c r="E145" s="55"/>
      <c r="F145" s="55"/>
    </row>
    <row r="146" spans="1:6">
      <c r="A146" s="46"/>
      <c r="B146" s="46"/>
      <c r="C146" s="55"/>
      <c r="D146" s="46"/>
      <c r="E146" s="55"/>
      <c r="F146" s="55"/>
    </row>
    <row r="147" spans="1:6">
      <c r="A147" s="46"/>
      <c r="B147" s="46"/>
      <c r="C147" s="55"/>
      <c r="D147" s="46"/>
      <c r="E147" s="55"/>
      <c r="F147" s="55"/>
    </row>
    <row r="148" spans="1:6">
      <c r="A148" s="46"/>
      <c r="B148" s="46"/>
      <c r="C148" s="55"/>
      <c r="D148" s="46"/>
      <c r="E148" s="55"/>
      <c r="F148" s="55"/>
    </row>
    <row r="149" spans="1:6">
      <c r="A149" s="46"/>
      <c r="B149" s="46"/>
      <c r="C149" s="55"/>
      <c r="D149" s="46"/>
      <c r="E149" s="55"/>
      <c r="F149" s="55"/>
    </row>
    <row r="150" spans="1:6">
      <c r="A150" s="46"/>
      <c r="B150" s="46"/>
      <c r="C150" s="55"/>
      <c r="D150" s="46"/>
      <c r="E150" s="55"/>
      <c r="F150" s="55"/>
    </row>
    <row r="151" spans="1:6">
      <c r="A151" s="46"/>
      <c r="B151" s="46"/>
      <c r="C151" s="55"/>
      <c r="D151" s="46"/>
      <c r="E151" s="55"/>
      <c r="F151" s="55"/>
    </row>
    <row r="152" spans="1:6">
      <c r="A152" s="46"/>
      <c r="B152" s="46"/>
      <c r="C152" s="55"/>
      <c r="D152" s="46"/>
      <c r="E152" s="55"/>
      <c r="F152" s="55"/>
    </row>
    <row r="153" spans="1:6">
      <c r="A153" s="46"/>
      <c r="B153" s="46"/>
      <c r="C153" s="55"/>
      <c r="D153" s="46"/>
      <c r="E153" s="55"/>
      <c r="F153" s="55"/>
    </row>
    <row r="154" spans="1:6">
      <c r="A154" s="46"/>
      <c r="B154" s="46"/>
      <c r="C154" s="55"/>
      <c r="D154" s="46"/>
      <c r="E154" s="55"/>
      <c r="F154" s="55"/>
    </row>
    <row r="155" spans="1:6">
      <c r="A155" s="46"/>
      <c r="B155" s="46"/>
      <c r="C155" s="55"/>
      <c r="D155" s="46"/>
      <c r="E155" s="55"/>
      <c r="F155" s="55"/>
    </row>
    <row r="156" spans="1:6">
      <c r="A156" s="46"/>
      <c r="B156" s="46"/>
      <c r="C156" s="55"/>
      <c r="D156" s="46"/>
      <c r="E156" s="55"/>
      <c r="F156" s="55"/>
    </row>
    <row r="157" spans="1:6">
      <c r="A157" s="46"/>
      <c r="B157" s="46"/>
      <c r="C157" s="55"/>
      <c r="D157" s="46"/>
      <c r="E157" s="55"/>
      <c r="F157" s="55"/>
    </row>
    <row r="158" spans="1:6">
      <c r="A158" s="46"/>
      <c r="B158" s="46"/>
      <c r="C158" s="55"/>
      <c r="D158" s="46"/>
      <c r="E158" s="55"/>
      <c r="F158" s="55"/>
    </row>
    <row r="159" spans="1:6">
      <c r="A159" s="46"/>
      <c r="B159" s="46"/>
      <c r="C159" s="55"/>
      <c r="D159" s="46"/>
      <c r="E159" s="55"/>
      <c r="F159" s="55"/>
    </row>
    <row r="160" spans="1:6">
      <c r="A160" s="46"/>
      <c r="B160" s="46"/>
      <c r="C160" s="55"/>
      <c r="D160" s="46"/>
      <c r="E160" s="55"/>
      <c r="F160" s="55"/>
    </row>
    <row r="161" spans="1:6">
      <c r="A161" s="46"/>
      <c r="B161" s="46"/>
      <c r="C161" s="55"/>
      <c r="D161" s="46"/>
      <c r="E161" s="55"/>
      <c r="F161" s="55"/>
    </row>
    <row r="162" spans="1:6">
      <c r="A162" s="46"/>
      <c r="B162" s="46"/>
      <c r="C162" s="55"/>
      <c r="D162" s="46"/>
      <c r="E162" s="55"/>
      <c r="F162" s="55"/>
    </row>
    <row r="163" spans="1:6">
      <c r="A163" s="46"/>
      <c r="B163" s="46"/>
      <c r="C163" s="55"/>
      <c r="D163" s="46"/>
      <c r="E163" s="55"/>
      <c r="F163" s="55"/>
    </row>
    <row r="164" spans="1:6">
      <c r="A164" s="46"/>
      <c r="B164" s="46"/>
      <c r="C164" s="55"/>
      <c r="D164" s="46"/>
      <c r="E164" s="55"/>
      <c r="F164" s="55"/>
    </row>
    <row r="165" spans="1:6">
      <c r="A165" s="46"/>
      <c r="B165" s="46"/>
      <c r="C165" s="55"/>
      <c r="D165" s="46"/>
      <c r="E165" s="55"/>
      <c r="F165" s="55"/>
    </row>
    <row r="166" spans="1:6">
      <c r="A166" s="46"/>
      <c r="B166" s="46"/>
      <c r="C166" s="55"/>
      <c r="D166" s="46"/>
      <c r="E166" s="55"/>
      <c r="F166" s="55"/>
    </row>
    <row r="167" spans="1:6">
      <c r="A167" s="46"/>
      <c r="B167" s="46"/>
      <c r="C167" s="55"/>
      <c r="D167" s="46"/>
      <c r="E167" s="55"/>
      <c r="F167" s="55"/>
    </row>
    <row r="168" spans="1:6">
      <c r="A168" s="46"/>
      <c r="B168" s="46"/>
      <c r="C168" s="55"/>
      <c r="D168" s="46"/>
      <c r="E168" s="55"/>
      <c r="F168" s="55"/>
    </row>
    <row r="169" spans="1:6">
      <c r="A169" s="46"/>
      <c r="B169" s="46"/>
      <c r="C169" s="55"/>
      <c r="D169" s="46"/>
      <c r="E169" s="55"/>
      <c r="F169" s="55"/>
    </row>
    <row r="170" spans="1:6">
      <c r="A170" s="46"/>
      <c r="B170" s="46"/>
      <c r="C170" s="55"/>
      <c r="D170" s="46"/>
      <c r="E170" s="55"/>
      <c r="F170" s="55"/>
    </row>
    <row r="171" spans="1:6">
      <c r="A171" s="46"/>
      <c r="B171" s="46"/>
      <c r="C171" s="55"/>
      <c r="D171" s="46"/>
      <c r="E171" s="55"/>
      <c r="F171" s="55"/>
    </row>
    <row r="172" spans="1:6">
      <c r="A172" s="46"/>
      <c r="B172" s="46"/>
      <c r="C172" s="55"/>
      <c r="D172" s="46"/>
      <c r="E172" s="55"/>
      <c r="F172" s="55"/>
    </row>
    <row r="173" spans="1:6">
      <c r="A173" s="46"/>
      <c r="B173" s="46"/>
      <c r="C173" s="55"/>
      <c r="D173" s="46"/>
      <c r="E173" s="55"/>
      <c r="F173" s="55"/>
    </row>
    <row r="174" spans="1:6">
      <c r="A174" s="46"/>
      <c r="B174" s="46"/>
      <c r="C174" s="55"/>
      <c r="D174" s="46"/>
      <c r="E174" s="55"/>
      <c r="F174" s="55"/>
    </row>
    <row r="175" spans="1:6">
      <c r="A175" s="46"/>
      <c r="B175" s="46"/>
      <c r="C175" s="55"/>
      <c r="D175" s="46"/>
      <c r="E175" s="55"/>
      <c r="F175" s="55"/>
    </row>
    <row r="176" spans="1:6">
      <c r="A176" s="46"/>
      <c r="B176" s="46"/>
      <c r="C176" s="55"/>
      <c r="D176" s="46"/>
      <c r="E176" s="55"/>
      <c r="F176" s="55"/>
    </row>
    <row r="177" spans="1:6">
      <c r="A177" s="46"/>
      <c r="B177" s="46"/>
      <c r="C177" s="55"/>
      <c r="D177" s="46"/>
      <c r="E177" s="55"/>
      <c r="F177" s="55"/>
    </row>
    <row r="178" spans="1:6">
      <c r="A178" s="46"/>
      <c r="B178" s="46"/>
      <c r="C178" s="55"/>
      <c r="D178" s="46"/>
      <c r="E178" s="55"/>
      <c r="F178" s="55"/>
    </row>
    <row r="179" spans="1:6">
      <c r="A179" s="46"/>
      <c r="B179" s="46"/>
      <c r="C179" s="55"/>
      <c r="D179" s="46"/>
      <c r="E179" s="55"/>
      <c r="F179" s="55"/>
    </row>
    <row r="180" spans="1:6">
      <c r="A180" s="46"/>
      <c r="B180" s="46"/>
      <c r="C180" s="55"/>
      <c r="D180" s="46"/>
      <c r="E180" s="55"/>
      <c r="F180" s="55"/>
    </row>
    <row r="181" spans="1:6">
      <c r="A181" s="46"/>
      <c r="B181" s="46"/>
      <c r="C181" s="55"/>
      <c r="D181" s="46"/>
      <c r="E181" s="55"/>
      <c r="F181" s="55"/>
    </row>
    <row r="182" spans="1:6">
      <c r="A182" s="46"/>
      <c r="B182" s="46"/>
      <c r="C182" s="55"/>
      <c r="D182" s="46"/>
      <c r="E182" s="55"/>
      <c r="F182" s="55"/>
    </row>
    <row r="183" spans="1:6">
      <c r="A183" s="46"/>
      <c r="B183" s="46"/>
      <c r="C183" s="55"/>
      <c r="D183" s="46"/>
      <c r="E183" s="55"/>
      <c r="F183" s="55"/>
    </row>
    <row r="184" spans="1:6">
      <c r="A184" s="46"/>
      <c r="B184" s="46"/>
      <c r="C184" s="55"/>
      <c r="D184" s="46"/>
      <c r="E184" s="55"/>
      <c r="F184" s="55"/>
    </row>
    <row r="185" spans="1:6">
      <c r="A185" s="46"/>
      <c r="B185" s="46"/>
      <c r="C185" s="55"/>
      <c r="D185" s="46"/>
      <c r="E185" s="55"/>
      <c r="F185" s="55"/>
    </row>
    <row r="186" spans="1:6">
      <c r="A186" s="46"/>
      <c r="B186" s="46"/>
      <c r="C186" s="55"/>
      <c r="D186" s="46"/>
      <c r="E186" s="55"/>
      <c r="F186" s="55"/>
    </row>
    <row r="187" spans="1:6">
      <c r="A187" s="46"/>
      <c r="B187" s="46"/>
      <c r="C187" s="55"/>
      <c r="D187" s="46"/>
      <c r="E187" s="55"/>
      <c r="F187" s="55"/>
    </row>
    <row r="188" spans="1:6">
      <c r="A188" s="46"/>
      <c r="B188" s="46"/>
      <c r="C188" s="55"/>
      <c r="D188" s="46"/>
      <c r="E188" s="55"/>
      <c r="F188" s="55"/>
    </row>
    <row r="189" spans="1:6">
      <c r="A189" s="46"/>
      <c r="B189" s="46"/>
      <c r="C189" s="55"/>
      <c r="D189" s="46"/>
      <c r="E189" s="55"/>
      <c r="F189" s="55"/>
    </row>
    <row r="190" spans="1:6">
      <c r="A190" s="46"/>
      <c r="B190" s="46"/>
      <c r="C190" s="55"/>
      <c r="D190" s="46"/>
      <c r="E190" s="55"/>
      <c r="F190" s="55"/>
    </row>
    <row r="191" spans="1:6">
      <c r="A191" s="46"/>
      <c r="B191" s="46"/>
      <c r="C191" s="55"/>
      <c r="D191" s="46"/>
      <c r="E191" s="55"/>
      <c r="F191" s="55"/>
    </row>
    <row r="192" spans="1:6">
      <c r="A192" s="46"/>
      <c r="B192" s="46"/>
      <c r="C192" s="55"/>
      <c r="D192" s="46"/>
      <c r="E192" s="55"/>
      <c r="F192" s="55"/>
    </row>
    <row r="193" spans="1:6">
      <c r="A193" s="46"/>
      <c r="B193" s="46"/>
      <c r="C193" s="55"/>
      <c r="D193" s="46"/>
      <c r="E193" s="55"/>
      <c r="F193" s="55"/>
    </row>
    <row r="194" spans="1:6">
      <c r="A194" s="46"/>
      <c r="B194" s="46"/>
      <c r="C194" s="55"/>
      <c r="D194" s="46"/>
      <c r="E194" s="55"/>
      <c r="F194" s="55"/>
    </row>
    <row r="195" spans="1:6">
      <c r="A195" s="46"/>
      <c r="B195" s="46"/>
      <c r="C195" s="55"/>
      <c r="D195" s="46"/>
      <c r="E195" s="55"/>
      <c r="F195" s="55"/>
    </row>
    <row r="196" spans="1:6">
      <c r="A196" s="46"/>
      <c r="B196" s="46"/>
      <c r="C196" s="55"/>
      <c r="D196" s="46"/>
      <c r="E196" s="55"/>
      <c r="F196" s="55"/>
    </row>
    <row r="197" spans="1:6">
      <c r="A197" s="46"/>
      <c r="B197" s="46"/>
      <c r="C197" s="55"/>
      <c r="D197" s="46"/>
      <c r="E197" s="55"/>
      <c r="F197" s="55"/>
    </row>
    <row r="198" spans="1:6">
      <c r="A198" s="46"/>
      <c r="B198" s="46"/>
      <c r="C198" s="55"/>
      <c r="D198" s="46"/>
      <c r="E198" s="55"/>
      <c r="F198" s="55"/>
    </row>
    <row r="199" spans="1:6">
      <c r="A199" s="46"/>
      <c r="B199" s="46"/>
      <c r="C199" s="55"/>
      <c r="D199" s="46"/>
      <c r="E199" s="55"/>
      <c r="F199" s="55"/>
    </row>
    <row r="200" spans="1:6">
      <c r="A200" s="46"/>
      <c r="B200" s="46"/>
      <c r="C200" s="55"/>
      <c r="D200" s="46"/>
      <c r="E200" s="55"/>
      <c r="F200" s="55"/>
    </row>
    <row r="201" spans="1:6">
      <c r="A201" s="46"/>
      <c r="B201" s="46"/>
      <c r="C201" s="55"/>
      <c r="D201" s="46"/>
      <c r="E201" s="55"/>
      <c r="F201" s="55"/>
    </row>
    <row r="202" spans="1:6">
      <c r="A202" s="46"/>
      <c r="B202" s="46"/>
      <c r="C202" s="55"/>
      <c r="D202" s="46"/>
      <c r="E202" s="55"/>
      <c r="F202" s="55"/>
    </row>
    <row r="203" spans="1:6">
      <c r="A203" s="46"/>
      <c r="B203" s="46"/>
      <c r="C203" s="55"/>
      <c r="D203" s="46"/>
      <c r="E203" s="55"/>
      <c r="F203" s="55"/>
    </row>
    <row r="204" spans="1:6">
      <c r="A204" s="46"/>
      <c r="B204" s="46"/>
      <c r="C204" s="55"/>
      <c r="D204" s="46"/>
      <c r="E204" s="55"/>
      <c r="F204" s="55"/>
    </row>
    <row r="205" spans="1:6">
      <c r="A205" s="46"/>
      <c r="B205" s="46"/>
      <c r="C205" s="55"/>
      <c r="D205" s="46"/>
      <c r="E205" s="55"/>
      <c r="F205" s="55"/>
    </row>
    <row r="206" spans="1:6">
      <c r="A206" s="46"/>
      <c r="B206" s="46"/>
      <c r="C206" s="55"/>
      <c r="D206" s="46"/>
      <c r="E206" s="55"/>
      <c r="F206" s="55"/>
    </row>
    <row r="207" spans="1:6">
      <c r="A207" s="46"/>
      <c r="B207" s="46"/>
      <c r="C207" s="55"/>
      <c r="D207" s="46"/>
      <c r="E207" s="55"/>
      <c r="F207" s="55"/>
    </row>
    <row r="208" spans="1:6">
      <c r="A208" s="46"/>
      <c r="B208" s="46"/>
      <c r="C208" s="55"/>
      <c r="D208" s="46"/>
      <c r="E208" s="55"/>
      <c r="F208" s="55"/>
    </row>
    <row r="209" spans="1:6">
      <c r="A209" s="46"/>
      <c r="B209" s="46"/>
      <c r="C209" s="55"/>
      <c r="D209" s="46"/>
      <c r="E209" s="55"/>
      <c r="F209" s="55"/>
    </row>
    <row r="210" spans="1:6">
      <c r="A210" s="46"/>
      <c r="B210" s="46"/>
      <c r="C210" s="55"/>
      <c r="D210" s="46"/>
      <c r="E210" s="55"/>
      <c r="F210" s="55"/>
    </row>
    <row r="211" spans="1:6">
      <c r="A211" s="46"/>
      <c r="B211" s="46"/>
      <c r="C211" s="55"/>
      <c r="D211" s="46"/>
      <c r="E211" s="55"/>
      <c r="F211" s="55"/>
    </row>
    <row r="212" spans="1:6">
      <c r="A212" s="46"/>
      <c r="B212" s="46"/>
      <c r="C212" s="55"/>
      <c r="D212" s="46"/>
      <c r="E212" s="55"/>
      <c r="F212" s="55"/>
    </row>
    <row r="213" spans="1:6">
      <c r="A213" s="46"/>
      <c r="B213" s="46"/>
      <c r="C213" s="55"/>
      <c r="D213" s="46"/>
      <c r="E213" s="55"/>
      <c r="F213" s="55"/>
    </row>
    <row r="214" spans="1:6">
      <c r="A214" s="46"/>
      <c r="B214" s="46"/>
      <c r="C214" s="55"/>
      <c r="D214" s="46"/>
      <c r="E214" s="55"/>
      <c r="F214" s="55"/>
    </row>
    <row r="215" spans="1:6">
      <c r="A215" s="46"/>
      <c r="B215" s="46"/>
      <c r="C215" s="55"/>
      <c r="D215" s="46"/>
      <c r="E215" s="55"/>
      <c r="F215" s="55"/>
    </row>
    <row r="216" spans="1:6">
      <c r="A216" s="46"/>
      <c r="B216" s="46"/>
      <c r="C216" s="55"/>
      <c r="D216" s="46"/>
      <c r="E216" s="55"/>
      <c r="F216" s="55"/>
    </row>
    <row r="217" spans="1:6">
      <c r="A217" s="46"/>
      <c r="B217" s="46"/>
      <c r="C217" s="55"/>
      <c r="D217" s="46"/>
      <c r="E217" s="55"/>
      <c r="F217" s="55"/>
    </row>
    <row r="218" spans="1:6">
      <c r="A218" s="46"/>
      <c r="B218" s="46"/>
      <c r="C218" s="55"/>
      <c r="D218" s="46"/>
      <c r="E218" s="55"/>
      <c r="F218" s="55"/>
    </row>
    <row r="219" spans="1:6">
      <c r="A219" s="46"/>
      <c r="B219" s="46"/>
      <c r="C219" s="55"/>
      <c r="D219" s="46"/>
      <c r="E219" s="55"/>
      <c r="F219" s="55"/>
    </row>
    <row r="220" spans="1:6">
      <c r="A220" s="46"/>
      <c r="B220" s="46"/>
      <c r="C220" s="55"/>
      <c r="D220" s="46"/>
      <c r="E220" s="55"/>
      <c r="F220" s="55"/>
    </row>
    <row r="221" spans="1:6">
      <c r="A221" s="46"/>
      <c r="B221" s="46"/>
      <c r="C221" s="55"/>
      <c r="D221" s="46"/>
      <c r="E221" s="55"/>
      <c r="F221" s="55"/>
    </row>
    <row r="222" spans="1:6">
      <c r="A222" s="46"/>
      <c r="B222" s="46"/>
      <c r="C222" s="55"/>
      <c r="D222" s="46"/>
      <c r="E222" s="55"/>
      <c r="F222" s="55"/>
    </row>
    <row r="223" spans="1:6">
      <c r="A223" s="46"/>
      <c r="B223" s="46"/>
      <c r="C223" s="55"/>
      <c r="D223" s="46"/>
      <c r="E223" s="55"/>
      <c r="F223" s="55"/>
    </row>
    <row r="224" spans="1:6">
      <c r="A224" s="46"/>
      <c r="B224" s="46"/>
      <c r="C224" s="55"/>
      <c r="D224" s="46"/>
      <c r="E224" s="55"/>
      <c r="F224" s="55"/>
    </row>
    <row r="225" spans="1:6">
      <c r="A225" s="46"/>
      <c r="B225" s="46"/>
      <c r="C225" s="55"/>
      <c r="D225" s="46"/>
      <c r="E225" s="55"/>
      <c r="F225" s="55"/>
    </row>
    <row r="226" spans="1:6">
      <c r="A226" s="46"/>
      <c r="B226" s="46"/>
      <c r="C226" s="55"/>
      <c r="D226" s="46"/>
      <c r="E226" s="55"/>
      <c r="F226" s="55"/>
    </row>
    <row r="227" spans="1:6">
      <c r="A227" s="46"/>
      <c r="B227" s="46"/>
      <c r="C227" s="55"/>
      <c r="D227" s="46"/>
      <c r="E227" s="55"/>
      <c r="F227" s="55"/>
    </row>
    <row r="228" spans="1:6">
      <c r="A228" s="46"/>
      <c r="B228" s="46"/>
      <c r="C228" s="55"/>
      <c r="D228" s="46"/>
      <c r="E228" s="55"/>
      <c r="F228" s="55"/>
    </row>
    <row r="229" spans="1:6">
      <c r="A229" s="46"/>
      <c r="B229" s="46"/>
      <c r="C229" s="55"/>
      <c r="D229" s="46"/>
      <c r="E229" s="55"/>
      <c r="F229" s="55"/>
    </row>
    <row r="230" spans="1:6">
      <c r="A230" s="46"/>
      <c r="B230" s="46"/>
      <c r="C230" s="55"/>
      <c r="D230" s="46"/>
      <c r="E230" s="55"/>
      <c r="F230" s="55"/>
    </row>
    <row r="231" spans="1:6">
      <c r="A231" s="46"/>
      <c r="B231" s="46"/>
      <c r="C231" s="55"/>
      <c r="D231" s="46"/>
      <c r="E231" s="55"/>
      <c r="F231" s="55"/>
    </row>
    <row r="232" spans="1:6">
      <c r="A232" s="46"/>
      <c r="B232" s="46"/>
      <c r="C232" s="55"/>
      <c r="D232" s="46"/>
      <c r="E232" s="55"/>
      <c r="F232" s="55"/>
    </row>
    <row r="233" spans="1:6">
      <c r="A233" s="46"/>
      <c r="B233" s="46"/>
      <c r="C233" s="55"/>
      <c r="D233" s="46"/>
      <c r="E233" s="55"/>
      <c r="F233" s="55"/>
    </row>
    <row r="234" spans="1:6">
      <c r="A234" s="46"/>
      <c r="B234" s="46"/>
      <c r="C234" s="55"/>
      <c r="D234" s="46"/>
      <c r="E234" s="55"/>
      <c r="F234" s="55"/>
    </row>
    <row r="235" spans="1:6">
      <c r="A235" s="46"/>
      <c r="B235" s="46"/>
      <c r="C235" s="55"/>
      <c r="D235" s="46"/>
      <c r="E235" s="55"/>
      <c r="F235" s="55"/>
    </row>
    <row r="236" spans="1:6">
      <c r="A236" s="46"/>
      <c r="B236" s="46"/>
      <c r="C236" s="55"/>
      <c r="D236" s="46"/>
      <c r="E236" s="55"/>
      <c r="F236" s="55"/>
    </row>
    <row r="237" spans="1:6">
      <c r="A237" s="46"/>
      <c r="B237" s="46"/>
      <c r="C237" s="55"/>
      <c r="D237" s="46"/>
      <c r="E237" s="55"/>
      <c r="F237" s="55"/>
    </row>
    <row r="238" spans="1:6">
      <c r="A238" s="46"/>
      <c r="B238" s="46"/>
      <c r="C238" s="55"/>
      <c r="D238" s="46"/>
      <c r="E238" s="55"/>
      <c r="F238" s="55"/>
    </row>
    <row r="239" spans="1:6">
      <c r="A239" s="46"/>
      <c r="B239" s="46"/>
      <c r="C239" s="55"/>
      <c r="D239" s="46"/>
      <c r="E239" s="55"/>
      <c r="F239" s="55"/>
    </row>
    <row r="240" spans="1:6">
      <c r="A240" s="46"/>
      <c r="B240" s="46"/>
      <c r="C240" s="55"/>
      <c r="D240" s="46"/>
      <c r="E240" s="55"/>
      <c r="F240" s="55"/>
    </row>
    <row r="241" spans="1:6">
      <c r="A241" s="46"/>
      <c r="B241" s="46"/>
      <c r="C241" s="55"/>
      <c r="D241" s="46"/>
      <c r="E241" s="55"/>
      <c r="F241" s="55"/>
    </row>
    <row r="242" spans="1:6">
      <c r="A242" s="46"/>
      <c r="B242" s="46"/>
      <c r="C242" s="55"/>
      <c r="D242" s="46"/>
      <c r="E242" s="55"/>
      <c r="F242" s="55"/>
    </row>
    <row r="243" spans="1:6">
      <c r="A243" s="46"/>
      <c r="B243" s="46"/>
      <c r="C243" s="55"/>
      <c r="D243" s="46"/>
      <c r="E243" s="55"/>
      <c r="F243" s="55"/>
    </row>
    <row r="244" spans="1:6">
      <c r="A244" s="46"/>
      <c r="B244" s="46"/>
      <c r="C244" s="55"/>
      <c r="D244" s="46"/>
      <c r="E244" s="55"/>
      <c r="F244" s="55"/>
    </row>
    <row r="245" spans="1:6">
      <c r="A245" s="46"/>
      <c r="B245" s="46"/>
      <c r="C245" s="55"/>
      <c r="D245" s="46"/>
      <c r="E245" s="55"/>
      <c r="F245" s="55"/>
    </row>
    <row r="246" spans="1:6">
      <c r="A246" s="46"/>
      <c r="B246" s="46"/>
      <c r="C246" s="55"/>
      <c r="D246" s="46"/>
      <c r="E246" s="55"/>
      <c r="F246" s="55"/>
    </row>
    <row r="247" spans="1:6">
      <c r="A247" s="46"/>
      <c r="B247" s="46"/>
      <c r="C247" s="55"/>
      <c r="D247" s="46"/>
      <c r="E247" s="55"/>
      <c r="F247" s="55"/>
    </row>
    <row r="248" spans="1:6">
      <c r="A248" s="46"/>
      <c r="B248" s="46"/>
      <c r="C248" s="55"/>
      <c r="D248" s="46"/>
      <c r="E248" s="55"/>
      <c r="F248" s="55"/>
    </row>
    <row r="249" spans="1:6">
      <c r="A249" s="46"/>
      <c r="B249" s="46"/>
      <c r="C249" s="55"/>
      <c r="D249" s="46"/>
      <c r="E249" s="55"/>
      <c r="F249" s="55"/>
    </row>
    <row r="250" spans="1:6">
      <c r="A250" s="46"/>
      <c r="B250" s="46"/>
      <c r="C250" s="55"/>
      <c r="D250" s="46"/>
      <c r="E250" s="55"/>
      <c r="F250" s="55"/>
    </row>
    <row r="251" spans="1:6">
      <c r="A251" s="46"/>
      <c r="B251" s="46"/>
      <c r="C251" s="55"/>
      <c r="D251" s="46"/>
      <c r="E251" s="55"/>
      <c r="F251" s="55"/>
    </row>
    <row r="252" spans="1:6">
      <c r="A252" s="46"/>
      <c r="B252" s="46"/>
      <c r="C252" s="55"/>
      <c r="D252" s="46"/>
      <c r="E252" s="55"/>
      <c r="F252" s="55"/>
    </row>
    <row r="253" spans="1:6">
      <c r="A253" s="46"/>
      <c r="B253" s="46"/>
      <c r="C253" s="55"/>
      <c r="D253" s="46"/>
      <c r="E253" s="55"/>
      <c r="F253" s="55"/>
    </row>
    <row r="254" spans="1:6">
      <c r="A254" s="46"/>
      <c r="B254" s="46"/>
      <c r="C254" s="55"/>
      <c r="D254" s="46"/>
      <c r="E254" s="55"/>
      <c r="F254" s="55"/>
    </row>
    <row r="255" spans="1:6">
      <c r="A255" s="46"/>
      <c r="B255" s="46"/>
      <c r="C255" s="55"/>
      <c r="D255" s="46"/>
      <c r="E255" s="55"/>
      <c r="F255" s="55"/>
    </row>
    <row r="256" spans="1:6">
      <c r="A256" s="46"/>
      <c r="B256" s="46"/>
      <c r="C256" s="55"/>
      <c r="D256" s="46"/>
      <c r="E256" s="55"/>
      <c r="F256" s="55"/>
    </row>
    <row r="257" spans="1:6">
      <c r="A257" s="46"/>
      <c r="B257" s="46"/>
      <c r="C257" s="55"/>
      <c r="D257" s="46"/>
      <c r="E257" s="55"/>
      <c r="F257" s="55"/>
    </row>
    <row r="258" spans="1:6">
      <c r="A258" s="46"/>
      <c r="B258" s="46"/>
      <c r="C258" s="55"/>
      <c r="D258" s="46"/>
      <c r="E258" s="55"/>
      <c r="F258" s="55"/>
    </row>
    <row r="259" spans="1:6">
      <c r="A259" s="46"/>
      <c r="B259" s="46"/>
      <c r="C259" s="55"/>
      <c r="D259" s="46"/>
      <c r="E259" s="55"/>
      <c r="F259" s="55"/>
    </row>
    <row r="260" spans="1:6">
      <c r="A260" s="46"/>
      <c r="B260" s="46"/>
      <c r="C260" s="55"/>
      <c r="D260" s="46"/>
      <c r="E260" s="55"/>
      <c r="F260" s="55"/>
    </row>
    <row r="261" spans="1:6">
      <c r="A261" s="46"/>
      <c r="B261" s="46"/>
      <c r="C261" s="55"/>
      <c r="D261" s="46"/>
      <c r="E261" s="55"/>
      <c r="F261" s="55"/>
    </row>
    <row r="262" spans="1:6">
      <c r="A262" s="46"/>
      <c r="B262" s="46"/>
      <c r="C262" s="55"/>
      <c r="D262" s="46"/>
      <c r="E262" s="55"/>
      <c r="F262" s="55"/>
    </row>
    <row r="263" spans="1:6">
      <c r="A263" s="46"/>
      <c r="B263" s="46"/>
      <c r="C263" s="55"/>
      <c r="D263" s="46"/>
      <c r="E263" s="55"/>
      <c r="F263" s="55"/>
    </row>
    <row r="264" spans="1:6">
      <c r="A264" s="46"/>
      <c r="B264" s="46"/>
      <c r="C264" s="55"/>
      <c r="D264" s="46"/>
      <c r="E264" s="55"/>
      <c r="F264" s="55"/>
    </row>
    <row r="265" spans="1:6">
      <c r="A265" s="46"/>
      <c r="B265" s="46"/>
      <c r="C265" s="55"/>
      <c r="D265" s="46"/>
      <c r="E265" s="55"/>
      <c r="F265" s="55"/>
    </row>
    <row r="266" spans="1:6">
      <c r="A266" s="46"/>
      <c r="B266" s="46"/>
      <c r="C266" s="55"/>
      <c r="D266" s="46"/>
      <c r="E266" s="55"/>
      <c r="F266" s="55"/>
    </row>
    <row r="267" spans="1:6">
      <c r="A267" s="46"/>
      <c r="B267" s="46"/>
      <c r="C267" s="55"/>
      <c r="D267" s="46"/>
      <c r="E267" s="55"/>
      <c r="F267" s="55"/>
    </row>
    <row r="268" spans="1:6">
      <c r="A268" s="46"/>
      <c r="B268" s="46"/>
      <c r="C268" s="55"/>
      <c r="D268" s="46"/>
      <c r="E268" s="55"/>
      <c r="F268" s="55"/>
    </row>
    <row r="269" spans="1:6">
      <c r="A269" s="46"/>
      <c r="B269" s="46"/>
      <c r="C269" s="55"/>
      <c r="D269" s="46"/>
      <c r="E269" s="55"/>
      <c r="F269" s="55"/>
    </row>
    <row r="270" spans="1:6">
      <c r="A270" s="46"/>
      <c r="B270" s="46"/>
      <c r="C270" s="55"/>
      <c r="D270" s="46"/>
      <c r="E270" s="55"/>
      <c r="F270" s="55"/>
    </row>
    <row r="271" spans="1:6">
      <c r="A271" s="46"/>
      <c r="B271" s="46"/>
      <c r="C271" s="55"/>
      <c r="D271" s="46"/>
      <c r="E271" s="55"/>
      <c r="F271" s="55"/>
    </row>
    <row r="272" spans="1:6">
      <c r="A272" s="46"/>
      <c r="B272" s="46"/>
      <c r="C272" s="55"/>
      <c r="D272" s="46"/>
      <c r="E272" s="55"/>
      <c r="F272" s="55"/>
    </row>
    <row r="273" spans="1:6">
      <c r="A273" s="46"/>
      <c r="B273" s="46"/>
      <c r="C273" s="55"/>
      <c r="D273" s="46"/>
      <c r="E273" s="55"/>
      <c r="F273" s="55"/>
    </row>
    <row r="274" spans="1:6">
      <c r="A274" s="46"/>
      <c r="B274" s="46"/>
      <c r="C274" s="55"/>
      <c r="D274" s="46"/>
      <c r="E274" s="55"/>
      <c r="F274" s="55"/>
    </row>
    <row r="275" spans="1:6">
      <c r="A275" s="46"/>
      <c r="B275" s="46"/>
      <c r="C275" s="55"/>
      <c r="D275" s="46"/>
      <c r="E275" s="55"/>
      <c r="F275" s="55"/>
    </row>
    <row r="276" spans="1:6">
      <c r="A276" s="46"/>
      <c r="B276" s="46"/>
      <c r="C276" s="55"/>
      <c r="D276" s="46"/>
      <c r="E276" s="55"/>
      <c r="F276" s="55"/>
    </row>
    <row r="277" spans="1:6">
      <c r="A277" s="46"/>
      <c r="B277" s="46"/>
      <c r="C277" s="55"/>
      <c r="D277" s="46"/>
      <c r="E277" s="55"/>
      <c r="F277" s="55"/>
    </row>
    <row r="278" spans="1:6">
      <c r="A278" s="46"/>
      <c r="B278" s="46"/>
      <c r="C278" s="55"/>
      <c r="D278" s="46"/>
      <c r="E278" s="55"/>
      <c r="F278" s="55"/>
    </row>
    <row r="279" spans="1:6">
      <c r="A279" s="46"/>
      <c r="B279" s="46"/>
      <c r="C279" s="55"/>
      <c r="D279" s="46"/>
      <c r="E279" s="55"/>
      <c r="F279" s="55"/>
    </row>
    <row r="280" spans="1:6">
      <c r="A280" s="46"/>
      <c r="B280" s="46"/>
      <c r="C280" s="55"/>
      <c r="D280" s="46"/>
      <c r="E280" s="55"/>
      <c r="F280" s="55"/>
    </row>
    <row r="281" spans="1:6">
      <c r="A281" s="46"/>
      <c r="B281" s="46"/>
      <c r="C281" s="55"/>
      <c r="D281" s="46"/>
      <c r="E281" s="55"/>
      <c r="F281" s="55"/>
    </row>
    <row r="282" spans="1:6">
      <c r="A282" s="46"/>
      <c r="B282" s="46"/>
      <c r="C282" s="55"/>
      <c r="D282" s="46"/>
      <c r="E282" s="55"/>
      <c r="F282" s="55"/>
    </row>
    <row r="283" spans="1:6">
      <c r="A283" s="46"/>
      <c r="B283" s="46"/>
      <c r="C283" s="55"/>
      <c r="D283" s="46"/>
      <c r="E283" s="55"/>
      <c r="F283" s="55"/>
    </row>
    <row r="284" spans="1:6">
      <c r="A284" s="46"/>
      <c r="B284" s="46"/>
      <c r="C284" s="55"/>
      <c r="D284" s="46"/>
      <c r="E284" s="55"/>
      <c r="F284" s="55"/>
    </row>
    <row r="285" spans="1:6">
      <c r="A285" s="46"/>
      <c r="B285" s="46"/>
      <c r="C285" s="55"/>
      <c r="D285" s="46"/>
      <c r="E285" s="55"/>
      <c r="F285" s="55"/>
    </row>
    <row r="286" spans="1:6">
      <c r="A286" s="46"/>
      <c r="B286" s="46"/>
      <c r="C286" s="55"/>
      <c r="D286" s="46"/>
      <c r="E286" s="55"/>
      <c r="F286" s="55"/>
    </row>
    <row r="287" spans="1:6">
      <c r="A287" s="46"/>
      <c r="B287" s="46"/>
      <c r="C287" s="55"/>
      <c r="D287" s="46"/>
      <c r="E287" s="55"/>
      <c r="F287" s="55"/>
    </row>
    <row r="288" spans="1:6">
      <c r="A288" s="46"/>
      <c r="B288" s="46"/>
      <c r="C288" s="55"/>
      <c r="D288" s="46"/>
      <c r="E288" s="55"/>
      <c r="F288" s="55"/>
    </row>
    <row r="289" spans="1:6">
      <c r="A289" s="46"/>
      <c r="B289" s="46"/>
      <c r="C289" s="55"/>
      <c r="D289" s="46"/>
      <c r="E289" s="55"/>
      <c r="F289" s="55"/>
    </row>
    <row r="290" spans="1:6">
      <c r="A290" s="46"/>
      <c r="B290" s="46"/>
      <c r="C290" s="55"/>
      <c r="D290" s="46"/>
      <c r="E290" s="55"/>
      <c r="F290" s="55"/>
    </row>
    <row r="291" spans="1:6">
      <c r="A291" s="46"/>
      <c r="B291" s="46"/>
      <c r="C291" s="55"/>
      <c r="D291" s="46"/>
      <c r="E291" s="55"/>
      <c r="F291" s="55"/>
    </row>
    <row r="292" spans="1:6">
      <c r="A292" s="46"/>
      <c r="B292" s="46"/>
      <c r="C292" s="55"/>
      <c r="D292" s="46"/>
      <c r="E292" s="55"/>
      <c r="F292" s="55"/>
    </row>
    <row r="293" spans="1:6">
      <c r="A293" s="46"/>
      <c r="B293" s="46"/>
      <c r="C293" s="55"/>
      <c r="D293" s="46"/>
      <c r="E293" s="55"/>
      <c r="F293" s="55"/>
    </row>
    <row r="294" spans="1:6">
      <c r="A294" s="46"/>
      <c r="B294" s="46"/>
      <c r="C294" s="55"/>
      <c r="D294" s="46"/>
      <c r="E294" s="55"/>
      <c r="F294" s="55"/>
    </row>
    <row r="295" spans="1:6">
      <c r="A295" s="46"/>
      <c r="B295" s="46"/>
      <c r="C295" s="55"/>
      <c r="D295" s="46"/>
      <c r="E295" s="55"/>
      <c r="F295" s="55"/>
    </row>
    <row r="296" spans="1:6">
      <c r="A296" s="46"/>
      <c r="B296" s="46"/>
      <c r="C296" s="55"/>
      <c r="D296" s="46"/>
      <c r="E296" s="55"/>
      <c r="F296" s="55"/>
    </row>
    <row r="297" spans="1:6">
      <c r="A297" s="46"/>
      <c r="B297" s="46"/>
      <c r="C297" s="55"/>
      <c r="D297" s="46"/>
      <c r="E297" s="55"/>
      <c r="F297" s="55"/>
    </row>
    <row r="298" spans="1:6">
      <c r="A298" s="46"/>
      <c r="B298" s="46"/>
      <c r="C298" s="55"/>
      <c r="D298" s="46"/>
      <c r="E298" s="55"/>
      <c r="F298" s="55"/>
    </row>
    <row r="299" spans="1:6">
      <c r="A299" s="46"/>
      <c r="B299" s="46"/>
      <c r="C299" s="55"/>
      <c r="D299" s="46"/>
      <c r="E299" s="55"/>
      <c r="F299" s="55"/>
    </row>
    <row r="300" spans="1:6">
      <c r="A300" s="46"/>
      <c r="B300" s="46"/>
      <c r="C300" s="55"/>
      <c r="D300" s="46"/>
      <c r="E300" s="55"/>
      <c r="F300" s="55"/>
    </row>
    <row r="301" spans="1:6">
      <c r="A301" s="46"/>
      <c r="B301" s="46"/>
      <c r="C301" s="55"/>
      <c r="D301" s="46"/>
      <c r="E301" s="55"/>
      <c r="F301" s="55"/>
    </row>
    <row r="302" spans="1:6">
      <c r="A302" s="46"/>
      <c r="B302" s="46"/>
      <c r="C302" s="55"/>
      <c r="D302" s="46"/>
      <c r="E302" s="55"/>
      <c r="F302" s="55"/>
    </row>
    <row r="303" spans="1:6">
      <c r="A303" s="46"/>
      <c r="B303" s="46"/>
      <c r="C303" s="55"/>
      <c r="D303" s="46"/>
      <c r="E303" s="55"/>
      <c r="F303" s="55"/>
    </row>
    <row r="304" spans="1:6">
      <c r="A304" s="46"/>
      <c r="B304" s="46"/>
      <c r="C304" s="55"/>
      <c r="D304" s="46"/>
      <c r="E304" s="55"/>
      <c r="F304" s="55"/>
    </row>
    <row r="305" spans="1:6">
      <c r="A305" s="46"/>
      <c r="B305" s="46"/>
      <c r="C305" s="55"/>
      <c r="D305" s="46"/>
      <c r="E305" s="55"/>
      <c r="F305" s="55"/>
    </row>
    <row r="306" spans="1:6">
      <c r="A306" s="46"/>
      <c r="B306" s="46"/>
      <c r="C306" s="55"/>
      <c r="D306" s="46"/>
      <c r="E306" s="55"/>
      <c r="F306" s="55"/>
    </row>
    <row r="307" spans="1:6">
      <c r="A307" s="46"/>
      <c r="B307" s="46"/>
      <c r="C307" s="55"/>
      <c r="D307" s="46"/>
      <c r="E307" s="55"/>
      <c r="F307" s="55"/>
    </row>
    <row r="308" spans="1:6">
      <c r="A308" s="46"/>
      <c r="B308" s="46"/>
      <c r="C308" s="55"/>
      <c r="D308" s="46"/>
      <c r="E308" s="55"/>
      <c r="F308" s="55"/>
    </row>
    <row r="309" spans="1:6">
      <c r="A309" s="46"/>
      <c r="B309" s="46"/>
      <c r="C309" s="55"/>
      <c r="D309" s="46"/>
      <c r="E309" s="55"/>
      <c r="F309" s="55"/>
    </row>
    <row r="310" spans="1:6">
      <c r="A310" s="46"/>
      <c r="B310" s="46"/>
      <c r="C310" s="55"/>
      <c r="D310" s="46"/>
      <c r="E310" s="55"/>
      <c r="F310" s="55"/>
    </row>
    <row r="311" spans="1:6">
      <c r="A311" s="46"/>
      <c r="B311" s="46"/>
      <c r="C311" s="55"/>
      <c r="D311" s="46"/>
      <c r="E311" s="55"/>
      <c r="F311" s="55"/>
    </row>
    <row r="312" spans="1:6">
      <c r="A312" s="46"/>
      <c r="B312" s="46"/>
      <c r="C312" s="55"/>
      <c r="D312" s="46"/>
      <c r="E312" s="55"/>
      <c r="F312" s="55"/>
    </row>
    <row r="313" spans="1:6">
      <c r="A313" s="46"/>
      <c r="B313" s="46"/>
      <c r="C313" s="55"/>
      <c r="D313" s="46"/>
      <c r="E313" s="55"/>
      <c r="F313" s="55"/>
    </row>
    <row r="314" spans="1:6">
      <c r="A314" s="46"/>
      <c r="B314" s="46"/>
      <c r="C314" s="55"/>
      <c r="D314" s="46"/>
      <c r="E314" s="55"/>
      <c r="F314" s="55"/>
    </row>
    <row r="315" spans="1:6">
      <c r="A315" s="46"/>
      <c r="B315" s="46"/>
      <c r="C315" s="55"/>
      <c r="D315" s="46"/>
      <c r="E315" s="55"/>
      <c r="F315" s="55"/>
    </row>
    <row r="316" spans="1:6">
      <c r="A316" s="46"/>
      <c r="B316" s="46"/>
      <c r="C316" s="55"/>
      <c r="D316" s="46"/>
      <c r="E316" s="55"/>
      <c r="F316" s="55"/>
    </row>
    <row r="317" spans="1:6">
      <c r="A317" s="46"/>
      <c r="B317" s="46"/>
      <c r="C317" s="55"/>
      <c r="D317" s="46"/>
      <c r="E317" s="55"/>
      <c r="F317" s="55"/>
    </row>
    <row r="318" spans="1:6">
      <c r="A318" s="46"/>
      <c r="B318" s="46"/>
      <c r="C318" s="55"/>
      <c r="D318" s="46"/>
      <c r="E318" s="55"/>
      <c r="F318" s="55"/>
    </row>
    <row r="319" spans="1:6">
      <c r="A319" s="46"/>
      <c r="B319" s="46"/>
      <c r="C319" s="55"/>
      <c r="D319" s="46"/>
      <c r="E319" s="55"/>
      <c r="F319" s="55"/>
    </row>
    <row r="320" spans="1:6">
      <c r="A320" s="46"/>
      <c r="B320" s="46"/>
      <c r="C320" s="55"/>
      <c r="D320" s="46"/>
      <c r="E320" s="55"/>
      <c r="F320" s="55"/>
    </row>
    <row r="321" spans="1:6">
      <c r="A321" s="46"/>
      <c r="B321" s="46"/>
      <c r="C321" s="55"/>
      <c r="D321" s="46"/>
      <c r="E321" s="55"/>
      <c r="F321" s="55"/>
    </row>
    <row r="322" spans="1:6">
      <c r="A322" s="46"/>
      <c r="B322" s="46"/>
      <c r="C322" s="55"/>
      <c r="D322" s="46"/>
      <c r="E322" s="55"/>
      <c r="F322" s="55"/>
    </row>
    <row r="323" spans="1:6">
      <c r="A323" s="46"/>
      <c r="B323" s="46"/>
      <c r="C323" s="55"/>
      <c r="D323" s="46"/>
      <c r="E323" s="55"/>
      <c r="F323" s="55"/>
    </row>
    <row r="324" spans="1:6">
      <c r="A324" s="46"/>
      <c r="B324" s="46"/>
      <c r="C324" s="55"/>
      <c r="D324" s="46"/>
      <c r="E324" s="55"/>
      <c r="F324" s="55"/>
    </row>
    <row r="325" spans="1:6">
      <c r="A325" s="46"/>
      <c r="B325" s="46"/>
      <c r="C325" s="55"/>
      <c r="D325" s="46"/>
      <c r="E325" s="55"/>
      <c r="F325" s="55"/>
    </row>
    <row r="326" spans="1:6">
      <c r="A326" s="46"/>
      <c r="B326" s="46"/>
      <c r="C326" s="55"/>
      <c r="D326" s="46"/>
      <c r="E326" s="55"/>
      <c r="F326" s="55"/>
    </row>
    <row r="327" spans="1:6">
      <c r="A327" s="46"/>
      <c r="B327" s="46"/>
      <c r="C327" s="55"/>
      <c r="D327" s="46"/>
      <c r="E327" s="55"/>
      <c r="F327" s="55"/>
    </row>
    <row r="328" spans="1:6">
      <c r="A328" s="46"/>
      <c r="B328" s="46"/>
      <c r="C328" s="55"/>
      <c r="D328" s="46"/>
      <c r="E328" s="55"/>
      <c r="F328" s="55"/>
    </row>
    <row r="329" spans="1:6">
      <c r="A329" s="46"/>
      <c r="B329" s="46"/>
      <c r="C329" s="55"/>
      <c r="D329" s="46"/>
      <c r="E329" s="55"/>
      <c r="F329" s="55"/>
    </row>
    <row r="330" spans="1:6">
      <c r="A330" s="46"/>
      <c r="B330" s="46"/>
      <c r="C330" s="55"/>
      <c r="D330" s="46"/>
      <c r="E330" s="55"/>
      <c r="F330" s="55"/>
    </row>
    <row r="331" spans="1:6">
      <c r="A331" s="46"/>
      <c r="B331" s="46"/>
      <c r="C331" s="55"/>
      <c r="D331" s="46"/>
      <c r="E331" s="55"/>
      <c r="F331" s="55"/>
    </row>
    <row r="332" spans="1:6">
      <c r="A332" s="46"/>
      <c r="B332" s="46"/>
      <c r="C332" s="55"/>
      <c r="D332" s="46"/>
      <c r="E332" s="55"/>
      <c r="F332" s="55"/>
    </row>
    <row r="333" spans="1:6">
      <c r="A333" s="46"/>
      <c r="B333" s="46"/>
      <c r="C333" s="55"/>
      <c r="D333" s="46"/>
      <c r="E333" s="55"/>
      <c r="F333" s="55"/>
    </row>
    <row r="334" spans="1:6">
      <c r="A334" s="46"/>
      <c r="B334" s="46"/>
      <c r="C334" s="55"/>
      <c r="D334" s="46"/>
      <c r="E334" s="55"/>
      <c r="F334" s="55"/>
    </row>
    <row r="335" spans="1:6">
      <c r="A335" s="46"/>
      <c r="B335" s="46"/>
      <c r="C335" s="55"/>
      <c r="D335" s="46"/>
      <c r="E335" s="55"/>
      <c r="F335" s="55"/>
    </row>
    <row r="336" spans="1:6">
      <c r="A336" s="46"/>
      <c r="B336" s="46"/>
      <c r="C336" s="55"/>
      <c r="D336" s="46"/>
      <c r="E336" s="55"/>
      <c r="F336" s="55"/>
    </row>
    <row r="337" spans="1:6">
      <c r="A337" s="46"/>
      <c r="B337" s="46"/>
      <c r="C337" s="55"/>
      <c r="D337" s="46"/>
      <c r="E337" s="55"/>
      <c r="F337" s="55"/>
    </row>
    <row r="338" spans="1:6">
      <c r="A338" s="46"/>
      <c r="B338" s="46"/>
      <c r="C338" s="55"/>
      <c r="D338" s="46"/>
      <c r="E338" s="55"/>
      <c r="F338" s="55"/>
    </row>
    <row r="339" spans="1:6">
      <c r="A339" s="46"/>
      <c r="B339" s="46"/>
      <c r="C339" s="55"/>
      <c r="D339" s="46"/>
      <c r="E339" s="55"/>
      <c r="F339" s="55"/>
    </row>
    <row r="340" spans="1:6">
      <c r="A340" s="46"/>
      <c r="B340" s="46"/>
      <c r="C340" s="55"/>
      <c r="D340" s="46"/>
      <c r="E340" s="55"/>
      <c r="F340" s="55"/>
    </row>
    <row r="341" spans="1:6">
      <c r="A341" s="46"/>
      <c r="B341" s="46"/>
      <c r="C341" s="55"/>
      <c r="D341" s="46"/>
      <c r="E341" s="55"/>
      <c r="F341" s="55"/>
    </row>
    <row r="342" spans="1:6">
      <c r="A342" s="46"/>
      <c r="B342" s="46"/>
      <c r="C342" s="55"/>
      <c r="D342" s="46"/>
      <c r="E342" s="55"/>
      <c r="F342" s="55"/>
    </row>
    <row r="343" spans="1:6">
      <c r="A343" s="46"/>
      <c r="B343" s="46"/>
      <c r="C343" s="55"/>
      <c r="D343" s="46"/>
      <c r="E343" s="55"/>
      <c r="F343" s="55"/>
    </row>
    <row r="344" spans="1:6">
      <c r="A344" s="46"/>
      <c r="B344" s="46"/>
      <c r="C344" s="55"/>
      <c r="D344" s="46"/>
      <c r="E344" s="55"/>
      <c r="F344" s="55"/>
    </row>
    <row r="345" spans="1:6">
      <c r="A345" s="46"/>
      <c r="B345" s="46"/>
      <c r="C345" s="55"/>
      <c r="D345" s="46"/>
      <c r="E345" s="55"/>
      <c r="F345" s="55"/>
    </row>
    <row r="346" spans="1:6">
      <c r="A346" s="46"/>
      <c r="B346" s="46"/>
      <c r="C346" s="55"/>
      <c r="D346" s="46"/>
      <c r="E346" s="55"/>
      <c r="F346" s="55"/>
    </row>
    <row r="347" spans="1:6">
      <c r="A347" s="46"/>
      <c r="B347" s="46"/>
      <c r="C347" s="55"/>
      <c r="D347" s="46"/>
      <c r="E347" s="55"/>
      <c r="F347" s="55"/>
    </row>
    <row r="348" spans="1:6">
      <c r="A348" s="46"/>
      <c r="B348" s="46"/>
      <c r="C348" s="55"/>
      <c r="D348" s="46"/>
      <c r="E348" s="55"/>
      <c r="F348" s="55"/>
    </row>
    <row r="349" spans="1:6">
      <c r="A349" s="46"/>
      <c r="B349" s="46"/>
      <c r="C349" s="55"/>
      <c r="D349" s="46"/>
      <c r="E349" s="55"/>
      <c r="F349" s="55"/>
    </row>
    <row r="350" spans="1:6">
      <c r="A350" s="46"/>
      <c r="B350" s="46"/>
      <c r="C350" s="55"/>
      <c r="D350" s="46"/>
      <c r="E350" s="55"/>
      <c r="F350" s="55"/>
    </row>
    <row r="351" spans="1:6">
      <c r="A351" s="46"/>
      <c r="B351" s="46"/>
      <c r="C351" s="55"/>
      <c r="D351" s="46"/>
      <c r="E351" s="55"/>
      <c r="F351" s="55"/>
    </row>
    <row r="352" spans="1:6">
      <c r="A352" s="46"/>
      <c r="B352" s="46"/>
      <c r="C352" s="55"/>
      <c r="D352" s="46"/>
      <c r="E352" s="55"/>
      <c r="F352" s="55"/>
    </row>
    <row r="353" spans="1:6">
      <c r="A353" s="46"/>
      <c r="B353" s="46"/>
      <c r="C353" s="55"/>
      <c r="D353" s="46"/>
      <c r="E353" s="55"/>
      <c r="F353" s="55"/>
    </row>
    <row r="354" spans="1:6">
      <c r="A354" s="46"/>
      <c r="B354" s="46"/>
      <c r="C354" s="55"/>
      <c r="D354" s="46"/>
      <c r="E354" s="55"/>
      <c r="F354" s="55"/>
    </row>
    <row r="355" spans="1:6">
      <c r="A355" s="46"/>
      <c r="B355" s="46"/>
      <c r="C355" s="55"/>
      <c r="D355" s="46"/>
      <c r="E355" s="55"/>
      <c r="F355" s="55"/>
    </row>
    <row r="356" spans="1:6">
      <c r="A356" s="46"/>
      <c r="B356" s="46"/>
      <c r="C356" s="55"/>
      <c r="D356" s="46"/>
      <c r="E356" s="55"/>
      <c r="F356" s="55"/>
    </row>
    <row r="357" spans="1:6">
      <c r="A357" s="46"/>
      <c r="B357" s="46"/>
      <c r="C357" s="55"/>
      <c r="D357" s="46"/>
      <c r="E357" s="55"/>
      <c r="F357" s="55"/>
    </row>
    <row r="358" spans="1:6">
      <c r="A358" s="46"/>
      <c r="B358" s="46"/>
      <c r="C358" s="55"/>
      <c r="D358" s="46"/>
      <c r="E358" s="55"/>
      <c r="F358" s="55"/>
    </row>
    <row r="359" spans="1:6">
      <c r="A359" s="46"/>
      <c r="B359" s="46"/>
      <c r="C359" s="55"/>
      <c r="D359" s="46"/>
      <c r="E359" s="55"/>
      <c r="F359" s="55"/>
    </row>
    <row r="360" spans="1:6">
      <c r="A360" s="46"/>
      <c r="B360" s="46"/>
      <c r="C360" s="55"/>
      <c r="D360" s="46"/>
      <c r="E360" s="55"/>
      <c r="F360" s="55"/>
    </row>
    <row r="361" spans="1:6">
      <c r="A361" s="46"/>
      <c r="B361" s="46"/>
      <c r="C361" s="55"/>
      <c r="D361" s="46"/>
      <c r="E361" s="55"/>
      <c r="F361" s="55"/>
    </row>
    <row r="362" spans="1:6">
      <c r="A362" s="46"/>
      <c r="B362" s="46"/>
      <c r="C362" s="55"/>
      <c r="D362" s="46"/>
      <c r="E362" s="55"/>
      <c r="F362" s="55"/>
    </row>
    <row r="363" spans="1:6">
      <c r="A363" s="46"/>
      <c r="B363" s="46"/>
      <c r="C363" s="55"/>
      <c r="D363" s="46"/>
      <c r="E363" s="55"/>
      <c r="F363" s="55"/>
    </row>
    <row r="364" spans="1:6">
      <c r="A364" s="46"/>
      <c r="B364" s="46"/>
      <c r="C364" s="55"/>
      <c r="D364" s="46"/>
      <c r="E364" s="55"/>
      <c r="F364" s="55"/>
    </row>
    <row r="365" spans="1:6">
      <c r="A365" s="46"/>
      <c r="B365" s="46"/>
      <c r="C365" s="55"/>
      <c r="D365" s="46"/>
      <c r="E365" s="55"/>
      <c r="F365" s="55"/>
    </row>
    <row r="366" spans="1:6">
      <c r="A366" s="46"/>
      <c r="B366" s="46"/>
      <c r="C366" s="55"/>
      <c r="D366" s="46"/>
      <c r="E366" s="55"/>
      <c r="F366" s="55"/>
    </row>
    <row r="367" spans="1:6">
      <c r="A367" s="46"/>
      <c r="B367" s="46"/>
      <c r="C367" s="55"/>
      <c r="D367" s="46"/>
      <c r="E367" s="55"/>
      <c r="F367" s="55"/>
    </row>
    <row r="368" spans="1:6">
      <c r="A368" s="46"/>
      <c r="B368" s="46"/>
      <c r="C368" s="55"/>
      <c r="D368" s="46"/>
      <c r="E368" s="55"/>
      <c r="F368" s="55"/>
    </row>
    <row r="369" spans="1:6">
      <c r="A369" s="46"/>
      <c r="B369" s="46"/>
      <c r="C369" s="55"/>
      <c r="D369" s="46"/>
      <c r="E369" s="55"/>
      <c r="F369" s="55"/>
    </row>
    <row r="370" spans="1:6">
      <c r="A370" s="46"/>
      <c r="B370" s="46"/>
      <c r="C370" s="55"/>
      <c r="D370" s="46"/>
      <c r="E370" s="55"/>
      <c r="F370" s="55"/>
    </row>
    <row r="371" spans="1:6">
      <c r="A371" s="46"/>
      <c r="B371" s="46"/>
      <c r="C371" s="55"/>
      <c r="D371" s="46"/>
      <c r="E371" s="55"/>
      <c r="F371" s="55"/>
    </row>
    <row r="372" spans="1:6">
      <c r="A372" s="46"/>
      <c r="B372" s="46"/>
      <c r="C372" s="55"/>
      <c r="D372" s="46"/>
      <c r="E372" s="55"/>
      <c r="F372" s="55"/>
    </row>
    <row r="373" spans="1:6">
      <c r="A373" s="46"/>
      <c r="B373" s="46"/>
      <c r="C373" s="55"/>
      <c r="D373" s="46"/>
      <c r="E373" s="55"/>
      <c r="F373" s="55"/>
    </row>
    <row r="374" spans="1:6">
      <c r="A374" s="46"/>
      <c r="B374" s="46"/>
      <c r="C374" s="55"/>
      <c r="D374" s="46"/>
      <c r="E374" s="55"/>
      <c r="F374" s="55"/>
    </row>
    <row r="375" spans="1:6">
      <c r="A375" s="46"/>
      <c r="B375" s="46"/>
      <c r="C375" s="55"/>
      <c r="D375" s="46"/>
      <c r="E375" s="55"/>
      <c r="F375" s="55"/>
    </row>
    <row r="376" spans="1:6">
      <c r="A376" s="46"/>
      <c r="B376" s="46"/>
      <c r="C376" s="55"/>
      <c r="D376" s="46"/>
      <c r="E376" s="55"/>
      <c r="F376" s="55"/>
    </row>
    <row r="377" spans="1:6">
      <c r="A377" s="46"/>
      <c r="B377" s="46"/>
      <c r="C377" s="55"/>
      <c r="D377" s="46"/>
      <c r="E377" s="55"/>
      <c r="F377" s="55"/>
    </row>
    <row r="378" spans="1:6">
      <c r="A378" s="46"/>
      <c r="B378" s="46"/>
      <c r="C378" s="55"/>
      <c r="D378" s="46"/>
      <c r="E378" s="55"/>
      <c r="F378" s="55"/>
    </row>
    <row r="379" spans="1:6">
      <c r="A379" s="46"/>
      <c r="B379" s="46"/>
      <c r="C379" s="55"/>
      <c r="D379" s="46"/>
      <c r="E379" s="55"/>
      <c r="F379" s="55"/>
    </row>
    <row r="380" spans="1:6">
      <c r="A380" s="46"/>
      <c r="B380" s="46"/>
      <c r="C380" s="55"/>
      <c r="D380" s="46"/>
      <c r="E380" s="55"/>
      <c r="F380" s="55"/>
    </row>
    <row r="381" spans="1:6">
      <c r="A381" s="46"/>
      <c r="B381" s="46"/>
      <c r="C381" s="55"/>
      <c r="D381" s="46"/>
      <c r="E381" s="55"/>
      <c r="F381" s="55"/>
    </row>
    <row r="382" spans="1:6">
      <c r="A382" s="46"/>
      <c r="B382" s="46"/>
      <c r="C382" s="55"/>
      <c r="D382" s="46"/>
      <c r="E382" s="55"/>
      <c r="F382" s="55"/>
    </row>
    <row r="383" spans="1:6">
      <c r="A383" s="46"/>
      <c r="B383" s="46"/>
      <c r="C383" s="55"/>
      <c r="D383" s="46"/>
      <c r="E383" s="55"/>
      <c r="F383" s="55"/>
    </row>
    <row r="384" spans="1:6">
      <c r="A384" s="46"/>
      <c r="B384" s="46"/>
      <c r="C384" s="55"/>
      <c r="D384" s="46"/>
      <c r="E384" s="55"/>
      <c r="F384" s="55"/>
    </row>
    <row r="385" spans="1:6">
      <c r="A385" s="46"/>
      <c r="B385" s="46"/>
      <c r="C385" s="55"/>
      <c r="D385" s="46"/>
      <c r="E385" s="55"/>
      <c r="F385" s="55"/>
    </row>
    <row r="386" spans="1:6">
      <c r="A386" s="46"/>
      <c r="B386" s="46"/>
      <c r="C386" s="55"/>
      <c r="D386" s="46"/>
      <c r="E386" s="55"/>
      <c r="F386" s="55"/>
    </row>
    <row r="387" spans="1:6">
      <c r="A387" s="46"/>
      <c r="B387" s="46"/>
      <c r="C387" s="55"/>
      <c r="D387" s="46"/>
      <c r="E387" s="55"/>
      <c r="F387" s="55"/>
    </row>
    <row r="388" spans="1:6">
      <c r="A388" s="46"/>
      <c r="B388" s="46"/>
      <c r="C388" s="55"/>
      <c r="D388" s="46"/>
      <c r="E388" s="55"/>
      <c r="F388" s="55"/>
    </row>
    <row r="389" spans="1:6">
      <c r="A389" s="46"/>
      <c r="B389" s="46"/>
      <c r="C389" s="55"/>
      <c r="D389" s="46"/>
      <c r="E389" s="55"/>
      <c r="F389" s="55"/>
    </row>
    <row r="390" spans="1:6">
      <c r="A390" s="46"/>
      <c r="B390" s="46"/>
      <c r="C390" s="55"/>
      <c r="D390" s="46"/>
      <c r="E390" s="55"/>
      <c r="F390" s="55"/>
    </row>
    <row r="391" spans="1:6">
      <c r="A391" s="46"/>
      <c r="B391" s="8"/>
      <c r="E391" s="20"/>
      <c r="F391" s="20"/>
    </row>
    <row r="392" spans="1:6">
      <c r="A392" s="46"/>
      <c r="B392" s="36"/>
      <c r="E392" s="34"/>
      <c r="F392" s="34"/>
    </row>
    <row r="393" spans="1:6">
      <c r="A393" s="46"/>
      <c r="B393" s="36"/>
      <c r="E393" s="34"/>
      <c r="F393" s="34"/>
    </row>
    <row r="394" spans="1:6">
      <c r="A394" s="46"/>
      <c r="B394" s="36"/>
      <c r="E394" s="34"/>
      <c r="F394" s="34"/>
    </row>
    <row r="395" spans="1:6">
      <c r="A395" s="46"/>
      <c r="B395" s="36"/>
      <c r="E395" s="34"/>
      <c r="F395" s="34"/>
    </row>
    <row r="396" spans="1:6">
      <c r="A396" s="46"/>
      <c r="B396" s="36"/>
      <c r="E396" s="34"/>
      <c r="F396" s="34"/>
    </row>
    <row r="397" spans="1:6">
      <c r="A397" s="46"/>
      <c r="B397" s="36"/>
      <c r="E397" s="34"/>
      <c r="F397" s="34"/>
    </row>
    <row r="398" spans="1:6">
      <c r="A398" s="46"/>
      <c r="B398" s="36"/>
      <c r="E398" s="34"/>
      <c r="F398" s="34"/>
    </row>
    <row r="399" spans="1:6">
      <c r="A399" s="46"/>
      <c r="B399" s="36"/>
      <c r="E399" s="34"/>
      <c r="F399" s="34"/>
    </row>
    <row r="400" spans="1:6">
      <c r="A400" s="46"/>
      <c r="B400" s="36"/>
      <c r="E400" s="34"/>
      <c r="F400" s="34"/>
    </row>
    <row r="401" spans="1:6">
      <c r="A401" s="46"/>
      <c r="B401" s="36"/>
      <c r="E401" s="34"/>
      <c r="F401" s="34"/>
    </row>
    <row r="402" spans="1:6">
      <c r="A402" s="46"/>
      <c r="B402" s="36"/>
      <c r="E402" s="34"/>
      <c r="F402" s="34"/>
    </row>
    <row r="403" spans="1:6">
      <c r="A403" s="46"/>
      <c r="B403" s="36"/>
      <c r="E403" s="34"/>
      <c r="F403" s="34"/>
    </row>
    <row r="404" spans="1:6">
      <c r="A404" s="46"/>
      <c r="B404" s="36"/>
      <c r="E404" s="34"/>
      <c r="F404" s="34"/>
    </row>
    <row r="405" spans="1:6">
      <c r="A405" s="46"/>
      <c r="B405" s="36"/>
      <c r="E405" s="34"/>
      <c r="F405" s="34"/>
    </row>
    <row r="406" spans="1:6">
      <c r="A406" s="46"/>
      <c r="B406" s="36"/>
      <c r="E406" s="34"/>
      <c r="F406" s="34"/>
    </row>
    <row r="407" spans="1:6">
      <c r="A407" s="46"/>
      <c r="B407" s="36"/>
      <c r="E407" s="34"/>
      <c r="F407" s="34"/>
    </row>
    <row r="408" spans="1:6">
      <c r="A408" s="46"/>
      <c r="B408" s="36"/>
      <c r="E408" s="34"/>
      <c r="F408" s="34"/>
    </row>
    <row r="409" spans="1:6">
      <c r="A409" s="46"/>
      <c r="B409" s="36"/>
      <c r="E409" s="34"/>
      <c r="F409" s="34"/>
    </row>
    <row r="410" spans="1:6">
      <c r="A410" s="46"/>
      <c r="B410" s="36"/>
      <c r="E410" s="34"/>
      <c r="F410" s="34"/>
    </row>
    <row r="411" spans="1:6">
      <c r="A411" s="46"/>
      <c r="B411" s="36"/>
      <c r="E411" s="34"/>
      <c r="F411" s="34"/>
    </row>
    <row r="412" spans="1:6">
      <c r="A412" s="46"/>
      <c r="B412" s="36"/>
      <c r="E412" s="34"/>
      <c r="F412" s="34"/>
    </row>
    <row r="413" spans="1:6">
      <c r="A413" s="46"/>
      <c r="B413" s="36"/>
      <c r="E413" s="34"/>
      <c r="F413" s="34"/>
    </row>
    <row r="414" spans="1:6">
      <c r="A414" s="46"/>
      <c r="B414" s="36"/>
      <c r="E414" s="34"/>
      <c r="F414" s="34"/>
    </row>
    <row r="415" spans="1:6">
      <c r="A415" s="46"/>
      <c r="B415" s="36"/>
      <c r="E415" s="34"/>
      <c r="F415" s="34"/>
    </row>
    <row r="416" spans="1:6">
      <c r="A416" s="46"/>
      <c r="B416" s="36"/>
      <c r="E416" s="34"/>
      <c r="F416" s="34"/>
    </row>
    <row r="417" spans="1:6">
      <c r="A417" s="46"/>
      <c r="B417" s="36"/>
      <c r="E417" s="34"/>
      <c r="F417" s="34"/>
    </row>
    <row r="418" spans="1:6">
      <c r="A418" s="46"/>
      <c r="B418" s="36"/>
      <c r="E418" s="34"/>
      <c r="F418" s="34"/>
    </row>
    <row r="419" spans="1:6">
      <c r="A419" s="46"/>
      <c r="B419" s="36"/>
      <c r="E419" s="34"/>
      <c r="F419" s="34"/>
    </row>
    <row r="420" spans="1:6">
      <c r="A420" s="46"/>
      <c r="B420" s="36"/>
      <c r="E420" s="34"/>
      <c r="F420" s="34"/>
    </row>
    <row r="421" spans="1:6">
      <c r="A421" s="46"/>
      <c r="B421" s="36"/>
      <c r="E421" s="34"/>
      <c r="F421" s="34"/>
    </row>
    <row r="422" spans="1:6">
      <c r="A422" s="46"/>
      <c r="B422" s="36"/>
      <c r="E422" s="34"/>
      <c r="F422" s="34"/>
    </row>
    <row r="423" spans="1:6">
      <c r="A423" s="46"/>
      <c r="B423" s="36"/>
      <c r="E423" s="34"/>
      <c r="F423" s="34"/>
    </row>
    <row r="424" spans="1:6">
      <c r="A424" s="46"/>
      <c r="B424" s="36"/>
      <c r="E424" s="34"/>
      <c r="F424" s="34"/>
    </row>
    <row r="425" spans="1:6">
      <c r="A425" s="46"/>
      <c r="B425" s="36"/>
      <c r="E425" s="34"/>
      <c r="F425" s="34"/>
    </row>
    <row r="426" spans="1:6">
      <c r="A426" s="46"/>
      <c r="B426" s="36"/>
      <c r="E426" s="34"/>
      <c r="F426" s="34"/>
    </row>
    <row r="427" spans="1:6">
      <c r="A427" s="46"/>
      <c r="B427" s="36"/>
      <c r="E427" s="34"/>
      <c r="F427" s="34"/>
    </row>
    <row r="428" spans="1:6">
      <c r="A428" s="46"/>
      <c r="B428" s="36"/>
      <c r="E428" s="34"/>
      <c r="F428" s="34"/>
    </row>
    <row r="429" spans="1:6">
      <c r="A429" s="46"/>
      <c r="B429" s="36"/>
      <c r="E429" s="34"/>
      <c r="F429" s="34"/>
    </row>
    <row r="430" spans="1:6">
      <c r="A430" s="46"/>
      <c r="B430" s="36"/>
      <c r="E430" s="34"/>
      <c r="F430" s="34"/>
    </row>
    <row r="431" spans="1:6">
      <c r="A431" s="46"/>
      <c r="B431" s="36"/>
      <c r="E431" s="34"/>
      <c r="F431" s="34"/>
    </row>
    <row r="432" spans="1:6">
      <c r="A432" s="46"/>
      <c r="B432" s="36"/>
      <c r="E432" s="34"/>
      <c r="F432" s="34"/>
    </row>
    <row r="433" spans="1:6">
      <c r="A433" s="46"/>
      <c r="B433" s="36"/>
      <c r="E433" s="34"/>
      <c r="F433" s="34"/>
    </row>
    <row r="434" spans="1:6">
      <c r="A434" s="46"/>
      <c r="B434" s="36"/>
      <c r="E434" s="34"/>
      <c r="F434" s="34"/>
    </row>
    <row r="435" spans="1:6">
      <c r="A435" s="46"/>
      <c r="B435" s="36"/>
      <c r="E435" s="34"/>
      <c r="F435" s="34"/>
    </row>
    <row r="436" spans="1:6">
      <c r="A436" s="46"/>
      <c r="B436" s="36"/>
      <c r="E436" s="34"/>
      <c r="F436" s="34"/>
    </row>
    <row r="437" spans="1:6">
      <c r="A437" s="46"/>
      <c r="B437" s="36"/>
      <c r="E437" s="34"/>
      <c r="F437" s="34"/>
    </row>
    <row r="438" spans="1:6">
      <c r="A438" s="46"/>
      <c r="B438" s="36"/>
      <c r="E438" s="34"/>
      <c r="F438" s="34"/>
    </row>
    <row r="439" spans="1:6">
      <c r="A439" s="46"/>
      <c r="B439" s="36"/>
      <c r="E439" s="34"/>
      <c r="F439" s="34"/>
    </row>
    <row r="440" spans="1:6">
      <c r="A440" s="46"/>
      <c r="B440" s="36"/>
      <c r="E440" s="34"/>
      <c r="F440" s="34"/>
    </row>
    <row r="441" spans="1:6">
      <c r="A441" s="46"/>
      <c r="B441" s="36"/>
      <c r="E441" s="34"/>
      <c r="F441" s="34"/>
    </row>
    <row r="442" spans="1:6">
      <c r="A442" s="46"/>
      <c r="B442" s="36"/>
      <c r="E442" s="34"/>
      <c r="F442" s="34"/>
    </row>
    <row r="443" spans="1:6">
      <c r="A443" s="46"/>
      <c r="B443" s="36"/>
      <c r="E443" s="34"/>
      <c r="F443" s="34"/>
    </row>
    <row r="444" spans="1:6">
      <c r="A444" s="46"/>
      <c r="B444" s="36"/>
      <c r="E444" s="34"/>
      <c r="F444" s="34"/>
    </row>
    <row r="445" spans="1:6">
      <c r="A445" s="46"/>
      <c r="B445" s="36"/>
      <c r="E445" s="34"/>
      <c r="F445" s="34"/>
    </row>
    <row r="446" spans="1:6">
      <c r="A446" s="46"/>
      <c r="B446" s="36"/>
      <c r="E446" s="34"/>
      <c r="F446" s="34"/>
    </row>
    <row r="447" spans="1:6">
      <c r="A447" s="46"/>
      <c r="B447" s="36"/>
      <c r="E447" s="34"/>
      <c r="F447" s="34"/>
    </row>
    <row r="448" spans="1:6">
      <c r="A448" s="46"/>
      <c r="B448" s="36"/>
      <c r="E448" s="34"/>
      <c r="F448" s="34"/>
    </row>
    <row r="449" spans="1:6">
      <c r="A449" s="46"/>
      <c r="B449" s="36"/>
      <c r="E449" s="34"/>
      <c r="F449" s="34"/>
    </row>
    <row r="450" spans="1:6">
      <c r="A450" s="46"/>
      <c r="B450" s="36"/>
      <c r="E450" s="34"/>
      <c r="F450" s="34"/>
    </row>
    <row r="451" spans="1:6">
      <c r="A451" s="46"/>
      <c r="B451" s="36"/>
      <c r="E451" s="34"/>
      <c r="F451" s="34"/>
    </row>
    <row r="452" spans="1:6">
      <c r="A452" s="46"/>
      <c r="B452" s="36"/>
      <c r="E452" s="34"/>
      <c r="F452" s="34"/>
    </row>
    <row r="453" spans="1:6">
      <c r="A453" s="46"/>
      <c r="B453" s="36"/>
      <c r="E453" s="34"/>
      <c r="F453" s="34"/>
    </row>
    <row r="454" spans="1:6">
      <c r="A454" s="46"/>
      <c r="B454" s="36"/>
      <c r="E454" s="34"/>
      <c r="F454" s="34"/>
    </row>
    <row r="455" spans="1:6">
      <c r="A455" s="46"/>
      <c r="B455" s="36"/>
      <c r="E455" s="34"/>
      <c r="F455" s="34"/>
    </row>
    <row r="456" spans="1:6">
      <c r="A456" s="46"/>
      <c r="B456" s="36"/>
      <c r="E456" s="34"/>
      <c r="F456" s="34"/>
    </row>
    <row r="457" spans="1:6">
      <c r="A457" s="46"/>
      <c r="B457" s="36"/>
      <c r="E457" s="34"/>
      <c r="F457" s="34"/>
    </row>
    <row r="458" spans="1:6">
      <c r="A458" s="46"/>
      <c r="B458" s="36"/>
      <c r="E458" s="34"/>
      <c r="F458" s="34"/>
    </row>
    <row r="459" spans="1:6">
      <c r="A459" s="46"/>
      <c r="B459" s="36"/>
      <c r="E459" s="34"/>
      <c r="F459" s="34"/>
    </row>
    <row r="460" spans="1:6">
      <c r="A460" s="46"/>
      <c r="B460" s="36"/>
      <c r="E460" s="34"/>
      <c r="F460" s="34"/>
    </row>
    <row r="461" spans="1:6">
      <c r="A461" s="46"/>
      <c r="B461" s="36"/>
      <c r="E461" s="34"/>
      <c r="F461" s="34"/>
    </row>
    <row r="462" spans="1:6">
      <c r="A462" s="46"/>
      <c r="B462" s="36"/>
      <c r="E462" s="34"/>
      <c r="F462" s="34"/>
    </row>
    <row r="463" spans="1:6">
      <c r="A463" s="46"/>
      <c r="B463" s="36"/>
      <c r="E463" s="34"/>
      <c r="F463" s="34"/>
    </row>
    <row r="464" spans="1:6">
      <c r="A464" s="46"/>
      <c r="B464" s="36"/>
      <c r="E464" s="34"/>
      <c r="F464" s="34"/>
    </row>
    <row r="465" spans="1:6">
      <c r="A465" s="46"/>
      <c r="B465" s="36"/>
      <c r="E465" s="34"/>
      <c r="F465" s="34"/>
    </row>
    <row r="466" spans="1:6">
      <c r="A466" s="46"/>
      <c r="B466" s="36"/>
      <c r="E466" s="34"/>
      <c r="F466" s="34"/>
    </row>
    <row r="467" spans="1:6">
      <c r="A467" s="46"/>
      <c r="B467" s="36"/>
      <c r="E467" s="34"/>
      <c r="F467" s="34"/>
    </row>
    <row r="468" spans="1:6">
      <c r="A468" s="46"/>
      <c r="B468" s="36"/>
      <c r="E468" s="34"/>
      <c r="F468" s="34"/>
    </row>
    <row r="469" spans="1:6">
      <c r="A469" s="46"/>
      <c r="B469" s="36"/>
      <c r="E469" s="34"/>
      <c r="F469" s="34"/>
    </row>
    <row r="470" spans="1:6">
      <c r="A470" s="46"/>
      <c r="B470" s="36"/>
      <c r="E470" s="34"/>
      <c r="F470" s="34"/>
    </row>
    <row r="471" spans="1:6">
      <c r="A471" s="46"/>
      <c r="B471" s="36"/>
      <c r="E471" s="34"/>
      <c r="F471" s="34"/>
    </row>
    <row r="472" spans="1:6">
      <c r="A472" s="46"/>
      <c r="B472" s="36"/>
      <c r="E472" s="34"/>
      <c r="F472" s="34"/>
    </row>
    <row r="473" spans="1:6">
      <c r="A473" s="46"/>
      <c r="B473" s="36"/>
      <c r="E473" s="34"/>
      <c r="F473" s="34"/>
    </row>
    <row r="474" spans="1:6">
      <c r="A474" s="46"/>
      <c r="B474" s="36"/>
      <c r="E474" s="34"/>
      <c r="F474" s="34"/>
    </row>
    <row r="475" spans="1:6">
      <c r="A475" s="46"/>
      <c r="B475" s="36"/>
      <c r="E475" s="34"/>
      <c r="F475" s="34"/>
    </row>
    <row r="476" spans="1:6">
      <c r="A476" s="46"/>
      <c r="B476" s="36"/>
      <c r="E476" s="34"/>
      <c r="F476" s="34"/>
    </row>
    <row r="477" spans="1:6">
      <c r="A477" s="46"/>
      <c r="B477" s="36"/>
      <c r="E477" s="34"/>
      <c r="F477" s="34"/>
    </row>
    <row r="478" spans="1:6">
      <c r="A478" s="46"/>
      <c r="B478" s="36"/>
      <c r="E478" s="34"/>
      <c r="F478" s="34"/>
    </row>
    <row r="479" spans="1:6">
      <c r="A479" s="46"/>
      <c r="B479" s="36"/>
      <c r="E479" s="34"/>
      <c r="F479" s="34"/>
    </row>
    <row r="480" spans="1:6">
      <c r="A480" s="46"/>
      <c r="B480" s="36"/>
      <c r="E480" s="34"/>
      <c r="F480" s="34"/>
    </row>
    <row r="481" spans="1:6">
      <c r="A481" s="46"/>
      <c r="B481" s="36"/>
      <c r="E481" s="34"/>
      <c r="F481" s="34"/>
    </row>
    <row r="482" spans="1:6">
      <c r="A482" s="46"/>
      <c r="B482" s="36"/>
      <c r="E482" s="34"/>
      <c r="F482" s="34"/>
    </row>
    <row r="483" spans="1:6">
      <c r="A483" s="46"/>
      <c r="B483" s="36"/>
      <c r="E483" s="34"/>
      <c r="F483" s="34"/>
    </row>
    <row r="484" spans="1:6">
      <c r="A484" s="46"/>
      <c r="B484" s="36"/>
      <c r="E484" s="34"/>
      <c r="F484" s="34"/>
    </row>
    <row r="485" spans="1:6">
      <c r="A485" s="46"/>
      <c r="B485" s="36"/>
      <c r="E485" s="34"/>
      <c r="F485" s="34"/>
    </row>
    <row r="486" spans="1:6">
      <c r="A486" s="46"/>
      <c r="B486" s="36"/>
      <c r="E486" s="34"/>
      <c r="F486" s="34"/>
    </row>
    <row r="487" spans="1:6">
      <c r="A487" s="46"/>
      <c r="B487" s="36"/>
      <c r="E487" s="34"/>
      <c r="F487" s="34"/>
    </row>
    <row r="488" spans="1:6">
      <c r="A488" s="46"/>
      <c r="B488" s="36"/>
      <c r="E488" s="34"/>
      <c r="F488" s="34"/>
    </row>
    <row r="489" spans="1:6">
      <c r="A489" s="46"/>
      <c r="B489" s="36"/>
      <c r="E489" s="34"/>
      <c r="F489" s="34"/>
    </row>
    <row r="490" spans="1:6">
      <c r="A490" s="46"/>
      <c r="B490" s="36"/>
      <c r="E490" s="34"/>
      <c r="F490" s="34"/>
    </row>
    <row r="491" spans="1:6">
      <c r="A491" s="46"/>
      <c r="B491" s="36"/>
      <c r="E491" s="34"/>
      <c r="F491" s="34"/>
    </row>
    <row r="492" spans="1:6">
      <c r="A492" s="46"/>
      <c r="B492" s="36"/>
      <c r="E492" s="34"/>
      <c r="F492" s="34"/>
    </row>
    <row r="493" spans="1:6">
      <c r="A493" s="46"/>
      <c r="B493" s="36"/>
      <c r="E493" s="34"/>
      <c r="F493" s="34"/>
    </row>
    <row r="494" spans="1:6">
      <c r="A494" s="46"/>
      <c r="B494" s="36"/>
      <c r="E494" s="34"/>
      <c r="F494" s="34"/>
    </row>
    <row r="495" spans="1:6">
      <c r="A495" s="46"/>
      <c r="B495" s="36"/>
      <c r="E495" s="34"/>
      <c r="F495" s="34"/>
    </row>
    <row r="496" spans="1:6">
      <c r="A496" s="46"/>
      <c r="B496" s="36"/>
      <c r="E496" s="34"/>
      <c r="F496" s="34"/>
    </row>
    <row r="497" spans="1:6">
      <c r="A497" s="46"/>
      <c r="B497" s="36"/>
      <c r="E497" s="34"/>
      <c r="F497" s="34"/>
    </row>
    <row r="498" spans="1:6">
      <c r="A498" s="46"/>
      <c r="B498" s="36"/>
      <c r="E498" s="34"/>
      <c r="F498" s="34"/>
    </row>
    <row r="499" spans="1:6">
      <c r="A499" s="46"/>
      <c r="B499" s="36"/>
      <c r="E499" s="34"/>
      <c r="F499" s="34"/>
    </row>
    <row r="500" spans="1:6">
      <c r="A500" s="46"/>
      <c r="B500" s="36"/>
      <c r="E500" s="34"/>
      <c r="F500" s="34"/>
    </row>
    <row r="501" spans="1:6">
      <c r="A501" s="46"/>
      <c r="B501" s="36"/>
      <c r="E501" s="34"/>
      <c r="F501" s="34"/>
    </row>
    <row r="502" spans="1:6">
      <c r="A502" s="46"/>
      <c r="B502" s="36"/>
      <c r="E502" s="34"/>
      <c r="F502" s="34"/>
    </row>
    <row r="503" spans="1:6">
      <c r="A503" s="46"/>
      <c r="B503" s="36"/>
      <c r="E503" s="34"/>
      <c r="F503" s="34"/>
    </row>
    <row r="504" spans="1:6">
      <c r="A504" s="46"/>
      <c r="B504" s="36"/>
      <c r="E504" s="34"/>
      <c r="F504" s="34"/>
    </row>
    <row r="505" spans="1:6">
      <c r="A505" s="46"/>
      <c r="B505" s="36"/>
      <c r="E505" s="34"/>
      <c r="F505" s="34"/>
    </row>
    <row r="506" spans="1:6">
      <c r="A506" s="46"/>
      <c r="B506" s="36"/>
      <c r="E506" s="34"/>
      <c r="F506" s="34"/>
    </row>
    <row r="507" spans="1:6">
      <c r="A507" s="46"/>
      <c r="B507" s="36"/>
      <c r="E507" s="34"/>
      <c r="F507" s="34"/>
    </row>
    <row r="508" spans="1:6">
      <c r="A508" s="46"/>
      <c r="B508" s="36"/>
      <c r="E508" s="34"/>
      <c r="F508" s="34"/>
    </row>
    <row r="509" spans="1:6">
      <c r="A509" s="46"/>
      <c r="B509" s="36"/>
      <c r="E509" s="34"/>
      <c r="F509" s="34"/>
    </row>
    <row r="510" spans="1:6">
      <c r="A510" s="46"/>
      <c r="B510" s="36"/>
      <c r="E510" s="34"/>
      <c r="F510" s="34"/>
    </row>
    <row r="511" spans="1:6">
      <c r="A511" s="46"/>
      <c r="B511" s="36"/>
      <c r="E511" s="34"/>
      <c r="F511" s="34"/>
    </row>
    <row r="512" spans="1:6">
      <c r="A512" s="46"/>
      <c r="B512" s="36"/>
      <c r="E512" s="34"/>
      <c r="F512" s="34"/>
    </row>
    <row r="513" spans="1:6">
      <c r="A513" s="46"/>
      <c r="B513" s="36"/>
      <c r="E513" s="34"/>
      <c r="F513" s="34"/>
    </row>
    <row r="514" spans="1:6">
      <c r="A514" s="46"/>
      <c r="B514" s="36"/>
      <c r="E514" s="34"/>
      <c r="F514" s="34"/>
    </row>
    <row r="515" spans="1:6">
      <c r="A515" s="46"/>
      <c r="B515" s="36"/>
      <c r="E515" s="34"/>
      <c r="F515" s="34"/>
    </row>
    <row r="516" spans="1:6">
      <c r="A516" s="46"/>
      <c r="B516" s="36"/>
      <c r="E516" s="34"/>
      <c r="F516" s="34"/>
    </row>
    <row r="517" spans="1:6">
      <c r="A517" s="46"/>
      <c r="B517" s="36"/>
      <c r="E517" s="34"/>
      <c r="F517" s="34"/>
    </row>
    <row r="518" spans="1:6">
      <c r="A518" s="46"/>
      <c r="B518" s="36"/>
      <c r="E518" s="34"/>
      <c r="F518" s="34"/>
    </row>
    <row r="519" spans="1:6">
      <c r="A519" s="46"/>
      <c r="B519" s="36"/>
      <c r="E519" s="34"/>
      <c r="F519" s="34"/>
    </row>
    <row r="520" spans="1:6">
      <c r="A520" s="46"/>
      <c r="B520" s="36"/>
      <c r="E520" s="34"/>
      <c r="F520" s="34"/>
    </row>
    <row r="521" spans="1:6">
      <c r="A521" s="46"/>
      <c r="B521" s="36"/>
      <c r="E521" s="34"/>
      <c r="F521" s="34"/>
    </row>
    <row r="522" spans="1:6">
      <c r="A522" s="46"/>
      <c r="B522" s="36"/>
      <c r="E522" s="34"/>
      <c r="F522" s="34"/>
    </row>
    <row r="523" spans="1:6">
      <c r="A523" s="46"/>
      <c r="B523" s="36"/>
      <c r="E523" s="34"/>
      <c r="F523" s="34"/>
    </row>
    <row r="524" spans="1:6">
      <c r="A524" s="46"/>
      <c r="B524" s="36"/>
      <c r="E524" s="34"/>
      <c r="F524" s="34"/>
    </row>
    <row r="525" spans="1:6">
      <c r="A525" s="46"/>
      <c r="B525" s="36"/>
      <c r="E525" s="34"/>
      <c r="F525" s="34"/>
    </row>
    <row r="526" spans="1:6">
      <c r="A526" s="46"/>
      <c r="B526" s="36"/>
      <c r="E526" s="34"/>
      <c r="F526" s="34"/>
    </row>
    <row r="527" spans="1:6">
      <c r="A527" s="46"/>
      <c r="B527" s="36"/>
      <c r="E527" s="34"/>
      <c r="F527" s="34"/>
    </row>
    <row r="528" spans="1:6">
      <c r="A528" s="46"/>
      <c r="B528" s="36"/>
      <c r="E528" s="34"/>
      <c r="F528" s="34"/>
    </row>
    <row r="529" spans="1:6">
      <c r="A529" s="46"/>
      <c r="B529" s="36"/>
      <c r="E529" s="34"/>
      <c r="F529" s="34"/>
    </row>
    <row r="530" spans="1:6">
      <c r="A530" s="46"/>
      <c r="B530" s="36"/>
      <c r="E530" s="34"/>
      <c r="F530" s="34"/>
    </row>
    <row r="531" spans="1:6">
      <c r="A531" s="46"/>
      <c r="B531" s="36"/>
      <c r="E531" s="34"/>
      <c r="F531" s="34"/>
    </row>
    <row r="532" spans="1:6">
      <c r="A532" s="46"/>
      <c r="B532" s="36"/>
      <c r="E532" s="34"/>
      <c r="F532" s="34"/>
    </row>
    <row r="533" spans="1:6">
      <c r="A533" s="46"/>
      <c r="B533" s="36"/>
      <c r="E533" s="34"/>
      <c r="F533" s="34"/>
    </row>
    <row r="534" spans="1:6">
      <c r="A534" s="46"/>
      <c r="B534" s="36"/>
      <c r="E534" s="34"/>
      <c r="F534" s="34"/>
    </row>
    <row r="535" spans="1:6">
      <c r="A535" s="46"/>
      <c r="B535" s="36"/>
      <c r="E535" s="34"/>
      <c r="F535" s="34"/>
    </row>
    <row r="536" spans="1:6">
      <c r="A536" s="46"/>
      <c r="B536" s="36"/>
      <c r="E536" s="34"/>
      <c r="F536" s="34"/>
    </row>
    <row r="537" spans="1:6">
      <c r="A537" s="46"/>
      <c r="B537" s="36"/>
      <c r="E537" s="34"/>
      <c r="F537" s="34"/>
    </row>
    <row r="538" spans="1:6">
      <c r="A538" s="46"/>
      <c r="B538" s="36"/>
      <c r="E538" s="34"/>
      <c r="F538" s="34"/>
    </row>
    <row r="539" spans="1:6">
      <c r="A539" s="46"/>
      <c r="B539" s="36"/>
      <c r="E539" s="34"/>
      <c r="F539" s="34"/>
    </row>
    <row r="540" spans="1:6">
      <c r="A540" s="46"/>
      <c r="B540" s="36"/>
      <c r="E540" s="34"/>
      <c r="F540" s="34"/>
    </row>
    <row r="541" spans="1:6">
      <c r="A541" s="46"/>
      <c r="B541" s="36"/>
      <c r="E541" s="34"/>
      <c r="F541" s="34"/>
    </row>
    <row r="542" spans="1:6">
      <c r="A542" s="46"/>
      <c r="B542" s="36"/>
      <c r="E542" s="34"/>
      <c r="F542" s="34"/>
    </row>
    <row r="543" spans="1:6">
      <c r="A543" s="46"/>
      <c r="B543" s="36"/>
      <c r="E543" s="34"/>
      <c r="F543" s="34"/>
    </row>
    <row r="544" spans="1:6">
      <c r="A544" s="46"/>
      <c r="B544" s="36"/>
      <c r="E544" s="34"/>
      <c r="F544" s="34"/>
    </row>
    <row r="545" spans="1:6">
      <c r="A545" s="46"/>
      <c r="B545" s="36"/>
      <c r="E545" s="34"/>
      <c r="F545" s="34"/>
    </row>
    <row r="546" spans="1:6">
      <c r="A546" s="46"/>
      <c r="B546" s="36"/>
      <c r="E546" s="34"/>
      <c r="F546" s="34"/>
    </row>
    <row r="547" spans="1:6">
      <c r="A547" s="46"/>
      <c r="B547" s="36"/>
      <c r="E547" s="34"/>
      <c r="F547" s="34"/>
    </row>
    <row r="548" spans="1:6">
      <c r="A548" s="46"/>
      <c r="B548" s="36"/>
      <c r="E548" s="34"/>
      <c r="F548" s="34"/>
    </row>
    <row r="549" spans="1:6">
      <c r="A549" s="46"/>
      <c r="B549" s="36"/>
      <c r="E549" s="34"/>
      <c r="F549" s="34"/>
    </row>
    <row r="550" spans="1:6">
      <c r="A550" s="46"/>
      <c r="B550" s="36"/>
      <c r="E550" s="34"/>
      <c r="F550" s="34"/>
    </row>
    <row r="551" spans="1:6">
      <c r="A551" s="46"/>
      <c r="B551" s="36"/>
      <c r="E551" s="34"/>
      <c r="F551" s="34"/>
    </row>
    <row r="552" spans="1:6">
      <c r="A552" s="46"/>
      <c r="B552" s="36"/>
      <c r="E552" s="34"/>
      <c r="F552" s="34"/>
    </row>
    <row r="553" spans="1:6">
      <c r="A553" s="46"/>
      <c r="B553" s="36"/>
      <c r="E553" s="34"/>
      <c r="F553" s="34"/>
    </row>
    <row r="554" spans="1:6">
      <c r="A554" s="46"/>
      <c r="B554" s="36"/>
      <c r="E554" s="34"/>
      <c r="F554" s="34"/>
    </row>
    <row r="555" spans="1:6">
      <c r="A555" s="46"/>
      <c r="B555" s="36"/>
      <c r="E555" s="34"/>
      <c r="F555" s="34"/>
    </row>
    <row r="556" spans="1:6">
      <c r="A556" s="46"/>
      <c r="B556" s="36"/>
      <c r="E556" s="34"/>
      <c r="F556" s="34"/>
    </row>
    <row r="557" spans="1:6">
      <c r="A557" s="46"/>
      <c r="B557" s="36"/>
      <c r="E557" s="34"/>
      <c r="F557" s="34"/>
    </row>
    <row r="558" spans="1:6">
      <c r="A558" s="46"/>
      <c r="B558" s="36"/>
      <c r="E558" s="34"/>
      <c r="F558" s="34"/>
    </row>
    <row r="559" spans="1:6">
      <c r="A559" s="46"/>
      <c r="B559" s="36"/>
      <c r="E559" s="34"/>
      <c r="F559" s="34"/>
    </row>
    <row r="560" spans="1:6">
      <c r="A560" s="46"/>
      <c r="B560" s="36"/>
      <c r="E560" s="34"/>
      <c r="F560" s="34"/>
    </row>
    <row r="561" spans="1:6">
      <c r="A561" s="46"/>
      <c r="B561" s="36"/>
      <c r="E561" s="34"/>
      <c r="F561" s="34"/>
    </row>
    <row r="562" spans="1:6">
      <c r="A562" s="46"/>
      <c r="B562" s="36"/>
      <c r="E562" s="34"/>
      <c r="F562" s="34"/>
    </row>
    <row r="563" spans="1:6">
      <c r="A563" s="46"/>
      <c r="B563" s="36"/>
      <c r="E563" s="34"/>
      <c r="F563" s="34"/>
    </row>
    <row r="564" spans="1:6">
      <c r="A564" s="46"/>
      <c r="B564" s="36"/>
      <c r="E564" s="34"/>
      <c r="F564" s="34"/>
    </row>
    <row r="565" spans="1:6">
      <c r="A565" s="46"/>
      <c r="B565" s="36"/>
      <c r="E565" s="34"/>
      <c r="F565" s="34"/>
    </row>
    <row r="566" spans="1:6">
      <c r="A566" s="46"/>
      <c r="B566" s="36"/>
      <c r="E566" s="34"/>
      <c r="F566" s="34"/>
    </row>
    <row r="567" spans="1:6">
      <c r="A567" s="46"/>
      <c r="B567" s="36"/>
      <c r="E567" s="34"/>
      <c r="F567" s="34"/>
    </row>
    <row r="568" spans="1:6">
      <c r="A568" s="46"/>
      <c r="B568" s="36"/>
      <c r="E568" s="34"/>
      <c r="F568" s="34"/>
    </row>
    <row r="569" spans="1:6">
      <c r="A569" s="46"/>
      <c r="B569" s="36"/>
      <c r="E569" s="34"/>
      <c r="F569" s="34"/>
    </row>
    <row r="570" spans="1:6">
      <c r="A570" s="46"/>
      <c r="B570" s="36"/>
      <c r="E570" s="34"/>
      <c r="F570" s="34"/>
    </row>
    <row r="571" spans="1:6">
      <c r="A571" s="46"/>
      <c r="B571" s="36"/>
      <c r="E571" s="34"/>
      <c r="F571" s="34"/>
    </row>
    <row r="572" spans="1:6">
      <c r="A572" s="46"/>
      <c r="B572" s="36"/>
      <c r="E572" s="34"/>
      <c r="F572" s="34"/>
    </row>
    <row r="573" spans="1:6">
      <c r="A573" s="46"/>
      <c r="B573" s="36"/>
      <c r="E573" s="34"/>
      <c r="F573" s="34"/>
    </row>
    <row r="574" spans="1:6">
      <c r="A574" s="46"/>
      <c r="B574" s="36"/>
      <c r="E574" s="34"/>
      <c r="F574" s="34"/>
    </row>
    <row r="575" spans="1:6">
      <c r="A575" s="46"/>
      <c r="B575" s="36"/>
      <c r="E575" s="34"/>
      <c r="F575" s="34"/>
    </row>
    <row r="576" spans="1:6">
      <c r="A576" s="46"/>
      <c r="B576" s="36"/>
      <c r="E576" s="34"/>
      <c r="F576" s="34"/>
    </row>
    <row r="577" spans="1:6">
      <c r="A577" s="46"/>
      <c r="B577" s="36"/>
      <c r="E577" s="34"/>
      <c r="F577" s="34"/>
    </row>
    <row r="578" spans="1:6">
      <c r="A578" s="46"/>
      <c r="B578" s="36"/>
      <c r="E578" s="34"/>
      <c r="F578" s="34"/>
    </row>
    <row r="579" spans="1:6">
      <c r="A579" s="46"/>
      <c r="B579" s="36"/>
      <c r="E579" s="34"/>
      <c r="F579" s="34"/>
    </row>
    <row r="580" spans="1:6">
      <c r="A580" s="46"/>
      <c r="B580" s="36"/>
      <c r="E580" s="34"/>
      <c r="F580" s="34"/>
    </row>
    <row r="581" spans="1:6">
      <c r="A581" s="46"/>
      <c r="B581" s="36"/>
      <c r="E581" s="34"/>
      <c r="F581" s="34"/>
    </row>
    <row r="582" spans="1:6">
      <c r="A582" s="46"/>
      <c r="B582" s="36"/>
      <c r="E582" s="34"/>
      <c r="F582" s="34"/>
    </row>
    <row r="583" spans="1:6">
      <c r="A583" s="46"/>
      <c r="B583" s="36"/>
      <c r="E583" s="34"/>
      <c r="F583" s="34"/>
    </row>
    <row r="584" spans="1:6">
      <c r="A584" s="46"/>
      <c r="B584" s="36"/>
      <c r="E584" s="34"/>
      <c r="F584" s="34"/>
    </row>
    <row r="585" spans="1:6">
      <c r="A585" s="46"/>
      <c r="B585" s="36"/>
      <c r="E585" s="34"/>
      <c r="F585" s="34"/>
    </row>
    <row r="586" spans="1:6">
      <c r="A586" s="46"/>
      <c r="B586" s="36"/>
      <c r="E586" s="34"/>
      <c r="F586" s="34"/>
    </row>
    <row r="587" spans="1:6">
      <c r="A587" s="46"/>
      <c r="B587" s="36"/>
      <c r="E587" s="34"/>
      <c r="F587" s="34"/>
    </row>
    <row r="588" spans="1:6">
      <c r="A588" s="46"/>
      <c r="B588" s="36"/>
      <c r="E588" s="34"/>
      <c r="F588" s="34"/>
    </row>
    <row r="589" spans="1:6">
      <c r="A589" s="46"/>
      <c r="B589" s="36"/>
      <c r="E589" s="34"/>
      <c r="F589" s="34"/>
    </row>
    <row r="590" spans="1:6">
      <c r="A590" s="46"/>
      <c r="B590" s="36"/>
      <c r="E590" s="34"/>
      <c r="F590" s="34"/>
    </row>
    <row r="591" spans="1:6">
      <c r="A591" s="46"/>
      <c r="B591" s="36"/>
      <c r="E591" s="34"/>
      <c r="F591" s="34"/>
    </row>
    <row r="592" spans="1:6">
      <c r="A592" s="46"/>
      <c r="B592" s="36"/>
      <c r="E592" s="34"/>
      <c r="F592" s="34"/>
    </row>
    <row r="593" spans="1:6">
      <c r="A593" s="46"/>
      <c r="B593" s="36"/>
      <c r="E593" s="34"/>
      <c r="F593" s="34"/>
    </row>
    <row r="594" spans="1:6">
      <c r="A594" s="46"/>
      <c r="B594" s="36"/>
      <c r="E594" s="34"/>
      <c r="F594" s="34"/>
    </row>
    <row r="595" spans="1:6">
      <c r="A595" s="46"/>
      <c r="B595" s="36"/>
      <c r="E595" s="34"/>
      <c r="F595" s="34"/>
    </row>
    <row r="596" spans="1:6">
      <c r="A596" s="46"/>
      <c r="B596" s="36"/>
      <c r="E596" s="34"/>
      <c r="F596" s="34"/>
    </row>
    <row r="597" spans="1:6">
      <c r="A597" s="46"/>
      <c r="B597" s="36"/>
      <c r="E597" s="34"/>
      <c r="F597" s="34"/>
    </row>
    <row r="598" spans="1:6">
      <c r="A598" s="46"/>
      <c r="B598" s="36"/>
      <c r="E598" s="34"/>
      <c r="F598" s="34"/>
    </row>
    <row r="599" spans="1:6">
      <c r="A599" s="46"/>
      <c r="B599" s="36"/>
      <c r="E599" s="34"/>
      <c r="F599" s="34"/>
    </row>
    <row r="600" spans="1:6">
      <c r="A600" s="46"/>
      <c r="B600" s="36"/>
      <c r="E600" s="34"/>
      <c r="F600" s="34"/>
    </row>
    <row r="601" spans="1:6">
      <c r="A601" s="46"/>
      <c r="B601" s="36"/>
      <c r="E601" s="34"/>
      <c r="F601" s="34"/>
    </row>
    <row r="602" spans="1:6">
      <c r="A602" s="46"/>
      <c r="B602" s="36"/>
      <c r="E602" s="34"/>
      <c r="F602" s="34"/>
    </row>
    <row r="603" spans="1:6">
      <c r="A603" s="46"/>
      <c r="B603" s="36"/>
      <c r="E603" s="34"/>
      <c r="F603" s="34"/>
    </row>
    <row r="604" spans="1:6">
      <c r="A604" s="46"/>
      <c r="B604" s="36"/>
      <c r="E604" s="34"/>
      <c r="F604" s="34"/>
    </row>
    <row r="605" spans="1:6">
      <c r="A605" s="46"/>
      <c r="B605" s="36"/>
      <c r="E605" s="34"/>
      <c r="F605" s="34"/>
    </row>
    <row r="606" spans="1:6">
      <c r="A606" s="46"/>
      <c r="B606" s="36"/>
      <c r="E606" s="34"/>
      <c r="F606" s="34"/>
    </row>
    <row r="607" spans="1:6">
      <c r="A607" s="46"/>
      <c r="B607" s="36"/>
      <c r="E607" s="34"/>
      <c r="F607" s="34"/>
    </row>
    <row r="608" spans="1:6">
      <c r="A608" s="46"/>
      <c r="B608" s="36"/>
      <c r="E608" s="34"/>
      <c r="F608" s="34"/>
    </row>
    <row r="609" spans="1:6">
      <c r="A609" s="46"/>
      <c r="B609" s="36"/>
      <c r="E609" s="34"/>
      <c r="F609" s="34"/>
    </row>
    <row r="610" spans="1:6">
      <c r="A610" s="46"/>
      <c r="B610" s="36"/>
      <c r="E610" s="34"/>
      <c r="F610" s="34"/>
    </row>
    <row r="611" spans="1:6">
      <c r="A611" s="46"/>
      <c r="B611" s="36"/>
      <c r="E611" s="34"/>
      <c r="F611" s="34"/>
    </row>
    <row r="612" spans="1:6">
      <c r="A612" s="46"/>
      <c r="B612" s="36"/>
      <c r="E612" s="34"/>
      <c r="F612" s="34"/>
    </row>
    <row r="613" spans="1:6">
      <c r="A613" s="46"/>
      <c r="B613" s="36"/>
      <c r="E613" s="34"/>
      <c r="F613" s="34"/>
    </row>
    <row r="614" spans="1:6">
      <c r="A614" s="46"/>
      <c r="B614" s="36"/>
      <c r="E614" s="34"/>
      <c r="F614" s="34"/>
    </row>
    <row r="615" spans="1:6">
      <c r="A615" s="46"/>
      <c r="B615" s="36"/>
      <c r="E615" s="34"/>
      <c r="F615" s="34"/>
    </row>
    <row r="616" spans="1:6">
      <c r="A616" s="46"/>
      <c r="B616" s="36"/>
      <c r="E616" s="34"/>
      <c r="F616" s="34"/>
    </row>
    <row r="617" spans="1:6">
      <c r="A617" s="46"/>
      <c r="B617" s="36"/>
      <c r="E617" s="34"/>
      <c r="F617" s="34"/>
    </row>
    <row r="618" spans="1:6">
      <c r="A618" s="46"/>
      <c r="B618" s="36"/>
      <c r="E618" s="34"/>
      <c r="F618" s="34"/>
    </row>
    <row r="619" spans="1:6">
      <c r="A619" s="46"/>
      <c r="B619" s="36"/>
      <c r="E619" s="34"/>
      <c r="F619" s="34"/>
    </row>
    <row r="620" spans="1:6">
      <c r="A620" s="46"/>
      <c r="B620" s="36"/>
      <c r="E620" s="34"/>
      <c r="F620" s="34"/>
    </row>
    <row r="621" spans="1:6">
      <c r="A621" s="46"/>
      <c r="B621" s="36"/>
      <c r="E621" s="34"/>
      <c r="F621" s="34"/>
    </row>
    <row r="622" spans="1:6">
      <c r="A622" s="46"/>
      <c r="B622" s="36"/>
      <c r="E622" s="34"/>
      <c r="F622" s="34"/>
    </row>
    <row r="623" spans="1:6">
      <c r="A623" s="46"/>
      <c r="B623" s="36"/>
      <c r="E623" s="34"/>
      <c r="F623" s="34"/>
    </row>
    <row r="624" spans="1:6">
      <c r="A624" s="46"/>
      <c r="B624" s="36"/>
      <c r="E624" s="34"/>
      <c r="F624" s="34"/>
    </row>
    <row r="625" spans="1:6">
      <c r="A625" s="46"/>
      <c r="B625" s="36"/>
      <c r="E625" s="34"/>
      <c r="F625" s="34"/>
    </row>
    <row r="626" spans="1:6">
      <c r="A626" s="46"/>
      <c r="B626" s="36"/>
      <c r="E626" s="34"/>
      <c r="F626" s="34"/>
    </row>
    <row r="627" spans="1:6">
      <c r="A627" s="46"/>
      <c r="B627" s="36"/>
      <c r="E627" s="34"/>
      <c r="F627" s="34"/>
    </row>
    <row r="628" spans="1:6">
      <c r="A628" s="46"/>
      <c r="B628" s="36"/>
      <c r="E628" s="34"/>
      <c r="F628" s="34"/>
    </row>
    <row r="629" spans="1:6">
      <c r="A629" s="46"/>
      <c r="B629" s="36"/>
      <c r="E629" s="34"/>
      <c r="F629" s="34"/>
    </row>
    <row r="630" spans="1:6">
      <c r="A630" s="46"/>
      <c r="B630" s="36"/>
      <c r="E630" s="34"/>
      <c r="F630" s="34"/>
    </row>
    <row r="631" spans="1:6">
      <c r="A631" s="46"/>
      <c r="B631" s="36"/>
      <c r="E631" s="34"/>
      <c r="F631" s="34"/>
    </row>
    <row r="632" spans="1:6">
      <c r="A632" s="46"/>
      <c r="B632" s="36"/>
      <c r="E632" s="34"/>
      <c r="F632" s="34"/>
    </row>
    <row r="633" spans="1:6">
      <c r="A633" s="46"/>
      <c r="B633" s="36"/>
      <c r="E633" s="34"/>
      <c r="F633" s="34"/>
    </row>
    <row r="634" spans="1:6">
      <c r="A634" s="46"/>
      <c r="B634" s="36"/>
      <c r="E634" s="34"/>
      <c r="F634" s="34"/>
    </row>
    <row r="635" spans="1:6">
      <c r="A635" s="46"/>
      <c r="B635" s="36"/>
      <c r="E635" s="34"/>
      <c r="F635" s="34"/>
    </row>
    <row r="636" spans="1:6">
      <c r="A636" s="46"/>
      <c r="B636" s="36"/>
      <c r="E636" s="34"/>
      <c r="F636" s="34"/>
    </row>
    <row r="637" spans="1:6">
      <c r="A637" s="46"/>
      <c r="B637" s="36"/>
      <c r="E637" s="34"/>
      <c r="F637" s="34"/>
    </row>
    <row r="638" spans="1:6">
      <c r="A638" s="46"/>
      <c r="B638" s="36"/>
      <c r="E638" s="34"/>
      <c r="F638" s="34"/>
    </row>
    <row r="639" spans="1:6">
      <c r="A639" s="46"/>
      <c r="B639" s="36"/>
      <c r="E639" s="34"/>
      <c r="F639" s="34"/>
    </row>
    <row r="640" spans="1:6">
      <c r="A640" s="46"/>
      <c r="B640" s="36"/>
      <c r="E640" s="34"/>
      <c r="F640" s="34"/>
    </row>
    <row r="641" spans="1:6">
      <c r="A641" s="46"/>
      <c r="B641" s="36"/>
      <c r="E641" s="34"/>
      <c r="F641" s="34"/>
    </row>
    <row r="642" spans="1:6">
      <c r="A642" s="46"/>
      <c r="B642" s="36"/>
      <c r="E642" s="34"/>
      <c r="F642" s="34"/>
    </row>
    <row r="643" spans="1:6">
      <c r="A643" s="46"/>
      <c r="B643" s="36"/>
      <c r="E643" s="34"/>
      <c r="F643" s="34"/>
    </row>
    <row r="644" spans="1:6">
      <c r="A644" s="46"/>
      <c r="B644" s="36"/>
      <c r="E644" s="34"/>
      <c r="F644" s="34"/>
    </row>
    <row r="645" spans="1:6">
      <c r="A645" s="46"/>
      <c r="B645" s="36"/>
      <c r="E645" s="34"/>
      <c r="F645" s="34"/>
    </row>
    <row r="646" spans="1:6">
      <c r="A646" s="46"/>
      <c r="B646" s="36"/>
      <c r="E646" s="34"/>
      <c r="F646" s="34"/>
    </row>
    <row r="647" spans="1:6">
      <c r="A647" s="46"/>
      <c r="B647" s="36"/>
      <c r="E647" s="34"/>
      <c r="F647" s="34"/>
    </row>
    <row r="648" spans="1:6">
      <c r="A648" s="46"/>
      <c r="B648" s="36"/>
      <c r="E648" s="34"/>
      <c r="F648" s="34"/>
    </row>
    <row r="649" spans="1:6">
      <c r="A649" s="46"/>
      <c r="B649" s="36"/>
      <c r="E649" s="34"/>
      <c r="F649" s="34"/>
    </row>
    <row r="650" spans="1:6">
      <c r="A650" s="46"/>
      <c r="B650" s="36"/>
      <c r="E650" s="34"/>
      <c r="F650" s="34"/>
    </row>
    <row r="651" spans="1:6">
      <c r="A651" s="46"/>
      <c r="B651" s="36"/>
      <c r="E651" s="34"/>
      <c r="F651" s="34"/>
    </row>
    <row r="652" spans="1:6">
      <c r="A652" s="46"/>
      <c r="B652" s="36"/>
      <c r="E652" s="34"/>
      <c r="F652" s="34"/>
    </row>
    <row r="653" spans="1:6">
      <c r="A653" s="46"/>
      <c r="B653" s="36"/>
      <c r="E653" s="34"/>
      <c r="F653" s="34"/>
    </row>
    <row r="654" spans="1:6">
      <c r="A654" s="46"/>
      <c r="B654" s="36"/>
      <c r="E654" s="34"/>
      <c r="F654" s="34"/>
    </row>
    <row r="655" spans="1:6">
      <c r="A655" s="46"/>
      <c r="B655" s="36"/>
      <c r="E655" s="34"/>
      <c r="F655" s="34"/>
    </row>
    <row r="656" spans="1:6">
      <c r="A656" s="46"/>
      <c r="B656" s="36"/>
      <c r="E656" s="34"/>
      <c r="F656" s="34"/>
    </row>
    <row r="657" spans="1:6">
      <c r="A657" s="46"/>
      <c r="B657" s="36"/>
      <c r="E657" s="34"/>
      <c r="F657" s="34"/>
    </row>
    <row r="658" spans="1:6">
      <c r="A658" s="46"/>
      <c r="B658" s="36"/>
      <c r="E658" s="34"/>
      <c r="F658" s="34"/>
    </row>
    <row r="659" spans="1:6">
      <c r="A659" s="46"/>
      <c r="B659" s="36"/>
      <c r="E659" s="34"/>
      <c r="F659" s="34"/>
    </row>
    <row r="660" spans="1:6">
      <c r="A660" s="46"/>
      <c r="B660" s="36"/>
      <c r="E660" s="34"/>
      <c r="F660" s="34"/>
    </row>
    <row r="661" spans="1:6">
      <c r="A661" s="46"/>
      <c r="B661" s="36"/>
      <c r="E661" s="34"/>
      <c r="F661" s="34"/>
    </row>
    <row r="662" spans="1:6">
      <c r="A662" s="46"/>
      <c r="B662" s="36"/>
      <c r="E662" s="34"/>
      <c r="F662" s="34"/>
    </row>
    <row r="663" spans="1:6">
      <c r="A663" s="46"/>
      <c r="B663" s="36"/>
      <c r="E663" s="34"/>
      <c r="F663" s="34"/>
    </row>
    <row r="664" spans="1:6">
      <c r="A664" s="46"/>
      <c r="B664" s="36"/>
      <c r="E664" s="34"/>
      <c r="F664" s="34"/>
    </row>
    <row r="665" spans="1:6">
      <c r="A665" s="46"/>
      <c r="B665" s="36"/>
      <c r="E665" s="34"/>
      <c r="F665" s="34"/>
    </row>
    <row r="666" spans="1:6">
      <c r="A666" s="46"/>
      <c r="B666" s="36"/>
      <c r="E666" s="34"/>
      <c r="F666" s="34"/>
    </row>
    <row r="667" spans="1:6">
      <c r="A667" s="46"/>
      <c r="B667" s="36"/>
      <c r="E667" s="34"/>
      <c r="F667" s="34"/>
    </row>
    <row r="668" spans="1:6">
      <c r="A668" s="46"/>
      <c r="B668" s="36"/>
      <c r="E668" s="34"/>
      <c r="F668" s="34"/>
    </row>
    <row r="669" spans="1:6">
      <c r="A669" s="46"/>
      <c r="B669" s="36"/>
      <c r="E669" s="34"/>
      <c r="F669" s="34"/>
    </row>
    <row r="670" spans="1:6">
      <c r="A670" s="46"/>
      <c r="B670" s="36"/>
      <c r="E670" s="34"/>
      <c r="F670" s="34"/>
    </row>
    <row r="671" spans="1:6">
      <c r="A671" s="46"/>
      <c r="B671" s="36"/>
      <c r="E671" s="34"/>
      <c r="F671" s="34"/>
    </row>
    <row r="672" spans="1:6">
      <c r="A672" s="46"/>
      <c r="B672" s="36"/>
      <c r="E672" s="34"/>
      <c r="F672" s="34"/>
    </row>
    <row r="673" spans="1:6">
      <c r="A673" s="46"/>
      <c r="B673" s="36"/>
      <c r="E673" s="34"/>
      <c r="F673" s="34"/>
    </row>
    <row r="674" spans="1:6">
      <c r="A674" s="46"/>
      <c r="B674" s="36"/>
      <c r="E674" s="34"/>
      <c r="F674" s="34"/>
    </row>
    <row r="675" spans="1:6">
      <c r="A675" s="46"/>
      <c r="B675" s="36"/>
      <c r="E675" s="34"/>
      <c r="F675" s="34"/>
    </row>
    <row r="676" spans="1:6">
      <c r="A676" s="46"/>
      <c r="B676" s="36"/>
      <c r="E676" s="34"/>
      <c r="F676" s="34"/>
    </row>
    <row r="677" spans="1:6">
      <c r="A677" s="46"/>
      <c r="B677" s="36"/>
      <c r="E677" s="34"/>
      <c r="F677" s="34"/>
    </row>
    <row r="678" spans="1:6">
      <c r="A678" s="46"/>
      <c r="B678" s="36"/>
      <c r="E678" s="34"/>
      <c r="F678" s="34"/>
    </row>
    <row r="679" spans="1:6">
      <c r="A679" s="46"/>
      <c r="B679" s="36"/>
      <c r="E679" s="34"/>
      <c r="F679" s="34"/>
    </row>
    <row r="680" spans="1:6">
      <c r="A680" s="46"/>
      <c r="B680" s="36"/>
      <c r="E680" s="34"/>
      <c r="F680" s="34"/>
    </row>
    <row r="681" spans="1:6">
      <c r="A681" s="46"/>
      <c r="B681" s="36"/>
      <c r="E681" s="34"/>
      <c r="F681" s="34"/>
    </row>
    <row r="682" spans="1:6">
      <c r="A682" s="46"/>
      <c r="B682" s="36"/>
      <c r="E682" s="34"/>
      <c r="F682" s="34"/>
    </row>
    <row r="683" spans="1:6">
      <c r="A683" s="46"/>
      <c r="B683" s="36"/>
      <c r="E683" s="34"/>
      <c r="F683" s="34"/>
    </row>
    <row r="684" spans="1:6">
      <c r="A684" s="46"/>
      <c r="B684" s="36"/>
      <c r="E684" s="34"/>
      <c r="F684" s="34"/>
    </row>
    <row r="685" spans="1:6">
      <c r="A685" s="46"/>
      <c r="B685" s="36"/>
      <c r="E685" s="34"/>
      <c r="F685" s="34"/>
    </row>
    <row r="686" spans="1:6">
      <c r="A686" s="46"/>
      <c r="B686" s="36"/>
      <c r="E686" s="34"/>
      <c r="F686" s="34"/>
    </row>
    <row r="687" spans="1:6">
      <c r="A687" s="46"/>
      <c r="B687" s="36"/>
      <c r="E687" s="34"/>
      <c r="F687" s="34"/>
    </row>
    <row r="688" spans="1:6">
      <c r="A688" s="46"/>
      <c r="B688" s="36"/>
      <c r="E688" s="34"/>
      <c r="F688" s="34"/>
    </row>
    <row r="689" spans="1:6">
      <c r="A689" s="46"/>
      <c r="B689" s="36"/>
      <c r="E689" s="34"/>
      <c r="F689" s="34"/>
    </row>
    <row r="690" spans="1:6">
      <c r="A690" s="46"/>
      <c r="B690" s="36"/>
      <c r="E690" s="34"/>
      <c r="F690" s="34"/>
    </row>
    <row r="691" spans="1:6">
      <c r="A691" s="46"/>
      <c r="B691" s="36"/>
      <c r="E691" s="34"/>
      <c r="F691" s="34"/>
    </row>
    <row r="692" spans="1:6">
      <c r="A692" s="46"/>
      <c r="B692" s="36"/>
      <c r="E692" s="34"/>
      <c r="F692" s="34"/>
    </row>
    <row r="693" spans="1:6">
      <c r="A693" s="46"/>
      <c r="B693" s="36"/>
      <c r="E693" s="34"/>
      <c r="F693" s="34"/>
    </row>
    <row r="694" spans="1:6">
      <c r="A694" s="46"/>
      <c r="B694" s="36"/>
      <c r="E694" s="34"/>
      <c r="F694" s="34"/>
    </row>
    <row r="695" spans="1:6">
      <c r="A695" s="46"/>
      <c r="B695" s="36"/>
      <c r="E695" s="34"/>
      <c r="F695" s="34"/>
    </row>
    <row r="696" spans="1:6">
      <c r="A696" s="46"/>
      <c r="B696" s="36"/>
      <c r="E696" s="34"/>
      <c r="F696" s="34"/>
    </row>
    <row r="697" spans="1:6">
      <c r="A697" s="46"/>
      <c r="B697" s="36"/>
      <c r="E697" s="34"/>
      <c r="F697" s="34"/>
    </row>
    <row r="698" spans="1:6">
      <c r="A698" s="46"/>
      <c r="B698" s="36"/>
      <c r="E698" s="34"/>
      <c r="F698" s="34"/>
    </row>
    <row r="699" spans="1:6">
      <c r="A699" s="46"/>
      <c r="B699" s="36"/>
      <c r="E699" s="34"/>
      <c r="F699" s="34"/>
    </row>
    <row r="700" spans="1:6">
      <c r="A700" s="46"/>
      <c r="B700" s="36"/>
      <c r="E700" s="34"/>
      <c r="F700" s="34"/>
    </row>
    <row r="701" spans="1:6">
      <c r="A701" s="46"/>
      <c r="B701" s="36"/>
      <c r="E701" s="34"/>
      <c r="F701" s="34"/>
    </row>
    <row r="702" spans="1:6">
      <c r="A702" s="46"/>
      <c r="B702" s="36"/>
      <c r="E702" s="34"/>
      <c r="F702" s="34"/>
    </row>
    <row r="703" spans="1:6">
      <c r="A703" s="46"/>
      <c r="B703" s="36"/>
      <c r="E703" s="34"/>
      <c r="F703" s="34"/>
    </row>
    <row r="704" spans="1:6">
      <c r="A704" s="46"/>
      <c r="B704" s="36"/>
      <c r="E704" s="34"/>
      <c r="F704" s="34"/>
    </row>
    <row r="705" spans="1:6">
      <c r="A705" s="46"/>
      <c r="B705" s="36"/>
      <c r="E705" s="34"/>
      <c r="F705" s="34"/>
    </row>
    <row r="706" spans="1:6">
      <c r="A706" s="46"/>
      <c r="B706" s="36"/>
      <c r="E706" s="34"/>
      <c r="F706" s="34"/>
    </row>
    <row r="707" spans="1:6">
      <c r="A707" s="46"/>
      <c r="B707" s="36"/>
      <c r="E707" s="34"/>
      <c r="F707" s="34"/>
    </row>
    <row r="708" spans="1:6">
      <c r="A708" s="46"/>
      <c r="B708" s="36"/>
      <c r="E708" s="34"/>
      <c r="F708" s="34"/>
    </row>
    <row r="709" spans="1:6">
      <c r="A709" s="46"/>
      <c r="B709" s="36"/>
      <c r="E709" s="34"/>
      <c r="F709" s="34"/>
    </row>
    <row r="710" spans="1:6">
      <c r="A710" s="46"/>
      <c r="B710" s="36"/>
      <c r="E710" s="34"/>
      <c r="F710" s="34"/>
    </row>
    <row r="711" spans="1:6">
      <c r="A711" s="46"/>
      <c r="B711" s="36"/>
      <c r="E711" s="34"/>
      <c r="F711" s="34"/>
    </row>
    <row r="712" spans="1:6">
      <c r="A712" s="46"/>
      <c r="B712" s="36"/>
      <c r="E712" s="34"/>
      <c r="F712" s="34"/>
    </row>
    <row r="713" spans="1:6">
      <c r="A713" s="46"/>
      <c r="B713" s="36"/>
      <c r="E713" s="34"/>
      <c r="F713" s="34"/>
    </row>
    <row r="714" spans="1:6">
      <c r="A714" s="46"/>
      <c r="B714" s="36"/>
      <c r="E714" s="34"/>
      <c r="F714" s="34"/>
    </row>
    <row r="715" spans="1:6">
      <c r="A715" s="46"/>
      <c r="B715" s="36"/>
      <c r="E715" s="34"/>
      <c r="F715" s="34"/>
    </row>
    <row r="716" spans="1:6">
      <c r="A716" s="46"/>
      <c r="B716" s="36"/>
      <c r="E716" s="34"/>
      <c r="F716" s="34"/>
    </row>
    <row r="717" spans="1:6">
      <c r="A717" s="46"/>
      <c r="B717" s="36"/>
      <c r="E717" s="34"/>
      <c r="F717" s="34"/>
    </row>
    <row r="718" spans="1:6">
      <c r="A718" s="46"/>
      <c r="B718" s="36"/>
      <c r="E718" s="34"/>
      <c r="F718" s="34"/>
    </row>
    <row r="719" spans="1:6">
      <c r="A719" s="46"/>
      <c r="B719" s="36"/>
      <c r="E719" s="34"/>
      <c r="F719" s="34"/>
    </row>
    <row r="720" spans="1:6">
      <c r="A720" s="46"/>
      <c r="B720" s="36"/>
      <c r="E720" s="34"/>
      <c r="F720" s="34"/>
    </row>
    <row r="721" spans="1:6">
      <c r="A721" s="46"/>
      <c r="B721" s="36"/>
      <c r="E721" s="34"/>
      <c r="F721" s="34"/>
    </row>
    <row r="722" spans="1:6">
      <c r="A722" s="46"/>
      <c r="B722" s="36"/>
      <c r="E722" s="34"/>
      <c r="F722" s="34"/>
    </row>
    <row r="723" spans="1:6">
      <c r="A723" s="46"/>
      <c r="B723" s="36"/>
      <c r="E723" s="34"/>
      <c r="F723" s="34"/>
    </row>
    <row r="724" spans="1:6">
      <c r="A724" s="46"/>
      <c r="B724" s="36"/>
      <c r="E724" s="34"/>
      <c r="F724" s="34"/>
    </row>
    <row r="725" spans="1:6">
      <c r="A725" s="46"/>
      <c r="B725" s="36"/>
      <c r="E725" s="34"/>
      <c r="F725" s="34"/>
    </row>
    <row r="726" spans="1:6">
      <c r="A726" s="46"/>
      <c r="B726" s="36"/>
      <c r="E726" s="34"/>
      <c r="F726" s="34"/>
    </row>
    <row r="727" spans="1:6">
      <c r="A727" s="46"/>
      <c r="B727" s="36"/>
      <c r="E727" s="34"/>
      <c r="F727" s="34"/>
    </row>
    <row r="728" spans="1:6">
      <c r="A728" s="46"/>
      <c r="B728" s="36"/>
      <c r="E728" s="34"/>
      <c r="F728" s="34"/>
    </row>
    <row r="729" spans="1:6">
      <c r="A729" s="46"/>
      <c r="B729" s="36"/>
      <c r="E729" s="34"/>
      <c r="F729" s="34"/>
    </row>
    <row r="730" spans="1:6">
      <c r="A730" s="46"/>
      <c r="B730" s="36"/>
      <c r="E730" s="34"/>
      <c r="F730" s="34"/>
    </row>
    <row r="731" spans="1:6">
      <c r="A731" s="46"/>
      <c r="B731" s="36"/>
      <c r="E731" s="34"/>
      <c r="F731" s="34"/>
    </row>
    <row r="732" spans="1:6">
      <c r="A732" s="46"/>
      <c r="B732" s="36"/>
      <c r="E732" s="34"/>
      <c r="F732" s="34"/>
    </row>
    <row r="733" spans="1:6">
      <c r="A733" s="46"/>
      <c r="B733" s="36"/>
      <c r="E733" s="34"/>
      <c r="F733" s="34"/>
    </row>
    <row r="734" spans="1:6">
      <c r="A734" s="46"/>
      <c r="B734" s="36"/>
      <c r="E734" s="34"/>
      <c r="F734" s="34"/>
    </row>
    <row r="735" spans="1:6">
      <c r="A735" s="46"/>
      <c r="B735" s="36"/>
      <c r="E735" s="34"/>
      <c r="F735" s="34"/>
    </row>
    <row r="736" spans="1:6">
      <c r="A736" s="46"/>
      <c r="B736" s="36"/>
      <c r="E736" s="34"/>
      <c r="F736" s="34"/>
    </row>
    <row r="737" spans="1:6">
      <c r="A737" s="46"/>
      <c r="B737" s="36"/>
      <c r="E737" s="34"/>
      <c r="F737" s="34"/>
    </row>
    <row r="738" spans="1:6">
      <c r="A738" s="46"/>
      <c r="B738" s="36"/>
      <c r="E738" s="34"/>
      <c r="F738" s="34"/>
    </row>
    <row r="739" spans="1:6">
      <c r="A739" s="46"/>
      <c r="B739" s="36"/>
      <c r="E739" s="34"/>
      <c r="F739" s="34"/>
    </row>
    <row r="740" spans="1:6">
      <c r="A740" s="46"/>
      <c r="B740" s="36"/>
      <c r="E740" s="34"/>
      <c r="F740" s="34"/>
    </row>
    <row r="741" spans="1:6">
      <c r="A741" s="46"/>
      <c r="B741" s="36"/>
      <c r="E741" s="34"/>
      <c r="F741" s="34"/>
    </row>
    <row r="742" spans="1:6">
      <c r="A742" s="46"/>
      <c r="B742" s="36"/>
      <c r="E742" s="34"/>
      <c r="F742" s="34"/>
    </row>
    <row r="743" spans="1:6">
      <c r="A743" s="46"/>
      <c r="B743" s="36"/>
      <c r="E743" s="34"/>
      <c r="F743" s="34"/>
    </row>
    <row r="744" spans="1:6">
      <c r="A744" s="46"/>
      <c r="B744" s="36"/>
      <c r="E744" s="34"/>
      <c r="F744" s="34"/>
    </row>
    <row r="745" spans="1:6">
      <c r="A745" s="46"/>
      <c r="B745" s="36"/>
      <c r="E745" s="34"/>
      <c r="F745" s="34"/>
    </row>
    <row r="746" spans="1:6">
      <c r="A746" s="46"/>
      <c r="B746" s="36"/>
      <c r="E746" s="34"/>
      <c r="F746" s="34"/>
    </row>
    <row r="747" spans="1:6">
      <c r="A747" s="46"/>
      <c r="B747" s="36"/>
      <c r="E747" s="34"/>
      <c r="F747" s="34"/>
    </row>
    <row r="748" spans="1:6">
      <c r="A748" s="46"/>
      <c r="B748" s="36"/>
      <c r="E748" s="34"/>
      <c r="F748" s="34"/>
    </row>
    <row r="749" spans="1:6">
      <c r="A749" s="46"/>
      <c r="B749" s="36"/>
      <c r="E749" s="34"/>
      <c r="F749" s="34"/>
    </row>
    <row r="750" spans="1:6">
      <c r="A750" s="46"/>
      <c r="B750" s="36"/>
      <c r="E750" s="34"/>
      <c r="F750" s="34"/>
    </row>
    <row r="751" spans="1:6">
      <c r="A751" s="46"/>
      <c r="B751" s="36"/>
      <c r="E751" s="34"/>
      <c r="F751" s="34"/>
    </row>
    <row r="752" spans="1:6">
      <c r="A752" s="46"/>
      <c r="B752" s="36"/>
      <c r="E752" s="34"/>
      <c r="F752" s="34"/>
    </row>
    <row r="753" spans="1:6">
      <c r="A753" s="46"/>
      <c r="B753" s="36"/>
      <c r="E753" s="34"/>
      <c r="F753" s="34"/>
    </row>
    <row r="754" spans="1:6">
      <c r="A754" s="46"/>
      <c r="B754" s="36"/>
      <c r="E754" s="34"/>
      <c r="F754" s="34"/>
    </row>
    <row r="755" spans="1:6">
      <c r="A755" s="46"/>
      <c r="B755" s="36"/>
      <c r="E755" s="34"/>
      <c r="F755" s="34"/>
    </row>
    <row r="756" spans="1:6">
      <c r="A756" s="46"/>
      <c r="B756" s="36"/>
      <c r="E756" s="34"/>
      <c r="F756" s="34"/>
    </row>
    <row r="757" spans="1:6">
      <c r="A757" s="46"/>
      <c r="B757" s="36"/>
      <c r="E757" s="34"/>
      <c r="F757" s="34"/>
    </row>
    <row r="758" spans="1:6">
      <c r="A758" s="46"/>
      <c r="B758" s="36"/>
      <c r="E758" s="34"/>
      <c r="F758" s="34"/>
    </row>
    <row r="759" spans="1:6">
      <c r="A759" s="46"/>
      <c r="B759" s="36"/>
      <c r="E759" s="34"/>
      <c r="F759" s="34"/>
    </row>
    <row r="760" spans="1:6">
      <c r="A760" s="46"/>
      <c r="B760" s="36"/>
      <c r="E760" s="34"/>
      <c r="F760" s="34"/>
    </row>
    <row r="761" spans="1:6">
      <c r="A761" s="46"/>
      <c r="B761" s="36"/>
      <c r="E761" s="34"/>
      <c r="F761" s="34"/>
    </row>
    <row r="762" spans="1:6">
      <c r="A762" s="46"/>
      <c r="B762" s="36"/>
      <c r="E762" s="34"/>
      <c r="F762" s="34"/>
    </row>
    <row r="763" spans="1:6">
      <c r="A763" s="46"/>
      <c r="B763" s="36"/>
      <c r="E763" s="34"/>
      <c r="F763" s="34"/>
    </row>
    <row r="764" spans="1:6">
      <c r="A764" s="46"/>
      <c r="B764" s="36"/>
      <c r="E764" s="34"/>
      <c r="F764" s="34"/>
    </row>
    <row r="765" spans="1:6">
      <c r="A765" s="46"/>
      <c r="B765" s="36"/>
      <c r="E765" s="34"/>
      <c r="F765" s="34"/>
    </row>
    <row r="766" spans="1:6">
      <c r="A766" s="46"/>
      <c r="B766" s="36"/>
      <c r="E766" s="34"/>
      <c r="F766" s="34"/>
    </row>
    <row r="767" spans="1:6">
      <c r="A767" s="46"/>
      <c r="B767" s="36"/>
      <c r="E767" s="34"/>
      <c r="F767" s="34"/>
    </row>
    <row r="768" spans="1:6">
      <c r="A768" s="46"/>
      <c r="B768" s="36"/>
      <c r="E768" s="34"/>
      <c r="F768" s="34"/>
    </row>
    <row r="769" spans="1:6">
      <c r="A769" s="46"/>
      <c r="B769" s="36"/>
      <c r="E769" s="34"/>
      <c r="F769" s="34"/>
    </row>
    <row r="770" spans="1:6">
      <c r="A770" s="46"/>
      <c r="B770" s="36"/>
      <c r="E770" s="34"/>
      <c r="F770" s="34"/>
    </row>
    <row r="771" spans="1:6">
      <c r="A771" s="46"/>
      <c r="B771" s="36"/>
      <c r="E771" s="34"/>
      <c r="F771" s="34"/>
    </row>
    <row r="772" spans="1:6">
      <c r="A772" s="46"/>
      <c r="B772" s="36"/>
      <c r="E772" s="34"/>
      <c r="F772" s="34"/>
    </row>
    <row r="773" spans="1:6">
      <c r="A773" s="46"/>
      <c r="B773" s="36"/>
      <c r="E773" s="34"/>
      <c r="F773" s="34"/>
    </row>
    <row r="774" spans="1:6">
      <c r="A774" s="46"/>
      <c r="B774" s="36"/>
      <c r="E774" s="34"/>
      <c r="F774" s="34"/>
    </row>
    <row r="775" spans="1:6">
      <c r="A775" s="46"/>
      <c r="B775" s="36"/>
      <c r="E775" s="34"/>
      <c r="F775" s="34"/>
    </row>
    <row r="776" spans="1:6">
      <c r="A776" s="46"/>
      <c r="B776" s="36"/>
      <c r="E776" s="34"/>
      <c r="F776" s="34"/>
    </row>
    <row r="777" spans="1:6">
      <c r="A777" s="46"/>
      <c r="B777" s="36"/>
      <c r="E777" s="34"/>
      <c r="F777" s="34"/>
    </row>
    <row r="778" spans="1:6">
      <c r="A778" s="46"/>
      <c r="B778" s="36"/>
      <c r="E778" s="34"/>
      <c r="F778" s="34"/>
    </row>
    <row r="779" spans="1:6">
      <c r="A779" s="46"/>
      <c r="B779" s="36"/>
      <c r="E779" s="34"/>
      <c r="F779" s="34"/>
    </row>
    <row r="780" spans="1:6">
      <c r="A780" s="46"/>
      <c r="B780" s="36"/>
      <c r="E780" s="34"/>
      <c r="F780" s="34"/>
    </row>
    <row r="781" spans="1:6">
      <c r="A781" s="46"/>
      <c r="B781" s="36"/>
      <c r="E781" s="34"/>
      <c r="F781" s="34"/>
    </row>
    <row r="782" spans="1:6">
      <c r="A782" s="46"/>
      <c r="B782" s="36"/>
      <c r="E782" s="34"/>
      <c r="F782" s="34"/>
    </row>
    <row r="783" spans="1:6">
      <c r="A783" s="46"/>
      <c r="B783" s="36"/>
      <c r="E783" s="34"/>
      <c r="F783" s="34"/>
    </row>
    <row r="784" spans="1:6">
      <c r="A784" s="46"/>
      <c r="B784" s="36"/>
      <c r="E784" s="34"/>
      <c r="F784" s="34"/>
    </row>
    <row r="785" spans="1:6">
      <c r="A785" s="46"/>
      <c r="B785" s="36"/>
      <c r="E785" s="34"/>
      <c r="F785" s="34"/>
    </row>
    <row r="786" spans="1:6">
      <c r="A786" s="46"/>
      <c r="B786" s="36"/>
      <c r="E786" s="34"/>
      <c r="F786" s="34"/>
    </row>
    <row r="787" spans="1:6">
      <c r="A787" s="46"/>
      <c r="B787" s="36"/>
      <c r="E787" s="34"/>
      <c r="F787" s="34"/>
    </row>
    <row r="788" spans="1:6">
      <c r="A788" s="46"/>
      <c r="B788" s="36"/>
      <c r="E788" s="34"/>
      <c r="F788" s="34"/>
    </row>
    <row r="789" spans="1:6">
      <c r="A789" s="46"/>
      <c r="B789" s="36"/>
      <c r="E789" s="34"/>
      <c r="F789" s="34"/>
    </row>
    <row r="790" spans="1:6">
      <c r="A790" s="46"/>
      <c r="B790" s="36"/>
      <c r="E790" s="34"/>
      <c r="F790" s="34"/>
    </row>
    <row r="791" spans="1:6">
      <c r="A791" s="46"/>
      <c r="B791" s="36"/>
      <c r="E791" s="34"/>
      <c r="F791" s="34"/>
    </row>
    <row r="792" spans="1:6">
      <c r="A792" s="46"/>
      <c r="B792" s="36"/>
      <c r="E792" s="34"/>
      <c r="F792" s="34"/>
    </row>
    <row r="793" spans="1:6">
      <c r="A793" s="46"/>
      <c r="B793" s="36"/>
      <c r="E793" s="34"/>
      <c r="F793" s="34"/>
    </row>
    <row r="794" spans="1:6">
      <c r="A794" s="46"/>
      <c r="B794" s="36"/>
      <c r="E794" s="34"/>
      <c r="F794" s="34"/>
    </row>
    <row r="795" spans="1:6">
      <c r="A795" s="46"/>
      <c r="B795" s="36"/>
      <c r="E795" s="34"/>
      <c r="F795" s="34"/>
    </row>
    <row r="796" spans="1:6">
      <c r="A796" s="46"/>
      <c r="B796" s="36"/>
      <c r="E796" s="34"/>
      <c r="F796" s="34"/>
    </row>
    <row r="797" spans="1:6">
      <c r="A797" s="46"/>
      <c r="B797" s="36"/>
      <c r="E797" s="34"/>
      <c r="F797" s="34"/>
    </row>
    <row r="798" spans="1:6">
      <c r="A798" s="46"/>
      <c r="B798" s="36"/>
      <c r="E798" s="34"/>
      <c r="F798" s="34"/>
    </row>
    <row r="799" spans="1:6">
      <c r="A799" s="46"/>
      <c r="B799" s="36"/>
      <c r="E799" s="34"/>
      <c r="F799" s="34"/>
    </row>
    <row r="800" spans="1:6">
      <c r="A800" s="46"/>
      <c r="B800" s="36"/>
      <c r="E800" s="34"/>
      <c r="F800" s="34"/>
    </row>
    <row r="801" spans="1:6">
      <c r="A801" s="46"/>
      <c r="B801" s="36"/>
      <c r="E801" s="34"/>
      <c r="F801" s="34"/>
    </row>
    <row r="802" spans="1:6">
      <c r="A802" s="46"/>
      <c r="B802" s="36"/>
      <c r="E802" s="34"/>
      <c r="F802" s="34"/>
    </row>
    <row r="803" spans="1:6">
      <c r="A803" s="46"/>
      <c r="B803" s="36"/>
      <c r="E803" s="34"/>
      <c r="F803" s="34"/>
    </row>
    <row r="804" spans="1:6">
      <c r="A804" s="46"/>
      <c r="B804" s="36"/>
      <c r="E804" s="34"/>
      <c r="F804" s="34"/>
    </row>
    <row r="805" spans="1:6">
      <c r="A805" s="46"/>
      <c r="B805" s="36"/>
      <c r="E805" s="34"/>
      <c r="F805" s="34"/>
    </row>
    <row r="806" spans="1:6">
      <c r="A806" s="46"/>
      <c r="B806" s="36"/>
      <c r="E806" s="34"/>
      <c r="F806" s="34"/>
    </row>
    <row r="807" spans="1:6">
      <c r="A807" s="46"/>
      <c r="B807" s="36"/>
      <c r="E807" s="34"/>
      <c r="F807" s="34"/>
    </row>
    <row r="808" spans="1:6">
      <c r="A808" s="46"/>
      <c r="B808" s="36"/>
      <c r="E808" s="34"/>
      <c r="F808" s="34"/>
    </row>
    <row r="809" spans="1:6">
      <c r="A809" s="46"/>
      <c r="B809" s="36"/>
      <c r="E809" s="34"/>
      <c r="F809" s="34"/>
    </row>
    <row r="810" spans="1:6">
      <c r="A810" s="46"/>
      <c r="B810" s="36"/>
      <c r="E810" s="34"/>
      <c r="F810" s="34"/>
    </row>
    <row r="811" spans="1:6">
      <c r="A811" s="46"/>
      <c r="B811" s="36"/>
      <c r="E811" s="34"/>
      <c r="F811" s="34"/>
    </row>
    <row r="812" spans="1:6">
      <c r="A812" s="46"/>
      <c r="B812" s="36"/>
      <c r="E812" s="34"/>
      <c r="F812" s="34"/>
    </row>
    <row r="813" spans="1:6">
      <c r="A813" s="46"/>
      <c r="B813" s="36"/>
      <c r="E813" s="34"/>
      <c r="F813" s="34"/>
    </row>
    <row r="814" spans="1:6">
      <c r="A814" s="46"/>
      <c r="B814" s="36"/>
      <c r="E814" s="34"/>
      <c r="F814" s="34"/>
    </row>
    <row r="815" spans="1:6">
      <c r="A815" s="46"/>
      <c r="B815" s="36"/>
      <c r="E815" s="34"/>
      <c r="F815" s="34"/>
    </row>
    <row r="816" spans="1:6">
      <c r="A816" s="46"/>
      <c r="B816" s="36"/>
      <c r="E816" s="34"/>
      <c r="F816" s="34"/>
    </row>
    <row r="817" spans="1:6">
      <c r="A817" s="46"/>
      <c r="B817" s="36"/>
      <c r="E817" s="34"/>
      <c r="F817" s="34"/>
    </row>
    <row r="818" spans="1:6">
      <c r="A818" s="46"/>
      <c r="B818" s="36"/>
      <c r="E818" s="34"/>
      <c r="F818" s="34"/>
    </row>
    <row r="819" spans="1:6">
      <c r="A819" s="46"/>
      <c r="B819" s="36"/>
      <c r="E819" s="34"/>
      <c r="F819" s="34"/>
    </row>
    <row r="820" spans="1:6">
      <c r="A820" s="46"/>
      <c r="B820" s="36"/>
      <c r="E820" s="34"/>
      <c r="F820" s="34"/>
    </row>
    <row r="821" spans="1:6">
      <c r="A821" s="46"/>
      <c r="B821" s="36"/>
      <c r="E821" s="34"/>
      <c r="F821" s="34"/>
    </row>
    <row r="822" spans="1:6">
      <c r="A822" s="46"/>
      <c r="B822" s="36"/>
      <c r="E822" s="34"/>
      <c r="F822" s="34"/>
    </row>
    <row r="823" spans="1:6">
      <c r="A823" s="46"/>
      <c r="B823" s="36"/>
      <c r="E823" s="34"/>
      <c r="F823" s="34"/>
    </row>
    <row r="824" spans="1:6">
      <c r="A824" s="46"/>
      <c r="B824" s="36"/>
      <c r="E824" s="34"/>
      <c r="F824" s="34"/>
    </row>
    <row r="825" spans="1:6">
      <c r="A825" s="46"/>
      <c r="B825" s="36"/>
      <c r="E825" s="34"/>
      <c r="F825" s="34"/>
    </row>
    <row r="826" spans="1:6">
      <c r="A826" s="46"/>
      <c r="B826" s="36"/>
      <c r="E826" s="34"/>
      <c r="F826" s="34"/>
    </row>
    <row r="827" spans="1:6">
      <c r="A827" s="46"/>
      <c r="B827" s="36"/>
      <c r="E827" s="34"/>
      <c r="F827" s="34"/>
    </row>
    <row r="828" spans="1:6">
      <c r="A828" s="46"/>
      <c r="B828" s="36"/>
      <c r="E828" s="34"/>
      <c r="F828" s="34"/>
    </row>
    <row r="829" spans="1:6">
      <c r="A829" s="46"/>
      <c r="B829" s="36"/>
      <c r="E829" s="34"/>
      <c r="F829" s="34"/>
    </row>
    <row r="830" spans="1:6">
      <c r="A830" s="46"/>
      <c r="B830" s="36"/>
      <c r="E830" s="34"/>
      <c r="F830" s="34"/>
    </row>
    <row r="831" spans="1:6">
      <c r="A831" s="46"/>
      <c r="B831" s="36"/>
      <c r="E831" s="34"/>
      <c r="F831" s="34"/>
    </row>
    <row r="832" spans="1:6">
      <c r="A832" s="46"/>
      <c r="B832" s="36"/>
      <c r="E832" s="34"/>
      <c r="F832" s="34"/>
    </row>
    <row r="833" spans="1:6">
      <c r="A833" s="46"/>
      <c r="B833" s="36"/>
      <c r="E833" s="34"/>
      <c r="F833" s="34"/>
    </row>
    <row r="834" spans="1:6">
      <c r="A834" s="46"/>
      <c r="B834" s="36"/>
      <c r="E834" s="34"/>
      <c r="F834" s="34"/>
    </row>
    <row r="835" spans="1:6">
      <c r="A835" s="46"/>
      <c r="B835" s="36"/>
      <c r="E835" s="34"/>
      <c r="F835" s="34"/>
    </row>
    <row r="836" spans="1:6">
      <c r="A836" s="46"/>
      <c r="B836" s="36"/>
      <c r="E836" s="34"/>
      <c r="F836" s="34"/>
    </row>
    <row r="837" spans="1:6">
      <c r="A837" s="46"/>
      <c r="B837" s="36"/>
      <c r="E837" s="34"/>
      <c r="F837" s="34"/>
    </row>
    <row r="838" spans="1:6">
      <c r="A838" s="46"/>
      <c r="B838" s="36"/>
      <c r="E838" s="34"/>
      <c r="F838" s="34"/>
    </row>
    <row r="839" spans="1:6">
      <c r="A839" s="46"/>
      <c r="B839" s="36"/>
      <c r="E839" s="34"/>
      <c r="F839" s="34"/>
    </row>
    <row r="840" spans="1:6">
      <c r="A840" s="46"/>
      <c r="B840" s="36"/>
      <c r="E840" s="34"/>
      <c r="F840" s="34"/>
    </row>
    <row r="841" spans="1:6">
      <c r="A841" s="46"/>
      <c r="B841" s="36"/>
      <c r="E841" s="34"/>
      <c r="F841" s="34"/>
    </row>
    <row r="842" spans="1:6">
      <c r="A842" s="46"/>
      <c r="B842" s="36"/>
      <c r="E842" s="34"/>
      <c r="F842" s="34"/>
    </row>
    <row r="843" spans="1:6">
      <c r="A843" s="46"/>
      <c r="B843" s="36"/>
      <c r="E843" s="34"/>
      <c r="F843" s="34"/>
    </row>
    <row r="844" spans="1:6">
      <c r="A844" s="46"/>
      <c r="B844" s="36"/>
      <c r="E844" s="34"/>
      <c r="F844" s="34"/>
    </row>
    <row r="845" spans="1:6">
      <c r="A845" s="46"/>
      <c r="B845" s="36"/>
      <c r="E845" s="34"/>
      <c r="F845" s="34"/>
    </row>
    <row r="846" spans="1:6">
      <c r="A846" s="46"/>
      <c r="B846" s="36"/>
      <c r="E846" s="34"/>
      <c r="F846" s="34"/>
    </row>
    <row r="847" spans="1:6">
      <c r="A847" s="46"/>
      <c r="B847" s="36"/>
      <c r="E847" s="34"/>
      <c r="F847" s="34"/>
    </row>
    <row r="848" spans="1:6">
      <c r="A848" s="46"/>
      <c r="B848" s="36"/>
      <c r="E848" s="34"/>
      <c r="F848" s="34"/>
    </row>
    <row r="849" spans="1:6">
      <c r="A849" s="46"/>
      <c r="B849" s="36"/>
      <c r="E849" s="34"/>
      <c r="F849" s="34"/>
    </row>
    <row r="850" spans="1:6">
      <c r="A850" s="46"/>
      <c r="B850" s="36"/>
      <c r="E850" s="34"/>
      <c r="F850" s="34"/>
    </row>
    <row r="851" spans="1:6">
      <c r="A851" s="46"/>
      <c r="B851" s="36"/>
      <c r="E851" s="34"/>
      <c r="F851" s="34"/>
    </row>
    <row r="852" spans="1:6">
      <c r="A852" s="46"/>
      <c r="B852" s="36"/>
      <c r="E852" s="34"/>
      <c r="F852" s="34"/>
    </row>
    <row r="853" spans="1:6">
      <c r="A853" s="46"/>
      <c r="B853" s="36"/>
      <c r="E853" s="34"/>
      <c r="F853" s="34"/>
    </row>
    <row r="854" spans="1:6">
      <c r="A854" s="46"/>
      <c r="B854" s="36"/>
      <c r="E854" s="34"/>
      <c r="F854" s="34"/>
    </row>
    <row r="855" spans="1:6">
      <c r="A855" s="46"/>
      <c r="B855" s="36"/>
      <c r="E855" s="34"/>
      <c r="F855" s="34"/>
    </row>
    <row r="856" spans="1:6">
      <c r="A856" s="46"/>
      <c r="B856" s="36"/>
      <c r="E856" s="34"/>
      <c r="F856" s="34"/>
    </row>
    <row r="857" spans="1:6">
      <c r="A857" s="46"/>
      <c r="B857" s="36"/>
      <c r="E857" s="34"/>
      <c r="F857" s="34"/>
    </row>
    <row r="858" spans="1:6">
      <c r="A858" s="46"/>
      <c r="B858" s="36"/>
      <c r="E858" s="34"/>
      <c r="F858" s="34"/>
    </row>
    <row r="859" spans="1:6">
      <c r="A859" s="46"/>
      <c r="B859" s="36"/>
      <c r="E859" s="34"/>
      <c r="F859" s="34"/>
    </row>
    <row r="860" spans="1:6">
      <c r="A860" s="46"/>
      <c r="B860" s="36"/>
      <c r="E860" s="34"/>
      <c r="F860" s="34"/>
    </row>
    <row r="861" spans="1:6">
      <c r="A861" s="46"/>
      <c r="B861" s="36"/>
      <c r="E861" s="34"/>
      <c r="F861" s="34"/>
    </row>
    <row r="862" spans="1:6">
      <c r="A862" s="46"/>
      <c r="B862" s="36"/>
      <c r="E862" s="34"/>
      <c r="F862" s="34"/>
    </row>
    <row r="863" spans="1:6">
      <c r="A863" s="46"/>
      <c r="B863" s="36"/>
      <c r="E863" s="34"/>
      <c r="F863" s="34"/>
    </row>
    <row r="864" spans="1:6">
      <c r="A864" s="46"/>
      <c r="B864" s="36"/>
      <c r="E864" s="34"/>
      <c r="F864" s="34"/>
    </row>
    <row r="865" spans="1:6">
      <c r="A865" s="46"/>
      <c r="B865" s="36"/>
      <c r="E865" s="34"/>
      <c r="F865" s="34"/>
    </row>
    <row r="866" spans="1:6">
      <c r="A866" s="46"/>
      <c r="B866" s="36"/>
      <c r="E866" s="34"/>
      <c r="F866" s="34"/>
    </row>
    <row r="867" spans="1:6">
      <c r="A867" s="46"/>
      <c r="B867" s="36"/>
      <c r="E867" s="34"/>
      <c r="F867" s="34"/>
    </row>
    <row r="868" spans="1:6">
      <c r="A868" s="46"/>
      <c r="B868" s="36"/>
      <c r="E868" s="34"/>
      <c r="F868" s="34"/>
    </row>
    <row r="869" spans="1:6">
      <c r="A869" s="46"/>
      <c r="B869" s="36"/>
      <c r="E869" s="34"/>
      <c r="F869" s="34"/>
    </row>
    <row r="870" spans="1:6">
      <c r="A870" s="46"/>
      <c r="B870" s="36"/>
      <c r="E870" s="34"/>
      <c r="F870" s="34"/>
    </row>
    <row r="871" spans="1:6">
      <c r="A871" s="46"/>
      <c r="B871" s="36"/>
      <c r="E871" s="34"/>
      <c r="F871" s="34"/>
    </row>
    <row r="872" spans="1:6">
      <c r="A872" s="46"/>
      <c r="B872" s="36"/>
      <c r="E872" s="34"/>
      <c r="F872" s="34"/>
    </row>
    <row r="873" spans="1:6">
      <c r="A873" s="46"/>
      <c r="B873" s="36"/>
      <c r="E873" s="34"/>
      <c r="F873" s="34"/>
    </row>
    <row r="874" spans="1:6">
      <c r="A874" s="46"/>
      <c r="B874" s="36"/>
      <c r="E874" s="34"/>
      <c r="F874" s="34"/>
    </row>
    <row r="875" spans="1:6">
      <c r="A875" s="46"/>
      <c r="B875" s="36"/>
      <c r="E875" s="34"/>
      <c r="F875" s="34"/>
    </row>
    <row r="876" spans="1:6">
      <c r="A876" s="46"/>
      <c r="B876" s="36"/>
      <c r="E876" s="34"/>
      <c r="F876" s="34"/>
    </row>
    <row r="877" spans="1:6">
      <c r="A877" s="46"/>
      <c r="B877" s="36"/>
      <c r="E877" s="34"/>
      <c r="F877" s="34"/>
    </row>
    <row r="878" spans="1:6">
      <c r="A878" s="46"/>
      <c r="B878" s="36"/>
      <c r="E878" s="34"/>
      <c r="F878" s="34"/>
    </row>
    <row r="879" spans="1:6">
      <c r="A879" s="46"/>
      <c r="B879" s="36"/>
      <c r="E879" s="34"/>
      <c r="F879" s="34"/>
    </row>
    <row r="880" spans="1:6">
      <c r="A880" s="46"/>
      <c r="B880" s="36"/>
      <c r="E880" s="34"/>
      <c r="F880" s="34"/>
    </row>
    <row r="881" spans="1:6">
      <c r="A881" s="46"/>
      <c r="B881" s="36"/>
      <c r="E881" s="34"/>
      <c r="F881" s="34"/>
    </row>
    <row r="882" spans="1:6">
      <c r="A882" s="46"/>
      <c r="B882" s="36"/>
      <c r="E882" s="34"/>
      <c r="F882" s="34"/>
    </row>
    <row r="883" spans="1:6">
      <c r="A883" s="46"/>
      <c r="B883" s="36"/>
      <c r="E883" s="34"/>
      <c r="F883" s="34"/>
    </row>
    <row r="884" spans="1:6">
      <c r="A884" s="46"/>
      <c r="B884" s="36"/>
      <c r="E884" s="34"/>
      <c r="F884" s="34"/>
    </row>
    <row r="885" spans="1:6">
      <c r="A885" s="46"/>
      <c r="B885" s="36"/>
      <c r="E885" s="34"/>
      <c r="F885" s="34"/>
    </row>
    <row r="886" spans="1:6">
      <c r="A886" s="46"/>
      <c r="B886" s="36"/>
      <c r="E886" s="34"/>
      <c r="F886" s="34"/>
    </row>
    <row r="887" spans="1:6">
      <c r="A887" s="46"/>
      <c r="B887" s="36"/>
      <c r="E887" s="34"/>
      <c r="F887" s="34"/>
    </row>
    <row r="888" spans="1:6">
      <c r="A888" s="46"/>
      <c r="B888" s="36"/>
      <c r="E888" s="34"/>
      <c r="F888" s="34"/>
    </row>
    <row r="889" spans="1:6">
      <c r="A889" s="46"/>
      <c r="B889" s="36"/>
      <c r="E889" s="34"/>
      <c r="F889" s="34"/>
    </row>
    <row r="890" spans="1:6">
      <c r="A890" s="46"/>
      <c r="B890" s="36"/>
      <c r="E890" s="34"/>
      <c r="F890" s="34"/>
    </row>
    <row r="891" spans="1:6">
      <c r="A891" s="46"/>
      <c r="B891" s="36"/>
      <c r="E891" s="34"/>
      <c r="F891" s="34"/>
    </row>
    <row r="892" spans="1:6">
      <c r="A892" s="46"/>
      <c r="B892" s="36"/>
      <c r="E892" s="34"/>
      <c r="F892" s="34"/>
    </row>
    <row r="893" spans="1:6">
      <c r="A893" s="46"/>
      <c r="B893" s="36"/>
      <c r="E893" s="34"/>
      <c r="F893" s="34"/>
    </row>
    <row r="894" spans="1:6">
      <c r="A894" s="46"/>
      <c r="B894" s="36"/>
      <c r="E894" s="34"/>
      <c r="F894" s="34"/>
    </row>
    <row r="895" spans="1:6">
      <c r="A895" s="46"/>
      <c r="B895" s="36"/>
      <c r="E895" s="34"/>
      <c r="F895" s="34"/>
    </row>
    <row r="896" spans="1:6">
      <c r="A896" s="46"/>
      <c r="B896" s="36"/>
      <c r="E896" s="34"/>
      <c r="F896" s="34"/>
    </row>
    <row r="897" spans="1:6">
      <c r="A897" s="46"/>
      <c r="B897" s="36"/>
      <c r="E897" s="34"/>
      <c r="F897" s="34"/>
    </row>
    <row r="898" spans="1:6">
      <c r="A898" s="46"/>
      <c r="B898" s="36"/>
      <c r="E898" s="34"/>
      <c r="F898" s="34"/>
    </row>
    <row r="899" spans="1:6">
      <c r="A899" s="46"/>
      <c r="B899" s="36"/>
      <c r="E899" s="34"/>
      <c r="F899" s="34"/>
    </row>
    <row r="900" spans="1:6">
      <c r="A900" s="46"/>
      <c r="B900" s="36"/>
      <c r="E900" s="34"/>
      <c r="F900" s="34"/>
    </row>
    <row r="901" spans="1:6">
      <c r="A901" s="46"/>
      <c r="B901" s="36"/>
      <c r="E901" s="34"/>
      <c r="F901" s="34"/>
    </row>
    <row r="902" spans="1:6">
      <c r="A902" s="46"/>
      <c r="B902" s="36"/>
      <c r="E902" s="34"/>
      <c r="F902" s="34"/>
    </row>
    <row r="903" spans="1:6">
      <c r="A903" s="46"/>
      <c r="B903" s="36"/>
      <c r="E903" s="34"/>
      <c r="F903" s="34"/>
    </row>
    <row r="904" spans="1:6">
      <c r="A904" s="46"/>
      <c r="B904" s="36"/>
      <c r="E904" s="34"/>
      <c r="F904" s="34"/>
    </row>
    <row r="905" spans="1:6">
      <c r="A905" s="46"/>
      <c r="B905" s="36"/>
      <c r="E905" s="34"/>
      <c r="F905" s="34"/>
    </row>
    <row r="906" spans="1:6">
      <c r="A906" s="46"/>
      <c r="B906" s="36"/>
      <c r="E906" s="34"/>
      <c r="F906" s="34"/>
    </row>
    <row r="907" spans="1:6">
      <c r="A907" s="46"/>
      <c r="B907" s="36"/>
      <c r="E907" s="34"/>
      <c r="F907" s="34"/>
    </row>
    <row r="908" spans="1:6">
      <c r="A908" s="46"/>
      <c r="B908" s="36"/>
      <c r="E908" s="34"/>
      <c r="F908" s="34"/>
    </row>
    <row r="909" spans="1:6">
      <c r="A909" s="46"/>
      <c r="B909" s="36"/>
      <c r="E909" s="34"/>
      <c r="F909" s="34"/>
    </row>
    <row r="910" spans="1:6">
      <c r="A910" s="46"/>
      <c r="B910" s="36"/>
      <c r="E910" s="34"/>
      <c r="F910" s="34"/>
    </row>
    <row r="911" spans="1:6">
      <c r="A911" s="46"/>
      <c r="B911" s="36"/>
      <c r="E911" s="34"/>
      <c r="F911" s="34"/>
    </row>
    <row r="912" spans="1:6">
      <c r="A912" s="46"/>
      <c r="B912" s="36"/>
      <c r="E912" s="34"/>
      <c r="F912" s="34"/>
    </row>
    <row r="913" spans="1:6">
      <c r="A913" s="46"/>
      <c r="B913" s="36"/>
      <c r="E913" s="34"/>
      <c r="F913" s="34"/>
    </row>
    <row r="914" spans="1:6">
      <c r="A914" s="46"/>
      <c r="B914" s="36"/>
      <c r="E914" s="34"/>
      <c r="F914" s="34"/>
    </row>
    <row r="915" spans="1:6">
      <c r="A915" s="46"/>
      <c r="B915" s="36"/>
      <c r="E915" s="34"/>
      <c r="F915" s="34"/>
    </row>
    <row r="916" spans="1:6">
      <c r="A916" s="46"/>
      <c r="B916" s="36"/>
      <c r="E916" s="34"/>
      <c r="F916" s="34"/>
    </row>
    <row r="917" spans="1:6">
      <c r="A917" s="46"/>
      <c r="B917" s="36"/>
      <c r="E917" s="34"/>
      <c r="F917" s="34"/>
    </row>
    <row r="918" spans="1:6">
      <c r="A918" s="46"/>
      <c r="B918" s="36"/>
      <c r="E918" s="34"/>
      <c r="F918" s="34"/>
    </row>
    <row r="919" spans="1:6">
      <c r="A919" s="46"/>
      <c r="B919" s="36"/>
      <c r="E919" s="34"/>
      <c r="F919" s="34"/>
    </row>
    <row r="920" spans="1:6">
      <c r="A920" s="46"/>
      <c r="B920" s="36"/>
      <c r="E920" s="34"/>
      <c r="F920" s="34"/>
    </row>
    <row r="921" spans="1:6">
      <c r="A921" s="46"/>
      <c r="B921" s="36"/>
      <c r="E921" s="34"/>
      <c r="F921" s="34"/>
    </row>
    <row r="922" spans="1:6">
      <c r="A922" s="46"/>
      <c r="B922" s="36"/>
      <c r="E922" s="34"/>
      <c r="F922" s="34"/>
    </row>
    <row r="923" spans="1:6">
      <c r="A923" s="46"/>
      <c r="B923" s="36"/>
      <c r="E923" s="34"/>
      <c r="F923" s="34"/>
    </row>
    <row r="924" spans="1:6">
      <c r="A924" s="46"/>
      <c r="B924" s="36"/>
      <c r="E924" s="34"/>
      <c r="F924" s="34"/>
    </row>
    <row r="925" spans="1:6">
      <c r="A925" s="46"/>
      <c r="B925" s="36"/>
      <c r="E925" s="34"/>
      <c r="F925" s="34"/>
    </row>
    <row r="926" spans="1:6">
      <c r="A926" s="46"/>
      <c r="B926" s="36"/>
      <c r="E926" s="34"/>
      <c r="F926" s="34"/>
    </row>
    <row r="927" spans="1:6">
      <c r="A927" s="46"/>
      <c r="B927" s="36"/>
      <c r="E927" s="34"/>
      <c r="F927" s="34"/>
    </row>
    <row r="928" spans="1:6">
      <c r="A928" s="46"/>
      <c r="B928" s="36"/>
      <c r="E928" s="34"/>
      <c r="F928" s="34"/>
    </row>
    <row r="929" spans="1:6">
      <c r="A929" s="46"/>
      <c r="B929" s="36"/>
      <c r="E929" s="34"/>
      <c r="F929" s="34"/>
    </row>
    <row r="930" spans="1:6">
      <c r="A930" s="46"/>
      <c r="B930" s="36"/>
      <c r="E930" s="34"/>
      <c r="F930" s="34"/>
    </row>
    <row r="931" spans="1:6">
      <c r="A931" s="46"/>
      <c r="B931" s="36"/>
      <c r="E931" s="34"/>
      <c r="F931" s="34"/>
    </row>
    <row r="932" spans="1:6">
      <c r="A932" s="46"/>
      <c r="B932" s="36"/>
      <c r="E932" s="34"/>
      <c r="F932" s="34"/>
    </row>
    <row r="933" spans="1:6">
      <c r="A933" s="46"/>
      <c r="B933" s="36"/>
      <c r="E933" s="34"/>
      <c r="F933" s="34"/>
    </row>
    <row r="934" spans="1:6">
      <c r="A934" s="46"/>
      <c r="B934" s="36"/>
      <c r="E934" s="34"/>
      <c r="F934" s="34"/>
    </row>
    <row r="935" spans="1:6">
      <c r="A935" s="46"/>
      <c r="B935" s="36"/>
      <c r="E935" s="34"/>
      <c r="F935" s="34"/>
    </row>
    <row r="936" spans="1:6">
      <c r="A936" s="46"/>
      <c r="B936" s="36"/>
      <c r="E936" s="34"/>
      <c r="F936" s="34"/>
    </row>
    <row r="937" spans="1:6">
      <c r="A937" s="46"/>
      <c r="B937" s="36"/>
      <c r="E937" s="34"/>
      <c r="F937" s="34"/>
    </row>
    <row r="938" spans="1:6">
      <c r="A938" s="46"/>
      <c r="B938" s="36"/>
      <c r="E938" s="34"/>
      <c r="F938" s="34"/>
    </row>
    <row r="939" spans="1:6">
      <c r="A939" s="46"/>
      <c r="B939" s="36"/>
      <c r="E939" s="34"/>
      <c r="F939" s="34"/>
    </row>
    <row r="940" spans="1:6">
      <c r="A940" s="46"/>
      <c r="B940" s="36"/>
      <c r="E940" s="34"/>
      <c r="F940" s="34"/>
    </row>
    <row r="941" spans="1:6">
      <c r="A941" s="46"/>
      <c r="B941" s="36"/>
      <c r="E941" s="34"/>
      <c r="F941" s="34"/>
    </row>
    <row r="942" spans="1:6">
      <c r="A942" s="46"/>
      <c r="B942" s="36"/>
      <c r="E942" s="34"/>
      <c r="F942" s="34"/>
    </row>
    <row r="943" spans="1:6">
      <c r="A943" s="46"/>
      <c r="B943" s="36"/>
      <c r="E943" s="34"/>
      <c r="F943" s="34"/>
    </row>
    <row r="944" spans="1:6">
      <c r="A944" s="46"/>
      <c r="B944" s="36"/>
      <c r="E944" s="34"/>
      <c r="F944" s="34"/>
    </row>
    <row r="945" spans="1:6">
      <c r="A945" s="46"/>
      <c r="B945" s="36"/>
      <c r="E945" s="34"/>
      <c r="F945" s="34"/>
    </row>
    <row r="946" spans="1:6">
      <c r="A946" s="46"/>
      <c r="B946" s="36"/>
      <c r="E946" s="34"/>
      <c r="F946" s="34"/>
    </row>
    <row r="947" spans="1:6">
      <c r="A947" s="46"/>
      <c r="B947" s="36"/>
      <c r="E947" s="34"/>
      <c r="F947" s="34"/>
    </row>
    <row r="948" spans="1:6">
      <c r="A948" s="46"/>
      <c r="B948" s="36"/>
      <c r="E948" s="34"/>
      <c r="F948" s="34"/>
    </row>
    <row r="949" spans="1:6">
      <c r="A949" s="46"/>
      <c r="B949" s="36"/>
      <c r="E949" s="34"/>
      <c r="F949" s="34"/>
    </row>
    <row r="950" spans="1:6">
      <c r="A950" s="46"/>
      <c r="B950" s="36"/>
      <c r="E950" s="34"/>
      <c r="F950" s="34"/>
    </row>
    <row r="951" spans="1:6">
      <c r="A951" s="46"/>
      <c r="B951" s="36"/>
      <c r="E951" s="34"/>
      <c r="F951" s="34"/>
    </row>
    <row r="952" spans="1:6">
      <c r="A952" s="46"/>
      <c r="B952" s="36"/>
      <c r="E952" s="34"/>
      <c r="F952" s="34"/>
    </row>
    <row r="953" spans="1:6">
      <c r="A953" s="46"/>
      <c r="B953" s="36"/>
      <c r="E953" s="34"/>
      <c r="F953" s="34"/>
    </row>
    <row r="954" spans="1:6">
      <c r="A954" s="46"/>
      <c r="B954" s="36"/>
      <c r="E954" s="34"/>
      <c r="F954" s="34"/>
    </row>
    <row r="955" spans="1:6">
      <c r="A955" s="46"/>
      <c r="B955" s="36"/>
      <c r="E955" s="34"/>
      <c r="F955" s="34"/>
    </row>
    <row r="956" spans="1:6">
      <c r="A956" s="46"/>
      <c r="B956" s="36"/>
      <c r="E956" s="34"/>
      <c r="F956" s="34"/>
    </row>
    <row r="957" spans="1:6">
      <c r="A957" s="46"/>
      <c r="B957" s="36"/>
      <c r="E957" s="34"/>
      <c r="F957" s="34"/>
    </row>
    <row r="958" spans="1:6">
      <c r="A958" s="46"/>
      <c r="B958" s="36"/>
      <c r="E958" s="34"/>
      <c r="F958" s="34"/>
    </row>
    <row r="959" spans="1:6">
      <c r="A959" s="46"/>
      <c r="B959" s="36"/>
      <c r="E959" s="34"/>
      <c r="F959" s="34"/>
    </row>
    <row r="960" spans="1:6">
      <c r="A960" s="46"/>
      <c r="B960" s="36"/>
      <c r="E960" s="34"/>
      <c r="F960" s="34"/>
    </row>
    <row r="961" spans="1:6">
      <c r="A961" s="46"/>
      <c r="B961" s="36"/>
      <c r="E961" s="34"/>
      <c r="F961" s="34"/>
    </row>
    <row r="962" spans="1:6">
      <c r="A962" s="46"/>
      <c r="B962" s="36"/>
      <c r="E962" s="34"/>
      <c r="F962" s="34"/>
    </row>
    <row r="963" spans="1:6">
      <c r="A963" s="46"/>
      <c r="B963" s="36"/>
      <c r="E963" s="34"/>
      <c r="F963" s="34"/>
    </row>
    <row r="964" spans="1:6">
      <c r="A964" s="46"/>
      <c r="B964" s="36"/>
      <c r="E964" s="34"/>
      <c r="F964" s="34"/>
    </row>
    <row r="965" spans="1:6">
      <c r="A965" s="46"/>
      <c r="B965" s="36"/>
      <c r="E965" s="34"/>
      <c r="F965" s="34"/>
    </row>
    <row r="966" spans="1:6">
      <c r="A966" s="46"/>
      <c r="B966" s="36"/>
      <c r="E966" s="34"/>
      <c r="F966" s="34"/>
    </row>
    <row r="967" spans="1:6">
      <c r="A967" s="46"/>
      <c r="B967" s="36"/>
      <c r="E967" s="34"/>
      <c r="F967" s="34"/>
    </row>
    <row r="968" spans="1:6">
      <c r="A968" s="46"/>
      <c r="B968" s="36"/>
      <c r="E968" s="34"/>
      <c r="F968" s="34"/>
    </row>
    <row r="969" spans="1:6">
      <c r="A969" s="46"/>
      <c r="B969" s="36"/>
      <c r="E969" s="34"/>
      <c r="F969" s="34"/>
    </row>
    <row r="970" spans="1:6">
      <c r="A970" s="46"/>
      <c r="B970" s="36"/>
      <c r="E970" s="34"/>
      <c r="F970" s="34"/>
    </row>
    <row r="971" spans="1:6">
      <c r="A971" s="46"/>
      <c r="B971" s="36"/>
      <c r="E971" s="34"/>
      <c r="F971" s="34"/>
    </row>
    <row r="972" spans="1:6">
      <c r="A972" s="46"/>
      <c r="B972" s="36"/>
      <c r="E972" s="34"/>
      <c r="F972" s="34"/>
    </row>
    <row r="973" spans="1:6">
      <c r="A973" s="46"/>
      <c r="B973" s="36"/>
      <c r="E973" s="34"/>
      <c r="F973" s="34"/>
    </row>
    <row r="974" spans="1:6">
      <c r="A974" s="46"/>
      <c r="B974" s="36"/>
      <c r="E974" s="34"/>
      <c r="F974" s="34"/>
    </row>
    <row r="975" spans="1:6">
      <c r="A975" s="46"/>
      <c r="B975" s="36"/>
      <c r="E975" s="34"/>
      <c r="F975" s="34"/>
    </row>
    <row r="976" spans="1:6">
      <c r="A976" s="46"/>
      <c r="B976" s="36"/>
      <c r="E976" s="34"/>
      <c r="F976" s="34"/>
    </row>
    <row r="977" spans="1:6">
      <c r="A977" s="46"/>
      <c r="B977" s="36"/>
      <c r="E977" s="34"/>
      <c r="F977" s="34"/>
    </row>
    <row r="978" spans="1:6">
      <c r="A978" s="46"/>
      <c r="B978" s="36"/>
      <c r="E978" s="34"/>
      <c r="F978" s="34"/>
    </row>
    <row r="979" spans="1:6">
      <c r="A979" s="46"/>
      <c r="B979" s="36"/>
      <c r="E979" s="34"/>
      <c r="F979" s="34"/>
    </row>
    <row r="980" spans="1:6">
      <c r="A980" s="46"/>
      <c r="B980" s="36"/>
      <c r="E980" s="34"/>
      <c r="F980" s="34"/>
    </row>
    <row r="981" spans="1:6">
      <c r="A981" s="46"/>
      <c r="B981" s="36"/>
      <c r="E981" s="34"/>
      <c r="F981" s="34"/>
    </row>
    <row r="982" spans="1:6">
      <c r="A982" s="46"/>
      <c r="B982" s="36"/>
      <c r="E982" s="34"/>
      <c r="F982" s="34"/>
    </row>
    <row r="983" spans="1:6">
      <c r="A983" s="46"/>
      <c r="B983" s="36"/>
      <c r="E983" s="34"/>
      <c r="F983" s="34"/>
    </row>
    <row r="984" spans="1:6">
      <c r="A984" s="46"/>
      <c r="B984" s="36"/>
      <c r="E984" s="34"/>
      <c r="F984" s="34"/>
    </row>
    <row r="985" spans="1:6">
      <c r="A985" s="46"/>
      <c r="B985" s="36"/>
      <c r="E985" s="34"/>
      <c r="F985" s="34"/>
    </row>
    <row r="986" spans="1:6">
      <c r="A986" s="46"/>
      <c r="B986" s="36"/>
      <c r="E986" s="34"/>
      <c r="F986" s="34"/>
    </row>
    <row r="987" spans="1:6">
      <c r="A987" s="46"/>
      <c r="B987" s="36"/>
      <c r="E987" s="34"/>
      <c r="F987" s="34"/>
    </row>
    <row r="988" spans="1:6">
      <c r="A988" s="46"/>
      <c r="B988" s="36"/>
      <c r="E988" s="34"/>
      <c r="F988" s="34"/>
    </row>
    <row r="989" spans="1:6">
      <c r="A989" s="46"/>
      <c r="B989" s="36"/>
      <c r="E989" s="34"/>
      <c r="F989" s="34"/>
    </row>
    <row r="990" spans="1:6">
      <c r="A990" s="46"/>
      <c r="B990" s="36"/>
      <c r="E990" s="34"/>
      <c r="F990" s="34"/>
    </row>
    <row r="991" spans="1:6">
      <c r="A991" s="46"/>
      <c r="B991" s="36"/>
      <c r="E991" s="34"/>
      <c r="F991" s="34"/>
    </row>
    <row r="992" spans="1:6">
      <c r="A992" s="46"/>
      <c r="B992" s="36"/>
      <c r="E992" s="34"/>
      <c r="F992" s="34"/>
    </row>
    <row r="993" spans="1:6">
      <c r="A993" s="46"/>
      <c r="B993" s="36"/>
      <c r="E993" s="34"/>
      <c r="F993" s="34"/>
    </row>
    <row r="994" spans="1:6">
      <c r="A994" s="46"/>
      <c r="B994" s="36"/>
      <c r="E994" s="34"/>
      <c r="F994" s="34"/>
    </row>
    <row r="995" spans="1:6">
      <c r="A995" s="46"/>
      <c r="B995" s="36"/>
      <c r="E995" s="34"/>
      <c r="F995" s="34"/>
    </row>
    <row r="996" spans="1:6">
      <c r="A996" s="46"/>
      <c r="B996" s="36"/>
      <c r="E996" s="34"/>
      <c r="F996" s="34"/>
    </row>
    <row r="997" spans="1:6">
      <c r="A997" s="46"/>
      <c r="B997" s="36"/>
      <c r="E997" s="34"/>
      <c r="F997" s="34"/>
    </row>
    <row r="998" spans="1:6">
      <c r="A998" s="46"/>
      <c r="B998" s="36"/>
      <c r="E998" s="34"/>
      <c r="F998" s="34"/>
    </row>
    <row r="999" spans="1:6">
      <c r="A999" s="46"/>
      <c r="B999" s="36"/>
      <c r="E999" s="34"/>
      <c r="F999" s="34"/>
    </row>
    <row r="1000" spans="1:6">
      <c r="A1000" s="46"/>
      <c r="B1000" s="36"/>
      <c r="E1000" s="34"/>
      <c r="F1000" s="34"/>
    </row>
  </sheetData>
  <mergeCells count="1">
    <mergeCell ref="A1:Q1"/>
  </mergeCells>
  <dataValidations count="7">
    <dataValidation type="list" allowBlank="1" showInputMessage="1" showErrorMessage="1" sqref="G6:G1048576">
      <formula1>exa_shapes_drop</formula1>
    </dataValidation>
    <dataValidation type="list" allowBlank="1" showInputMessage="1" showErrorMessage="1" sqref="N6:N1048576">
      <formula1>db_sersion_drop</formula1>
    </dataValidation>
    <dataValidation type="list" allowBlank="1" showInputMessage="1" showErrorMessage="1" sqref="Q6:Q1048576">
      <formula1>workload_drop</formula1>
    </dataValidation>
    <dataValidation type="list" allowBlank="1" showInputMessage="1" showErrorMessage="1" sqref="K6:K1048576 H3:H1000">
      <formula1>license_type_drop</formula1>
    </dataValidation>
    <dataValidation type="list" allowBlank="1" showInputMessage="1" showErrorMessage="1" sqref="T6:T1048576">
      <formula1>char_set</formula1>
    </dataValidation>
    <dataValidation type="list" allowBlank="1" showInputMessage="1" showErrorMessage="1" sqref="U6:U1048576">
      <formula1>nchar_set</formula1>
    </dataValidation>
    <dataValidation type="list" allowBlank="1" showInputMessage="1" sqref="J3:J1000">
      <formula1>db_sersion_drop</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5">
        <x14:dataValidation type="list" allowBlank="1" showInputMessage="1" prompt="Enter subnet name as : &lt;vcn-name&gt;_&lt;subnet-name&gt;">
          <x14:formula1>
            <xm:f>INDIRECT("drop_down_rule_set!$D$2:"&amp;ADDRESS(COUNTIF('\Users\shrsubra\Library\Containers\com.microsoft.Excel\Data\Documents\D:\PycharmProjects\oci_develop_new\indir\[CD3-gc35008.xlsx]drop_down_rule_set'!#REF!,"*?")+1,4,1,4))</xm:f>
          </x14:formula1>
          <xm:sqref>C6:C501</xm:sqref>
        </x14:dataValidation>
        <x14:dataValidation type="list" allowBlank="1" showInputMessage="1" prompt="Enter subnet name as : &lt;vcn-name&gt;_&lt;subnet-name&gt;">
          <x14:formula1>
            <xm:f>INDIRECT("drop_down_rule_set!$D$2:"&amp;ADDRESS(COUNTIF('\Users\shrsubra\Library\Containers\com.microsoft.Excel\Data\Documents\D:\PycharmProjects\oci_develop_new\oci_tools\automation_toolkit\example\[CD3-DRGv2-template.xlsx]drop_down_rule_set'!#REF!,"*?")+1,4,1,4))</xm:f>
          </x14:formula1>
          <xm:sqref>E3:F1000</xm:sqref>
        </x14:dataValidation>
        <x14:dataValidation type="list" allowBlank="1" showInputMessage="1" prompt="Specify Compartment name.">
          <x14:formula1>
            <xm:f>INDIRECT("drop_down_rule_comp!$B$2:"&amp;ADDRESS(COUNTIF('\Users\shrsubra\Library\Containers\com.microsoft.Excel\Data\Documents\D:\PycharmProjects\oci_develop_new\oci_tools\automation_toolkit\example\[CD3-DRGv2-template.xlsx]drop_down_rule_comp'!#REF!,"*?")+1,2,1,4))</xm:f>
          </x14:formula1>
          <xm:sqref>B3:B1000</xm:sqref>
        </x14:dataValidation>
        <x14:dataValidation type="list" allowBlank="1" showInputMessage="1">
          <x14:formula1>
            <xm:f>'\Users\shrsubra\Library\Containers\com.microsoft.Excel\Data\Documents\D:\PycharmProjects\oci_develop_new\indir\[CD3-gc35008.xlsx]drop_down_rule_set'!#REF!</xm:f>
          </x14:formula1>
          <xm:sqref>D6:D501</xm:sqref>
        </x14:dataValidation>
        <x14:dataValidation type="list" allowBlank="1" showInputMessage="1" prompt="Select an OCI region">
          <x14:formula1>
            <xm:f>'\Users\shrsubra\Library\Containers\com.microsoft.Excel\Data\Documents\D:\PycharmProjects\oci_develop_new\oci_tools\automation_toolkit\example\[CD3-DRGv2-template.xlsx]drop_down_rule_set'!#REF!</xm:f>
          </x14:formula1>
          <xm:sqref>A3:A1000</xm:sqref>
        </x14:dataValidation>
      </x14:dataValidations>
    </ext>
  </extLst>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8"/>
  <sheetViews>
    <sheetView workbookViewId="0">
      <selection activeCell="F7" sqref="F7"/>
    </sheetView>
  </sheetViews>
  <sheetFormatPr defaultColWidth="8.81640625" defaultRowHeight="14.5"/>
  <cols>
    <col min="1" max="1" width="15.36328125" style="35" bestFit="1" customWidth="1"/>
    <col min="2" max="2" width="42" style="35" bestFit="1" customWidth="1"/>
    <col min="3" max="3" width="9.81640625" style="35" bestFit="1" customWidth="1"/>
    <col min="4" max="4" width="18.1796875" style="35" customWidth="1"/>
    <col min="5" max="5" width="18.1796875" style="35" bestFit="1" customWidth="1"/>
    <col min="6" max="6" width="25.1796875" style="35" bestFit="1" customWidth="1"/>
    <col min="7" max="7" width="13.81640625" style="35" customWidth="1"/>
    <col min="8" max="8" width="15.81640625" style="35" customWidth="1"/>
    <col min="9" max="10" width="11.453125" style="1" customWidth="1"/>
    <col min="11" max="11" width="10.81640625" style="35" bestFit="1" customWidth="1"/>
    <col min="12" max="16384" width="8.81640625" style="35"/>
  </cols>
  <sheetData>
    <row r="1" spans="1:11" ht="43.5">
      <c r="A1" s="47" t="s">
        <v>950</v>
      </c>
      <c r="B1" s="47" t="s">
        <v>937</v>
      </c>
      <c r="C1" s="56" t="s">
        <v>431</v>
      </c>
      <c r="D1" s="56" t="s">
        <v>953</v>
      </c>
      <c r="E1" s="47" t="s">
        <v>356</v>
      </c>
      <c r="F1" s="57" t="s">
        <v>941</v>
      </c>
      <c r="G1" s="57" t="s">
        <v>330</v>
      </c>
      <c r="H1" s="57" t="s">
        <v>329</v>
      </c>
      <c r="I1" s="92" t="s">
        <v>939</v>
      </c>
      <c r="J1" s="92" t="s">
        <v>940</v>
      </c>
      <c r="K1" s="57" t="s">
        <v>935</v>
      </c>
    </row>
    <row r="2" spans="1:11" ht="16">
      <c r="A2" s="91" t="s">
        <v>102</v>
      </c>
      <c r="B2" s="51" t="s">
        <v>334</v>
      </c>
      <c r="C2" s="36" t="s">
        <v>432</v>
      </c>
      <c r="D2" s="45" t="s">
        <v>341</v>
      </c>
      <c r="E2" s="36" t="s">
        <v>357</v>
      </c>
      <c r="F2" s="51" t="s">
        <v>336</v>
      </c>
      <c r="G2" s="67" t="s">
        <v>343</v>
      </c>
      <c r="H2" s="36" t="s">
        <v>342</v>
      </c>
      <c r="I2" s="34">
        <v>80</v>
      </c>
      <c r="J2" s="63" t="s">
        <v>951</v>
      </c>
      <c r="K2" s="36">
        <v>1</v>
      </c>
    </row>
    <row r="3" spans="1:11" ht="16">
      <c r="A3" s="91" t="s">
        <v>945</v>
      </c>
      <c r="B3" s="54" t="s">
        <v>433</v>
      </c>
      <c r="C3" s="36" t="s">
        <v>338</v>
      </c>
      <c r="D3" s="45" t="s">
        <v>440</v>
      </c>
      <c r="E3" s="36" t="s">
        <v>358</v>
      </c>
      <c r="F3" s="45" t="s">
        <v>427</v>
      </c>
      <c r="G3" s="67" t="s">
        <v>561</v>
      </c>
      <c r="H3" s="36" t="s">
        <v>481</v>
      </c>
      <c r="I3" s="34">
        <v>40</v>
      </c>
      <c r="J3" s="63" t="s">
        <v>952</v>
      </c>
      <c r="K3" s="36">
        <v>2</v>
      </c>
    </row>
    <row r="4" spans="1:11">
      <c r="A4" s="91" t="s">
        <v>946</v>
      </c>
      <c r="B4" s="36" t="s">
        <v>351</v>
      </c>
      <c r="C4" s="36" t="s">
        <v>428</v>
      </c>
      <c r="D4" s="36"/>
      <c r="E4" s="36" t="s">
        <v>359</v>
      </c>
      <c r="F4" s="36"/>
      <c r="H4" s="8" t="s">
        <v>482</v>
      </c>
    </row>
    <row r="5" spans="1:11">
      <c r="A5" s="91" t="s">
        <v>347</v>
      </c>
      <c r="B5" s="36" t="s">
        <v>994</v>
      </c>
      <c r="C5" s="36" t="s">
        <v>434</v>
      </c>
      <c r="D5" s="36"/>
      <c r="E5" s="36" t="s">
        <v>360</v>
      </c>
      <c r="F5" s="36"/>
      <c r="H5" s="36" t="s">
        <v>483</v>
      </c>
    </row>
    <row r="6" spans="1:11">
      <c r="A6" s="91" t="s">
        <v>348</v>
      </c>
      <c r="B6" s="36"/>
      <c r="C6" s="36" t="s">
        <v>983</v>
      </c>
      <c r="D6" s="36"/>
      <c r="E6" s="36" t="s">
        <v>361</v>
      </c>
      <c r="F6" s="36"/>
      <c r="H6" s="36" t="s">
        <v>484</v>
      </c>
    </row>
    <row r="7" spans="1:11">
      <c r="A7" s="91" t="s">
        <v>947</v>
      </c>
      <c r="B7" s="36"/>
      <c r="C7" s="36" t="s">
        <v>984</v>
      </c>
      <c r="D7" s="36"/>
      <c r="E7" s="36" t="s">
        <v>362</v>
      </c>
      <c r="F7" s="36"/>
      <c r="H7" s="36" t="s">
        <v>485</v>
      </c>
    </row>
    <row r="8" spans="1:11">
      <c r="A8" s="91" t="s">
        <v>948</v>
      </c>
      <c r="B8" s="36"/>
      <c r="C8" s="36" t="s">
        <v>985</v>
      </c>
      <c r="D8" s="36"/>
      <c r="E8" s="36" t="s">
        <v>355</v>
      </c>
      <c r="F8" s="36"/>
      <c r="H8" s="36" t="s">
        <v>486</v>
      </c>
    </row>
    <row r="9" spans="1:11">
      <c r="A9" s="91" t="s">
        <v>346</v>
      </c>
      <c r="B9" s="36"/>
      <c r="C9" s="36" t="s">
        <v>429</v>
      </c>
      <c r="D9" s="36"/>
      <c r="E9" s="36" t="s">
        <v>470</v>
      </c>
      <c r="F9" s="36"/>
      <c r="H9" s="36" t="s">
        <v>487</v>
      </c>
    </row>
    <row r="10" spans="1:11">
      <c r="A10" s="91" t="s">
        <v>349</v>
      </c>
      <c r="B10" s="36"/>
      <c r="C10" s="36" t="s">
        <v>986</v>
      </c>
      <c r="D10" s="36"/>
      <c r="E10" s="36" t="s">
        <v>471</v>
      </c>
      <c r="F10" s="36"/>
      <c r="H10" s="36" t="s">
        <v>488</v>
      </c>
    </row>
    <row r="11" spans="1:11">
      <c r="A11" s="91" t="s">
        <v>949</v>
      </c>
      <c r="B11" s="36"/>
      <c r="C11" s="36" t="s">
        <v>987</v>
      </c>
      <c r="D11" s="36"/>
      <c r="E11" s="36" t="s">
        <v>472</v>
      </c>
      <c r="F11" s="36"/>
      <c r="H11" s="36" t="s">
        <v>489</v>
      </c>
    </row>
    <row r="12" spans="1:11">
      <c r="A12" s="91" t="s">
        <v>333</v>
      </c>
      <c r="B12" s="36"/>
      <c r="C12" s="36" t="s">
        <v>988</v>
      </c>
      <c r="D12" s="36"/>
      <c r="E12" s="36" t="s">
        <v>957</v>
      </c>
      <c r="F12" s="36"/>
      <c r="H12" s="36" t="s">
        <v>490</v>
      </c>
    </row>
    <row r="13" spans="1:11">
      <c r="A13" s="91" t="s">
        <v>353</v>
      </c>
      <c r="B13" s="36"/>
      <c r="C13" s="36" t="s">
        <v>989</v>
      </c>
      <c r="D13" s="36"/>
      <c r="E13" s="36"/>
      <c r="F13" s="36"/>
      <c r="H13" s="36" t="s">
        <v>491</v>
      </c>
    </row>
    <row r="14" spans="1:11">
      <c r="A14" s="91" t="s">
        <v>350</v>
      </c>
      <c r="B14" s="36"/>
      <c r="C14" s="36" t="s">
        <v>990</v>
      </c>
      <c r="D14" s="36"/>
      <c r="E14" s="36"/>
      <c r="F14" s="36"/>
      <c r="H14" s="36" t="s">
        <v>492</v>
      </c>
    </row>
    <row r="15" spans="1:11">
      <c r="H15" s="36" t="s">
        <v>493</v>
      </c>
    </row>
    <row r="16" spans="1:11">
      <c r="H16" s="36" t="s">
        <v>494</v>
      </c>
    </row>
    <row r="17" spans="8:8">
      <c r="H17" s="36" t="s">
        <v>495</v>
      </c>
    </row>
    <row r="18" spans="8:8">
      <c r="H18" s="36" t="s">
        <v>496</v>
      </c>
    </row>
    <row r="19" spans="8:8">
      <c r="H19" s="36" t="s">
        <v>497</v>
      </c>
    </row>
    <row r="20" spans="8:8">
      <c r="H20" s="36" t="s">
        <v>498</v>
      </c>
    </row>
    <row r="21" spans="8:8">
      <c r="H21" s="36" t="s">
        <v>499</v>
      </c>
    </row>
    <row r="22" spans="8:8">
      <c r="H22" s="36" t="s">
        <v>500</v>
      </c>
    </row>
    <row r="23" spans="8:8">
      <c r="H23" s="36" t="s">
        <v>501</v>
      </c>
    </row>
    <row r="24" spans="8:8">
      <c r="H24" s="36" t="s">
        <v>502</v>
      </c>
    </row>
    <row r="25" spans="8:8">
      <c r="H25" s="36" t="s">
        <v>503</v>
      </c>
    </row>
    <row r="26" spans="8:8">
      <c r="H26" s="36" t="s">
        <v>504</v>
      </c>
    </row>
    <row r="27" spans="8:8">
      <c r="H27" s="36" t="s">
        <v>505</v>
      </c>
    </row>
    <row r="28" spans="8:8">
      <c r="H28" s="36" t="s">
        <v>506</v>
      </c>
    </row>
    <row r="29" spans="8:8">
      <c r="H29" s="36" t="s">
        <v>507</v>
      </c>
    </row>
    <row r="30" spans="8:8">
      <c r="H30" s="36" t="s">
        <v>508</v>
      </c>
    </row>
    <row r="31" spans="8:8">
      <c r="H31" s="36" t="s">
        <v>509</v>
      </c>
    </row>
    <row r="32" spans="8:8">
      <c r="H32" s="36" t="s">
        <v>510</v>
      </c>
    </row>
    <row r="33" spans="8:8">
      <c r="H33" s="36" t="s">
        <v>511</v>
      </c>
    </row>
    <row r="34" spans="8:8">
      <c r="H34" s="36" t="s">
        <v>512</v>
      </c>
    </row>
    <row r="35" spans="8:8">
      <c r="H35" s="36" t="s">
        <v>513</v>
      </c>
    </row>
    <row r="36" spans="8:8">
      <c r="H36" s="36" t="s">
        <v>514</v>
      </c>
    </row>
    <row r="37" spans="8:8">
      <c r="H37" s="36" t="s">
        <v>515</v>
      </c>
    </row>
    <row r="38" spans="8:8">
      <c r="H38" s="36" t="s">
        <v>516</v>
      </c>
    </row>
    <row r="39" spans="8:8">
      <c r="H39" s="36" t="s">
        <v>517</v>
      </c>
    </row>
    <row r="40" spans="8:8">
      <c r="H40" s="36" t="s">
        <v>518</v>
      </c>
    </row>
    <row r="41" spans="8:8">
      <c r="H41" s="36" t="s">
        <v>519</v>
      </c>
    </row>
    <row r="42" spans="8:8">
      <c r="H42" s="36" t="s">
        <v>520</v>
      </c>
    </row>
    <row r="43" spans="8:8">
      <c r="H43" s="36" t="s">
        <v>521</v>
      </c>
    </row>
    <row r="44" spans="8:8">
      <c r="H44" s="36" t="s">
        <v>522</v>
      </c>
    </row>
    <row r="45" spans="8:8">
      <c r="H45" s="36" t="s">
        <v>523</v>
      </c>
    </row>
    <row r="46" spans="8:8">
      <c r="H46" s="36" t="s">
        <v>524</v>
      </c>
    </row>
    <row r="47" spans="8:8">
      <c r="H47" s="36" t="s">
        <v>525</v>
      </c>
    </row>
    <row r="48" spans="8:8">
      <c r="H48" s="36" t="s">
        <v>526</v>
      </c>
    </row>
    <row r="49" spans="8:8">
      <c r="H49" s="36" t="s">
        <v>527</v>
      </c>
    </row>
    <row r="50" spans="8:8">
      <c r="H50" s="36" t="s">
        <v>528</v>
      </c>
    </row>
    <row r="51" spans="8:8">
      <c r="H51" s="36" t="s">
        <v>529</v>
      </c>
    </row>
    <row r="52" spans="8:8">
      <c r="H52" s="36" t="s">
        <v>530</v>
      </c>
    </row>
    <row r="53" spans="8:8">
      <c r="H53" s="36" t="s">
        <v>531</v>
      </c>
    </row>
    <row r="54" spans="8:8">
      <c r="H54" s="36" t="s">
        <v>532</v>
      </c>
    </row>
    <row r="55" spans="8:8">
      <c r="H55" s="36" t="s">
        <v>533</v>
      </c>
    </row>
    <row r="56" spans="8:8">
      <c r="H56" s="36" t="s">
        <v>534</v>
      </c>
    </row>
    <row r="57" spans="8:8">
      <c r="H57" s="36" t="s">
        <v>535</v>
      </c>
    </row>
    <row r="58" spans="8:8">
      <c r="H58" s="36" t="s">
        <v>536</v>
      </c>
    </row>
    <row r="59" spans="8:8">
      <c r="H59" s="36" t="s">
        <v>537</v>
      </c>
    </row>
    <row r="60" spans="8:8">
      <c r="H60" s="36" t="s">
        <v>538</v>
      </c>
    </row>
    <row r="61" spans="8:8">
      <c r="H61" s="36" t="s">
        <v>539</v>
      </c>
    </row>
    <row r="62" spans="8:8">
      <c r="H62" s="36" t="s">
        <v>540</v>
      </c>
    </row>
    <row r="63" spans="8:8">
      <c r="H63" s="36" t="s">
        <v>541</v>
      </c>
    </row>
    <row r="64" spans="8:8">
      <c r="H64" s="36" t="s">
        <v>542</v>
      </c>
    </row>
    <row r="65" spans="8:8">
      <c r="H65" s="36" t="s">
        <v>543</v>
      </c>
    </row>
    <row r="66" spans="8:8">
      <c r="H66" s="36" t="s">
        <v>544</v>
      </c>
    </row>
    <row r="67" spans="8:8">
      <c r="H67" s="36" t="s">
        <v>545</v>
      </c>
    </row>
    <row r="68" spans="8:8">
      <c r="H68" s="36" t="s">
        <v>546</v>
      </c>
    </row>
    <row r="69" spans="8:8">
      <c r="H69" s="36" t="s">
        <v>547</v>
      </c>
    </row>
    <row r="70" spans="8:8">
      <c r="H70" s="36" t="s">
        <v>548</v>
      </c>
    </row>
    <row r="71" spans="8:8">
      <c r="H71" s="36" t="s">
        <v>549</v>
      </c>
    </row>
    <row r="72" spans="8:8">
      <c r="H72" s="36" t="s">
        <v>550</v>
      </c>
    </row>
    <row r="73" spans="8:8">
      <c r="H73" s="36" t="s">
        <v>551</v>
      </c>
    </row>
    <row r="74" spans="8:8">
      <c r="H74" s="36" t="s">
        <v>552</v>
      </c>
    </row>
    <row r="75" spans="8:8">
      <c r="H75" s="36" t="s">
        <v>553</v>
      </c>
    </row>
    <row r="76" spans="8:8">
      <c r="H76" s="36" t="s">
        <v>554</v>
      </c>
    </row>
    <row r="77" spans="8:8">
      <c r="H77" s="36" t="s">
        <v>555</v>
      </c>
    </row>
    <row r="78" spans="8:8">
      <c r="H78" s="36" t="s">
        <v>556</v>
      </c>
    </row>
    <row r="79" spans="8:8">
      <c r="H79" s="36" t="s">
        <v>557</v>
      </c>
    </row>
    <row r="80" spans="8:8">
      <c r="H80" s="36" t="s">
        <v>558</v>
      </c>
    </row>
    <row r="81" spans="8:8">
      <c r="H81" s="36" t="s">
        <v>559</v>
      </c>
    </row>
    <row r="82" spans="8:8">
      <c r="H82" s="36" t="s">
        <v>560</v>
      </c>
    </row>
    <row r="83" spans="8:8">
      <c r="H83" s="36" t="s">
        <v>561</v>
      </c>
    </row>
    <row r="84" spans="8:8">
      <c r="H84" s="36" t="s">
        <v>562</v>
      </c>
    </row>
    <row r="85" spans="8:8">
      <c r="H85" s="36" t="s">
        <v>563</v>
      </c>
    </row>
    <row r="86" spans="8:8">
      <c r="H86" s="36" t="s">
        <v>564</v>
      </c>
    </row>
    <row r="87" spans="8:8">
      <c r="H87" s="36" t="s">
        <v>565</v>
      </c>
    </row>
    <row r="88" spans="8:8">
      <c r="H88" s="36" t="s">
        <v>566</v>
      </c>
    </row>
    <row r="89" spans="8:8">
      <c r="H89" s="36" t="s">
        <v>567</v>
      </c>
    </row>
    <row r="90" spans="8:8">
      <c r="H90" s="36" t="s">
        <v>568</v>
      </c>
    </row>
    <row r="91" spans="8:8">
      <c r="H91" s="36" t="s">
        <v>569</v>
      </c>
    </row>
    <row r="92" spans="8:8">
      <c r="H92" s="36" t="s">
        <v>570</v>
      </c>
    </row>
    <row r="93" spans="8:8">
      <c r="H93" s="36" t="s">
        <v>571</v>
      </c>
    </row>
    <row r="94" spans="8:8">
      <c r="H94" s="36" t="s">
        <v>572</v>
      </c>
    </row>
    <row r="95" spans="8:8">
      <c r="H95" s="36" t="s">
        <v>573</v>
      </c>
    </row>
    <row r="96" spans="8:8">
      <c r="H96" s="36" t="s">
        <v>574</v>
      </c>
    </row>
    <row r="97" spans="8:8">
      <c r="H97" s="36" t="s">
        <v>575</v>
      </c>
    </row>
    <row r="98" spans="8:8">
      <c r="H98" s="36" t="s">
        <v>576</v>
      </c>
    </row>
    <row r="99" spans="8:8">
      <c r="H99" s="36" t="s">
        <v>577</v>
      </c>
    </row>
    <row r="100" spans="8:8">
      <c r="H100" s="36" t="s">
        <v>578</v>
      </c>
    </row>
    <row r="101" spans="8:8">
      <c r="H101" s="36" t="s">
        <v>579</v>
      </c>
    </row>
    <row r="102" spans="8:8">
      <c r="H102" s="36" t="s">
        <v>580</v>
      </c>
    </row>
    <row r="103" spans="8:8">
      <c r="H103" s="36" t="s">
        <v>581</v>
      </c>
    </row>
    <row r="104" spans="8:8">
      <c r="H104" s="36" t="s">
        <v>582</v>
      </c>
    </row>
    <row r="105" spans="8:8">
      <c r="H105" s="36" t="s">
        <v>583</v>
      </c>
    </row>
    <row r="106" spans="8:8">
      <c r="H106" s="36" t="s">
        <v>584</v>
      </c>
    </row>
    <row r="107" spans="8:8">
      <c r="H107" s="36" t="s">
        <v>585</v>
      </c>
    </row>
    <row r="108" spans="8:8">
      <c r="H108" s="36" t="s">
        <v>586</v>
      </c>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50"/>
  <sheetViews>
    <sheetView topLeftCell="K1" workbookViewId="0">
      <selection activeCell="O3" sqref="O3"/>
    </sheetView>
  </sheetViews>
  <sheetFormatPr defaultColWidth="28.36328125" defaultRowHeight="14.5"/>
  <cols>
    <col min="1" max="1" width="7.6328125" style="87" bestFit="1" customWidth="1"/>
    <col min="2" max="2" width="16.6328125" style="87" bestFit="1" customWidth="1"/>
    <col min="3" max="3" width="20.1796875" style="87" customWidth="1"/>
    <col min="4" max="5" width="38.453125" style="87" customWidth="1"/>
    <col min="6" max="6" width="33.81640625" style="87" customWidth="1"/>
    <col min="7" max="7" width="11.36328125" style="87" bestFit="1" customWidth="1"/>
    <col min="8" max="8" width="20.453125" style="87" bestFit="1" customWidth="1"/>
    <col min="9" max="9" width="27.453125" style="87" bestFit="1" customWidth="1"/>
    <col min="10" max="10" width="13.6328125" style="87" bestFit="1" customWidth="1"/>
    <col min="11" max="11" width="13.6328125" style="87" customWidth="1"/>
    <col min="12" max="12" width="29.81640625" style="87" bestFit="1" customWidth="1"/>
    <col min="13" max="13" width="29.81640625" style="87" customWidth="1"/>
    <col min="14" max="14" width="9.453125" style="87" bestFit="1" customWidth="1"/>
    <col min="15" max="15" width="9" style="87" bestFit="1" customWidth="1"/>
    <col min="16" max="16" width="11" style="87" bestFit="1" customWidth="1"/>
    <col min="17" max="17" width="18" style="87" bestFit="1" customWidth="1"/>
    <col min="18" max="20" width="18" style="87" customWidth="1"/>
    <col min="21" max="21" width="21.36328125" style="87" bestFit="1" customWidth="1"/>
    <col min="22" max="22" width="14.81640625" style="87" bestFit="1" customWidth="1"/>
    <col min="23" max="23" width="13.453125" style="87" bestFit="1" customWidth="1"/>
    <col min="24" max="24" width="9.81640625" style="87" bestFit="1" customWidth="1"/>
    <col min="25" max="25" width="18" style="87" bestFit="1" customWidth="1"/>
    <col min="26" max="26" width="11.1796875" style="87" bestFit="1" customWidth="1"/>
    <col min="27" max="27" width="22.6328125" style="87" bestFit="1" customWidth="1"/>
    <col min="28" max="28" width="30.1796875" style="87" customWidth="1"/>
    <col min="29" max="29" width="15.453125" style="87" bestFit="1" customWidth="1"/>
    <col min="30" max="30" width="44.453125" style="87" bestFit="1" customWidth="1"/>
    <col min="31" max="31" width="22.1796875" style="87" bestFit="1" customWidth="1"/>
    <col min="32" max="32" width="30.36328125" style="87" bestFit="1" customWidth="1"/>
    <col min="33" max="33" width="28.1796875" style="87" bestFit="1" customWidth="1"/>
    <col min="34" max="34" width="16.1796875" style="87" bestFit="1" customWidth="1"/>
    <col min="35" max="35" width="13.1796875" style="87" bestFit="1" customWidth="1"/>
    <col min="36" max="36" width="17.1796875" style="87" bestFit="1" customWidth="1"/>
    <col min="37" max="37" width="12.36328125" style="87" bestFit="1" customWidth="1"/>
    <col min="38" max="16384" width="28.36328125" style="87"/>
  </cols>
  <sheetData>
    <row r="1" spans="1:39" s="80" customFormat="1" ht="148" customHeight="1">
      <c r="A1" s="88" t="s">
        <v>869</v>
      </c>
      <c r="B1" s="88" t="s">
        <v>870</v>
      </c>
      <c r="C1" s="88" t="s">
        <v>871</v>
      </c>
      <c r="D1" s="88" t="s">
        <v>872</v>
      </c>
      <c r="E1" s="88" t="s">
        <v>873</v>
      </c>
      <c r="F1" s="88" t="s">
        <v>874</v>
      </c>
      <c r="G1" s="88" t="s">
        <v>0</v>
      </c>
      <c r="H1" s="88" t="s">
        <v>875</v>
      </c>
      <c r="I1" s="88" t="s">
        <v>876</v>
      </c>
      <c r="J1" s="88" t="s">
        <v>877</v>
      </c>
      <c r="K1" s="88" t="s">
        <v>878</v>
      </c>
      <c r="L1" s="88" t="s">
        <v>879</v>
      </c>
      <c r="M1" s="88" t="s">
        <v>929</v>
      </c>
      <c r="N1" s="88" t="s">
        <v>880</v>
      </c>
      <c r="O1" s="88" t="s">
        <v>881</v>
      </c>
      <c r="P1" s="88" t="s">
        <v>882</v>
      </c>
      <c r="Q1" s="88" t="s">
        <v>883</v>
      </c>
      <c r="R1" s="88" t="s">
        <v>884</v>
      </c>
      <c r="S1" s="88" t="s">
        <v>885</v>
      </c>
      <c r="T1" s="88" t="s">
        <v>931</v>
      </c>
      <c r="U1" s="88" t="s">
        <v>886</v>
      </c>
      <c r="V1" s="79" t="s">
        <v>887</v>
      </c>
      <c r="W1" s="79" t="s">
        <v>888</v>
      </c>
      <c r="X1" s="79" t="s">
        <v>889</v>
      </c>
      <c r="Y1" s="88" t="s">
        <v>930</v>
      </c>
      <c r="Z1" s="79" t="s">
        <v>85</v>
      </c>
      <c r="AA1" s="79" t="s">
        <v>890</v>
      </c>
      <c r="AB1" s="79" t="s">
        <v>891</v>
      </c>
      <c r="AC1" s="79" t="s">
        <v>892</v>
      </c>
      <c r="AD1" s="79" t="s">
        <v>252</v>
      </c>
      <c r="AE1" s="79" t="s">
        <v>253</v>
      </c>
      <c r="AF1" s="79" t="s">
        <v>254</v>
      </c>
      <c r="AG1" s="79" t="s">
        <v>255</v>
      </c>
      <c r="AH1" s="79" t="s">
        <v>256</v>
      </c>
      <c r="AI1" s="79" t="s">
        <v>257</v>
      </c>
      <c r="AJ1" s="79" t="s">
        <v>893</v>
      </c>
      <c r="AK1" s="79" t="s">
        <v>322</v>
      </c>
      <c r="AL1" s="79"/>
      <c r="AM1" s="79"/>
    </row>
    <row r="2" spans="1:39" s="81" customFormat="1">
      <c r="A2" s="81">
        <v>3</v>
      </c>
      <c r="B2" s="81" t="str" cm="1">
        <f t="array" aca="1" ref="B2" ca="1">IF(COUNTIF(INDIRECT(ADDRESS(3,1,1,1,"VCNS")&amp;":"&amp;ADDRESS(A2,18,4,1)),"*END*")&gt;0,"","VCN"&amp;"::"&amp;INDIRECT(ADDRESS(A2,3,4,1,"VCNS")))</f>
        <v>VCN::hub-vcn</v>
      </c>
      <c r="C2" s="81" t="str" cm="1">
        <f t="array" aca="1" ref="C2" ca="1">IF(COUNTIF(INDIRECT(ADDRESS(3,1,1,1,"VCNS")&amp;":"&amp;ADDRESS(A2,1,4,1)),"*END*")&gt;0,"",INDIRECT(ADDRESS(A2,3,4,1,"VCNS")))</f>
        <v>hub-vcn</v>
      </c>
      <c r="D2" s="81" t="str" cm="1">
        <f t="array" aca="1" ref="D2" ca="1">IF(COUNTIF(INDIRECT(ADDRESS(3,1,1,1,"Subnets")&amp;":"&amp;ADDRESS(A2,18,4,1)),"*END*")&gt;0,"",INDIRECT(ADDRESS(A2,3,4,1,"Subnets"))&amp;"_"&amp;INDIRECT(ADDRESS(A2,4,4,1,"Subnets")))</f>
        <v>hub-vcn_pvt-infra</v>
      </c>
      <c r="E2" s="81" t="str" cm="1">
        <f t="array" aca="1" ref="E2" ca="1">IF(COUNTIF(INDIRECT(ADDRESS(3,1,1,1,"Subnets")&amp;":"&amp;ADDRESS(A2,18,4,1)),"*END*")&gt;0,"",INDIRECT(ADDRESS(A2,9,4,1,"Subnets")))</f>
        <v>pvt-infra-rt</v>
      </c>
      <c r="F2" s="82" t="s">
        <v>21</v>
      </c>
      <c r="G2" s="82" t="s">
        <v>894</v>
      </c>
      <c r="H2" s="82" t="s">
        <v>38</v>
      </c>
      <c r="I2" s="82" t="s">
        <v>51</v>
      </c>
      <c r="J2" s="82" t="s">
        <v>57</v>
      </c>
      <c r="K2" s="82" t="str" cm="1">
        <f t="array" aca="1" ref="K2" ca="1">IF(COUNTIF(INDIRECT(ADDRESS(3,1,1,1,"DHCP")&amp;":"&amp;ADDRESS(A2,1,4,1)),"*END*")&gt;0,"",INDIRECT(ADDRESS(A2,4,4,1,"DHCP")))</f>
        <v>dhcp-internal</v>
      </c>
      <c r="L2" s="82" t="s">
        <v>23</v>
      </c>
      <c r="M2" s="82" t="str" cm="1">
        <f t="array" aca="1" ref="M2" ca="1">IF(COUNTIF(INDIRECT(ADDRESS(3,1,1,1,"DRGs")&amp;":"&amp;ADDRESS(A2,1,4,1)),"*END*")&gt;0,"",INDIRECT(ADDRESS(A2,3,4,1,"DRGs")))</f>
        <v>DRG</v>
      </c>
      <c r="N2" s="82" t="s">
        <v>772</v>
      </c>
      <c r="O2" s="82" t="s">
        <v>78</v>
      </c>
      <c r="P2" s="83" t="s">
        <v>895</v>
      </c>
      <c r="Q2" s="82" t="s">
        <v>363</v>
      </c>
      <c r="R2" s="82" t="s">
        <v>56</v>
      </c>
      <c r="S2" s="82" t="s">
        <v>405</v>
      </c>
      <c r="T2" s="82" t="str" cm="1">
        <f t="array" aca="1" ref="T2" ca="1">IF(COUNTIF(INDIRECT(ADDRESS(3,1,1,1,"DedicatedVMHosts")&amp;":"&amp;ADDRESS(A2,1,4,1)),"*END*")&gt;0,"",INDIRECT(ADDRESS(A2,3,4,1,"DedicatedVMHosts")))</f>
        <v>VM1</v>
      </c>
      <c r="U2" s="82" t="str" cm="1">
        <f t="array" aca="1" ref="U2" ca="1">IF(COUNTIF(INDIRECT(ADDRESS(3,1,1,1,"instances")&amp;":"&amp;ADDRESS(A2,1,4,1)),"*END*")&gt;0,"",INDIRECT(ADDRESS(A2,4,4,1,"instances")))</f>
        <v>DNS-Server1-PhxHub</v>
      </c>
      <c r="V2" s="82" t="s">
        <v>896</v>
      </c>
      <c r="W2" s="82" t="s">
        <v>129</v>
      </c>
      <c r="X2" s="82" t="s">
        <v>897</v>
      </c>
      <c r="Y2" s="82" t="b">
        <v>1</v>
      </c>
      <c r="Z2" s="82" t="s">
        <v>147</v>
      </c>
      <c r="AA2" s="82" t="s">
        <v>898</v>
      </c>
      <c r="AB2" s="82" t="s">
        <v>170</v>
      </c>
      <c r="AC2" s="82" t="s">
        <v>23</v>
      </c>
      <c r="AD2" s="82" t="s">
        <v>217</v>
      </c>
      <c r="AE2" s="82" t="s">
        <v>258</v>
      </c>
      <c r="AF2" s="84" t="s">
        <v>208</v>
      </c>
      <c r="AG2" s="82" t="s">
        <v>206</v>
      </c>
      <c r="AH2" s="82">
        <v>301</v>
      </c>
      <c r="AI2" s="82">
        <v>8</v>
      </c>
      <c r="AJ2" s="82" t="s">
        <v>170</v>
      </c>
      <c r="AK2" s="81" t="s">
        <v>326</v>
      </c>
    </row>
    <row r="3" spans="1:39" s="81" customFormat="1" ht="26">
      <c r="A3" s="81">
        <v>4</v>
      </c>
      <c r="B3" s="81" t="str" cm="1">
        <f t="array" aca="1" ref="B3" ca="1">IF(COUNTIF(INDIRECT(ADDRESS(3,1,1,1,"VCNS")&amp;":"&amp;ADDRESS(A3,18,4,1)),"*END*")&gt;0,"","VCN"&amp;"::"&amp;INDIRECT(ADDRESS(A3,3,4,1,"VCNS")))</f>
        <v>VCN::prod-vcn</v>
      </c>
      <c r="C3" s="81" t="str" cm="1">
        <f t="array" aca="1" ref="C3" ca="1">IF(COUNTIF(INDIRECT(ADDRESS(3,1,1,1,"VCNS")&amp;":"&amp;ADDRESS(A3,1,4,1)),"*END*")&gt;0,"",INDIRECT(ADDRESS(A3,3,4,1,"VCNS")))</f>
        <v>prod-vcn</v>
      </c>
      <c r="D3" s="81" t="str" cm="1">
        <f t="array" aca="1" ref="D3" ca="1">IF(COUNTIF(INDIRECT(ADDRESS(3,1,1,1,"Subnets")&amp;":"&amp;ADDRESS(A3,18,4,1)),"*END*")&gt;0,"",INDIRECT(ADDRESS(A3,3,4,1,"Subnets"))&amp;"_"&amp;INDIRECT(ADDRESS(A3,4,4,1,"Subnets")))</f>
        <v>hub-vcn_pub-infra</v>
      </c>
      <c r="E3" s="81" t="str" cm="1">
        <f t="array" aca="1" ref="E3" ca="1">IF(COUNTIF(INDIRECT(ADDRESS(3,1,1,1,"Subnets")&amp;":"&amp;ADDRESS(A3,18,4,1)),"*END*")&gt;0,"",INDIRECT(ADDRESS(A3,9,4,1,"Subnets")))</f>
        <v>pub-infra-rt</v>
      </c>
      <c r="F3" s="82" t="s">
        <v>23</v>
      </c>
      <c r="G3" s="82" t="s">
        <v>323</v>
      </c>
      <c r="H3" s="82" t="s">
        <v>36</v>
      </c>
      <c r="I3" s="82" t="s">
        <v>56</v>
      </c>
      <c r="J3" s="82" t="s">
        <v>746</v>
      </c>
      <c r="K3" s="82" t="str" cm="1">
        <f t="array" aca="1" ref="K3" ca="1">IF(COUNTIF(INDIRECT(ADDRESS(3,1,1,1,"DHCP")&amp;":"&amp;ADDRESS(A3,1,4,1)),"*END*")&gt;0,"",INDIRECT(ADDRESS(A3,4,4,1,"DHCP")))</f>
        <v>dhcp-internal</v>
      </c>
      <c r="L3" s="82" t="s">
        <v>54</v>
      </c>
      <c r="M3" s="82" t="str" cm="1">
        <f t="array" aca="1" ref="M3" ca="1">IF(COUNTIF(INDIRECT(ADDRESS(3,1,1,1,"DRGs")&amp;":"&amp;ADDRESS(A3,1,4,1)),"*END*")&gt;0,"",INDIRECT(ADDRESS(A3,3,4,1,"DRGs")))</f>
        <v/>
      </c>
      <c r="N3" s="82" t="s">
        <v>775</v>
      </c>
      <c r="O3" s="82" t="s">
        <v>399</v>
      </c>
      <c r="P3" s="83" t="s">
        <v>79</v>
      </c>
      <c r="Q3" s="82" t="s">
        <v>104</v>
      </c>
      <c r="R3" s="82" t="s">
        <v>90</v>
      </c>
      <c r="S3" s="82" t="s">
        <v>899</v>
      </c>
      <c r="T3" s="82" t="str" cm="1">
        <f t="array" aca="1" ref="T3" ca="1">IF(COUNTIF(INDIRECT(ADDRESS(3,1,1,1,"DedicatedVMHosts")&amp;":"&amp;ADDRESS(A3,1,4,1)),"*END*")&gt;0,"",INDIRECT(ADDRESS(A3,3,4,1,"DedicatedVMHosts")))</f>
        <v>VM2</v>
      </c>
      <c r="U3" s="82" t="str" cm="1">
        <f t="array" aca="1" ref="U3" ca="1">IF(COUNTIF(INDIRECT(ADDRESS(3,1,1,1,"instances")&amp;":"&amp;ADDRESS(A3,1,4,1)),"*END*")&gt;0,"",INDIRECT(ADDRESS(A3,4,4,1,"instances")))</f>
        <v/>
      </c>
      <c r="V3" s="82" t="s">
        <v>110</v>
      </c>
      <c r="W3" s="82" t="s">
        <v>127</v>
      </c>
      <c r="X3" s="82" t="s">
        <v>900</v>
      </c>
      <c r="Y3" s="82" t="b">
        <v>0</v>
      </c>
      <c r="Z3" s="82" t="s">
        <v>153</v>
      </c>
      <c r="AA3" s="82" t="s">
        <v>169</v>
      </c>
      <c r="AB3" s="82" t="s">
        <v>901</v>
      </c>
      <c r="AC3" s="82" t="s">
        <v>172</v>
      </c>
      <c r="AD3" s="82" t="s">
        <v>221</v>
      </c>
      <c r="AE3" s="82" t="s">
        <v>259</v>
      </c>
      <c r="AF3" s="84" t="s">
        <v>241</v>
      </c>
      <c r="AG3" s="82" t="s">
        <v>202</v>
      </c>
      <c r="AH3" s="82">
        <v>302</v>
      </c>
      <c r="AI3" s="82">
        <v>16</v>
      </c>
      <c r="AJ3" s="82" t="s">
        <v>901</v>
      </c>
      <c r="AK3" s="81" t="s">
        <v>328</v>
      </c>
    </row>
    <row r="4" spans="1:39" s="81" customFormat="1">
      <c r="A4" s="81">
        <v>5</v>
      </c>
      <c r="B4" s="81" t="str" cm="1">
        <f t="array" aca="1" ref="B4" ca="1">IF(COUNTIF(INDIRECT(ADDRESS(3,1,1,1,"VCNS")&amp;":"&amp;ADDRESS(A4,18,4,1)),"*END*")&gt;0,"","VCN"&amp;"::"&amp;INDIRECT(ADDRESS(A4,3,4,1,"VCNS")))</f>
        <v>VCN::nonprod-vcn</v>
      </c>
      <c r="C4" s="81" t="str" cm="1">
        <f t="array" aca="1" ref="C4" ca="1">IF(COUNTIF(INDIRECT(ADDRESS(3,1,1,1,"VCNS")&amp;":"&amp;ADDRESS(A4,1,4,1)),"*END*")&gt;0,"",INDIRECT(ADDRESS(A4,3,4,1,"VCNS")))</f>
        <v>nonprod-vcn</v>
      </c>
      <c r="D4" s="81" t="str" cm="1">
        <f t="array" aca="1" ref="D4" ca="1">IF(COUNTIF(INDIRECT(ADDRESS(3,1,1,1,"Subnets")&amp;":"&amp;ADDRESS(A4,18,4,1)),"*END*")&gt;0,"",INDIRECT(ADDRESS(A4,3,4,1,"Subnets"))&amp;"_"&amp;INDIRECT(ADDRESS(A4,4,4,1,"Subnets")))</f>
        <v>prod-vcn_prod-dmz</v>
      </c>
      <c r="E4" s="81" t="str" cm="1">
        <f t="array" aca="1" ref="E4" ca="1">IF(COUNTIF(INDIRECT(ADDRESS(3,1,1,1,"Subnets")&amp;":"&amp;ADDRESS(A4,18,4,1)),"*END*")&gt;0,"",INDIRECT(ADDRESS(A4,9,4,1,"Subnets")))</f>
        <v>prod-dmz-rt</v>
      </c>
      <c r="F4" s="82"/>
      <c r="G4" s="82" t="s">
        <v>902</v>
      </c>
      <c r="H4" s="82"/>
      <c r="I4" s="82" t="s">
        <v>90</v>
      </c>
      <c r="J4" s="82"/>
      <c r="K4" s="82" t="str" cm="1">
        <f t="array" aca="1" ref="K4" ca="1">IF(COUNTIF(INDIRECT(ADDRESS(3,1,1,1,"DHCP")&amp;":"&amp;ADDRESS(A4,1,4,1)),"*END*")&gt;0,"",INDIRECT(ADDRESS(A4,4,4,1,"DHCP")))</f>
        <v>dhcp-internal</v>
      </c>
      <c r="L4" s="82" t="s">
        <v>387</v>
      </c>
      <c r="M4" s="82" t="str" cm="1">
        <f t="array" aca="1" ref="M4" ca="1">IF(COUNTIF(INDIRECT(ADDRESS(3,1,1,1,"DRGs")&amp;":"&amp;ADDRESS(A4,1,4,1)),"*END*")&gt;0,"",INDIRECT(ADDRESS(A4,3,4,1,"DRGs")))</f>
        <v/>
      </c>
      <c r="N4" s="82"/>
      <c r="O4" s="82" t="s">
        <v>83</v>
      </c>
      <c r="P4" s="83"/>
      <c r="Q4" s="82" t="s">
        <v>101</v>
      </c>
      <c r="R4" s="82" t="s">
        <v>99</v>
      </c>
      <c r="S4" s="82" t="s">
        <v>903</v>
      </c>
      <c r="T4" s="82" t="str" cm="1">
        <f t="array" aca="1" ref="T4" ca="1">IF(COUNTIF(INDIRECT(ADDRESS(3,1,1,1,"DedicatedVMHosts")&amp;":"&amp;ADDRESS(A4,1,4,1)),"*END*")&gt;0,"",INDIRECT(ADDRESS(A4,3,4,1,"DedicatedVMHosts")))</f>
        <v>VM3</v>
      </c>
      <c r="U4" s="82" t="str" cm="1">
        <f t="array" aca="1" ref="U4" ca="1">IF(COUNTIF(INDIRECT(ADDRESS(3,1,1,1,"instances")&amp;":"&amp;ADDRESS(A4,1,4,1)),"*END*")&gt;0,"",INDIRECT(ADDRESS(A4,4,4,1,"instances")))</f>
        <v/>
      </c>
      <c r="V4" s="82"/>
      <c r="W4" s="82"/>
      <c r="X4" s="82" t="s">
        <v>904</v>
      </c>
      <c r="Y4" s="82"/>
      <c r="Z4" s="82" t="s">
        <v>905</v>
      </c>
      <c r="AA4" s="82" t="s">
        <v>906</v>
      </c>
      <c r="AB4" s="82"/>
      <c r="AC4" s="82" t="s">
        <v>175</v>
      </c>
      <c r="AD4" s="82" t="s">
        <v>201</v>
      </c>
      <c r="AE4" s="82" t="s">
        <v>260</v>
      </c>
      <c r="AF4" s="84" t="s">
        <v>212</v>
      </c>
      <c r="AG4" s="82" t="s">
        <v>261</v>
      </c>
      <c r="AH4" s="82">
        <v>303</v>
      </c>
      <c r="AI4" s="82">
        <v>32</v>
      </c>
    </row>
    <row r="5" spans="1:39" s="81" customFormat="1">
      <c r="A5" s="81">
        <v>6</v>
      </c>
      <c r="B5" s="81" t="str" cm="1">
        <f t="array" aca="1" ref="B5" ca="1">IF(COUNTIF(INDIRECT(ADDRESS(3,1,1,1,"VCNS")&amp;":"&amp;ADDRESS(A5,18,4,1)),"*END*")&gt;0,"","VCN"&amp;"::"&amp;INDIRECT(ADDRESS(A5,3,4,1,"VCNS")))</f>
        <v/>
      </c>
      <c r="C5" s="81" t="str" cm="1">
        <f t="array" aca="1" ref="C5" ca="1">IF(COUNTIF(INDIRECT(ADDRESS(3,1,1,1,"VCNS")&amp;":"&amp;ADDRESS(A5,1,4,1)),"*END*")&gt;0,"",INDIRECT(ADDRESS(A5,3,4,1,"VCNS")))</f>
        <v/>
      </c>
      <c r="D5" s="81" t="str" cm="1">
        <f t="array" aca="1" ref="D5" ca="1">IF(COUNTIF(INDIRECT(ADDRESS(3,1,1,1,"Subnets")&amp;":"&amp;ADDRESS(A5,18,4,1)),"*END*")&gt;0,"",INDIRECT(ADDRESS(A5,3,4,1,"Subnets"))&amp;"_"&amp;INDIRECT(ADDRESS(A5,4,4,1,"Subnets")))</f>
        <v>prod-vcn_prod-app</v>
      </c>
      <c r="E5" s="81" t="str" cm="1">
        <f t="array" aca="1" ref="E5" ca="1">IF(COUNTIF(INDIRECT(ADDRESS(3,1,1,1,"Subnets")&amp;":"&amp;ADDRESS(A5,18,4,1)),"*END*")&gt;0,"",INDIRECT(ADDRESS(A5,9,4,1,"Subnets")))</f>
        <v>prod-app-rt</v>
      </c>
      <c r="F5" s="82"/>
      <c r="G5" s="82" t="s">
        <v>907</v>
      </c>
      <c r="H5" s="82"/>
      <c r="I5" s="82" t="s">
        <v>99</v>
      </c>
      <c r="J5" s="82"/>
      <c r="K5" s="82" t="str" cm="1">
        <f t="array" aca="1" ref="K5" ca="1">IF(COUNTIF(INDIRECT(ADDRESS(3,1,1,1,"DHCP")&amp;":"&amp;ADDRESS(A5,1,4,1)),"*END*")&gt;0,"",INDIRECT(ADDRESS(A5,4,4,1,"DHCP")))</f>
        <v/>
      </c>
      <c r="L5" s="82"/>
      <c r="M5" s="82" t="str" cm="1">
        <f t="array" aca="1" ref="M5" ca="1">IF(COUNTIF(INDIRECT(ADDRESS(3,1,1,1,"DRGs")&amp;":"&amp;ADDRESS(A5,1,4,1)),"*END*")&gt;0,"",INDIRECT(ADDRESS(A5,3,4,1,"DRGs")))</f>
        <v/>
      </c>
      <c r="N5" s="82"/>
      <c r="O5" s="82" t="s">
        <v>908</v>
      </c>
      <c r="P5" s="83"/>
      <c r="Q5" s="82"/>
      <c r="T5" s="82" t="str" cm="1">
        <f t="array" aca="1" ref="T5" ca="1">IF(COUNTIF(INDIRECT(ADDRESS(3,1,1,1,"DedicatedVMHosts")&amp;":"&amp;ADDRESS(A5,1,4,1)),"*END*")&gt;0,"",INDIRECT(ADDRESS(A5,3,4,1,"DedicatedVMHosts")))</f>
        <v/>
      </c>
      <c r="U5" s="82" t="str" cm="1">
        <f t="array" aca="1" ref="U5" ca="1">IF(COUNTIF(INDIRECT(ADDRESS(3,1,1,1,"instances")&amp;":"&amp;ADDRESS(A5,1,4,1)),"*END*")&gt;0,"",INDIRECT(ADDRESS(A5,4,4,1,"instances")))</f>
        <v/>
      </c>
      <c r="V5" s="82"/>
      <c r="W5" s="82"/>
      <c r="X5" s="82"/>
      <c r="Y5" s="82"/>
      <c r="Z5" s="82" t="s">
        <v>932</v>
      </c>
      <c r="AA5" s="82"/>
      <c r="AB5" s="82"/>
      <c r="AC5" s="82"/>
      <c r="AD5" s="82" t="s">
        <v>194</v>
      </c>
      <c r="AE5" s="82" t="s">
        <v>262</v>
      </c>
      <c r="AF5" s="84" t="s">
        <v>238</v>
      </c>
      <c r="AG5" s="82"/>
      <c r="AH5" s="82">
        <v>307</v>
      </c>
      <c r="AI5" s="82">
        <v>64</v>
      </c>
    </row>
    <row r="6" spans="1:39" s="81" customFormat="1">
      <c r="A6" s="81">
        <v>7</v>
      </c>
      <c r="B6" s="81" t="str" cm="1">
        <f t="array" aca="1" ref="B6" ca="1">IF(COUNTIF(INDIRECT(ADDRESS(3,1,1,1,"VCNS")&amp;":"&amp;ADDRESS(A6,18,4,1)),"*END*")&gt;0,"","VCN"&amp;"::"&amp;INDIRECT(ADDRESS(A6,3,4,1,"VCNS")))</f>
        <v/>
      </c>
      <c r="C6" s="81" t="str" cm="1">
        <f t="array" aca="1" ref="C6" ca="1">IF(COUNTIF(INDIRECT(ADDRESS(3,1,1,1,"VCNS")&amp;":"&amp;ADDRESS(A6,1,4,1)),"*END*")&gt;0,"",INDIRECT(ADDRESS(A6,3,4,1,"VCNS")))</f>
        <v/>
      </c>
      <c r="D6" s="81" t="str" cm="1">
        <f t="array" aca="1" ref="D6" ca="1">IF(COUNTIF(INDIRECT(ADDRESS(3,1,1,1,"Subnets")&amp;":"&amp;ADDRESS(A6,18,4,1)),"*END*")&gt;0,"",INDIRECT(ADDRESS(A6,3,4,1,"Subnets"))&amp;"_"&amp;INDIRECT(ADDRESS(A6,4,4,1,"Subnets")))</f>
        <v>prod-vcn_prod-svc</v>
      </c>
      <c r="E6" s="81" t="str" cm="1">
        <f t="array" aca="1" ref="E6" ca="1">IF(COUNTIF(INDIRECT(ADDRESS(3,1,1,1,"Subnets")&amp;":"&amp;ADDRESS(A6,18,4,1)),"*END*")&gt;0,"",INDIRECT(ADDRESS(A6,9,4,1,"Subnets")))</f>
        <v>prod-svc-rt</v>
      </c>
      <c r="F6" s="82"/>
      <c r="G6" s="82" t="s">
        <v>909</v>
      </c>
      <c r="H6" s="82"/>
      <c r="I6" s="82"/>
      <c r="J6" s="82"/>
      <c r="K6" s="82" t="str" cm="1">
        <f t="array" aca="1" ref="K6" ca="1">IF(COUNTIF(INDIRECT(ADDRESS(3,1,1,1,"DHCP")&amp;":"&amp;ADDRESS(A6,1,4,1)),"*END*")&gt;0,"",INDIRECT(ADDRESS(A6,4,4,1,"DHCP")))</f>
        <v/>
      </c>
      <c r="L6" s="82"/>
      <c r="M6" s="82" t="str" cm="1">
        <f t="array" aca="1" ref="M6" ca="1">IF(COUNTIF(INDIRECT(ADDRESS(3,1,1,1,"DRGs")&amp;":"&amp;ADDRESS(A6,1,4,1)),"*END*")&gt;0,"",INDIRECT(ADDRESS(A6,3,4,1,"DRGs")))</f>
        <v/>
      </c>
      <c r="N6" s="82"/>
      <c r="O6" s="82"/>
      <c r="P6" s="83"/>
      <c r="Q6" s="82"/>
      <c r="R6" s="82"/>
      <c r="S6" s="82"/>
      <c r="T6" s="82" t="str" cm="1">
        <f t="array" aca="1" ref="T6" ca="1">IF(COUNTIF(INDIRECT(ADDRESS(3,1,1,1,"DedicatedVMHosts")&amp;":"&amp;ADDRESS(A6,1,4,1)),"*END*")&gt;0,"",INDIRECT(ADDRESS(A6,3,4,1,"DedicatedVMHosts")))</f>
        <v/>
      </c>
      <c r="U6" s="82" t="str" cm="1">
        <f t="array" aca="1" ref="U6" ca="1">IF(COUNTIF(INDIRECT(ADDRESS(3,1,1,1,"instances")&amp;":"&amp;ADDRESS(A6,1,4,1)),"*END*")&gt;0,"",INDIRECT(ADDRESS(A6,4,4,1,"instances")))</f>
        <v/>
      </c>
      <c r="V6" s="82"/>
      <c r="W6" s="82"/>
      <c r="X6" s="82"/>
      <c r="Y6" s="82"/>
      <c r="Z6" s="82"/>
      <c r="AA6" s="82"/>
      <c r="AB6" s="82"/>
      <c r="AC6" s="82"/>
      <c r="AD6" s="82" t="s">
        <v>214</v>
      </c>
      <c r="AE6" s="82" t="s">
        <v>263</v>
      </c>
      <c r="AF6" s="85"/>
      <c r="AG6" s="82"/>
      <c r="AH6" s="82">
        <v>308</v>
      </c>
      <c r="AI6" s="82"/>
    </row>
    <row r="7" spans="1:39" s="81" customFormat="1">
      <c r="A7" s="81">
        <v>8</v>
      </c>
      <c r="B7" s="81" t="str" cm="1">
        <f t="array" aca="1" ref="B7" ca="1">IF(COUNTIF(INDIRECT(ADDRESS(3,1,1,1,"VCNS")&amp;":"&amp;ADDRESS(A7,18,4,1)),"*END*")&gt;0,"","VCN"&amp;"::"&amp;INDIRECT(ADDRESS(A7,3,4,1,"VCNS")))</f>
        <v/>
      </c>
      <c r="C7" s="81" t="str" cm="1">
        <f t="array" aca="1" ref="C7" ca="1">IF(COUNTIF(INDIRECT(ADDRESS(3,1,1,1,"VCNS")&amp;":"&amp;ADDRESS(A7,1,4,1)),"*END*")&gt;0,"",INDIRECT(ADDRESS(A7,3,4,1,"VCNS")))</f>
        <v/>
      </c>
      <c r="D7" s="81" t="str" cm="1">
        <f t="array" aca="1" ref="D7" ca="1">IF(COUNTIF(INDIRECT(ADDRESS(3,1,1,1,"Subnets")&amp;":"&amp;ADDRESS(A7,18,4,1)),"*END*")&gt;0,"",INDIRECT(ADDRESS(A7,3,4,1,"Subnets"))&amp;"_"&amp;INDIRECT(ADDRESS(A7,4,4,1,"Subnets")))</f>
        <v>prod-vcn_prod-db</v>
      </c>
      <c r="E7" s="81" t="str" cm="1">
        <f t="array" aca="1" ref="E7" ca="1">IF(COUNTIF(INDIRECT(ADDRESS(3,1,1,1,"Subnets")&amp;":"&amp;ADDRESS(A7,18,4,1)),"*END*")&gt;0,"",INDIRECT(ADDRESS(A7,9,4,1,"Subnets")))</f>
        <v>prod-db-rt</v>
      </c>
      <c r="F7" s="82"/>
      <c r="G7" s="82" t="s">
        <v>910</v>
      </c>
      <c r="H7" s="82"/>
      <c r="I7" s="82"/>
      <c r="J7" s="82"/>
      <c r="K7" s="82" t="str" cm="1">
        <f t="array" aca="1" ref="K7" ca="1">IF(COUNTIF(INDIRECT(ADDRESS(3,1,1,1,"DHCP")&amp;":"&amp;ADDRESS(A7,1,4,1)),"*END*")&gt;0,"",INDIRECT(ADDRESS(A7,4,4,1,"DHCP")))</f>
        <v/>
      </c>
      <c r="L7" s="82"/>
      <c r="M7" s="82" t="str" cm="1">
        <f t="array" aca="1" ref="M7" ca="1">IF(COUNTIF(INDIRECT(ADDRESS(3,1,1,1,"DRGs")&amp;":"&amp;ADDRESS(A7,1,4,1)),"*END*")&gt;0,"",INDIRECT(ADDRESS(A7,3,4,1,"DRGs")))</f>
        <v/>
      </c>
      <c r="N7" s="82"/>
      <c r="O7" s="82"/>
      <c r="P7" s="83"/>
      <c r="Q7" s="82"/>
      <c r="R7" s="82"/>
      <c r="S7" s="82"/>
      <c r="T7" s="82" t="str" cm="1">
        <f t="array" aca="1" ref="T7" ca="1">IF(COUNTIF(INDIRECT(ADDRESS(3,1,1,1,"DedicatedVMHosts")&amp;":"&amp;ADDRESS(A7,1,4,1)),"*END*")&gt;0,"",INDIRECT(ADDRESS(A7,3,4,1,"DedicatedVMHosts")))</f>
        <v/>
      </c>
      <c r="U7" s="82" t="str" cm="1">
        <f t="array" aca="1" ref="U7" ca="1">IF(COUNTIF(INDIRECT(ADDRESS(3,1,1,1,"instances")&amp;":"&amp;ADDRESS(A7,1,4,1)),"*END*")&gt;0,"",INDIRECT(ADDRESS(A7,4,4,1,"instances")))</f>
        <v/>
      </c>
      <c r="V7" s="82"/>
      <c r="W7" s="82"/>
      <c r="X7" s="82"/>
      <c r="Y7" s="82"/>
      <c r="Z7" s="82"/>
      <c r="AA7" s="82"/>
      <c r="AB7" s="82"/>
      <c r="AC7" s="82"/>
      <c r="AD7" s="82" t="s">
        <v>226</v>
      </c>
      <c r="AE7" s="82" t="s">
        <v>264</v>
      </c>
      <c r="AF7" s="85"/>
      <c r="AG7" s="82"/>
      <c r="AH7" s="82"/>
      <c r="AI7" s="82"/>
    </row>
    <row r="8" spans="1:39" s="81" customFormat="1">
      <c r="A8" s="81">
        <v>9</v>
      </c>
      <c r="B8" s="81" t="str" cm="1">
        <f t="array" aca="1" ref="B8" ca="1">IF(COUNTIF(INDIRECT(ADDRESS(3,1,1,1,"VCNS")&amp;":"&amp;ADDRESS(A8,18,4,1)),"*END*")&gt;0,"","VCN"&amp;"::"&amp;INDIRECT(ADDRESS(A8,3,4,1,"VCNS")))</f>
        <v/>
      </c>
      <c r="C8" s="81" t="str" cm="1">
        <f t="array" aca="1" ref="C8" ca="1">IF(COUNTIF(INDIRECT(ADDRESS(3,1,1,1,"VCNS")&amp;":"&amp;ADDRESS(A8,1,4,1)),"*END*")&gt;0,"",INDIRECT(ADDRESS(A8,3,4,1,"VCNS")))</f>
        <v/>
      </c>
      <c r="D8" s="81" t="str" cm="1">
        <f t="array" aca="1" ref="D8" ca="1">IF(COUNTIF(INDIRECT(ADDRESS(3,1,1,1,"Subnets")&amp;":"&amp;ADDRESS(A8,18,4,1)),"*END*")&gt;0,"",INDIRECT(ADDRESS(A8,3,4,1,"Subnets"))&amp;"_"&amp;INDIRECT(ADDRESS(A8,4,4,1,"Subnets")))</f>
        <v>nonprod-vcn_nonprod-dmz</v>
      </c>
      <c r="E8" s="81" t="str" cm="1">
        <f t="array" aca="1" ref="E8" ca="1">IF(COUNTIF(INDIRECT(ADDRESS(3,1,1,1,"Subnets")&amp;":"&amp;ADDRESS(A8,18,4,1)),"*END*")&gt;0,"",INDIRECT(ADDRESS(A8,9,4,1,"Subnets")))</f>
        <v>nonprod-dmz-rt</v>
      </c>
      <c r="F8" s="82"/>
      <c r="G8" s="82" t="s">
        <v>911</v>
      </c>
      <c r="H8" s="82"/>
      <c r="I8" s="82"/>
      <c r="J8" s="82"/>
      <c r="K8" s="82" t="str" cm="1">
        <f t="array" aca="1" ref="K8" ca="1">IF(COUNTIF(INDIRECT(ADDRESS(3,1,1,1,"DHCP")&amp;":"&amp;ADDRESS(A8,1,4,1)),"*END*")&gt;0,"",INDIRECT(ADDRESS(A8,4,4,1,"DHCP")))</f>
        <v/>
      </c>
      <c r="L8" s="82"/>
      <c r="M8" s="82" t="str" cm="1">
        <f t="array" aca="1" ref="M8" ca="1">IF(COUNTIF(INDIRECT(ADDRESS(3,1,1,1,"DRGs")&amp;":"&amp;ADDRESS(A8,1,4,1)),"*END*")&gt;0,"",INDIRECT(ADDRESS(A8,3,4,1,"DRGs")))</f>
        <v/>
      </c>
      <c r="N8" s="82"/>
      <c r="O8" s="82"/>
      <c r="P8" s="83"/>
      <c r="Q8" s="82"/>
      <c r="R8" s="82"/>
      <c r="S8" s="82"/>
      <c r="T8" s="82" t="str" cm="1">
        <f t="array" aca="1" ref="T8" ca="1">IF(COUNTIF(INDIRECT(ADDRESS(3,1,1,1,"DedicatedVMHosts")&amp;":"&amp;ADDRESS(A8,1,4,1)),"*END*")&gt;0,"",INDIRECT(ADDRESS(A8,3,4,1,"DedicatedVMHosts")))</f>
        <v/>
      </c>
      <c r="U8" s="82" t="str" cm="1">
        <f t="array" aca="1" ref="U8" ca="1">IF(COUNTIF(INDIRECT(ADDRESS(3,1,1,1,"instances")&amp;":"&amp;ADDRESS(A8,1,4,1)),"*END*")&gt;0,"",INDIRECT(ADDRESS(A8,4,4,1,"instances")))</f>
        <v/>
      </c>
      <c r="V8" s="82"/>
      <c r="W8" s="82"/>
      <c r="X8" s="82"/>
      <c r="Y8" s="82"/>
      <c r="Z8" s="82"/>
      <c r="AA8" s="82"/>
      <c r="AB8" s="82"/>
      <c r="AC8" s="82"/>
      <c r="AD8" s="82" t="s">
        <v>200</v>
      </c>
      <c r="AE8" s="82" t="s">
        <v>199</v>
      </c>
      <c r="AF8" s="85"/>
      <c r="AG8" s="82"/>
      <c r="AH8" s="82"/>
      <c r="AI8" s="82"/>
    </row>
    <row r="9" spans="1:39" s="81" customFormat="1">
      <c r="A9" s="81">
        <v>10</v>
      </c>
      <c r="B9" s="81" t="str" cm="1">
        <f t="array" aca="1" ref="B9" ca="1">IF(COUNTIF(INDIRECT(ADDRESS(3,1,1,1,"VCNS")&amp;":"&amp;ADDRESS(A9,18,4,1)),"*END*")&gt;0,"","VCN"&amp;"::"&amp;INDIRECT(ADDRESS(A9,3,4,1,"VCNS")))</f>
        <v/>
      </c>
      <c r="C9" s="81" t="str" cm="1">
        <f t="array" aca="1" ref="C9" ca="1">IF(COUNTIF(INDIRECT(ADDRESS(3,1,1,1,"VCNS")&amp;":"&amp;ADDRESS(A9,1,4,1)),"*END*")&gt;0,"",INDIRECT(ADDRESS(A9,3,4,1,"VCNS")))</f>
        <v/>
      </c>
      <c r="D9" s="81" t="str" cm="1">
        <f t="array" aca="1" ref="D9" ca="1">IF(COUNTIF(INDIRECT(ADDRESS(3,1,1,1,"Subnets")&amp;":"&amp;ADDRESS(A9,18,4,1)),"*END*")&gt;0,"",INDIRECT(ADDRESS(A9,3,4,1,"Subnets"))&amp;"_"&amp;INDIRECT(ADDRESS(A9,4,4,1,"Subnets")))</f>
        <v>nonprod-vcn_nonprod-app</v>
      </c>
      <c r="E9" s="81" t="str" cm="1">
        <f t="array" aca="1" ref="E9" ca="1">IF(COUNTIF(INDIRECT(ADDRESS(3,1,1,1,"Subnets")&amp;":"&amp;ADDRESS(A9,18,4,1)),"*END*")&gt;0,"",INDIRECT(ADDRESS(A9,9,4,1,"Subnets")))</f>
        <v>nonprod-app-rt</v>
      </c>
      <c r="F9" s="82"/>
      <c r="G9" s="82" t="s">
        <v>912</v>
      </c>
      <c r="H9" s="82"/>
      <c r="I9" s="82"/>
      <c r="J9" s="82"/>
      <c r="K9" s="82" t="str" cm="1">
        <f t="array" aca="1" ref="K9" ca="1">IF(COUNTIF(INDIRECT(ADDRESS(3,1,1,1,"DHCP")&amp;":"&amp;ADDRESS(A9,1,4,1)),"*END*")&gt;0,"",INDIRECT(ADDRESS(A9,4,4,1,"DHCP")))</f>
        <v/>
      </c>
      <c r="L9" s="82"/>
      <c r="M9" s="82" t="str" cm="1">
        <f t="array" aca="1" ref="M9" ca="1">IF(COUNTIF(INDIRECT(ADDRESS(3,1,1,1,"DRGs")&amp;":"&amp;ADDRESS(A9,1,4,1)),"*END*")&gt;0,"",INDIRECT(ADDRESS(A9,3,4,1,"DRGs")))</f>
        <v/>
      </c>
      <c r="N9" s="82"/>
      <c r="O9" s="82"/>
      <c r="P9" s="83"/>
      <c r="Q9" s="82"/>
      <c r="R9" s="82"/>
      <c r="S9" s="82"/>
      <c r="T9" s="82" t="str" cm="1">
        <f t="array" aca="1" ref="T9" ca="1">IF(COUNTIF(INDIRECT(ADDRESS(3,1,1,1,"DedicatedVMHosts")&amp;":"&amp;ADDRESS(A9,1,4,1)),"*END*")&gt;0,"",INDIRECT(ADDRESS(A9,3,4,1,"DedicatedVMHosts")))</f>
        <v/>
      </c>
      <c r="U9" s="82" t="str" cm="1">
        <f t="array" aca="1" ref="U9" ca="1">IF(COUNTIF(INDIRECT(ADDRESS(3,1,1,1,"instances")&amp;":"&amp;ADDRESS(A9,1,4,1)),"*END*")&gt;0,"",INDIRECT(ADDRESS(A9,4,4,1,"instances")))</f>
        <v/>
      </c>
      <c r="V9" s="82"/>
      <c r="W9" s="82"/>
      <c r="X9" s="82"/>
      <c r="Y9" s="82"/>
      <c r="Z9" s="82"/>
      <c r="AA9" s="82"/>
      <c r="AB9" s="82"/>
      <c r="AC9" s="82"/>
      <c r="AD9" s="82" t="s">
        <v>205</v>
      </c>
      <c r="AE9" s="82" t="s">
        <v>195</v>
      </c>
      <c r="AF9" s="85"/>
      <c r="AG9" s="82"/>
      <c r="AH9" s="82"/>
      <c r="AI9" s="82"/>
    </row>
    <row r="10" spans="1:39" s="81" customFormat="1">
      <c r="A10" s="81">
        <v>11</v>
      </c>
      <c r="B10" s="81" t="str" cm="1">
        <f t="array" aca="1" ref="B10" ca="1">IF(COUNTIF(INDIRECT(ADDRESS(3,1,1,1,"VCNS")&amp;":"&amp;ADDRESS(A10,18,4,1)),"*END*")&gt;0,"","VCN"&amp;"::"&amp;INDIRECT(ADDRESS(A10,3,4,1,"VCNS")))</f>
        <v/>
      </c>
      <c r="C10" s="81" t="str" cm="1">
        <f t="array" aca="1" ref="C10" ca="1">IF(COUNTIF(INDIRECT(ADDRESS(3,1,1,1,"VCNS")&amp;":"&amp;ADDRESS(A10,1,4,1)),"*END*")&gt;0,"",INDIRECT(ADDRESS(A10,3,4,1,"VCNS")))</f>
        <v/>
      </c>
      <c r="D10" s="81" t="str" cm="1">
        <f t="array" aca="1" ref="D10" ca="1">IF(COUNTIF(INDIRECT(ADDRESS(3,1,1,1,"Subnets")&amp;":"&amp;ADDRESS(A10,18,4,1)),"*END*")&gt;0,"",INDIRECT(ADDRESS(A10,3,4,1,"Subnets"))&amp;"_"&amp;INDIRECT(ADDRESS(A10,4,4,1,"Subnets")))</f>
        <v>nonprod-vcn_nonprod-svc</v>
      </c>
      <c r="E10" s="81" t="str" cm="1">
        <f t="array" aca="1" ref="E10" ca="1">IF(COUNTIF(INDIRECT(ADDRESS(3,1,1,1,"Subnets")&amp;":"&amp;ADDRESS(A10,18,4,1)),"*END*")&gt;0,"",INDIRECT(ADDRESS(A10,9,4,1,"Subnets")))</f>
        <v>nonprod-svc-rt</v>
      </c>
      <c r="F10" s="82"/>
      <c r="G10" s="82" t="s">
        <v>913</v>
      </c>
      <c r="H10" s="82"/>
      <c r="I10" s="82"/>
      <c r="J10" s="82"/>
      <c r="K10" s="82" t="str" cm="1">
        <f t="array" aca="1" ref="K10" ca="1">IF(COUNTIF(INDIRECT(ADDRESS(3,1,1,1,"DHCP")&amp;":"&amp;ADDRESS(A10,1,4,1)),"*END*")&gt;0,"",INDIRECT(ADDRESS(A10,4,4,1,"DHCP")))</f>
        <v/>
      </c>
      <c r="L10" s="82"/>
      <c r="M10" s="82" t="str" cm="1">
        <f t="array" aca="1" ref="M10" ca="1">IF(COUNTIF(INDIRECT(ADDRESS(3,1,1,1,"DRGs")&amp;":"&amp;ADDRESS(A10,1,4,1)),"*END*")&gt;0,"",INDIRECT(ADDRESS(A10,3,4,1,"DRGs")))</f>
        <v/>
      </c>
      <c r="N10" s="82"/>
      <c r="O10" s="82"/>
      <c r="P10" s="83"/>
      <c r="Q10" s="82"/>
      <c r="R10" s="82"/>
      <c r="S10" s="82"/>
      <c r="T10" s="82" t="str" cm="1">
        <f t="array" aca="1" ref="T10" ca="1">IF(COUNTIF(INDIRECT(ADDRESS(3,1,1,1,"DedicatedVMHosts")&amp;":"&amp;ADDRESS(A10,1,4,1)),"*END*")&gt;0,"",INDIRECT(ADDRESS(A10,3,4,1,"DedicatedVMHosts")))</f>
        <v/>
      </c>
      <c r="U10" s="82" t="str" cm="1">
        <f t="array" aca="1" ref="U10" ca="1">IF(COUNTIF(INDIRECT(ADDRESS(3,1,1,1,"instances")&amp;":"&amp;ADDRESS(A10,1,4,1)),"*END*")&gt;0,"",INDIRECT(ADDRESS(A10,4,4,1,"instances")))</f>
        <v/>
      </c>
      <c r="V10" s="82"/>
      <c r="W10" s="82"/>
      <c r="X10" s="82"/>
      <c r="Y10" s="82"/>
      <c r="Z10" s="82"/>
      <c r="AA10" s="82"/>
      <c r="AB10" s="82"/>
      <c r="AC10" s="82"/>
      <c r="AD10" s="82" t="s">
        <v>219</v>
      </c>
      <c r="AE10" s="82" t="s">
        <v>265</v>
      </c>
      <c r="AF10" s="85"/>
      <c r="AG10" s="82"/>
      <c r="AH10" s="82"/>
      <c r="AI10" s="82"/>
    </row>
    <row r="11" spans="1:39" s="81" customFormat="1">
      <c r="A11" s="81">
        <v>12</v>
      </c>
      <c r="B11" s="81" t="str" cm="1">
        <f t="array" aca="1" ref="B11" ca="1">IF(COUNTIF(INDIRECT(ADDRESS(3,1,1,1,"VCNS")&amp;":"&amp;ADDRESS(A11,18,4,1)),"*END*")&gt;0,"","VCN"&amp;"::"&amp;INDIRECT(ADDRESS(A11,3,4,1,"VCNS")))</f>
        <v/>
      </c>
      <c r="C11" s="81" t="str" cm="1">
        <f t="array" aca="1" ref="C11" ca="1">IF(COUNTIF(INDIRECT(ADDRESS(3,1,1,1,"VCNS")&amp;":"&amp;ADDRESS(A11,1,4,1)),"*END*")&gt;0,"",INDIRECT(ADDRESS(A11,3,4,1,"VCNS")))</f>
        <v/>
      </c>
      <c r="D11" s="81" t="str" cm="1">
        <f t="array" aca="1" ref="D11" ca="1">IF(COUNTIF(INDIRECT(ADDRESS(3,1,1,1,"Subnets")&amp;":"&amp;ADDRESS(A11,18,4,1)),"*END*")&gt;0,"",INDIRECT(ADDRESS(A11,3,4,1,"Subnets"))&amp;"_"&amp;INDIRECT(ADDRESS(A11,4,4,1,"Subnets")))</f>
        <v>nonprod-vcn_nonprod-db</v>
      </c>
      <c r="E11" s="81" t="str" cm="1">
        <f t="array" aca="1" ref="E11" ca="1">IF(COUNTIF(INDIRECT(ADDRESS(3,1,1,1,"Subnets")&amp;":"&amp;ADDRESS(A11,18,4,1)),"*END*")&gt;0,"",INDIRECT(ADDRESS(A11,9,4,1,"Subnets")))</f>
        <v>nonprod-db-rt</v>
      </c>
      <c r="F11" s="82"/>
      <c r="G11" s="82" t="s">
        <v>914</v>
      </c>
      <c r="H11" s="82"/>
      <c r="I11" s="82"/>
      <c r="J11" s="82"/>
      <c r="K11" s="82" t="str" cm="1">
        <f t="array" aca="1" ref="K11" ca="1">IF(COUNTIF(INDIRECT(ADDRESS(3,1,1,1,"DHCP")&amp;":"&amp;ADDRESS(A11,1,4,1)),"*END*")&gt;0,"",INDIRECT(ADDRESS(A11,4,4,1,"DHCP")))</f>
        <v/>
      </c>
      <c r="L11" s="82"/>
      <c r="M11" s="82" t="str" cm="1">
        <f t="array" aca="1" ref="M11" ca="1">IF(COUNTIF(INDIRECT(ADDRESS(3,1,1,1,"DRGs")&amp;":"&amp;ADDRESS(A11,1,4,1)),"*END*")&gt;0,"",INDIRECT(ADDRESS(A11,3,4,1,"DRGs")))</f>
        <v/>
      </c>
      <c r="N11" s="82"/>
      <c r="O11" s="82"/>
      <c r="P11" s="83"/>
      <c r="Q11" s="82"/>
      <c r="R11" s="82"/>
      <c r="S11" s="82"/>
      <c r="T11" s="82" t="str" cm="1">
        <f t="array" aca="1" ref="T11" ca="1">IF(COUNTIF(INDIRECT(ADDRESS(3,1,1,1,"DedicatedVMHosts")&amp;":"&amp;ADDRESS(A11,1,4,1)),"*END*")&gt;0,"",INDIRECT(ADDRESS(A11,3,4,1,"DedicatedVMHosts")))</f>
        <v/>
      </c>
      <c r="U11" s="82" t="str" cm="1">
        <f t="array" aca="1" ref="U11" ca="1">IF(COUNTIF(INDIRECT(ADDRESS(3,1,1,1,"instances")&amp;":"&amp;ADDRESS(A11,1,4,1)),"*END*")&gt;0,"",INDIRECT(ADDRESS(A11,4,4,1,"instances")))</f>
        <v/>
      </c>
      <c r="V11" s="82"/>
      <c r="W11" s="82"/>
      <c r="X11" s="82"/>
      <c r="Y11" s="82"/>
      <c r="Z11" s="82"/>
      <c r="AA11" s="82"/>
      <c r="AB11" s="82"/>
      <c r="AC11" s="82"/>
      <c r="AD11" s="82" t="s">
        <v>224</v>
      </c>
      <c r="AE11" s="82" t="s">
        <v>266</v>
      </c>
      <c r="AF11" s="85"/>
      <c r="AG11" s="82"/>
      <c r="AH11" s="82"/>
      <c r="AI11" s="82"/>
    </row>
    <row r="12" spans="1:39" s="81" customFormat="1">
      <c r="A12" s="81">
        <v>13</v>
      </c>
      <c r="B12" s="81" t="str" cm="1">
        <f t="array" aca="1" ref="B12" ca="1">IF(COUNTIF(INDIRECT(ADDRESS(3,1,1,1,"VCNS")&amp;":"&amp;ADDRESS(A12,18,4,1)),"*END*")&gt;0,"","VCN"&amp;"::"&amp;INDIRECT(ADDRESS(A12,3,4,1,"VCNS")))</f>
        <v/>
      </c>
      <c r="C12" s="81" t="str" cm="1">
        <f t="array" aca="1" ref="C12" ca="1">IF(COUNTIF(INDIRECT(ADDRESS(3,1,1,1,"VCNS")&amp;":"&amp;ADDRESS(A12,1,4,1)),"*END*")&gt;0,"",INDIRECT(ADDRESS(A12,3,4,1,"VCNS")))</f>
        <v/>
      </c>
      <c r="D12" s="81" t="str" cm="1">
        <f t="array" aca="1" ref="D12" ca="1">IF(COUNTIF(INDIRECT(ADDRESS(3,1,1,1,"Subnets")&amp;":"&amp;ADDRESS(A12,18,4,1)),"*END*")&gt;0,"",INDIRECT(ADDRESS(A12,3,4,1,"Subnets"))&amp;"_"&amp;INDIRECT(ADDRESS(A12,4,4,1,"Subnets")))</f>
        <v/>
      </c>
      <c r="E12" s="81" t="str" cm="1">
        <f t="array" aca="1" ref="E12" ca="1">IF(COUNTIF(INDIRECT(ADDRESS(3,1,1,1,"Subnets")&amp;":"&amp;ADDRESS(A12,18,4,1)),"*END*")&gt;0,"",INDIRECT(ADDRESS(A12,9,4,1,"Subnets")))</f>
        <v/>
      </c>
      <c r="F12" s="82"/>
      <c r="G12" s="82" t="s">
        <v>915</v>
      </c>
      <c r="H12" s="82"/>
      <c r="I12" s="82"/>
      <c r="J12" s="82"/>
      <c r="K12" s="82" t="str" cm="1">
        <f t="array" aca="1" ref="K12" ca="1">IF(COUNTIF(INDIRECT(ADDRESS(3,1,1,1,"DHCP")&amp;":"&amp;ADDRESS(A12,1,4,1)),"*END*")&gt;0,"",INDIRECT(ADDRESS(A12,4,4,1,"DHCP")))</f>
        <v/>
      </c>
      <c r="L12" s="82"/>
      <c r="M12" s="82" t="str" cm="1">
        <f t="array" aca="1" ref="M12" ca="1">IF(COUNTIF(INDIRECT(ADDRESS(3,1,1,1,"DRGs")&amp;":"&amp;ADDRESS(A12,1,4,1)),"*END*")&gt;0,"",INDIRECT(ADDRESS(A12,3,4,1,"DRGs")))</f>
        <v/>
      </c>
      <c r="N12" s="82"/>
      <c r="O12" s="82"/>
      <c r="P12" s="83"/>
      <c r="Q12" s="82"/>
      <c r="R12" s="82"/>
      <c r="S12" s="82"/>
      <c r="T12" s="82" t="str" cm="1">
        <f t="array" aca="1" ref="T12" ca="1">IF(COUNTIF(INDIRECT(ADDRESS(3,1,1,1,"DedicatedVMHosts")&amp;":"&amp;ADDRESS(A12,1,4,1)),"*END*")&gt;0,"",INDIRECT(ADDRESS(A12,3,4,1,"DedicatedVMHosts")))</f>
        <v/>
      </c>
      <c r="U12" s="82" t="str" cm="1">
        <f t="array" aca="1" ref="U12" ca="1">IF(COUNTIF(INDIRECT(ADDRESS(3,1,1,1,"instances")&amp;":"&amp;ADDRESS(A12,1,4,1)),"*END*")&gt;0,"",INDIRECT(ADDRESS(A12,4,4,1,"instances")))</f>
        <v/>
      </c>
      <c r="V12" s="82"/>
      <c r="W12" s="82"/>
      <c r="X12" s="82"/>
      <c r="Y12" s="82"/>
      <c r="Z12" s="82"/>
      <c r="AA12" s="82"/>
      <c r="AB12" s="82"/>
      <c r="AC12" s="82"/>
      <c r="AD12" s="82"/>
      <c r="AE12" s="82" t="s">
        <v>267</v>
      </c>
      <c r="AF12" s="85"/>
      <c r="AG12" s="82"/>
      <c r="AH12" s="82"/>
      <c r="AI12" s="82"/>
    </row>
    <row r="13" spans="1:39" s="81" customFormat="1">
      <c r="A13" s="81">
        <v>14</v>
      </c>
      <c r="B13" s="81" t="str" cm="1">
        <f t="array" aca="1" ref="B13" ca="1">IF(COUNTIF(INDIRECT(ADDRESS(3,1,1,1,"VCNS")&amp;":"&amp;ADDRESS(A13,18,4,1)),"*END*")&gt;0,"","VCN"&amp;"::"&amp;INDIRECT(ADDRESS(A13,3,4,1,"VCNS")))</f>
        <v/>
      </c>
      <c r="C13" s="81" t="str" cm="1">
        <f t="array" aca="1" ref="C13" ca="1">IF(COUNTIF(INDIRECT(ADDRESS(3,1,1,1,"VCNS")&amp;":"&amp;ADDRESS(A13,1,4,1)),"*END*")&gt;0,"",INDIRECT(ADDRESS(A13,3,4,1,"VCNS")))</f>
        <v/>
      </c>
      <c r="D13" s="81" t="str" cm="1">
        <f t="array" aca="1" ref="D13" ca="1">IF(COUNTIF(INDIRECT(ADDRESS(3,1,1,1,"Subnets")&amp;":"&amp;ADDRESS(A13,18,4,1)),"*END*")&gt;0,"",INDIRECT(ADDRESS(A13,3,4,1,"Subnets"))&amp;"_"&amp;INDIRECT(ADDRESS(A13,4,4,1,"Subnets")))</f>
        <v/>
      </c>
      <c r="E13" s="81" t="str" cm="1">
        <f t="array" aca="1" ref="E13" ca="1">IF(COUNTIF(INDIRECT(ADDRESS(3,1,1,1,"Subnets")&amp;":"&amp;ADDRESS(A13,18,4,1)),"*END*")&gt;0,"",INDIRECT(ADDRESS(A13,9,4,1,"Subnets")))</f>
        <v/>
      </c>
      <c r="F13" s="82"/>
      <c r="G13" s="82" t="s">
        <v>916</v>
      </c>
      <c r="H13" s="82"/>
      <c r="I13" s="82"/>
      <c r="J13" s="82"/>
      <c r="K13" s="82" t="str" cm="1">
        <f t="array" aca="1" ref="K13" ca="1">IF(COUNTIF(INDIRECT(ADDRESS(3,1,1,1,"DHCP")&amp;":"&amp;ADDRESS(A13,1,4,1)),"*END*")&gt;0,"",INDIRECT(ADDRESS(A13,4,4,1,"DHCP")))</f>
        <v/>
      </c>
      <c r="L13" s="82"/>
      <c r="M13" s="82" t="str" cm="1">
        <f t="array" aca="1" ref="M13" ca="1">IF(COUNTIF(INDIRECT(ADDRESS(3,1,1,1,"DRGs")&amp;":"&amp;ADDRESS(A13,1,4,1)),"*END*")&gt;0,"",INDIRECT(ADDRESS(A13,3,4,1,"DRGs")))</f>
        <v/>
      </c>
      <c r="N13" s="82"/>
      <c r="O13" s="82"/>
      <c r="P13" s="83"/>
      <c r="Q13" s="82"/>
      <c r="R13" s="82"/>
      <c r="S13" s="82"/>
      <c r="T13" s="82" t="str" cm="1">
        <f t="array" aca="1" ref="T13" ca="1">IF(COUNTIF(INDIRECT(ADDRESS(3,1,1,1,"DedicatedVMHosts")&amp;":"&amp;ADDRESS(A13,1,4,1)),"*END*")&gt;0,"",INDIRECT(ADDRESS(A13,3,4,1,"DedicatedVMHosts")))</f>
        <v/>
      </c>
      <c r="U13" s="82" t="str" cm="1">
        <f t="array" aca="1" ref="U13" ca="1">IF(COUNTIF(INDIRECT(ADDRESS(3,1,1,1,"instances")&amp;":"&amp;ADDRESS(A13,1,4,1)),"*END*")&gt;0,"",INDIRECT(ADDRESS(A13,4,4,1,"instances")))</f>
        <v/>
      </c>
      <c r="V13" s="82"/>
      <c r="W13" s="82"/>
      <c r="X13" s="82"/>
      <c r="Y13" s="82"/>
      <c r="Z13" s="82"/>
      <c r="AA13" s="82"/>
      <c r="AB13" s="82"/>
      <c r="AC13" s="82"/>
      <c r="AD13" s="82"/>
      <c r="AE13" s="82" t="s">
        <v>268</v>
      </c>
      <c r="AF13" s="85"/>
      <c r="AG13" s="82"/>
      <c r="AH13" s="82"/>
      <c r="AI13" s="82"/>
    </row>
    <row r="14" spans="1:39" s="81" customFormat="1">
      <c r="A14" s="81">
        <v>15</v>
      </c>
      <c r="B14" s="81" t="str" cm="1">
        <f t="array" aca="1" ref="B14" ca="1">IF(COUNTIF(INDIRECT(ADDRESS(3,1,1,1,"VCNS")&amp;":"&amp;ADDRESS(A14,18,4,1)),"*END*")&gt;0,"","VCN"&amp;"::"&amp;INDIRECT(ADDRESS(A14,3,4,1,"VCNS")))</f>
        <v/>
      </c>
      <c r="C14" s="81" t="str" cm="1">
        <f t="array" aca="1" ref="C14" ca="1">IF(COUNTIF(INDIRECT(ADDRESS(3,1,1,1,"VCNS")&amp;":"&amp;ADDRESS(A14,1,4,1)),"*END*")&gt;0,"",INDIRECT(ADDRESS(A14,3,4,1,"VCNS")))</f>
        <v/>
      </c>
      <c r="D14" s="81" t="str" cm="1">
        <f t="array" aca="1" ref="D14" ca="1">IF(COUNTIF(INDIRECT(ADDRESS(3,1,1,1,"Subnets")&amp;":"&amp;ADDRESS(A14,18,4,1)),"*END*")&gt;0,"",INDIRECT(ADDRESS(A14,3,4,1,"Subnets"))&amp;"_"&amp;INDIRECT(ADDRESS(A14,4,4,1,"Subnets")))</f>
        <v/>
      </c>
      <c r="E14" s="81" t="str" cm="1">
        <f t="array" aca="1" ref="E14" ca="1">IF(COUNTIF(INDIRECT(ADDRESS(3,1,1,1,"Subnets")&amp;":"&amp;ADDRESS(A14,18,4,1)),"*END*")&gt;0,"",INDIRECT(ADDRESS(A14,9,4,1,"Subnets")))</f>
        <v/>
      </c>
      <c r="F14" s="82"/>
      <c r="G14" s="82" t="s">
        <v>917</v>
      </c>
      <c r="H14" s="82"/>
      <c r="I14" s="82"/>
      <c r="J14" s="82"/>
      <c r="K14" s="82" t="str" cm="1">
        <f t="array" aca="1" ref="K14" ca="1">IF(COUNTIF(INDIRECT(ADDRESS(3,1,1,1,"DHCP")&amp;":"&amp;ADDRESS(A14,1,4,1)),"*END*")&gt;0,"",INDIRECT(ADDRESS(A14,4,4,1,"DHCP")))</f>
        <v/>
      </c>
      <c r="L14" s="82"/>
      <c r="M14" s="82" t="str" cm="1">
        <f t="array" aca="1" ref="M14" ca="1">IF(COUNTIF(INDIRECT(ADDRESS(3,1,1,1,"DRGs")&amp;":"&amp;ADDRESS(A14,1,4,1)),"*END*")&gt;0,"",INDIRECT(ADDRESS(A14,3,4,1,"DRGs")))</f>
        <v/>
      </c>
      <c r="N14" s="82"/>
      <c r="O14" s="82"/>
      <c r="P14" s="83"/>
      <c r="Q14" s="82"/>
      <c r="R14" s="82"/>
      <c r="S14" s="82"/>
      <c r="T14" s="82" t="str" cm="1">
        <f t="array" aca="1" ref="T14" ca="1">IF(COUNTIF(INDIRECT(ADDRESS(3,1,1,1,"DedicatedVMHosts")&amp;":"&amp;ADDRESS(A14,1,4,1)),"*END*")&gt;0,"",INDIRECT(ADDRESS(A14,3,4,1,"DedicatedVMHosts")))</f>
        <v/>
      </c>
      <c r="U14" s="82" t="str" cm="1">
        <f t="array" aca="1" ref="U14" ca="1">IF(COUNTIF(INDIRECT(ADDRESS(3,1,1,1,"instances")&amp;":"&amp;ADDRESS(A14,1,4,1)),"*END*")&gt;0,"",INDIRECT(ADDRESS(A14,4,4,1,"instances")))</f>
        <v/>
      </c>
      <c r="V14" s="82"/>
      <c r="W14" s="82"/>
      <c r="X14" s="82"/>
      <c r="Y14" s="82"/>
      <c r="Z14" s="82"/>
      <c r="AA14" s="82"/>
      <c r="AB14" s="82"/>
      <c r="AC14" s="82"/>
      <c r="AD14" s="82"/>
      <c r="AE14" s="82" t="s">
        <v>269</v>
      </c>
      <c r="AF14" s="85"/>
      <c r="AG14" s="82"/>
      <c r="AH14" s="82"/>
      <c r="AI14" s="82"/>
    </row>
    <row r="15" spans="1:39" s="81" customFormat="1">
      <c r="A15" s="81">
        <v>16</v>
      </c>
      <c r="B15" s="81" t="str" cm="1">
        <f t="array" aca="1" ref="B15" ca="1">IF(COUNTIF(INDIRECT(ADDRESS(3,1,1,1,"VCNS")&amp;":"&amp;ADDRESS(A15,18,4,1)),"*END*")&gt;0,"","VCN"&amp;"::"&amp;INDIRECT(ADDRESS(A15,3,4,1,"VCNS")))</f>
        <v/>
      </c>
      <c r="C15" s="81" t="str" cm="1">
        <f t="array" aca="1" ref="C15" ca="1">IF(COUNTIF(INDIRECT(ADDRESS(3,1,1,1,"VCNS")&amp;":"&amp;ADDRESS(A15,1,4,1)),"*END*")&gt;0,"",INDIRECT(ADDRESS(A15,3,4,1,"VCNS")))</f>
        <v/>
      </c>
      <c r="D15" s="81" t="str" cm="1">
        <f t="array" aca="1" ref="D15" ca="1">IF(COUNTIF(INDIRECT(ADDRESS(3,1,1,1,"Subnets")&amp;":"&amp;ADDRESS(A15,18,4,1)),"*END*")&gt;0,"",INDIRECT(ADDRESS(A15,3,4,1,"Subnets"))&amp;"_"&amp;INDIRECT(ADDRESS(A15,4,4,1,"Subnets")))</f>
        <v/>
      </c>
      <c r="E15" s="81" t="str" cm="1">
        <f t="array" aca="1" ref="E15" ca="1">IF(COUNTIF(INDIRECT(ADDRESS(3,1,1,1,"Subnets")&amp;":"&amp;ADDRESS(A15,18,4,1)),"*END*")&gt;0,"",INDIRECT(ADDRESS(A15,9,4,1,"Subnets")))</f>
        <v/>
      </c>
      <c r="F15" s="82"/>
      <c r="G15" s="82" t="s">
        <v>5</v>
      </c>
      <c r="H15" s="82"/>
      <c r="I15" s="82"/>
      <c r="J15" s="82"/>
      <c r="K15" s="82" t="str" cm="1">
        <f t="array" aca="1" ref="K15" ca="1">IF(COUNTIF(INDIRECT(ADDRESS(3,1,1,1,"DHCP")&amp;":"&amp;ADDRESS(A15,1,4,1)),"*END*")&gt;0,"",INDIRECT(ADDRESS(A15,4,4,1,"DHCP")))</f>
        <v/>
      </c>
      <c r="L15" s="82"/>
      <c r="M15" s="82" t="str" cm="1">
        <f t="array" aca="1" ref="M15" ca="1">IF(COUNTIF(INDIRECT(ADDRESS(3,1,1,1,"DRGs")&amp;":"&amp;ADDRESS(A15,1,4,1)),"*END*")&gt;0,"",INDIRECT(ADDRESS(A15,3,4,1,"DRGs")))</f>
        <v/>
      </c>
      <c r="N15" s="82"/>
      <c r="O15" s="82"/>
      <c r="P15" s="83"/>
      <c r="Q15" s="82"/>
      <c r="R15" s="82"/>
      <c r="S15" s="82"/>
      <c r="T15" s="82" t="str" cm="1">
        <f t="array" aca="1" ref="T15" ca="1">IF(COUNTIF(INDIRECT(ADDRESS(3,1,1,1,"DedicatedVMHosts")&amp;":"&amp;ADDRESS(A15,1,4,1)),"*END*")&gt;0,"",INDIRECT(ADDRESS(A15,3,4,1,"DedicatedVMHosts")))</f>
        <v/>
      </c>
      <c r="U15" s="82" t="str" cm="1">
        <f t="array" aca="1" ref="U15" ca="1">IF(COUNTIF(INDIRECT(ADDRESS(3,1,1,1,"instances")&amp;":"&amp;ADDRESS(A15,1,4,1)),"*END*")&gt;0,"",INDIRECT(ADDRESS(A15,4,4,1,"instances")))</f>
        <v/>
      </c>
      <c r="V15" s="82"/>
      <c r="W15" s="82"/>
      <c r="X15" s="82"/>
      <c r="Y15" s="82"/>
      <c r="Z15" s="82"/>
      <c r="AA15" s="82"/>
      <c r="AB15" s="82"/>
      <c r="AC15" s="82"/>
      <c r="AD15" s="82"/>
      <c r="AE15" s="82" t="s">
        <v>270</v>
      </c>
      <c r="AF15" s="85"/>
      <c r="AG15" s="82"/>
      <c r="AH15" s="82"/>
      <c r="AI15" s="82"/>
    </row>
    <row r="16" spans="1:39" s="81" customFormat="1">
      <c r="A16" s="81">
        <v>17</v>
      </c>
      <c r="B16" s="81" t="str" cm="1">
        <f t="array" aca="1" ref="B16" ca="1">IF(COUNTIF(INDIRECT(ADDRESS(3,1,1,1,"VCNS")&amp;":"&amp;ADDRESS(A16,18,4,1)),"*END*")&gt;0,"","VCN"&amp;"::"&amp;INDIRECT(ADDRESS(A16,3,4,1,"VCNS")))</f>
        <v/>
      </c>
      <c r="C16" s="81" t="str" cm="1">
        <f t="array" aca="1" ref="C16" ca="1">IF(COUNTIF(INDIRECT(ADDRESS(3,1,1,1,"VCNS")&amp;":"&amp;ADDRESS(A16,1,4,1)),"*END*")&gt;0,"",INDIRECT(ADDRESS(A16,3,4,1,"VCNS")))</f>
        <v/>
      </c>
      <c r="D16" s="81" t="str" cm="1">
        <f t="array" aca="1" ref="D16" ca="1">IF(COUNTIF(INDIRECT(ADDRESS(3,1,1,1,"Subnets")&amp;":"&amp;ADDRESS(A16,18,4,1)),"*END*")&gt;0,"",INDIRECT(ADDRESS(A16,3,4,1,"Subnets"))&amp;"_"&amp;INDIRECT(ADDRESS(A16,4,4,1,"Subnets")))</f>
        <v/>
      </c>
      <c r="E16" s="81" t="str" cm="1">
        <f t="array" aca="1" ref="E16" ca="1">IF(COUNTIF(INDIRECT(ADDRESS(3,1,1,1,"Subnets")&amp;":"&amp;ADDRESS(A16,18,4,1)),"*END*")&gt;0,"",INDIRECT(ADDRESS(A16,9,4,1,"Subnets")))</f>
        <v/>
      </c>
      <c r="F16" s="82"/>
      <c r="G16" s="82" t="s">
        <v>918</v>
      </c>
      <c r="H16" s="82"/>
      <c r="I16" s="82"/>
      <c r="J16" s="82"/>
      <c r="K16" s="82" t="str" cm="1">
        <f t="array" aca="1" ref="K16" ca="1">IF(COUNTIF(INDIRECT(ADDRESS(3,1,1,1,"DHCP")&amp;":"&amp;ADDRESS(A16,1,4,1)),"*END*")&gt;0,"",INDIRECT(ADDRESS(A16,4,4,1,"DHCP")))</f>
        <v/>
      </c>
      <c r="L16" s="82"/>
      <c r="M16" s="82" t="str" cm="1">
        <f t="array" aca="1" ref="M16" ca="1">IF(COUNTIF(INDIRECT(ADDRESS(3,1,1,1,"DRGs")&amp;":"&amp;ADDRESS(A16,1,4,1)),"*END*")&gt;0,"",INDIRECT(ADDRESS(A16,3,4,1,"DRGs")))</f>
        <v/>
      </c>
      <c r="N16" s="82"/>
      <c r="O16" s="82"/>
      <c r="P16" s="83"/>
      <c r="Q16" s="82"/>
      <c r="R16" s="82"/>
      <c r="S16" s="82"/>
      <c r="T16" s="82" t="str" cm="1">
        <f t="array" aca="1" ref="T16" ca="1">IF(COUNTIF(INDIRECT(ADDRESS(3,1,1,1,"DedicatedVMHosts")&amp;":"&amp;ADDRESS(A16,1,4,1)),"*END*")&gt;0,"",INDIRECT(ADDRESS(A16,3,4,1,"DedicatedVMHosts")))</f>
        <v/>
      </c>
      <c r="U16" s="82" t="str" cm="1">
        <f t="array" aca="1" ref="U16" ca="1">IF(COUNTIF(INDIRECT(ADDRESS(3,1,1,1,"instances")&amp;":"&amp;ADDRESS(A16,1,4,1)),"*END*")&gt;0,"",INDIRECT(ADDRESS(A16,4,4,1,"instances")))</f>
        <v/>
      </c>
      <c r="V16" s="82"/>
      <c r="W16" s="82"/>
      <c r="X16" s="82"/>
      <c r="Y16" s="82"/>
      <c r="Z16" s="82"/>
      <c r="AA16" s="82"/>
      <c r="AB16" s="82"/>
      <c r="AC16" s="82"/>
      <c r="AD16" s="82"/>
      <c r="AE16" s="82" t="s">
        <v>271</v>
      </c>
      <c r="AF16" s="85"/>
      <c r="AG16" s="82"/>
      <c r="AH16" s="82"/>
      <c r="AI16" s="82"/>
    </row>
    <row r="17" spans="1:35" s="81" customFormat="1">
      <c r="A17" s="81">
        <v>18</v>
      </c>
      <c r="B17" s="81" t="str" cm="1">
        <f t="array" aca="1" ref="B17" ca="1">IF(COUNTIF(INDIRECT(ADDRESS(3,1,1,1,"VCNS")&amp;":"&amp;ADDRESS(A17,18,4,1)),"*END*")&gt;0,"","VCN"&amp;"::"&amp;INDIRECT(ADDRESS(A17,3,4,1,"VCNS")))</f>
        <v/>
      </c>
      <c r="C17" s="81" t="str" cm="1">
        <f t="array" aca="1" ref="C17" ca="1">IF(COUNTIF(INDIRECT(ADDRESS(3,1,1,1,"VCNS")&amp;":"&amp;ADDRESS(A17,1,4,1)),"*END*")&gt;0,"",INDIRECT(ADDRESS(A17,3,4,1,"VCNS")))</f>
        <v/>
      </c>
      <c r="D17" s="81" t="str" cm="1">
        <f t="array" aca="1" ref="D17" ca="1">IF(COUNTIF(INDIRECT(ADDRESS(3,1,1,1,"Subnets")&amp;":"&amp;ADDRESS(A17,18,4,1)),"*END*")&gt;0,"",INDIRECT(ADDRESS(A17,3,4,1,"Subnets"))&amp;"_"&amp;INDIRECT(ADDRESS(A17,4,4,1,"Subnets")))</f>
        <v/>
      </c>
      <c r="E17" s="81" t="str" cm="1">
        <f t="array" aca="1" ref="E17" ca="1">IF(COUNTIF(INDIRECT(ADDRESS(3,1,1,1,"Subnets")&amp;":"&amp;ADDRESS(A17,18,4,1)),"*END*")&gt;0,"",INDIRECT(ADDRESS(A17,9,4,1,"Subnets")))</f>
        <v/>
      </c>
      <c r="F17" s="82"/>
      <c r="G17" s="82" t="s">
        <v>919</v>
      </c>
      <c r="H17" s="82"/>
      <c r="I17" s="82"/>
      <c r="J17" s="82"/>
      <c r="K17" s="82" t="str" cm="1">
        <f t="array" aca="1" ref="K17" ca="1">IF(COUNTIF(INDIRECT(ADDRESS(3,1,1,1,"DHCP")&amp;":"&amp;ADDRESS(A17,1,4,1)),"*END*")&gt;0,"",INDIRECT(ADDRESS(A17,4,4,1,"DHCP")))</f>
        <v/>
      </c>
      <c r="L17" s="82"/>
      <c r="M17" s="82" t="str" cm="1">
        <f t="array" aca="1" ref="M17" ca="1">IF(COUNTIF(INDIRECT(ADDRESS(3,1,1,1,"DRGs")&amp;":"&amp;ADDRESS(A17,1,4,1)),"*END*")&gt;0,"",INDIRECT(ADDRESS(A17,3,4,1,"DRGs")))</f>
        <v/>
      </c>
      <c r="N17" s="82"/>
      <c r="O17" s="82"/>
      <c r="P17" s="83"/>
      <c r="Q17" s="82"/>
      <c r="R17" s="82"/>
      <c r="S17" s="82"/>
      <c r="T17" s="82" t="str" cm="1">
        <f t="array" aca="1" ref="T17" ca="1">IF(COUNTIF(INDIRECT(ADDRESS(3,1,1,1,"DedicatedVMHosts")&amp;":"&amp;ADDRESS(A17,1,4,1)),"*END*")&gt;0,"",INDIRECT(ADDRESS(A17,3,4,1,"DedicatedVMHosts")))</f>
        <v/>
      </c>
      <c r="U17" s="82" t="str" cm="1">
        <f t="array" aca="1" ref="U17" ca="1">IF(COUNTIF(INDIRECT(ADDRESS(3,1,1,1,"instances")&amp;":"&amp;ADDRESS(A17,1,4,1)),"*END*")&gt;0,"",INDIRECT(ADDRESS(A17,4,4,1,"instances")))</f>
        <v/>
      </c>
      <c r="V17" s="82"/>
      <c r="W17" s="82"/>
      <c r="X17" s="82"/>
      <c r="Y17" s="82"/>
      <c r="Z17" s="82"/>
      <c r="AA17" s="82"/>
      <c r="AB17" s="82"/>
      <c r="AC17" s="82"/>
      <c r="AD17" s="82"/>
      <c r="AE17" s="82" t="s">
        <v>272</v>
      </c>
      <c r="AF17" s="85"/>
      <c r="AG17" s="82"/>
      <c r="AH17" s="82"/>
      <c r="AI17" s="82"/>
    </row>
    <row r="18" spans="1:35" s="81" customFormat="1">
      <c r="A18" s="81">
        <v>19</v>
      </c>
      <c r="B18" s="81" t="str" cm="1">
        <f t="array" aca="1" ref="B18" ca="1">IF(COUNTIF(INDIRECT(ADDRESS(3,1,1,1,"VCNS")&amp;":"&amp;ADDRESS(A18,18,4,1)),"*END*")&gt;0,"","VCN"&amp;"::"&amp;INDIRECT(ADDRESS(A18,3,4,1,"VCNS")))</f>
        <v/>
      </c>
      <c r="C18" s="81" t="str" cm="1">
        <f t="array" aca="1" ref="C18" ca="1">IF(COUNTIF(INDIRECT(ADDRESS(3,1,1,1,"VCNS")&amp;":"&amp;ADDRESS(A18,1,4,1)),"*END*")&gt;0,"",INDIRECT(ADDRESS(A18,3,4,1,"VCNS")))</f>
        <v/>
      </c>
      <c r="D18" s="81" t="str" cm="1">
        <f t="array" aca="1" ref="D18" ca="1">IF(COUNTIF(INDIRECT(ADDRESS(3,1,1,1,"Subnets")&amp;":"&amp;ADDRESS(A18,18,4,1)),"*END*")&gt;0,"",INDIRECT(ADDRESS(A18,3,4,1,"Subnets"))&amp;"_"&amp;INDIRECT(ADDRESS(A18,4,4,1,"Subnets")))</f>
        <v/>
      </c>
      <c r="E18" s="81" t="str" cm="1">
        <f t="array" aca="1" ref="E18" ca="1">IF(COUNTIF(INDIRECT(ADDRESS(3,1,1,1,"Subnets")&amp;":"&amp;ADDRESS(A18,18,4,1)),"*END*")&gt;0,"",INDIRECT(ADDRESS(A18,9,4,1,"Subnets")))</f>
        <v/>
      </c>
      <c r="F18" s="82"/>
      <c r="G18" s="82" t="s">
        <v>920</v>
      </c>
      <c r="H18" s="82"/>
      <c r="I18" s="82"/>
      <c r="J18" s="82"/>
      <c r="K18" s="82" t="str" cm="1">
        <f t="array" aca="1" ref="K18" ca="1">IF(COUNTIF(INDIRECT(ADDRESS(3,1,1,1,"DHCP")&amp;":"&amp;ADDRESS(A18,1,4,1)),"*END*")&gt;0,"",INDIRECT(ADDRESS(A18,4,4,1,"DHCP")))</f>
        <v/>
      </c>
      <c r="L18" s="82"/>
      <c r="M18" s="82" t="str" cm="1">
        <f t="array" aca="1" ref="M18" ca="1">IF(COUNTIF(INDIRECT(ADDRESS(3,1,1,1,"DRGs")&amp;":"&amp;ADDRESS(A18,1,4,1)),"*END*")&gt;0,"",INDIRECT(ADDRESS(A18,3,4,1,"DRGs")))</f>
        <v/>
      </c>
      <c r="N18" s="82"/>
      <c r="O18" s="82"/>
      <c r="P18" s="83"/>
      <c r="Q18" s="82"/>
      <c r="R18" s="82"/>
      <c r="S18" s="82"/>
      <c r="T18" s="82" t="str" cm="1">
        <f t="array" aca="1" ref="T18" ca="1">IF(COUNTIF(INDIRECT(ADDRESS(3,1,1,1,"DedicatedVMHosts")&amp;":"&amp;ADDRESS(A18,1,4,1)),"*END*")&gt;0,"",INDIRECT(ADDRESS(A18,3,4,1,"DedicatedVMHosts")))</f>
        <v/>
      </c>
      <c r="U18" s="82" t="str" cm="1">
        <f t="array" aca="1" ref="U18" ca="1">IF(COUNTIF(INDIRECT(ADDRESS(3,1,1,1,"instances")&amp;":"&amp;ADDRESS(A18,1,4,1)),"*END*")&gt;0,"",INDIRECT(ADDRESS(A18,4,4,1,"instances")))</f>
        <v/>
      </c>
      <c r="V18" s="82"/>
      <c r="W18" s="82"/>
      <c r="X18" s="82"/>
      <c r="Y18" s="82"/>
      <c r="Z18" s="82"/>
      <c r="AA18" s="82"/>
      <c r="AB18" s="82"/>
      <c r="AC18" s="82"/>
      <c r="AD18" s="82"/>
      <c r="AE18" s="82" t="s">
        <v>273</v>
      </c>
      <c r="AF18" s="85"/>
      <c r="AG18" s="82"/>
      <c r="AH18" s="82"/>
      <c r="AI18" s="82"/>
    </row>
    <row r="19" spans="1:35" s="81" customFormat="1">
      <c r="A19" s="81">
        <v>20</v>
      </c>
      <c r="B19" s="81" t="str" cm="1">
        <f t="array" aca="1" ref="B19" ca="1">IF(COUNTIF(INDIRECT(ADDRESS(3,1,1,1,"VCNS")&amp;":"&amp;ADDRESS(A19,18,4,1)),"*END*")&gt;0,"","VCN"&amp;"::"&amp;INDIRECT(ADDRESS(A19,3,4,1,"VCNS")))</f>
        <v/>
      </c>
      <c r="C19" s="81" t="str" cm="1">
        <f t="array" aca="1" ref="C19" ca="1">IF(COUNTIF(INDIRECT(ADDRESS(3,1,1,1,"VCNS")&amp;":"&amp;ADDRESS(A19,1,4,1)),"*END*")&gt;0,"",INDIRECT(ADDRESS(A19,3,4,1,"VCNS")))</f>
        <v/>
      </c>
      <c r="D19" s="81" t="str" cm="1">
        <f t="array" aca="1" ref="D19" ca="1">IF(COUNTIF(INDIRECT(ADDRESS(3,1,1,1,"Subnets")&amp;":"&amp;ADDRESS(A19,18,4,1)),"*END*")&gt;0,"",INDIRECT(ADDRESS(A19,3,4,1,"Subnets"))&amp;"_"&amp;INDIRECT(ADDRESS(A19,4,4,1,"Subnets")))</f>
        <v/>
      </c>
      <c r="E19" s="81" t="str" cm="1">
        <f t="array" aca="1" ref="E19" ca="1">IF(COUNTIF(INDIRECT(ADDRESS(3,1,1,1,"Subnets")&amp;":"&amp;ADDRESS(A19,18,4,1)),"*END*")&gt;0,"",INDIRECT(ADDRESS(A19,9,4,1,"Subnets")))</f>
        <v/>
      </c>
      <c r="F19" s="82"/>
      <c r="G19" s="82" t="s">
        <v>921</v>
      </c>
      <c r="H19" s="82"/>
      <c r="I19" s="82"/>
      <c r="J19" s="82"/>
      <c r="K19" s="82" t="str" cm="1">
        <f t="array" aca="1" ref="K19" ca="1">IF(COUNTIF(INDIRECT(ADDRESS(3,1,1,1,"DHCP")&amp;":"&amp;ADDRESS(A19,1,4,1)),"*END*")&gt;0,"",INDIRECT(ADDRESS(A19,4,4,1,"DHCP")))</f>
        <v/>
      </c>
      <c r="L19" s="82"/>
      <c r="M19" s="82" t="str" cm="1">
        <f t="array" aca="1" ref="M19" ca="1">IF(COUNTIF(INDIRECT(ADDRESS(3,1,1,1,"DRGs")&amp;":"&amp;ADDRESS(A19,1,4,1)),"*END*")&gt;0,"",INDIRECT(ADDRESS(A19,3,4,1,"DRGs")))</f>
        <v/>
      </c>
      <c r="N19" s="82"/>
      <c r="O19" s="82"/>
      <c r="P19" s="83"/>
      <c r="Q19" s="82"/>
      <c r="R19" s="82"/>
      <c r="S19" s="82"/>
      <c r="T19" s="82" t="str" cm="1">
        <f t="array" aca="1" ref="T19" ca="1">IF(COUNTIF(INDIRECT(ADDRESS(3,1,1,1,"DedicatedVMHosts")&amp;":"&amp;ADDRESS(A19,1,4,1)),"*END*")&gt;0,"",INDIRECT(ADDRESS(A19,3,4,1,"DedicatedVMHosts")))</f>
        <v/>
      </c>
      <c r="U19" s="82" t="str" cm="1">
        <f t="array" aca="1" ref="U19" ca="1">IF(COUNTIF(INDIRECT(ADDRESS(3,1,1,1,"instances")&amp;":"&amp;ADDRESS(A19,1,4,1)),"*END*")&gt;0,"",INDIRECT(ADDRESS(A19,4,4,1,"instances")))</f>
        <v/>
      </c>
      <c r="V19" s="82"/>
      <c r="W19" s="82"/>
      <c r="X19" s="82"/>
      <c r="Y19" s="82"/>
      <c r="Z19" s="82"/>
      <c r="AA19" s="82"/>
      <c r="AB19" s="82"/>
      <c r="AC19" s="82"/>
      <c r="AD19" s="82"/>
      <c r="AE19" s="82" t="s">
        <v>274</v>
      </c>
      <c r="AF19" s="85"/>
      <c r="AG19" s="82"/>
      <c r="AH19" s="82"/>
      <c r="AI19" s="82"/>
    </row>
    <row r="20" spans="1:35" s="81" customFormat="1">
      <c r="A20" s="81">
        <v>21</v>
      </c>
      <c r="B20" s="81" t="str" cm="1">
        <f t="array" aca="1" ref="B20" ca="1">IF(COUNTIF(INDIRECT(ADDRESS(3,1,1,1,"VCNS")&amp;":"&amp;ADDRESS(A20,18,4,1)),"*END*")&gt;0,"","VCN"&amp;"::"&amp;INDIRECT(ADDRESS(A20,3,4,1,"VCNS")))</f>
        <v/>
      </c>
      <c r="C20" s="81" t="str" cm="1">
        <f t="array" aca="1" ref="C20" ca="1">IF(COUNTIF(INDIRECT(ADDRESS(3,1,1,1,"VCNS")&amp;":"&amp;ADDRESS(A20,1,4,1)),"*END*")&gt;0,"",INDIRECT(ADDRESS(A20,3,4,1,"VCNS")))</f>
        <v/>
      </c>
      <c r="D20" s="81" t="str" cm="1">
        <f t="array" aca="1" ref="D20" ca="1">IF(COUNTIF(INDIRECT(ADDRESS(3,1,1,1,"Subnets")&amp;":"&amp;ADDRESS(A20,18,4,1)),"*END*")&gt;0,"",INDIRECT(ADDRESS(A20,3,4,1,"Subnets"))&amp;"_"&amp;INDIRECT(ADDRESS(A20,4,4,1,"Subnets")))</f>
        <v/>
      </c>
      <c r="E20" s="81" t="str" cm="1">
        <f t="array" aca="1" ref="E20" ca="1">IF(COUNTIF(INDIRECT(ADDRESS(3,1,1,1,"Subnets")&amp;":"&amp;ADDRESS(A20,18,4,1)),"*END*")&gt;0,"",INDIRECT(ADDRESS(A20,9,4,1,"Subnets")))</f>
        <v/>
      </c>
      <c r="F20" s="82"/>
      <c r="G20" s="82" t="s">
        <v>922</v>
      </c>
      <c r="H20" s="82"/>
      <c r="I20" s="82"/>
      <c r="J20" s="82"/>
      <c r="K20" s="82" t="str" cm="1">
        <f t="array" aca="1" ref="K20" ca="1">IF(COUNTIF(INDIRECT(ADDRESS(3,1,1,1,"DHCP")&amp;":"&amp;ADDRESS(A20,1,4,1)),"*END*")&gt;0,"",INDIRECT(ADDRESS(A20,4,4,1,"DHCP")))</f>
        <v/>
      </c>
      <c r="L20" s="82"/>
      <c r="M20" s="82" t="str" cm="1">
        <f t="array" aca="1" ref="M20" ca="1">IF(COUNTIF(INDIRECT(ADDRESS(3,1,1,1,"DRGs")&amp;":"&amp;ADDRESS(A20,1,4,1)),"*END*")&gt;0,"",INDIRECT(ADDRESS(A20,3,4,1,"DRGs")))</f>
        <v/>
      </c>
      <c r="N20" s="82"/>
      <c r="O20" s="82"/>
      <c r="P20" s="83"/>
      <c r="Q20" s="82"/>
      <c r="R20" s="82"/>
      <c r="S20" s="82"/>
      <c r="T20" s="82" t="str" cm="1">
        <f t="array" aca="1" ref="T20" ca="1">IF(COUNTIF(INDIRECT(ADDRESS(3,1,1,1,"DedicatedVMHosts")&amp;":"&amp;ADDRESS(A20,1,4,1)),"*END*")&gt;0,"",INDIRECT(ADDRESS(A20,3,4,1,"DedicatedVMHosts")))</f>
        <v/>
      </c>
      <c r="U20" s="82" t="str" cm="1">
        <f t="array" aca="1" ref="U20" ca="1">IF(COUNTIF(INDIRECT(ADDRESS(3,1,1,1,"instances")&amp;":"&amp;ADDRESS(A20,1,4,1)),"*END*")&gt;0,"",INDIRECT(ADDRESS(A20,4,4,1,"instances")))</f>
        <v/>
      </c>
      <c r="V20" s="82"/>
      <c r="W20" s="82"/>
      <c r="X20" s="82"/>
      <c r="Y20" s="82"/>
      <c r="Z20" s="82"/>
      <c r="AA20" s="82"/>
      <c r="AB20" s="82"/>
      <c r="AC20" s="82"/>
      <c r="AD20" s="82"/>
      <c r="AE20" s="82" t="s">
        <v>275</v>
      </c>
      <c r="AF20" s="85"/>
      <c r="AG20" s="82"/>
      <c r="AH20" s="82"/>
      <c r="AI20" s="82"/>
    </row>
    <row r="21" spans="1:35" s="81" customFormat="1">
      <c r="A21" s="81">
        <v>22</v>
      </c>
      <c r="B21" s="81" t="str" cm="1">
        <f t="array" aca="1" ref="B21" ca="1">IF(COUNTIF(INDIRECT(ADDRESS(3,1,1,1,"VCNS")&amp;":"&amp;ADDRESS(A21,18,4,1)),"*END*")&gt;0,"","VCN"&amp;"::"&amp;INDIRECT(ADDRESS(A21,3,4,1,"VCNS")))</f>
        <v/>
      </c>
      <c r="C21" s="81" t="str" cm="1">
        <f t="array" aca="1" ref="C21" ca="1">IF(COUNTIF(INDIRECT(ADDRESS(3,1,1,1,"VCNS")&amp;":"&amp;ADDRESS(A21,1,4,1)),"*END*")&gt;0,"",INDIRECT(ADDRESS(A21,3,4,1,"VCNS")))</f>
        <v/>
      </c>
      <c r="D21" s="81" t="str" cm="1">
        <f t="array" aca="1" ref="D21" ca="1">IF(COUNTIF(INDIRECT(ADDRESS(3,1,1,1,"Subnets")&amp;":"&amp;ADDRESS(A21,18,4,1)),"*END*")&gt;0,"",INDIRECT(ADDRESS(A21,3,4,1,"Subnets"))&amp;"_"&amp;INDIRECT(ADDRESS(A21,4,4,1,"Subnets")))</f>
        <v/>
      </c>
      <c r="E21" s="81" t="str" cm="1">
        <f t="array" aca="1" ref="E21" ca="1">IF(COUNTIF(INDIRECT(ADDRESS(3,1,1,1,"Subnets")&amp;":"&amp;ADDRESS(A21,18,4,1)),"*END*")&gt;0,"",INDIRECT(ADDRESS(A21,9,4,1,"Subnets")))</f>
        <v/>
      </c>
      <c r="F21" s="82"/>
      <c r="G21" s="82" t="s">
        <v>923</v>
      </c>
      <c r="H21" s="82"/>
      <c r="I21" s="82"/>
      <c r="J21" s="82"/>
      <c r="K21" s="82" t="str" cm="1">
        <f t="array" aca="1" ref="K21" ca="1">IF(COUNTIF(INDIRECT(ADDRESS(3,1,1,1,"DHCP")&amp;":"&amp;ADDRESS(A21,1,4,1)),"*END*")&gt;0,"",INDIRECT(ADDRESS(A21,4,4,1,"DHCP")))</f>
        <v/>
      </c>
      <c r="L21" s="82"/>
      <c r="M21" s="82" t="str" cm="1">
        <f t="array" aca="1" ref="M21" ca="1">IF(COUNTIF(INDIRECT(ADDRESS(3,1,1,1,"DRGs")&amp;":"&amp;ADDRESS(A21,1,4,1)),"*END*")&gt;0,"",INDIRECT(ADDRESS(A21,3,4,1,"DRGs")))</f>
        <v/>
      </c>
      <c r="N21" s="82"/>
      <c r="O21" s="82"/>
      <c r="P21" s="83"/>
      <c r="Q21" s="82"/>
      <c r="R21" s="82"/>
      <c r="S21" s="82"/>
      <c r="T21" s="82" t="str" cm="1">
        <f t="array" aca="1" ref="T21" ca="1">IF(COUNTIF(INDIRECT(ADDRESS(3,1,1,1,"DedicatedVMHosts")&amp;":"&amp;ADDRESS(A21,1,4,1)),"*END*")&gt;0,"",INDIRECT(ADDRESS(A21,3,4,1,"DedicatedVMHosts")))</f>
        <v/>
      </c>
      <c r="U21" s="82" t="str" cm="1">
        <f t="array" aca="1" ref="U21" ca="1">IF(COUNTIF(INDIRECT(ADDRESS(3,1,1,1,"instances")&amp;":"&amp;ADDRESS(A21,1,4,1)),"*END*")&gt;0,"",INDIRECT(ADDRESS(A21,4,4,1,"instances")))</f>
        <v/>
      </c>
      <c r="V21" s="82"/>
      <c r="W21" s="82"/>
      <c r="X21" s="82"/>
      <c r="Y21" s="82"/>
      <c r="Z21" s="82"/>
      <c r="AA21" s="82"/>
      <c r="AB21" s="82"/>
      <c r="AC21" s="82"/>
      <c r="AD21" s="82"/>
      <c r="AE21" s="82" t="s">
        <v>276</v>
      </c>
      <c r="AF21" s="85"/>
      <c r="AG21" s="82"/>
      <c r="AH21" s="82"/>
      <c r="AI21" s="82"/>
    </row>
    <row r="22" spans="1:35" s="81" customFormat="1">
      <c r="A22" s="81">
        <v>23</v>
      </c>
      <c r="B22" s="81" t="str" cm="1">
        <f t="array" aca="1" ref="B22" ca="1">IF(COUNTIF(INDIRECT(ADDRESS(3,1,1,1,"VCNS")&amp;":"&amp;ADDRESS(A22,18,4,1)),"*END*")&gt;0,"","VCN"&amp;"::"&amp;INDIRECT(ADDRESS(A22,3,4,1,"VCNS")))</f>
        <v/>
      </c>
      <c r="C22" s="81" t="str" cm="1">
        <f t="array" aca="1" ref="C22" ca="1">IF(COUNTIF(INDIRECT(ADDRESS(3,1,1,1,"VCNS")&amp;":"&amp;ADDRESS(A22,1,4,1)),"*END*")&gt;0,"",INDIRECT(ADDRESS(A22,3,4,1,"VCNS")))</f>
        <v/>
      </c>
      <c r="D22" s="81" t="str" cm="1">
        <f t="array" aca="1" ref="D22" ca="1">IF(COUNTIF(INDIRECT(ADDRESS(3,1,1,1,"Subnets")&amp;":"&amp;ADDRESS(A22,18,4,1)),"*END*")&gt;0,"",INDIRECT(ADDRESS(A22,3,4,1,"Subnets"))&amp;"_"&amp;INDIRECT(ADDRESS(A22,4,4,1,"Subnets")))</f>
        <v/>
      </c>
      <c r="E22" s="81" t="str" cm="1">
        <f t="array" aca="1" ref="E22" ca="1">IF(COUNTIF(INDIRECT(ADDRESS(3,1,1,1,"Subnets")&amp;":"&amp;ADDRESS(A22,18,4,1)),"*END*")&gt;0,"",INDIRECT(ADDRESS(A22,9,4,1,"Subnets")))</f>
        <v/>
      </c>
      <c r="F22" s="82"/>
      <c r="G22" s="82" t="s">
        <v>924</v>
      </c>
      <c r="H22" s="82"/>
      <c r="I22" s="82"/>
      <c r="J22" s="82"/>
      <c r="K22" s="82" t="str" cm="1">
        <f t="array" aca="1" ref="K22" ca="1">IF(COUNTIF(INDIRECT(ADDRESS(3,1,1,1,"DHCP")&amp;":"&amp;ADDRESS(A22,1,4,1)),"*END*")&gt;0,"",INDIRECT(ADDRESS(A22,4,4,1,"DHCP")))</f>
        <v/>
      </c>
      <c r="L22" s="82"/>
      <c r="M22" s="82" t="str" cm="1">
        <f t="array" aca="1" ref="M22" ca="1">IF(COUNTIF(INDIRECT(ADDRESS(3,1,1,1,"DRGs")&amp;":"&amp;ADDRESS(A22,1,4,1)),"*END*")&gt;0,"",INDIRECT(ADDRESS(A22,3,4,1,"DRGs")))</f>
        <v/>
      </c>
      <c r="N22" s="82"/>
      <c r="O22" s="82"/>
      <c r="P22" s="83"/>
      <c r="Q22" s="82"/>
      <c r="R22" s="82"/>
      <c r="S22" s="82"/>
      <c r="T22" s="82" t="str" cm="1">
        <f t="array" aca="1" ref="T22" ca="1">IF(COUNTIF(INDIRECT(ADDRESS(3,1,1,1,"DedicatedVMHosts")&amp;":"&amp;ADDRESS(A22,1,4,1)),"*END*")&gt;0,"",INDIRECT(ADDRESS(A22,3,4,1,"DedicatedVMHosts")))</f>
        <v/>
      </c>
      <c r="U22" s="82" t="str" cm="1">
        <f t="array" aca="1" ref="U22" ca="1">IF(COUNTIF(INDIRECT(ADDRESS(3,1,1,1,"instances")&amp;":"&amp;ADDRESS(A22,1,4,1)),"*END*")&gt;0,"",INDIRECT(ADDRESS(A22,4,4,1,"instances")))</f>
        <v/>
      </c>
      <c r="V22" s="82"/>
      <c r="W22" s="82"/>
      <c r="X22" s="82"/>
      <c r="Y22" s="82"/>
      <c r="Z22" s="82"/>
      <c r="AA22" s="82"/>
      <c r="AB22" s="82"/>
      <c r="AC22" s="82"/>
      <c r="AD22" s="82"/>
      <c r="AE22" s="82" t="s">
        <v>277</v>
      </c>
      <c r="AF22" s="85"/>
      <c r="AG22" s="82"/>
      <c r="AH22" s="82"/>
      <c r="AI22" s="82"/>
    </row>
    <row r="23" spans="1:35" s="81" customFormat="1">
      <c r="A23" s="81">
        <v>24</v>
      </c>
      <c r="B23" s="81" t="str" cm="1">
        <f t="array" aca="1" ref="B23" ca="1">IF(COUNTIF(INDIRECT(ADDRESS(3,1,1,1,"VCNS")&amp;":"&amp;ADDRESS(A23,18,4,1)),"*END*")&gt;0,"","VCN"&amp;"::"&amp;INDIRECT(ADDRESS(A23,3,4,1,"VCNS")))</f>
        <v/>
      </c>
      <c r="C23" s="81" t="str" cm="1">
        <f t="array" aca="1" ref="C23" ca="1">IF(COUNTIF(INDIRECT(ADDRESS(3,1,1,1,"VCNS")&amp;":"&amp;ADDRESS(A23,1,4,1)),"*END*")&gt;0,"",INDIRECT(ADDRESS(A23,3,4,1,"VCNS")))</f>
        <v/>
      </c>
      <c r="D23" s="81" t="str" cm="1">
        <f t="array" aca="1" ref="D23" ca="1">IF(COUNTIF(INDIRECT(ADDRESS(3,1,1,1,"Subnets")&amp;":"&amp;ADDRESS(A23,18,4,1)),"*END*")&gt;0,"",INDIRECT(ADDRESS(A23,3,4,1,"Subnets"))&amp;"_"&amp;INDIRECT(ADDRESS(A23,4,4,1,"Subnets")))</f>
        <v/>
      </c>
      <c r="E23" s="81" t="str" cm="1">
        <f t="array" aca="1" ref="E23" ca="1">IF(COUNTIF(INDIRECT(ADDRESS(3,1,1,1,"Subnets")&amp;":"&amp;ADDRESS(A23,18,4,1)),"*END*")&gt;0,"",INDIRECT(ADDRESS(A23,9,4,1,"Subnets")))</f>
        <v/>
      </c>
      <c r="F23" s="82"/>
      <c r="G23" s="82" t="s">
        <v>925</v>
      </c>
      <c r="H23" s="82"/>
      <c r="I23" s="82"/>
      <c r="J23" s="82"/>
      <c r="K23" s="82" t="str" cm="1">
        <f t="array" aca="1" ref="K23" ca="1">IF(COUNTIF(INDIRECT(ADDRESS(3,1,1,1,"DHCP")&amp;":"&amp;ADDRESS(A23,1,4,1)),"*END*")&gt;0,"",INDIRECT(ADDRESS(A23,4,4,1,"DHCP")))</f>
        <v/>
      </c>
      <c r="L23" s="82"/>
      <c r="M23" s="82" t="str" cm="1">
        <f t="array" aca="1" ref="M23" ca="1">IF(COUNTIF(INDIRECT(ADDRESS(3,1,1,1,"DRGs")&amp;":"&amp;ADDRESS(A23,1,4,1)),"*END*")&gt;0,"",INDIRECT(ADDRESS(A23,3,4,1,"DRGs")))</f>
        <v/>
      </c>
      <c r="N23" s="82"/>
      <c r="O23" s="82"/>
      <c r="P23" s="83"/>
      <c r="Q23" s="82"/>
      <c r="R23" s="82"/>
      <c r="S23" s="82"/>
      <c r="T23" s="82" t="str" cm="1">
        <f t="array" aca="1" ref="T23" ca="1">IF(COUNTIF(INDIRECT(ADDRESS(3,1,1,1,"DedicatedVMHosts")&amp;":"&amp;ADDRESS(A23,1,4,1)),"*END*")&gt;0,"",INDIRECT(ADDRESS(A23,3,4,1,"DedicatedVMHosts")))</f>
        <v/>
      </c>
      <c r="U23" s="82" t="str" cm="1">
        <f t="array" aca="1" ref="U23" ca="1">IF(COUNTIF(INDIRECT(ADDRESS(3,1,1,1,"instances")&amp;":"&amp;ADDRESS(A23,1,4,1)),"*END*")&gt;0,"",INDIRECT(ADDRESS(A23,4,4,1,"instances")))</f>
        <v/>
      </c>
      <c r="V23" s="82"/>
      <c r="W23" s="82"/>
      <c r="X23" s="82"/>
      <c r="Y23" s="82"/>
      <c r="Z23" s="82"/>
      <c r="AA23" s="82"/>
      <c r="AB23" s="82"/>
      <c r="AC23" s="82"/>
      <c r="AD23" s="82"/>
      <c r="AE23" s="82" t="s">
        <v>278</v>
      </c>
      <c r="AF23" s="85"/>
      <c r="AG23" s="82"/>
      <c r="AH23" s="82"/>
      <c r="AI23" s="82"/>
    </row>
    <row r="24" spans="1:35" s="81" customFormat="1">
      <c r="A24" s="81">
        <v>25</v>
      </c>
      <c r="B24" s="81" t="str" cm="1">
        <f t="array" aca="1" ref="B24" ca="1">IF(COUNTIF(INDIRECT(ADDRESS(3,1,1,1,"VCNS")&amp;":"&amp;ADDRESS(A24,18,4,1)),"*END*")&gt;0,"","VCN"&amp;"::"&amp;INDIRECT(ADDRESS(A24,3,4,1,"VCNS")))</f>
        <v/>
      </c>
      <c r="C24" s="81" t="str" cm="1">
        <f t="array" aca="1" ref="C24" ca="1">IF(COUNTIF(INDIRECT(ADDRESS(3,1,1,1,"VCNS")&amp;":"&amp;ADDRESS(A24,1,4,1)),"*END*")&gt;0,"",INDIRECT(ADDRESS(A24,3,4,1,"VCNS")))</f>
        <v/>
      </c>
      <c r="D24" s="81" t="str" cm="1">
        <f t="array" aca="1" ref="D24" ca="1">IF(COUNTIF(INDIRECT(ADDRESS(3,1,1,1,"Subnets")&amp;":"&amp;ADDRESS(A24,18,4,1)),"*END*")&gt;0,"",INDIRECT(ADDRESS(A24,3,4,1,"Subnets"))&amp;"_"&amp;INDIRECT(ADDRESS(A24,4,4,1,"Subnets")))</f>
        <v/>
      </c>
      <c r="E24" s="81" t="str" cm="1">
        <f t="array" aca="1" ref="E24" ca="1">IF(COUNTIF(INDIRECT(ADDRESS(3,1,1,1,"Subnets")&amp;":"&amp;ADDRESS(A24,18,4,1)),"*END*")&gt;0,"",INDIRECT(ADDRESS(A24,9,4,1,"Subnets")))</f>
        <v/>
      </c>
      <c r="F24" s="82"/>
      <c r="G24" s="82" t="s">
        <v>926</v>
      </c>
      <c r="H24" s="82"/>
      <c r="I24" s="82"/>
      <c r="J24" s="82"/>
      <c r="K24" s="82" t="str" cm="1">
        <f t="array" aca="1" ref="K24" ca="1">IF(COUNTIF(INDIRECT(ADDRESS(3,1,1,1,"DHCP")&amp;":"&amp;ADDRESS(A24,1,4,1)),"*END*")&gt;0,"",INDIRECT(ADDRESS(A24,4,4,1,"DHCP")))</f>
        <v/>
      </c>
      <c r="L24" s="82"/>
      <c r="M24" s="82" t="str" cm="1">
        <f t="array" aca="1" ref="M24" ca="1">IF(COUNTIF(INDIRECT(ADDRESS(3,1,1,1,"DRGs")&amp;":"&amp;ADDRESS(A24,1,4,1)),"*END*")&gt;0,"",INDIRECT(ADDRESS(A24,3,4,1,"DRGs")))</f>
        <v/>
      </c>
      <c r="N24" s="82"/>
      <c r="O24" s="82"/>
      <c r="P24" s="82"/>
      <c r="Q24" s="82"/>
      <c r="R24" s="82"/>
      <c r="S24" s="82"/>
      <c r="T24" s="82" t="str" cm="1">
        <f t="array" aca="1" ref="T24" ca="1">IF(COUNTIF(INDIRECT(ADDRESS(3,1,1,1,"DedicatedVMHosts")&amp;":"&amp;ADDRESS(A24,1,4,1)),"*END*")&gt;0,"",INDIRECT(ADDRESS(A24,3,4,1,"DedicatedVMHosts")))</f>
        <v/>
      </c>
      <c r="U24" s="82" t="str" cm="1">
        <f t="array" aca="1" ref="U24" ca="1">IF(COUNTIF(INDIRECT(ADDRESS(3,1,1,1,"instances")&amp;":"&amp;ADDRESS(A24,1,4,1)),"*END*")&gt;0,"",INDIRECT(ADDRESS(A24,4,4,1,"instances")))</f>
        <v/>
      </c>
      <c r="V24" s="82"/>
      <c r="W24" s="82"/>
      <c r="X24" s="82"/>
      <c r="Y24" s="82"/>
      <c r="Z24" s="82"/>
      <c r="AA24" s="82"/>
      <c r="AB24" s="82"/>
      <c r="AC24" s="82"/>
      <c r="AD24" s="82"/>
      <c r="AE24" s="82" t="s">
        <v>279</v>
      </c>
      <c r="AF24" s="85"/>
      <c r="AG24" s="82"/>
      <c r="AH24" s="82"/>
      <c r="AI24" s="82"/>
    </row>
    <row r="25" spans="1:35" s="81" customFormat="1">
      <c r="A25" s="81">
        <v>26</v>
      </c>
      <c r="B25" s="81" t="str" cm="1">
        <f t="array" aca="1" ref="B25" ca="1">IF(COUNTIF(INDIRECT(ADDRESS(3,1,1,1,"VCNS")&amp;":"&amp;ADDRESS(A25,18,4,1)),"*END*")&gt;0,"","VCN"&amp;"::"&amp;INDIRECT(ADDRESS(A25,3,4,1,"VCNS")))</f>
        <v/>
      </c>
      <c r="C25" s="81" t="str" cm="1">
        <f t="array" aca="1" ref="C25" ca="1">IF(COUNTIF(INDIRECT(ADDRESS(3,1,1,1,"VCNS")&amp;":"&amp;ADDRESS(A25,1,4,1)),"*END*")&gt;0,"",INDIRECT(ADDRESS(A25,3,4,1,"VCNS")))</f>
        <v/>
      </c>
      <c r="D25" s="81" t="str" cm="1">
        <f t="array" aca="1" ref="D25" ca="1">IF(COUNTIF(INDIRECT(ADDRESS(3,1,1,1,"Subnets")&amp;":"&amp;ADDRESS(A25,18,4,1)),"*END*")&gt;0,"",INDIRECT(ADDRESS(A25,3,4,1,"Subnets"))&amp;"_"&amp;INDIRECT(ADDRESS(A25,4,4,1,"Subnets")))</f>
        <v/>
      </c>
      <c r="E25" s="81" t="str" cm="1">
        <f t="array" aca="1" ref="E25" ca="1">IF(COUNTIF(INDIRECT(ADDRESS(3,1,1,1,"Subnets")&amp;":"&amp;ADDRESS(A25,18,4,1)),"*END*")&gt;0,"",INDIRECT(ADDRESS(A25,9,4,1,"Subnets")))</f>
        <v/>
      </c>
      <c r="F25" s="82"/>
      <c r="G25" s="82" t="s">
        <v>4</v>
      </c>
      <c r="H25" s="82"/>
      <c r="I25" s="82"/>
      <c r="J25" s="82"/>
      <c r="K25" s="82" t="str" cm="1">
        <f t="array" aca="1" ref="K25" ca="1">IF(COUNTIF(INDIRECT(ADDRESS(3,1,1,1,"DHCP")&amp;":"&amp;ADDRESS(A25,1,4,1)),"*END*")&gt;0,"",INDIRECT(ADDRESS(A25,4,4,1,"DHCP")))</f>
        <v/>
      </c>
      <c r="L25" s="82"/>
      <c r="M25" s="82" t="str" cm="1">
        <f t="array" aca="1" ref="M25" ca="1">IF(COUNTIF(INDIRECT(ADDRESS(3,1,1,1,"DRGs")&amp;":"&amp;ADDRESS(A25,1,4,1)),"*END*")&gt;0,"",INDIRECT(ADDRESS(A25,3,4,1,"DRGs")))</f>
        <v/>
      </c>
      <c r="N25" s="82"/>
      <c r="O25" s="82"/>
      <c r="P25" s="82"/>
      <c r="Q25" s="82"/>
      <c r="R25" s="82"/>
      <c r="S25" s="82"/>
      <c r="T25" s="82" t="str" cm="1">
        <f t="array" aca="1" ref="T25" ca="1">IF(COUNTIF(INDIRECT(ADDRESS(3,1,1,1,"DedicatedVMHosts")&amp;":"&amp;ADDRESS(A25,1,4,1)),"*END*")&gt;0,"",INDIRECT(ADDRESS(A25,3,4,1,"DedicatedVMHosts")))</f>
        <v/>
      </c>
      <c r="U25" s="82" t="str" cm="1">
        <f t="array" aca="1" ref="U25" ca="1">IF(COUNTIF(INDIRECT(ADDRESS(3,1,1,1,"instances")&amp;":"&amp;ADDRESS(A25,1,4,1)),"*END*")&gt;0,"",INDIRECT(ADDRESS(A25,4,4,1,"instances")))</f>
        <v/>
      </c>
      <c r="V25" s="82"/>
      <c r="W25" s="82"/>
      <c r="X25" s="82"/>
      <c r="Y25" s="82"/>
      <c r="Z25" s="82"/>
      <c r="AA25" s="82"/>
      <c r="AB25" s="82"/>
      <c r="AC25" s="82"/>
      <c r="AD25" s="82"/>
      <c r="AE25" s="82" t="s">
        <v>280</v>
      </c>
      <c r="AF25" s="85"/>
      <c r="AG25" s="82"/>
      <c r="AH25" s="82"/>
      <c r="AI25" s="82"/>
    </row>
    <row r="26" spans="1:35" s="81" customFormat="1">
      <c r="A26" s="81">
        <v>27</v>
      </c>
      <c r="B26" s="81" t="str" cm="1">
        <f t="array" aca="1" ref="B26" ca="1">IF(COUNTIF(INDIRECT(ADDRESS(3,1,1,1,"VCNS")&amp;":"&amp;ADDRESS(A26,18,4,1)),"*END*")&gt;0,"","VCN"&amp;"::"&amp;INDIRECT(ADDRESS(A26,3,4,1,"VCNS")))</f>
        <v/>
      </c>
      <c r="C26" s="81" t="str" cm="1">
        <f t="array" aca="1" ref="C26" ca="1">IF(COUNTIF(INDIRECT(ADDRESS(3,1,1,1,"VCNS")&amp;":"&amp;ADDRESS(A26,1,4,1)),"*END*")&gt;0,"",INDIRECT(ADDRESS(A26,3,4,1,"VCNS")))</f>
        <v/>
      </c>
      <c r="D26" s="81" t="str" cm="1">
        <f t="array" aca="1" ref="D26" ca="1">IF(COUNTIF(INDIRECT(ADDRESS(3,1,1,1,"Subnets")&amp;":"&amp;ADDRESS(A26,18,4,1)),"*END*")&gt;0,"",INDIRECT(ADDRESS(A26,3,4,1,"Subnets"))&amp;"_"&amp;INDIRECT(ADDRESS(A26,4,4,1,"Subnets")))</f>
        <v/>
      </c>
      <c r="E26" s="81" t="str" cm="1">
        <f t="array" aca="1" ref="E26" ca="1">IF(COUNTIF(INDIRECT(ADDRESS(3,1,1,1,"Subnets")&amp;":"&amp;ADDRESS(A26,18,4,1)),"*END*")&gt;0,"",INDIRECT(ADDRESS(A26,9,4,1,"Subnets")))</f>
        <v/>
      </c>
      <c r="F26" s="82"/>
      <c r="G26" s="82"/>
      <c r="H26" s="82"/>
      <c r="I26" s="82"/>
      <c r="J26" s="82"/>
      <c r="K26" s="82" t="str" cm="1">
        <f t="array" aca="1" ref="K26" ca="1">IF(COUNTIF(INDIRECT(ADDRESS(3,1,1,1,"DHCP")&amp;":"&amp;ADDRESS(A26,1,4,1)),"*END*")&gt;0,"",INDIRECT(ADDRESS(A26,4,4,1,"DHCP")))</f>
        <v/>
      </c>
      <c r="L26" s="82"/>
      <c r="M26" s="82" t="str" cm="1">
        <f t="array" aca="1" ref="M26" ca="1">IF(COUNTIF(INDIRECT(ADDRESS(3,1,1,1,"DRGs")&amp;":"&amp;ADDRESS(A26,1,4,1)),"*END*")&gt;0,"",INDIRECT(ADDRESS(A26,3,4,1,"DRGs")))</f>
        <v/>
      </c>
      <c r="N26" s="82"/>
      <c r="O26" s="82"/>
      <c r="P26" s="82"/>
      <c r="Q26" s="82"/>
      <c r="R26" s="82"/>
      <c r="S26" s="82"/>
      <c r="T26" s="82" t="str" cm="1">
        <f t="array" aca="1" ref="T26" ca="1">IF(COUNTIF(INDIRECT(ADDRESS(3,1,1,1,"DedicatedVMHosts")&amp;":"&amp;ADDRESS(A26,1,4,1)),"*END*")&gt;0,"",INDIRECT(ADDRESS(A26,3,4,1,"DedicatedVMHosts")))</f>
        <v/>
      </c>
      <c r="U26" s="82" t="str" cm="1">
        <f t="array" aca="1" ref="U26" ca="1">IF(COUNTIF(INDIRECT(ADDRESS(3,1,1,1,"instances")&amp;":"&amp;ADDRESS(A26,1,4,1)),"*END*")&gt;0,"",INDIRECT(ADDRESS(A26,4,4,1,"instances")))</f>
        <v/>
      </c>
      <c r="V26" s="82"/>
      <c r="W26" s="82"/>
      <c r="X26" s="82"/>
      <c r="Y26" s="82"/>
      <c r="Z26" s="82"/>
      <c r="AA26" s="82"/>
      <c r="AB26" s="82"/>
      <c r="AC26" s="82"/>
      <c r="AD26" s="82"/>
      <c r="AE26" s="82" t="s">
        <v>281</v>
      </c>
      <c r="AF26" s="85"/>
      <c r="AG26" s="82"/>
      <c r="AH26" s="82"/>
      <c r="AI26" s="82"/>
    </row>
    <row r="27" spans="1:35" s="81" customFormat="1">
      <c r="A27" s="81">
        <v>28</v>
      </c>
      <c r="B27" s="81" t="str" cm="1">
        <f t="array" aca="1" ref="B27" ca="1">IF(COUNTIF(INDIRECT(ADDRESS(3,1,1,1,"VCNS")&amp;":"&amp;ADDRESS(A27,18,4,1)),"*END*")&gt;0,"","VCN"&amp;"::"&amp;INDIRECT(ADDRESS(A27,3,4,1,"VCNS")))</f>
        <v/>
      </c>
      <c r="C27" s="81" t="str" cm="1">
        <f t="array" aca="1" ref="C27" ca="1">IF(COUNTIF(INDIRECT(ADDRESS(3,1,1,1,"VCNS")&amp;":"&amp;ADDRESS(A27,1,4,1)),"*END*")&gt;0,"",INDIRECT(ADDRESS(A27,3,4,1,"VCNS")))</f>
        <v/>
      </c>
      <c r="D27" s="81" t="str" cm="1">
        <f t="array" aca="1" ref="D27" ca="1">IF(COUNTIF(INDIRECT(ADDRESS(3,1,1,1,"Subnets")&amp;":"&amp;ADDRESS(A27,18,4,1)),"*END*")&gt;0,"",INDIRECT(ADDRESS(A27,3,4,1,"Subnets"))&amp;"_"&amp;INDIRECT(ADDRESS(A27,4,4,1,"Subnets")))</f>
        <v/>
      </c>
      <c r="E27" s="81" t="str" cm="1">
        <f t="array" aca="1" ref="E27" ca="1">IF(COUNTIF(INDIRECT(ADDRESS(3,1,1,1,"Subnets")&amp;":"&amp;ADDRESS(A27,18,4,1)),"*END*")&gt;0,"",INDIRECT(ADDRESS(A27,9,4,1,"Subnets")))</f>
        <v/>
      </c>
      <c r="F27" s="82"/>
      <c r="G27" s="82"/>
      <c r="H27" s="82"/>
      <c r="I27" s="82"/>
      <c r="J27" s="82"/>
      <c r="K27" s="82" t="str" cm="1">
        <f t="array" aca="1" ref="K27" ca="1">IF(COUNTIF(INDIRECT(ADDRESS(3,1,1,1,"DHCP")&amp;":"&amp;ADDRESS(A27,1,4,1)),"*END*")&gt;0,"",INDIRECT(ADDRESS(A27,4,4,1,"DHCP")))</f>
        <v/>
      </c>
      <c r="L27" s="82"/>
      <c r="M27" s="82" t="str" cm="1">
        <f t="array" aca="1" ref="M27" ca="1">IF(COUNTIF(INDIRECT(ADDRESS(3,1,1,1,"DRGs")&amp;":"&amp;ADDRESS(A27,1,4,1)),"*END*")&gt;0,"",INDIRECT(ADDRESS(A27,3,4,1,"DRGs")))</f>
        <v/>
      </c>
      <c r="N27" s="82"/>
      <c r="O27" s="82"/>
      <c r="P27" s="82"/>
      <c r="Q27" s="82"/>
      <c r="R27" s="82"/>
      <c r="S27" s="82"/>
      <c r="T27" s="82" t="str" cm="1">
        <f t="array" aca="1" ref="T27" ca="1">IF(COUNTIF(INDIRECT(ADDRESS(3,1,1,1,"DedicatedVMHosts")&amp;":"&amp;ADDRESS(A27,1,4,1)),"*END*")&gt;0,"",INDIRECT(ADDRESS(A27,3,4,1,"DedicatedVMHosts")))</f>
        <v/>
      </c>
      <c r="U27" s="82" t="str" cm="1">
        <f t="array" aca="1" ref="U27" ca="1">IF(COUNTIF(INDIRECT(ADDRESS(3,1,1,1,"instances")&amp;":"&amp;ADDRESS(A27,1,4,1)),"*END*")&gt;0,"",INDIRECT(ADDRESS(A27,4,4,1,"instances")))</f>
        <v/>
      </c>
      <c r="V27" s="82"/>
      <c r="W27" s="82"/>
      <c r="X27" s="82"/>
      <c r="Y27" s="82"/>
      <c r="Z27" s="82"/>
      <c r="AA27" s="82"/>
      <c r="AB27" s="82"/>
      <c r="AC27" s="82"/>
      <c r="AD27" s="82"/>
      <c r="AE27" s="82" t="s">
        <v>282</v>
      </c>
      <c r="AF27" s="85"/>
      <c r="AG27" s="82"/>
      <c r="AH27" s="82"/>
      <c r="AI27" s="82"/>
    </row>
    <row r="28" spans="1:35" s="81" customFormat="1">
      <c r="A28" s="81">
        <v>29</v>
      </c>
      <c r="B28" s="81" t="str" cm="1">
        <f t="array" aca="1" ref="B28" ca="1">IF(COUNTIF(INDIRECT(ADDRESS(3,1,1,1,"VCNS")&amp;":"&amp;ADDRESS(A28,18,4,1)),"*END*")&gt;0,"","VCN"&amp;"::"&amp;INDIRECT(ADDRESS(A28,3,4,1,"VCNS")))</f>
        <v/>
      </c>
      <c r="C28" s="81" t="str" cm="1">
        <f t="array" aca="1" ref="C28" ca="1">IF(COUNTIF(INDIRECT(ADDRESS(3,1,1,1,"VCNS")&amp;":"&amp;ADDRESS(A28,1,4,1)),"*END*")&gt;0,"",INDIRECT(ADDRESS(A28,3,4,1,"VCNS")))</f>
        <v/>
      </c>
      <c r="D28" s="81" t="str" cm="1">
        <f t="array" aca="1" ref="D28" ca="1">IF(COUNTIF(INDIRECT(ADDRESS(3,1,1,1,"Subnets")&amp;":"&amp;ADDRESS(A28,18,4,1)),"*END*")&gt;0,"",INDIRECT(ADDRESS(A28,3,4,1,"Subnets"))&amp;"_"&amp;INDIRECT(ADDRESS(A28,4,4,1,"Subnets")))</f>
        <v/>
      </c>
      <c r="E28" s="81" t="str" cm="1">
        <f t="array" aca="1" ref="E28" ca="1">IF(COUNTIF(INDIRECT(ADDRESS(3,1,1,1,"Subnets")&amp;":"&amp;ADDRESS(A28,18,4,1)),"*END*")&gt;0,"",INDIRECT(ADDRESS(A28,9,4,1,"Subnets")))</f>
        <v/>
      </c>
      <c r="F28" s="82"/>
      <c r="G28" s="82"/>
      <c r="H28" s="82"/>
      <c r="I28" s="82"/>
      <c r="J28" s="82"/>
      <c r="K28" s="82" t="str" cm="1">
        <f t="array" aca="1" ref="K28" ca="1">IF(COUNTIF(INDIRECT(ADDRESS(3,1,1,1,"DHCP")&amp;":"&amp;ADDRESS(A28,1,4,1)),"*END*")&gt;0,"",INDIRECT(ADDRESS(A28,4,4,1,"DHCP")))</f>
        <v/>
      </c>
      <c r="L28" s="82"/>
      <c r="M28" s="82" t="str" cm="1">
        <f t="array" aca="1" ref="M28" ca="1">IF(COUNTIF(INDIRECT(ADDRESS(3,1,1,1,"DRGs")&amp;":"&amp;ADDRESS(A28,1,4,1)),"*END*")&gt;0,"",INDIRECT(ADDRESS(A28,3,4,1,"DRGs")))</f>
        <v/>
      </c>
      <c r="N28" s="82"/>
      <c r="O28" s="82"/>
      <c r="P28" s="82"/>
      <c r="Q28" s="82"/>
      <c r="R28" s="82"/>
      <c r="S28" s="82"/>
      <c r="T28" s="82" t="str" cm="1">
        <f t="array" aca="1" ref="T28" ca="1">IF(COUNTIF(INDIRECT(ADDRESS(3,1,1,1,"DedicatedVMHosts")&amp;":"&amp;ADDRESS(A28,1,4,1)),"*END*")&gt;0,"",INDIRECT(ADDRESS(A28,3,4,1,"DedicatedVMHosts")))</f>
        <v/>
      </c>
      <c r="U28" s="82" t="str" cm="1">
        <f t="array" aca="1" ref="U28" ca="1">IF(COUNTIF(INDIRECT(ADDRESS(3,1,1,1,"instances")&amp;":"&amp;ADDRESS(A28,1,4,1)),"*END*")&gt;0,"",INDIRECT(ADDRESS(A28,4,4,1,"instances")))</f>
        <v/>
      </c>
      <c r="V28" s="82"/>
      <c r="W28" s="82"/>
      <c r="X28" s="82"/>
      <c r="Y28" s="82"/>
      <c r="Z28" s="82"/>
      <c r="AA28" s="82"/>
      <c r="AB28" s="82"/>
      <c r="AC28" s="82"/>
      <c r="AD28" s="82"/>
      <c r="AE28" s="82" t="s">
        <v>283</v>
      </c>
      <c r="AF28" s="85"/>
      <c r="AG28" s="82"/>
      <c r="AH28" s="82"/>
      <c r="AI28" s="82"/>
    </row>
    <row r="29" spans="1:35" s="81" customFormat="1">
      <c r="A29" s="81">
        <v>30</v>
      </c>
      <c r="B29" s="81" t="str" cm="1">
        <f t="array" aca="1" ref="B29" ca="1">IF(COUNTIF(INDIRECT(ADDRESS(3,1,1,1,"VCNS")&amp;":"&amp;ADDRESS(A29,18,4,1)),"*END*")&gt;0,"","VCN"&amp;"::"&amp;INDIRECT(ADDRESS(A29,3,4,1,"VCNS")))</f>
        <v/>
      </c>
      <c r="C29" s="81" t="str" cm="1">
        <f t="array" aca="1" ref="C29" ca="1">IF(COUNTIF(INDIRECT(ADDRESS(3,1,1,1,"VCNS")&amp;":"&amp;ADDRESS(A29,1,4,1)),"*END*")&gt;0,"",INDIRECT(ADDRESS(A29,3,4,1,"VCNS")))</f>
        <v/>
      </c>
      <c r="D29" s="81" t="str" cm="1">
        <f t="array" aca="1" ref="D29" ca="1">IF(COUNTIF(INDIRECT(ADDRESS(3,1,1,1,"Subnets")&amp;":"&amp;ADDRESS(A29,18,4,1)),"*END*")&gt;0,"",INDIRECT(ADDRESS(A29,3,4,1,"Subnets"))&amp;"_"&amp;INDIRECT(ADDRESS(A29,4,4,1,"Subnets")))</f>
        <v/>
      </c>
      <c r="E29" s="81" t="str" cm="1">
        <f t="array" aca="1" ref="E29" ca="1">IF(COUNTIF(INDIRECT(ADDRESS(3,1,1,1,"Subnets")&amp;":"&amp;ADDRESS(A29,18,4,1)),"*END*")&gt;0,"",INDIRECT(ADDRESS(A29,9,4,1,"Subnets")))</f>
        <v/>
      </c>
      <c r="F29" s="82"/>
      <c r="G29" s="82"/>
      <c r="H29" s="82"/>
      <c r="I29" s="82"/>
      <c r="J29" s="82"/>
      <c r="K29" s="82" t="str" cm="1">
        <f t="array" aca="1" ref="K29" ca="1">IF(COUNTIF(INDIRECT(ADDRESS(3,1,1,1,"DHCP")&amp;":"&amp;ADDRESS(A29,1,4,1)),"*END*")&gt;0,"",INDIRECT(ADDRESS(A29,4,4,1,"DHCP")))</f>
        <v/>
      </c>
      <c r="L29" s="82"/>
      <c r="M29" s="82" t="str" cm="1">
        <f t="array" aca="1" ref="M29" ca="1">IF(COUNTIF(INDIRECT(ADDRESS(3,1,1,1,"DRGs")&amp;":"&amp;ADDRESS(A29,1,4,1)),"*END*")&gt;0,"",INDIRECT(ADDRESS(A29,3,4,1,"DRGs")))</f>
        <v/>
      </c>
      <c r="N29" s="82"/>
      <c r="O29" s="82"/>
      <c r="P29" s="82"/>
      <c r="Q29" s="82"/>
      <c r="R29" s="82"/>
      <c r="S29" s="82"/>
      <c r="T29" s="82" t="str" cm="1">
        <f t="array" aca="1" ref="T29" ca="1">IF(COUNTIF(INDIRECT(ADDRESS(3,1,1,1,"DedicatedVMHosts")&amp;":"&amp;ADDRESS(A29,1,4,1)),"*END*")&gt;0,"",INDIRECT(ADDRESS(A29,3,4,1,"DedicatedVMHosts")))</f>
        <v/>
      </c>
      <c r="U29" s="82" t="str" cm="1">
        <f t="array" aca="1" ref="U29" ca="1">IF(COUNTIF(INDIRECT(ADDRESS(3,1,1,1,"instances")&amp;":"&amp;ADDRESS(A29,1,4,1)),"*END*")&gt;0,"",INDIRECT(ADDRESS(A29,4,4,1,"instances")))</f>
        <v/>
      </c>
      <c r="V29" s="82"/>
      <c r="W29" s="82"/>
      <c r="X29" s="82"/>
      <c r="Y29" s="82"/>
      <c r="Z29" s="82"/>
      <c r="AA29" s="82"/>
      <c r="AB29" s="82"/>
      <c r="AC29" s="82"/>
      <c r="AD29" s="82"/>
      <c r="AE29" s="82" t="s">
        <v>284</v>
      </c>
      <c r="AF29" s="85"/>
      <c r="AG29" s="82"/>
      <c r="AH29" s="82"/>
      <c r="AI29" s="82"/>
    </row>
    <row r="30" spans="1:35" s="81" customFormat="1">
      <c r="A30" s="81">
        <v>31</v>
      </c>
      <c r="B30" s="81" t="str" cm="1">
        <f t="array" aca="1" ref="B30" ca="1">IF(COUNTIF(INDIRECT(ADDRESS(3,1,1,1,"VCNS")&amp;":"&amp;ADDRESS(A30,18,4,1)),"*END*")&gt;0,"","VCN"&amp;"::"&amp;INDIRECT(ADDRESS(A30,3,4,1,"VCNS")))</f>
        <v/>
      </c>
      <c r="C30" s="81" t="str" cm="1">
        <f t="array" aca="1" ref="C30" ca="1">IF(COUNTIF(INDIRECT(ADDRESS(3,1,1,1,"VCNS")&amp;":"&amp;ADDRESS(A30,1,4,1)),"*END*")&gt;0,"",INDIRECT(ADDRESS(A30,3,4,1,"VCNS")))</f>
        <v/>
      </c>
      <c r="D30" s="81" t="str" cm="1">
        <f t="array" aca="1" ref="D30" ca="1">IF(COUNTIF(INDIRECT(ADDRESS(3,1,1,1,"Subnets")&amp;":"&amp;ADDRESS(A30,18,4,1)),"*END*")&gt;0,"",INDIRECT(ADDRESS(A30,3,4,1,"Subnets"))&amp;"_"&amp;INDIRECT(ADDRESS(A30,4,4,1,"Subnets")))</f>
        <v/>
      </c>
      <c r="E30" s="81" t="str" cm="1">
        <f t="array" aca="1" ref="E30" ca="1">IF(COUNTIF(INDIRECT(ADDRESS(3,1,1,1,"Subnets")&amp;":"&amp;ADDRESS(A30,18,4,1)),"*END*")&gt;0,"",INDIRECT(ADDRESS(A30,9,4,1,"Subnets")))</f>
        <v/>
      </c>
      <c r="F30" s="82"/>
      <c r="G30" s="82"/>
      <c r="H30" s="82"/>
      <c r="I30" s="82"/>
      <c r="J30" s="82"/>
      <c r="K30" s="82" t="str" cm="1">
        <f t="array" aca="1" ref="K30" ca="1">IF(COUNTIF(INDIRECT(ADDRESS(3,1,1,1,"DHCP")&amp;":"&amp;ADDRESS(A30,1,4,1)),"*END*")&gt;0,"",INDIRECT(ADDRESS(A30,4,4,1,"DHCP")))</f>
        <v/>
      </c>
      <c r="L30" s="82"/>
      <c r="M30" s="82" t="str" cm="1">
        <f t="array" aca="1" ref="M30" ca="1">IF(COUNTIF(INDIRECT(ADDRESS(3,1,1,1,"DRGs")&amp;":"&amp;ADDRESS(A30,1,4,1)),"*END*")&gt;0,"",INDIRECT(ADDRESS(A30,3,4,1,"DRGs")))</f>
        <v/>
      </c>
      <c r="N30" s="82"/>
      <c r="O30" s="82"/>
      <c r="P30" s="82"/>
      <c r="Q30" s="82"/>
      <c r="R30" s="82"/>
      <c r="S30" s="82"/>
      <c r="T30" s="82" t="str" cm="1">
        <f t="array" aca="1" ref="T30" ca="1">IF(COUNTIF(INDIRECT(ADDRESS(3,1,1,1,"DedicatedVMHosts")&amp;":"&amp;ADDRESS(A30,1,4,1)),"*END*")&gt;0,"",INDIRECT(ADDRESS(A30,3,4,1,"DedicatedVMHosts")))</f>
        <v/>
      </c>
      <c r="U30" s="82" t="str" cm="1">
        <f t="array" aca="1" ref="U30" ca="1">IF(COUNTIF(INDIRECT(ADDRESS(3,1,1,1,"instances")&amp;":"&amp;ADDRESS(A30,1,4,1)),"*END*")&gt;0,"",INDIRECT(ADDRESS(A30,4,4,1,"instances")))</f>
        <v/>
      </c>
      <c r="V30" s="82"/>
      <c r="W30" s="82"/>
      <c r="X30" s="82"/>
      <c r="Y30" s="82"/>
      <c r="Z30" s="82"/>
      <c r="AA30" s="82"/>
      <c r="AB30" s="82"/>
      <c r="AC30" s="82"/>
      <c r="AD30" s="82"/>
      <c r="AE30" s="82" t="s">
        <v>285</v>
      </c>
      <c r="AF30" s="85"/>
      <c r="AG30" s="82"/>
      <c r="AH30" s="82"/>
      <c r="AI30" s="82"/>
    </row>
    <row r="31" spans="1:35" s="81" customFormat="1">
      <c r="A31" s="81">
        <v>32</v>
      </c>
      <c r="B31" s="81" t="str" cm="1">
        <f t="array" aca="1" ref="B31" ca="1">IF(COUNTIF(INDIRECT(ADDRESS(3,1,1,1,"VCNS")&amp;":"&amp;ADDRESS(A31,18,4,1)),"*END*")&gt;0,"","VCN"&amp;"::"&amp;INDIRECT(ADDRESS(A31,3,4,1,"VCNS")))</f>
        <v/>
      </c>
      <c r="C31" s="81" t="str" cm="1">
        <f t="array" aca="1" ref="C31" ca="1">IF(COUNTIF(INDIRECT(ADDRESS(3,1,1,1,"VCNS")&amp;":"&amp;ADDRESS(A31,1,4,1)),"*END*")&gt;0,"",INDIRECT(ADDRESS(A31,3,4,1,"VCNS")))</f>
        <v/>
      </c>
      <c r="D31" s="81" t="str" cm="1">
        <f t="array" aca="1" ref="D31" ca="1">IF(COUNTIF(INDIRECT(ADDRESS(3,1,1,1,"Subnets")&amp;":"&amp;ADDRESS(A31,18,4,1)),"*END*")&gt;0,"",INDIRECT(ADDRESS(A31,3,4,1,"Subnets"))&amp;"_"&amp;INDIRECT(ADDRESS(A31,4,4,1,"Subnets")))</f>
        <v/>
      </c>
      <c r="E31" s="81" t="str" cm="1">
        <f t="array" aca="1" ref="E31" ca="1">IF(COUNTIF(INDIRECT(ADDRESS(3,1,1,1,"Subnets")&amp;":"&amp;ADDRESS(A31,18,4,1)),"*END*")&gt;0,"",INDIRECT(ADDRESS(A31,9,4,1,"Subnets")))</f>
        <v/>
      </c>
      <c r="F31" s="82"/>
      <c r="G31" s="82"/>
      <c r="H31" s="82"/>
      <c r="I31" s="82"/>
      <c r="J31" s="82"/>
      <c r="K31" s="82" t="str" cm="1">
        <f t="array" aca="1" ref="K31" ca="1">IF(COUNTIF(INDIRECT(ADDRESS(3,1,1,1,"DHCP")&amp;":"&amp;ADDRESS(A31,1,4,1)),"*END*")&gt;0,"",INDIRECT(ADDRESS(A31,4,4,1,"DHCP")))</f>
        <v/>
      </c>
      <c r="L31" s="82"/>
      <c r="M31" s="82" t="str" cm="1">
        <f t="array" aca="1" ref="M31" ca="1">IF(COUNTIF(INDIRECT(ADDRESS(3,1,1,1,"DRGs")&amp;":"&amp;ADDRESS(A31,1,4,1)),"*END*")&gt;0,"",INDIRECT(ADDRESS(A31,3,4,1,"DRGs")))</f>
        <v/>
      </c>
      <c r="N31" s="82"/>
      <c r="O31" s="82"/>
      <c r="P31" s="82"/>
      <c r="Q31" s="82"/>
      <c r="R31" s="82"/>
      <c r="S31" s="82"/>
      <c r="T31" s="82" t="str" cm="1">
        <f t="array" aca="1" ref="T31" ca="1">IF(COUNTIF(INDIRECT(ADDRESS(3,1,1,1,"DedicatedVMHosts")&amp;":"&amp;ADDRESS(A31,1,4,1)),"*END*")&gt;0,"",INDIRECT(ADDRESS(A31,3,4,1,"DedicatedVMHosts")))</f>
        <v/>
      </c>
      <c r="U31" s="82" t="str" cm="1">
        <f t="array" aca="1" ref="U31" ca="1">IF(COUNTIF(INDIRECT(ADDRESS(3,1,1,1,"instances")&amp;":"&amp;ADDRESS(A31,1,4,1)),"*END*")&gt;0,"",INDIRECT(ADDRESS(A31,4,4,1,"instances")))</f>
        <v/>
      </c>
      <c r="V31" s="82"/>
      <c r="W31" s="82"/>
      <c r="X31" s="82"/>
      <c r="Y31" s="82"/>
      <c r="Z31" s="82"/>
      <c r="AA31" s="82"/>
      <c r="AB31" s="82"/>
      <c r="AC31" s="82"/>
      <c r="AD31" s="82"/>
      <c r="AE31" s="82" t="s">
        <v>286</v>
      </c>
      <c r="AF31" s="85"/>
      <c r="AG31" s="82"/>
      <c r="AH31" s="82"/>
      <c r="AI31" s="82"/>
    </row>
    <row r="32" spans="1:35" s="81" customFormat="1">
      <c r="A32" s="81">
        <v>33</v>
      </c>
      <c r="B32" s="81" t="str" cm="1">
        <f t="array" aca="1" ref="B32" ca="1">IF(COUNTIF(INDIRECT(ADDRESS(3,1,1,1,"VCNS")&amp;":"&amp;ADDRESS(A32,18,4,1)),"*END*")&gt;0,"","VCN"&amp;"::"&amp;INDIRECT(ADDRESS(A32,3,4,1,"VCNS")))</f>
        <v/>
      </c>
      <c r="C32" s="81" t="str" cm="1">
        <f t="array" aca="1" ref="C32" ca="1">IF(COUNTIF(INDIRECT(ADDRESS(3,1,1,1,"VCNS")&amp;":"&amp;ADDRESS(A32,1,4,1)),"*END*")&gt;0,"",INDIRECT(ADDRESS(A32,3,4,1,"VCNS")))</f>
        <v/>
      </c>
      <c r="D32" s="81" t="str" cm="1">
        <f t="array" aca="1" ref="D32" ca="1">IF(COUNTIF(INDIRECT(ADDRESS(3,1,1,1,"Subnets")&amp;":"&amp;ADDRESS(A32,18,4,1)),"*END*")&gt;0,"",INDIRECT(ADDRESS(A32,3,4,1,"Subnets"))&amp;"_"&amp;INDIRECT(ADDRESS(A32,4,4,1,"Subnets")))</f>
        <v/>
      </c>
      <c r="E32" s="81" t="str" cm="1">
        <f t="array" aca="1" ref="E32" ca="1">IF(COUNTIF(INDIRECT(ADDRESS(3,1,1,1,"Subnets")&amp;":"&amp;ADDRESS(A32,18,4,1)),"*END*")&gt;0,"",INDIRECT(ADDRESS(A32,9,4,1,"Subnets")))</f>
        <v/>
      </c>
      <c r="F32" s="82"/>
      <c r="G32" s="82"/>
      <c r="H32" s="82"/>
      <c r="I32" s="82"/>
      <c r="J32" s="82"/>
      <c r="K32" s="82" t="str" cm="1">
        <f t="array" aca="1" ref="K32" ca="1">IF(COUNTIF(INDIRECT(ADDRESS(3,1,1,1,"DHCP")&amp;":"&amp;ADDRESS(A32,1,4,1)),"*END*")&gt;0,"",INDIRECT(ADDRESS(A32,4,4,1,"DHCP")))</f>
        <v/>
      </c>
      <c r="L32" s="82"/>
      <c r="M32" s="82" t="str" cm="1">
        <f t="array" aca="1" ref="M32" ca="1">IF(COUNTIF(INDIRECT(ADDRESS(3,1,1,1,"DRGs")&amp;":"&amp;ADDRESS(A32,1,4,1)),"*END*")&gt;0,"",INDIRECT(ADDRESS(A32,3,4,1,"DRGs")))</f>
        <v/>
      </c>
      <c r="N32" s="82"/>
      <c r="O32" s="82"/>
      <c r="P32" s="82"/>
      <c r="Q32" s="82"/>
      <c r="R32" s="82"/>
      <c r="S32" s="82"/>
      <c r="T32" s="82" t="str" cm="1">
        <f t="array" aca="1" ref="T32" ca="1">IF(COUNTIF(INDIRECT(ADDRESS(3,1,1,1,"DedicatedVMHosts")&amp;":"&amp;ADDRESS(A32,1,4,1)),"*END*")&gt;0,"",INDIRECT(ADDRESS(A32,3,4,1,"DedicatedVMHosts")))</f>
        <v/>
      </c>
      <c r="U32" s="82" t="str" cm="1">
        <f t="array" aca="1" ref="U32" ca="1">IF(COUNTIF(INDIRECT(ADDRESS(3,1,1,1,"instances")&amp;":"&amp;ADDRESS(A32,1,4,1)),"*END*")&gt;0,"",INDIRECT(ADDRESS(A32,4,4,1,"instances")))</f>
        <v/>
      </c>
      <c r="V32" s="82"/>
      <c r="W32" s="82"/>
      <c r="X32" s="82"/>
      <c r="Y32" s="82"/>
      <c r="Z32" s="82"/>
      <c r="AA32" s="82"/>
      <c r="AB32" s="82"/>
      <c r="AC32" s="82"/>
      <c r="AD32" s="82"/>
      <c r="AE32" s="82" t="s">
        <v>287</v>
      </c>
      <c r="AF32" s="85"/>
      <c r="AG32" s="82"/>
      <c r="AH32" s="82"/>
      <c r="AI32" s="82"/>
    </row>
    <row r="33" spans="1:35" s="81" customFormat="1">
      <c r="A33" s="81">
        <v>34</v>
      </c>
      <c r="B33" s="81" t="str" cm="1">
        <f t="array" aca="1" ref="B33" ca="1">IF(COUNTIF(INDIRECT(ADDRESS(3,1,1,1,"VCNS")&amp;":"&amp;ADDRESS(A33,18,4,1)),"*END*")&gt;0,"","VCN"&amp;"::"&amp;INDIRECT(ADDRESS(A33,3,4,1,"VCNS")))</f>
        <v/>
      </c>
      <c r="C33" s="81" t="str" cm="1">
        <f t="array" aca="1" ref="C33" ca="1">IF(COUNTIF(INDIRECT(ADDRESS(3,1,1,1,"VCNS")&amp;":"&amp;ADDRESS(A33,1,4,1)),"*END*")&gt;0,"",INDIRECT(ADDRESS(A33,3,4,1,"VCNS")))</f>
        <v/>
      </c>
      <c r="D33" s="81" t="str" cm="1">
        <f t="array" aca="1" ref="D33" ca="1">IF(COUNTIF(INDIRECT(ADDRESS(3,1,1,1,"Subnets")&amp;":"&amp;ADDRESS(A33,18,4,1)),"*END*")&gt;0,"",INDIRECT(ADDRESS(A33,3,4,1,"Subnets"))&amp;"_"&amp;INDIRECT(ADDRESS(A33,4,4,1,"Subnets")))</f>
        <v/>
      </c>
      <c r="E33" s="81" t="str" cm="1">
        <f t="array" aca="1" ref="E33" ca="1">IF(COUNTIF(INDIRECT(ADDRESS(3,1,1,1,"Subnets")&amp;":"&amp;ADDRESS(A33,18,4,1)),"*END*")&gt;0,"",INDIRECT(ADDRESS(A33,9,4,1,"Subnets")))</f>
        <v/>
      </c>
      <c r="F33" s="82"/>
      <c r="G33" s="82"/>
      <c r="H33" s="82"/>
      <c r="I33" s="82"/>
      <c r="J33" s="82"/>
      <c r="K33" s="82" t="str" cm="1">
        <f t="array" aca="1" ref="K33" ca="1">IF(COUNTIF(INDIRECT(ADDRESS(3,1,1,1,"DHCP")&amp;":"&amp;ADDRESS(A33,1,4,1)),"*END*")&gt;0,"",INDIRECT(ADDRESS(A33,4,4,1,"DHCP")))</f>
        <v/>
      </c>
      <c r="L33" s="82"/>
      <c r="M33" s="82" t="str" cm="1">
        <f t="array" aca="1" ref="M33" ca="1">IF(COUNTIF(INDIRECT(ADDRESS(3,1,1,1,"DRGs")&amp;":"&amp;ADDRESS(A33,1,4,1)),"*END*")&gt;0,"",INDIRECT(ADDRESS(A33,3,4,1,"DRGs")))</f>
        <v/>
      </c>
      <c r="N33" s="82"/>
      <c r="O33" s="82"/>
      <c r="P33" s="82"/>
      <c r="Q33" s="82"/>
      <c r="R33" s="82"/>
      <c r="S33" s="82"/>
      <c r="T33" s="82" t="str" cm="1">
        <f t="array" aca="1" ref="T33" ca="1">IF(COUNTIF(INDIRECT(ADDRESS(3,1,1,1,"DedicatedVMHosts")&amp;":"&amp;ADDRESS(A33,1,4,1)),"*END*")&gt;0,"",INDIRECT(ADDRESS(A33,3,4,1,"DedicatedVMHosts")))</f>
        <v/>
      </c>
      <c r="U33" s="82" t="str" cm="1">
        <f t="array" aca="1" ref="U33" ca="1">IF(COUNTIF(INDIRECT(ADDRESS(3,1,1,1,"instances")&amp;":"&amp;ADDRESS(A33,1,4,1)),"*END*")&gt;0,"",INDIRECT(ADDRESS(A33,4,4,1,"instances")))</f>
        <v/>
      </c>
      <c r="V33" s="82"/>
      <c r="W33" s="82"/>
      <c r="X33" s="82"/>
      <c r="Y33" s="82"/>
      <c r="Z33" s="82"/>
      <c r="AA33" s="82"/>
      <c r="AB33" s="82"/>
      <c r="AC33" s="82"/>
      <c r="AD33" s="82"/>
      <c r="AE33" s="82" t="s">
        <v>288</v>
      </c>
      <c r="AF33" s="85"/>
      <c r="AG33" s="82"/>
      <c r="AH33" s="82"/>
      <c r="AI33" s="82"/>
    </row>
    <row r="34" spans="1:35" s="81" customFormat="1">
      <c r="A34" s="81">
        <v>35</v>
      </c>
      <c r="B34" s="81" t="str" cm="1">
        <f t="array" aca="1" ref="B34" ca="1">IF(COUNTIF(INDIRECT(ADDRESS(3,1,1,1,"VCNS")&amp;":"&amp;ADDRESS(A34,18,4,1)),"*END*")&gt;0,"","VCN"&amp;"::"&amp;INDIRECT(ADDRESS(A34,3,4,1,"VCNS")))</f>
        <v/>
      </c>
      <c r="C34" s="81" t="str" cm="1">
        <f t="array" aca="1" ref="C34" ca="1">IF(COUNTIF(INDIRECT(ADDRESS(3,1,1,1,"VCNS")&amp;":"&amp;ADDRESS(A34,1,4,1)),"*END*")&gt;0,"",INDIRECT(ADDRESS(A34,3,4,1,"VCNS")))</f>
        <v/>
      </c>
      <c r="D34" s="81" t="str" cm="1">
        <f t="array" aca="1" ref="D34" ca="1">IF(COUNTIF(INDIRECT(ADDRESS(3,1,1,1,"Subnets")&amp;":"&amp;ADDRESS(A34,18,4,1)),"*END*")&gt;0,"",INDIRECT(ADDRESS(A34,3,4,1,"Subnets"))&amp;"_"&amp;INDIRECT(ADDRESS(A34,4,4,1,"Subnets")))</f>
        <v/>
      </c>
      <c r="E34" s="81" t="str" cm="1">
        <f t="array" aca="1" ref="E34" ca="1">IF(COUNTIF(INDIRECT(ADDRESS(3,1,1,1,"Subnets")&amp;":"&amp;ADDRESS(A34,18,4,1)),"*END*")&gt;0,"",INDIRECT(ADDRESS(A34,9,4,1,"Subnets")))</f>
        <v/>
      </c>
      <c r="F34" s="82"/>
      <c r="G34" s="82"/>
      <c r="H34" s="82"/>
      <c r="I34" s="82"/>
      <c r="J34" s="82"/>
      <c r="K34" s="82" t="str" cm="1">
        <f t="array" aca="1" ref="K34" ca="1">IF(COUNTIF(INDIRECT(ADDRESS(3,1,1,1,"DHCP")&amp;":"&amp;ADDRESS(A34,1,4,1)),"*END*")&gt;0,"",INDIRECT(ADDRESS(A34,4,4,1,"DHCP")))</f>
        <v/>
      </c>
      <c r="L34" s="82"/>
      <c r="M34" s="82" t="str" cm="1">
        <f t="array" aca="1" ref="M34" ca="1">IF(COUNTIF(INDIRECT(ADDRESS(3,1,1,1,"DRGs")&amp;":"&amp;ADDRESS(A34,1,4,1)),"*END*")&gt;0,"",INDIRECT(ADDRESS(A34,3,4,1,"DRGs")))</f>
        <v/>
      </c>
      <c r="N34" s="82"/>
      <c r="O34" s="82"/>
      <c r="P34" s="82"/>
      <c r="Q34" s="82"/>
      <c r="R34" s="82"/>
      <c r="S34" s="82"/>
      <c r="T34" s="82" t="str" cm="1">
        <f t="array" aca="1" ref="T34" ca="1">IF(COUNTIF(INDIRECT(ADDRESS(3,1,1,1,"DedicatedVMHosts")&amp;":"&amp;ADDRESS(A34,1,4,1)),"*END*")&gt;0,"",INDIRECT(ADDRESS(A34,3,4,1,"DedicatedVMHosts")))</f>
        <v/>
      </c>
      <c r="U34" s="82" t="str" cm="1">
        <f t="array" aca="1" ref="U34" ca="1">IF(COUNTIF(INDIRECT(ADDRESS(3,1,1,1,"instances")&amp;":"&amp;ADDRESS(A34,1,4,1)),"*END*")&gt;0,"",INDIRECT(ADDRESS(A34,4,4,1,"instances")))</f>
        <v/>
      </c>
      <c r="V34" s="82"/>
      <c r="W34" s="82"/>
      <c r="X34" s="82"/>
      <c r="Y34" s="82"/>
      <c r="Z34" s="82"/>
      <c r="AA34" s="82"/>
      <c r="AB34" s="82"/>
      <c r="AC34" s="82"/>
      <c r="AD34" s="82"/>
      <c r="AE34" s="82" t="s">
        <v>198</v>
      </c>
      <c r="AF34" s="85"/>
      <c r="AG34" s="82"/>
      <c r="AH34" s="82"/>
      <c r="AI34" s="82"/>
    </row>
    <row r="35" spans="1:35" s="81" customFormat="1">
      <c r="A35" s="81">
        <v>36</v>
      </c>
      <c r="B35" s="81" t="str" cm="1">
        <f t="array" aca="1" ref="B35" ca="1">IF(COUNTIF(INDIRECT(ADDRESS(3,1,1,1,"VCNS")&amp;":"&amp;ADDRESS(A35,18,4,1)),"*END*")&gt;0,"","VCN"&amp;"::"&amp;INDIRECT(ADDRESS(A35,3,4,1,"VCNS")))</f>
        <v/>
      </c>
      <c r="C35" s="81" t="str" cm="1">
        <f t="array" aca="1" ref="C35" ca="1">IF(COUNTIF(INDIRECT(ADDRESS(3,1,1,1,"VCNS")&amp;":"&amp;ADDRESS(A35,1,4,1)),"*END*")&gt;0,"",INDIRECT(ADDRESS(A35,3,4,1,"VCNS")))</f>
        <v/>
      </c>
      <c r="D35" s="81" t="str" cm="1">
        <f t="array" aca="1" ref="D35" ca="1">IF(COUNTIF(INDIRECT(ADDRESS(3,1,1,1,"Subnets")&amp;":"&amp;ADDRESS(A35,18,4,1)),"*END*")&gt;0,"",INDIRECT(ADDRESS(A35,3,4,1,"Subnets"))&amp;"_"&amp;INDIRECT(ADDRESS(A35,4,4,1,"Subnets")))</f>
        <v/>
      </c>
      <c r="E35" s="81" t="str" cm="1">
        <f t="array" aca="1" ref="E35" ca="1">IF(COUNTIF(INDIRECT(ADDRESS(3,1,1,1,"Subnets")&amp;":"&amp;ADDRESS(A35,18,4,1)),"*END*")&gt;0,"",INDIRECT(ADDRESS(A35,9,4,1,"Subnets")))</f>
        <v/>
      </c>
      <c r="F35" s="82"/>
      <c r="G35" s="82"/>
      <c r="H35" s="82"/>
      <c r="I35" s="82"/>
      <c r="J35" s="82"/>
      <c r="K35" s="82" t="str" cm="1">
        <f t="array" aca="1" ref="K35" ca="1">IF(COUNTIF(INDIRECT(ADDRESS(3,1,1,1,"DHCP")&amp;":"&amp;ADDRESS(A35,1,4,1)),"*END*")&gt;0,"",INDIRECT(ADDRESS(A35,4,4,1,"DHCP")))</f>
        <v/>
      </c>
      <c r="L35" s="82"/>
      <c r="M35" s="82" t="str" cm="1">
        <f t="array" aca="1" ref="M35" ca="1">IF(COUNTIF(INDIRECT(ADDRESS(3,1,1,1,"DRGs")&amp;":"&amp;ADDRESS(A35,1,4,1)),"*END*")&gt;0,"",INDIRECT(ADDRESS(A35,3,4,1,"DRGs")))</f>
        <v/>
      </c>
      <c r="N35" s="82"/>
      <c r="O35" s="82"/>
      <c r="P35" s="82"/>
      <c r="Q35" s="82"/>
      <c r="R35" s="82"/>
      <c r="S35" s="82"/>
      <c r="T35" s="82" t="str" cm="1">
        <f t="array" aca="1" ref="T35" ca="1">IF(COUNTIF(INDIRECT(ADDRESS(3,1,1,1,"DedicatedVMHosts")&amp;":"&amp;ADDRESS(A35,1,4,1)),"*END*")&gt;0,"",INDIRECT(ADDRESS(A35,3,4,1,"DedicatedVMHosts")))</f>
        <v/>
      </c>
      <c r="U35" s="82" t="str" cm="1">
        <f t="array" aca="1" ref="U35" ca="1">IF(COUNTIF(INDIRECT(ADDRESS(3,1,1,1,"instances")&amp;":"&amp;ADDRESS(A35,1,4,1)),"*END*")&gt;0,"",INDIRECT(ADDRESS(A35,4,4,1,"instances")))</f>
        <v/>
      </c>
      <c r="V35" s="82"/>
      <c r="W35" s="82"/>
      <c r="X35" s="82"/>
      <c r="Y35" s="82"/>
      <c r="Z35" s="82"/>
      <c r="AA35" s="82"/>
      <c r="AB35" s="82"/>
      <c r="AC35" s="82"/>
      <c r="AD35" s="82"/>
      <c r="AE35" s="82" t="s">
        <v>289</v>
      </c>
      <c r="AF35" s="85"/>
      <c r="AG35" s="82"/>
      <c r="AH35" s="82"/>
      <c r="AI35" s="82"/>
    </row>
    <row r="36" spans="1:35" s="81" customFormat="1">
      <c r="A36" s="81">
        <v>37</v>
      </c>
      <c r="B36" s="81" t="str" cm="1">
        <f t="array" aca="1" ref="B36" ca="1">IF(COUNTIF(INDIRECT(ADDRESS(3,1,1,1,"VCNS")&amp;":"&amp;ADDRESS(A36,18,4,1)),"*END*")&gt;0,"","VCN"&amp;"::"&amp;INDIRECT(ADDRESS(A36,3,4,1,"VCNS")))</f>
        <v/>
      </c>
      <c r="C36" s="81" t="str" cm="1">
        <f t="array" aca="1" ref="C36" ca="1">IF(COUNTIF(INDIRECT(ADDRESS(3,1,1,1,"VCNS")&amp;":"&amp;ADDRESS(A36,1,4,1)),"*END*")&gt;0,"",INDIRECT(ADDRESS(A36,3,4,1,"VCNS")))</f>
        <v/>
      </c>
      <c r="D36" s="81" t="str" cm="1">
        <f t="array" aca="1" ref="D36" ca="1">IF(COUNTIF(INDIRECT(ADDRESS(3,1,1,1,"Subnets")&amp;":"&amp;ADDRESS(A36,18,4,1)),"*END*")&gt;0,"",INDIRECT(ADDRESS(A36,3,4,1,"Subnets"))&amp;"_"&amp;INDIRECT(ADDRESS(A36,4,4,1,"Subnets")))</f>
        <v/>
      </c>
      <c r="E36" s="81" t="str" cm="1">
        <f t="array" aca="1" ref="E36" ca="1">IF(COUNTIF(INDIRECT(ADDRESS(3,1,1,1,"Subnets")&amp;":"&amp;ADDRESS(A36,18,4,1)),"*END*")&gt;0,"",INDIRECT(ADDRESS(A36,9,4,1,"Subnets")))</f>
        <v/>
      </c>
      <c r="F36" s="82"/>
      <c r="G36" s="82"/>
      <c r="H36" s="82"/>
      <c r="I36" s="82"/>
      <c r="J36" s="82"/>
      <c r="K36" s="82" t="str" cm="1">
        <f t="array" aca="1" ref="K36" ca="1">IF(COUNTIF(INDIRECT(ADDRESS(3,1,1,1,"DHCP")&amp;":"&amp;ADDRESS(A36,1,4,1)),"*END*")&gt;0,"",INDIRECT(ADDRESS(A36,4,4,1,"DHCP")))</f>
        <v/>
      </c>
      <c r="L36" s="82"/>
      <c r="M36" s="82" t="str" cm="1">
        <f t="array" aca="1" ref="M36" ca="1">IF(COUNTIF(INDIRECT(ADDRESS(3,1,1,1,"DRGs")&amp;":"&amp;ADDRESS(A36,1,4,1)),"*END*")&gt;0,"",INDIRECT(ADDRESS(A36,3,4,1,"DRGs")))</f>
        <v/>
      </c>
      <c r="N36" s="82"/>
      <c r="O36" s="82"/>
      <c r="P36" s="82"/>
      <c r="Q36" s="82"/>
      <c r="R36" s="82"/>
      <c r="S36" s="82"/>
      <c r="T36" s="82" t="str" cm="1">
        <f t="array" aca="1" ref="T36" ca="1">IF(COUNTIF(INDIRECT(ADDRESS(3,1,1,1,"DedicatedVMHosts")&amp;":"&amp;ADDRESS(A36,1,4,1)),"*END*")&gt;0,"",INDIRECT(ADDRESS(A36,3,4,1,"DedicatedVMHosts")))</f>
        <v/>
      </c>
      <c r="U36" s="82" t="str" cm="1">
        <f t="array" aca="1" ref="U36" ca="1">IF(COUNTIF(INDIRECT(ADDRESS(3,1,1,1,"instances")&amp;":"&amp;ADDRESS(A36,1,4,1)),"*END*")&gt;0,"",INDIRECT(ADDRESS(A36,4,4,1,"instances")))</f>
        <v/>
      </c>
      <c r="V36" s="82"/>
      <c r="W36" s="82"/>
      <c r="X36" s="82"/>
      <c r="Y36" s="82"/>
      <c r="Z36" s="82"/>
      <c r="AA36" s="82"/>
      <c r="AB36" s="82"/>
      <c r="AC36" s="82"/>
      <c r="AD36" s="82"/>
      <c r="AE36" s="82" t="s">
        <v>196</v>
      </c>
      <c r="AF36" s="85"/>
      <c r="AG36" s="82"/>
      <c r="AH36" s="82"/>
      <c r="AI36" s="82"/>
    </row>
    <row r="37" spans="1:35" s="81" customFormat="1">
      <c r="A37" s="81">
        <v>38</v>
      </c>
      <c r="B37" s="81" t="str" cm="1">
        <f t="array" aca="1" ref="B37" ca="1">IF(COUNTIF(INDIRECT(ADDRESS(3,1,1,1,"VCNS")&amp;":"&amp;ADDRESS(A37,18,4,1)),"*END*")&gt;0,"","VCN"&amp;"::"&amp;INDIRECT(ADDRESS(A37,3,4,1,"VCNS")))</f>
        <v/>
      </c>
      <c r="C37" s="81" t="str" cm="1">
        <f t="array" aca="1" ref="C37" ca="1">IF(COUNTIF(INDIRECT(ADDRESS(3,1,1,1,"VCNS")&amp;":"&amp;ADDRESS(A37,1,4,1)),"*END*")&gt;0,"",INDIRECT(ADDRESS(A37,3,4,1,"VCNS")))</f>
        <v/>
      </c>
      <c r="D37" s="81" t="str" cm="1">
        <f t="array" aca="1" ref="D37" ca="1">IF(COUNTIF(INDIRECT(ADDRESS(3,1,1,1,"Subnets")&amp;":"&amp;ADDRESS(A37,18,4,1)),"*END*")&gt;0,"",INDIRECT(ADDRESS(A37,3,4,1,"Subnets"))&amp;"_"&amp;INDIRECT(ADDRESS(A37,4,4,1,"Subnets")))</f>
        <v/>
      </c>
      <c r="E37" s="81" t="str" cm="1">
        <f t="array" aca="1" ref="E37" ca="1">IF(COUNTIF(INDIRECT(ADDRESS(3,1,1,1,"Subnets")&amp;":"&amp;ADDRESS(A37,18,4,1)),"*END*")&gt;0,"",INDIRECT(ADDRESS(A37,9,4,1,"Subnets")))</f>
        <v/>
      </c>
      <c r="F37" s="82"/>
      <c r="G37" s="82"/>
      <c r="H37" s="82"/>
      <c r="I37" s="82"/>
      <c r="J37" s="82"/>
      <c r="K37" s="82" t="str" cm="1">
        <f t="array" aca="1" ref="K37" ca="1">IF(COUNTIF(INDIRECT(ADDRESS(3,1,1,1,"DHCP")&amp;":"&amp;ADDRESS(A37,1,4,1)),"*END*")&gt;0,"",INDIRECT(ADDRESS(A37,4,4,1,"DHCP")))</f>
        <v/>
      </c>
      <c r="L37" s="82"/>
      <c r="M37" s="82" t="str" cm="1">
        <f t="array" aca="1" ref="M37" ca="1">IF(COUNTIF(INDIRECT(ADDRESS(3,1,1,1,"DRGs")&amp;":"&amp;ADDRESS(A37,1,4,1)),"*END*")&gt;0,"",INDIRECT(ADDRESS(A37,3,4,1,"DRGs")))</f>
        <v/>
      </c>
      <c r="N37" s="82"/>
      <c r="O37" s="82"/>
      <c r="P37" s="82"/>
      <c r="Q37" s="82"/>
      <c r="R37" s="82"/>
      <c r="S37" s="82"/>
      <c r="T37" s="82" t="str" cm="1">
        <f t="array" aca="1" ref="T37" ca="1">IF(COUNTIF(INDIRECT(ADDRESS(3,1,1,1,"DedicatedVMHosts")&amp;":"&amp;ADDRESS(A37,1,4,1)),"*END*")&gt;0,"",INDIRECT(ADDRESS(A37,3,4,1,"DedicatedVMHosts")))</f>
        <v/>
      </c>
      <c r="U37" s="82" t="str" cm="1">
        <f t="array" aca="1" ref="U37" ca="1">IF(COUNTIF(INDIRECT(ADDRESS(3,1,1,1,"instances")&amp;":"&amp;ADDRESS(A37,1,4,1)),"*END*")&gt;0,"",INDIRECT(ADDRESS(A37,4,4,1,"instances")))</f>
        <v/>
      </c>
      <c r="V37" s="82"/>
      <c r="W37" s="82"/>
      <c r="X37" s="82"/>
      <c r="Y37" s="82"/>
      <c r="Z37" s="82"/>
      <c r="AA37" s="82"/>
      <c r="AB37" s="82"/>
      <c r="AC37" s="82"/>
      <c r="AD37" s="82"/>
      <c r="AE37" s="82" t="s">
        <v>290</v>
      </c>
      <c r="AF37" s="85"/>
      <c r="AG37" s="82"/>
      <c r="AH37" s="82"/>
      <c r="AI37" s="82"/>
    </row>
    <row r="38" spans="1:35" s="81" customFormat="1">
      <c r="A38" s="81">
        <v>39</v>
      </c>
      <c r="B38" s="81" t="str" cm="1">
        <f t="array" aca="1" ref="B38" ca="1">IF(COUNTIF(INDIRECT(ADDRESS(3,1,1,1,"VCNS")&amp;":"&amp;ADDRESS(A38,18,4,1)),"*END*")&gt;0,"","VCN"&amp;"::"&amp;INDIRECT(ADDRESS(A38,3,4,1,"VCNS")))</f>
        <v/>
      </c>
      <c r="C38" s="81" t="str" cm="1">
        <f t="array" aca="1" ref="C38" ca="1">IF(COUNTIF(INDIRECT(ADDRESS(3,1,1,1,"VCNS")&amp;":"&amp;ADDRESS(A38,1,4,1)),"*END*")&gt;0,"",INDIRECT(ADDRESS(A38,3,4,1,"VCNS")))</f>
        <v/>
      </c>
      <c r="D38" s="81" t="str" cm="1">
        <f t="array" aca="1" ref="D38" ca="1">IF(COUNTIF(INDIRECT(ADDRESS(3,1,1,1,"Subnets")&amp;":"&amp;ADDRESS(A38,18,4,1)),"*END*")&gt;0,"",INDIRECT(ADDRESS(A38,3,4,1,"Subnets"))&amp;"_"&amp;INDIRECT(ADDRESS(A38,4,4,1,"Subnets")))</f>
        <v/>
      </c>
      <c r="E38" s="81" t="str" cm="1">
        <f t="array" aca="1" ref="E38" ca="1">IF(COUNTIF(INDIRECT(ADDRESS(3,1,1,1,"Subnets")&amp;":"&amp;ADDRESS(A38,18,4,1)),"*END*")&gt;0,"",INDIRECT(ADDRESS(A38,9,4,1,"Subnets")))</f>
        <v/>
      </c>
      <c r="F38" s="82"/>
      <c r="G38" s="82"/>
      <c r="H38" s="82"/>
      <c r="I38" s="82"/>
      <c r="J38" s="82"/>
      <c r="K38" s="82" t="str" cm="1">
        <f t="array" aca="1" ref="K38" ca="1">IF(COUNTIF(INDIRECT(ADDRESS(3,1,1,1,"DHCP")&amp;":"&amp;ADDRESS(A38,1,4,1)),"*END*")&gt;0,"",INDIRECT(ADDRESS(A38,4,4,1,"DHCP")))</f>
        <v/>
      </c>
      <c r="L38" s="82"/>
      <c r="M38" s="82" t="str" cm="1">
        <f t="array" aca="1" ref="M38" ca="1">IF(COUNTIF(INDIRECT(ADDRESS(3,1,1,1,"DRGs")&amp;":"&amp;ADDRESS(A38,1,4,1)),"*END*")&gt;0,"",INDIRECT(ADDRESS(A38,3,4,1,"DRGs")))</f>
        <v/>
      </c>
      <c r="N38" s="82"/>
      <c r="O38" s="82"/>
      <c r="P38" s="82"/>
      <c r="Q38" s="82"/>
      <c r="R38" s="82"/>
      <c r="S38" s="82"/>
      <c r="T38" s="82" t="str" cm="1">
        <f t="array" aca="1" ref="T38" ca="1">IF(COUNTIF(INDIRECT(ADDRESS(3,1,1,1,"DedicatedVMHosts")&amp;":"&amp;ADDRESS(A38,1,4,1)),"*END*")&gt;0,"",INDIRECT(ADDRESS(A38,3,4,1,"DedicatedVMHosts")))</f>
        <v/>
      </c>
      <c r="U38" s="82" t="str" cm="1">
        <f t="array" aca="1" ref="U38" ca="1">IF(COUNTIF(INDIRECT(ADDRESS(3,1,1,1,"instances")&amp;":"&amp;ADDRESS(A38,1,4,1)),"*END*")&gt;0,"",INDIRECT(ADDRESS(A38,4,4,1,"instances")))</f>
        <v/>
      </c>
      <c r="V38" s="82"/>
      <c r="W38" s="82"/>
      <c r="X38" s="82"/>
      <c r="Y38" s="82"/>
      <c r="Z38" s="82"/>
      <c r="AA38" s="82"/>
      <c r="AB38" s="82"/>
      <c r="AC38" s="82"/>
      <c r="AD38" s="82"/>
      <c r="AE38" s="82" t="s">
        <v>197</v>
      </c>
      <c r="AF38" s="85"/>
      <c r="AG38" s="82"/>
      <c r="AH38" s="82"/>
      <c r="AI38" s="82"/>
    </row>
    <row r="39" spans="1:35" s="81" customFormat="1">
      <c r="A39" s="81">
        <v>40</v>
      </c>
      <c r="B39" s="81" t="str" cm="1">
        <f t="array" aca="1" ref="B39" ca="1">IF(COUNTIF(INDIRECT(ADDRESS(3,1,1,1,"VCNS")&amp;":"&amp;ADDRESS(A39,18,4,1)),"*END*")&gt;0,"","VCN"&amp;"::"&amp;INDIRECT(ADDRESS(A39,3,4,1,"VCNS")))</f>
        <v/>
      </c>
      <c r="C39" s="81" t="str" cm="1">
        <f t="array" aca="1" ref="C39" ca="1">IF(COUNTIF(INDIRECT(ADDRESS(3,1,1,1,"VCNS")&amp;":"&amp;ADDRESS(A39,1,4,1)),"*END*")&gt;0,"",INDIRECT(ADDRESS(A39,3,4,1,"VCNS")))</f>
        <v/>
      </c>
      <c r="D39" s="81" t="str" cm="1">
        <f t="array" aca="1" ref="D39" ca="1">IF(COUNTIF(INDIRECT(ADDRESS(3,1,1,1,"Subnets")&amp;":"&amp;ADDRESS(A39,18,4,1)),"*END*")&gt;0,"",INDIRECT(ADDRESS(A39,3,4,1,"Subnets"))&amp;"_"&amp;INDIRECT(ADDRESS(A39,4,4,1,"Subnets")))</f>
        <v/>
      </c>
      <c r="E39" s="81" t="str" cm="1">
        <f t="array" aca="1" ref="E39" ca="1">IF(COUNTIF(INDIRECT(ADDRESS(3,1,1,1,"Subnets")&amp;":"&amp;ADDRESS(A39,18,4,1)),"*END*")&gt;0,"",INDIRECT(ADDRESS(A39,9,4,1,"Subnets")))</f>
        <v/>
      </c>
      <c r="F39" s="82"/>
      <c r="G39" s="82"/>
      <c r="H39" s="82"/>
      <c r="I39" s="82"/>
      <c r="J39" s="82"/>
      <c r="K39" s="82" t="str" cm="1">
        <f t="array" aca="1" ref="K39" ca="1">IF(COUNTIF(INDIRECT(ADDRESS(3,1,1,1,"DHCP")&amp;":"&amp;ADDRESS(A39,1,4,1)),"*END*")&gt;0,"",INDIRECT(ADDRESS(A39,4,4,1,"DHCP")))</f>
        <v/>
      </c>
      <c r="L39" s="82"/>
      <c r="M39" s="82" t="str" cm="1">
        <f t="array" aca="1" ref="M39" ca="1">IF(COUNTIF(INDIRECT(ADDRESS(3,1,1,1,"DRGs")&amp;":"&amp;ADDRESS(A39,1,4,1)),"*END*")&gt;0,"",INDIRECT(ADDRESS(A39,3,4,1,"DRGs")))</f>
        <v/>
      </c>
      <c r="N39" s="82"/>
      <c r="O39" s="82"/>
      <c r="P39" s="82"/>
      <c r="Q39" s="82"/>
      <c r="R39" s="82"/>
      <c r="S39" s="82"/>
      <c r="T39" s="82" t="str" cm="1">
        <f t="array" aca="1" ref="T39" ca="1">IF(COUNTIF(INDIRECT(ADDRESS(3,1,1,1,"DedicatedVMHosts")&amp;":"&amp;ADDRESS(A39,1,4,1)),"*END*")&gt;0,"",INDIRECT(ADDRESS(A39,3,4,1,"DedicatedVMHosts")))</f>
        <v/>
      </c>
      <c r="U39" s="82" t="str" cm="1">
        <f t="array" aca="1" ref="U39" ca="1">IF(COUNTIF(INDIRECT(ADDRESS(3,1,1,1,"instances")&amp;":"&amp;ADDRESS(A39,1,4,1)),"*END*")&gt;0,"",INDIRECT(ADDRESS(A39,4,4,1,"instances")))</f>
        <v/>
      </c>
      <c r="V39" s="82"/>
      <c r="W39" s="82"/>
      <c r="X39" s="82"/>
      <c r="Y39" s="82"/>
      <c r="Z39" s="82"/>
      <c r="AA39" s="82"/>
      <c r="AB39" s="82"/>
      <c r="AC39" s="82"/>
      <c r="AD39" s="82"/>
      <c r="AE39" s="82" t="s">
        <v>291</v>
      </c>
      <c r="AF39" s="85"/>
      <c r="AG39" s="82"/>
      <c r="AH39" s="82"/>
      <c r="AI39" s="82"/>
    </row>
    <row r="40" spans="1:35" s="81" customFormat="1">
      <c r="A40" s="81">
        <v>41</v>
      </c>
      <c r="B40" s="81" t="str" cm="1">
        <f t="array" aca="1" ref="B40" ca="1">IF(COUNTIF(INDIRECT(ADDRESS(3,1,1,1,"VCNS")&amp;":"&amp;ADDRESS(A40,18,4,1)),"*END*")&gt;0,"","VCN"&amp;"::"&amp;INDIRECT(ADDRESS(A40,3,4,1,"VCNS")))</f>
        <v/>
      </c>
      <c r="C40" s="81" t="str" cm="1">
        <f t="array" aca="1" ref="C40" ca="1">IF(COUNTIF(INDIRECT(ADDRESS(3,1,1,1,"VCNS")&amp;":"&amp;ADDRESS(A40,1,4,1)),"*END*")&gt;0,"",INDIRECT(ADDRESS(A40,3,4,1,"VCNS")))</f>
        <v/>
      </c>
      <c r="D40" s="81" t="str" cm="1">
        <f t="array" aca="1" ref="D40" ca="1">IF(COUNTIF(INDIRECT(ADDRESS(3,1,1,1,"Subnets")&amp;":"&amp;ADDRESS(A40,18,4,1)),"*END*")&gt;0,"",INDIRECT(ADDRESS(A40,3,4,1,"Subnets"))&amp;"_"&amp;INDIRECT(ADDRESS(A40,4,4,1,"Subnets")))</f>
        <v/>
      </c>
      <c r="E40" s="81" t="str" cm="1">
        <f t="array" aca="1" ref="E40" ca="1">IF(COUNTIF(INDIRECT(ADDRESS(3,1,1,1,"Subnets")&amp;":"&amp;ADDRESS(A40,18,4,1)),"*END*")&gt;0,"",INDIRECT(ADDRESS(A40,9,4,1,"Subnets")))</f>
        <v/>
      </c>
      <c r="F40" s="82"/>
      <c r="G40" s="82"/>
      <c r="H40" s="82"/>
      <c r="I40" s="82"/>
      <c r="J40" s="82"/>
      <c r="K40" s="82" t="str" cm="1">
        <f t="array" aca="1" ref="K40" ca="1">IF(COUNTIF(INDIRECT(ADDRESS(3,1,1,1,"DHCP")&amp;":"&amp;ADDRESS(A40,1,4,1)),"*END*")&gt;0,"",INDIRECT(ADDRESS(A40,4,4,1,"DHCP")))</f>
        <v/>
      </c>
      <c r="L40" s="82"/>
      <c r="M40" s="82" t="str" cm="1">
        <f t="array" aca="1" ref="M40" ca="1">IF(COUNTIF(INDIRECT(ADDRESS(3,1,1,1,"DRGs")&amp;":"&amp;ADDRESS(A40,1,4,1)),"*END*")&gt;0,"",INDIRECT(ADDRESS(A40,3,4,1,"DRGs")))</f>
        <v/>
      </c>
      <c r="N40" s="82"/>
      <c r="O40" s="82"/>
      <c r="P40" s="82"/>
      <c r="Q40" s="82"/>
      <c r="R40" s="82"/>
      <c r="S40" s="82"/>
      <c r="T40" s="82" t="str" cm="1">
        <f t="array" aca="1" ref="T40" ca="1">IF(COUNTIF(INDIRECT(ADDRESS(3,1,1,1,"DedicatedVMHosts")&amp;":"&amp;ADDRESS(A40,1,4,1)),"*END*")&gt;0,"",INDIRECT(ADDRESS(A40,3,4,1,"DedicatedVMHosts")))</f>
        <v/>
      </c>
      <c r="U40" s="82" t="str" cm="1">
        <f t="array" aca="1" ref="U40" ca="1">IF(COUNTIF(INDIRECT(ADDRESS(3,1,1,1,"instances")&amp;":"&amp;ADDRESS(A40,1,4,1)),"*END*")&gt;0,"",INDIRECT(ADDRESS(A40,4,4,1,"instances")))</f>
        <v/>
      </c>
      <c r="V40" s="82"/>
      <c r="W40" s="82"/>
      <c r="X40" s="82"/>
      <c r="Y40" s="82"/>
      <c r="Z40" s="82"/>
      <c r="AA40" s="82"/>
      <c r="AC40" s="82"/>
      <c r="AD40" s="82"/>
      <c r="AE40" s="82" t="s">
        <v>292</v>
      </c>
      <c r="AF40" s="85"/>
      <c r="AG40" s="82"/>
      <c r="AH40" s="82"/>
      <c r="AI40" s="82"/>
    </row>
    <row r="41" spans="1:35" s="81" customFormat="1">
      <c r="A41" s="81">
        <v>42</v>
      </c>
      <c r="B41" s="81" t="str" cm="1">
        <f t="array" aca="1" ref="B41" ca="1">IF(COUNTIF(INDIRECT(ADDRESS(3,1,1,1,"VCNS")&amp;":"&amp;ADDRESS(A41,18,4,1)),"*END*")&gt;0,"","VCN"&amp;"::"&amp;INDIRECT(ADDRESS(A41,3,4,1,"VCNS")))</f>
        <v/>
      </c>
      <c r="C41" s="81" t="str" cm="1">
        <f t="array" aca="1" ref="C41" ca="1">IF(COUNTIF(INDIRECT(ADDRESS(3,1,1,1,"VCNS")&amp;":"&amp;ADDRESS(A41,1,4,1)),"*END*")&gt;0,"",INDIRECT(ADDRESS(A41,3,4,1,"VCNS")))</f>
        <v/>
      </c>
      <c r="D41" s="81" t="str" cm="1">
        <f t="array" aca="1" ref="D41" ca="1">IF(COUNTIF(INDIRECT(ADDRESS(3,1,1,1,"Subnets")&amp;":"&amp;ADDRESS(A41,18,4,1)),"*END*")&gt;0,"",INDIRECT(ADDRESS(A41,3,4,1,"Subnets"))&amp;"_"&amp;INDIRECT(ADDRESS(A41,4,4,1,"Subnets")))</f>
        <v/>
      </c>
      <c r="E41" s="81" t="str" cm="1">
        <f t="array" aca="1" ref="E41" ca="1">IF(COUNTIF(INDIRECT(ADDRESS(3,1,1,1,"Subnets")&amp;":"&amp;ADDRESS(A41,18,4,1)),"*END*")&gt;0,"",INDIRECT(ADDRESS(A41,9,4,1,"Subnets")))</f>
        <v/>
      </c>
      <c r="G41" s="82"/>
      <c r="K41" s="82" t="str" cm="1">
        <f t="array" aca="1" ref="K41" ca="1">IF(COUNTIF(INDIRECT(ADDRESS(3,1,1,1,"DHCP")&amp;":"&amp;ADDRESS(A41,1,4,1)),"*END*")&gt;0,"",INDIRECT(ADDRESS(A41,4,4,1,"DHCP")))</f>
        <v/>
      </c>
      <c r="M41" s="82" t="str" cm="1">
        <f t="array" aca="1" ref="M41" ca="1">IF(COUNTIF(INDIRECT(ADDRESS(3,1,1,1,"DRGs")&amp;":"&amp;ADDRESS(A41,1,4,1)),"*END*")&gt;0,"",INDIRECT(ADDRESS(A41,3,4,1,"DRGs")))</f>
        <v/>
      </c>
      <c r="T41" s="82" t="str" cm="1">
        <f t="array" aca="1" ref="T41" ca="1">IF(COUNTIF(INDIRECT(ADDRESS(3,1,1,1,"DedicatedVMHosts")&amp;":"&amp;ADDRESS(A41,1,4,1)),"*END*")&gt;0,"",INDIRECT(ADDRESS(A41,3,4,1,"DedicatedVMHosts")))</f>
        <v/>
      </c>
      <c r="U41" s="82" t="str" cm="1">
        <f t="array" aca="1" ref="U41" ca="1">IF(COUNTIF(INDIRECT(ADDRESS(3,1,1,1,"instances")&amp;":"&amp;ADDRESS(A41,1,4,1)),"*END*")&gt;0,"",INDIRECT(ADDRESS(A41,4,4,1,"instances")))</f>
        <v/>
      </c>
      <c r="AF41" s="86"/>
    </row>
    <row r="42" spans="1:35" s="81" customFormat="1">
      <c r="A42" s="81">
        <v>43</v>
      </c>
      <c r="B42" s="81" t="str" cm="1">
        <f t="array" aca="1" ref="B42" ca="1">IF(COUNTIF(INDIRECT(ADDRESS(3,1,1,1,"VCNS")&amp;":"&amp;ADDRESS(A42,18,4,1)),"*END*")&gt;0,"","VCN"&amp;"::"&amp;INDIRECT(ADDRESS(A42,3,4,1,"VCNS")))</f>
        <v/>
      </c>
      <c r="C42" s="81" t="str" cm="1">
        <f t="array" aca="1" ref="C42" ca="1">IF(COUNTIF(INDIRECT(ADDRESS(3,1,1,1,"VCNS")&amp;":"&amp;ADDRESS(A42,1,4,1)),"*END*")&gt;0,"",INDIRECT(ADDRESS(A42,3,4,1,"VCNS")))</f>
        <v/>
      </c>
      <c r="D42" s="81" t="str" cm="1">
        <f t="array" aca="1" ref="D42" ca="1">IF(COUNTIF(INDIRECT(ADDRESS(3,1,1,1,"Subnets")&amp;":"&amp;ADDRESS(A42,18,4,1)),"*END*")&gt;0,"",INDIRECT(ADDRESS(A42,3,4,1,"Subnets"))&amp;"_"&amp;INDIRECT(ADDRESS(A42,4,4,1,"Subnets")))</f>
        <v/>
      </c>
      <c r="E42" s="81" t="str" cm="1">
        <f t="array" aca="1" ref="E42" ca="1">IF(COUNTIF(INDIRECT(ADDRESS(3,1,1,1,"Subnets")&amp;":"&amp;ADDRESS(A42,18,4,1)),"*END*")&gt;0,"",INDIRECT(ADDRESS(A42,9,4,1,"Subnets")))</f>
        <v/>
      </c>
      <c r="G42" s="82"/>
      <c r="K42" s="82" t="str" cm="1">
        <f t="array" aca="1" ref="K42" ca="1">IF(COUNTIF(INDIRECT(ADDRESS(3,1,1,1,"DHCP")&amp;":"&amp;ADDRESS(A42,1,4,1)),"*END*")&gt;0,"",INDIRECT(ADDRESS(A42,4,4,1,"DHCP")))</f>
        <v/>
      </c>
      <c r="M42" s="82" t="str" cm="1">
        <f t="array" aca="1" ref="M42" ca="1">IF(COUNTIF(INDIRECT(ADDRESS(3,1,1,1,"DRGs")&amp;":"&amp;ADDRESS(A42,1,4,1)),"*END*")&gt;0,"",INDIRECT(ADDRESS(A42,3,4,1,"DRGs")))</f>
        <v/>
      </c>
      <c r="T42" s="82" t="str" cm="1">
        <f t="array" aca="1" ref="T42" ca="1">IF(COUNTIF(INDIRECT(ADDRESS(3,1,1,1,"DedicatedVMHosts")&amp;":"&amp;ADDRESS(A42,1,4,1)),"*END*")&gt;0,"",INDIRECT(ADDRESS(A42,3,4,1,"DedicatedVMHosts")))</f>
        <v/>
      </c>
      <c r="U42" s="82" t="str" cm="1">
        <f t="array" aca="1" ref="U42" ca="1">IF(COUNTIF(INDIRECT(ADDRESS(3,1,1,1,"instances")&amp;":"&amp;ADDRESS(A42,1,4,1)),"*END*")&gt;0,"",INDIRECT(ADDRESS(A42,4,4,1,"instances")))</f>
        <v/>
      </c>
    </row>
    <row r="43" spans="1:35" s="81" customFormat="1">
      <c r="A43" s="81">
        <v>44</v>
      </c>
      <c r="B43" s="81" t="str" cm="1">
        <f t="array" aca="1" ref="B43" ca="1">IF(COUNTIF(INDIRECT(ADDRESS(3,1,1,1,"VCNS")&amp;":"&amp;ADDRESS(A43,18,4,1)),"*END*")&gt;0,"","VCN"&amp;"::"&amp;INDIRECT(ADDRESS(A43,3,4,1,"VCNS")))</f>
        <v/>
      </c>
      <c r="C43" s="81" t="str" cm="1">
        <f t="array" aca="1" ref="C43" ca="1">IF(COUNTIF(INDIRECT(ADDRESS(3,1,1,1,"VCNS")&amp;":"&amp;ADDRESS(A43,1,4,1)),"*END*")&gt;0,"",INDIRECT(ADDRESS(A43,3,4,1,"VCNS")))</f>
        <v/>
      </c>
      <c r="D43" s="81" t="str" cm="1">
        <f t="array" aca="1" ref="D43" ca="1">IF(COUNTIF(INDIRECT(ADDRESS(3,1,1,1,"Subnets")&amp;":"&amp;ADDRESS(A43,18,4,1)),"*END*")&gt;0,"",INDIRECT(ADDRESS(A43,3,4,1,"Subnets"))&amp;"_"&amp;INDIRECT(ADDRESS(A43,4,4,1,"Subnets")))</f>
        <v/>
      </c>
      <c r="E43" s="81" t="str" cm="1">
        <f t="array" aca="1" ref="E43" ca="1">IF(COUNTIF(INDIRECT(ADDRESS(3,1,1,1,"Subnets")&amp;":"&amp;ADDRESS(A43,18,4,1)),"*END*")&gt;0,"",INDIRECT(ADDRESS(A43,9,4,1,"Subnets")))</f>
        <v/>
      </c>
      <c r="K43" s="82" t="str" cm="1">
        <f t="array" aca="1" ref="K43" ca="1">IF(COUNTIF(INDIRECT(ADDRESS(3,1,1,1,"DHCP")&amp;":"&amp;ADDRESS(A43,1,4,1)),"*END*")&gt;0,"",INDIRECT(ADDRESS(A43,4,4,1,"DHCP")))</f>
        <v/>
      </c>
      <c r="M43" s="82" t="str" cm="1">
        <f t="array" aca="1" ref="M43" ca="1">IF(COUNTIF(INDIRECT(ADDRESS(3,1,1,1,"DRGs")&amp;":"&amp;ADDRESS(A43,1,4,1)),"*END*")&gt;0,"",INDIRECT(ADDRESS(A43,3,4,1,"DRGs")))</f>
        <v/>
      </c>
      <c r="T43" s="82" t="str" cm="1">
        <f t="array" aca="1" ref="T43" ca="1">IF(COUNTIF(INDIRECT(ADDRESS(3,1,1,1,"DedicatedVMHosts")&amp;":"&amp;ADDRESS(A43,1,4,1)),"*END*")&gt;0,"",INDIRECT(ADDRESS(A43,3,4,1,"DedicatedVMHosts")))</f>
        <v/>
      </c>
      <c r="U43" s="82" t="str" cm="1">
        <f t="array" aca="1" ref="U43" ca="1">IF(COUNTIF(INDIRECT(ADDRESS(3,1,1,1,"instances")&amp;":"&amp;ADDRESS(A43,1,4,1)),"*END*")&gt;0,"",INDIRECT(ADDRESS(A43,4,4,1,"instances")))</f>
        <v/>
      </c>
    </row>
    <row r="44" spans="1:35" s="81" customFormat="1">
      <c r="A44" s="81">
        <v>45</v>
      </c>
      <c r="B44" s="81" t="str" cm="1">
        <f t="array" aca="1" ref="B44" ca="1">IF(COUNTIF(INDIRECT(ADDRESS(3,1,1,1,"VCNS")&amp;":"&amp;ADDRESS(A44,18,4,1)),"*END*")&gt;0,"","VCN"&amp;"::"&amp;INDIRECT(ADDRESS(A44,3,4,1,"VCNS")))</f>
        <v/>
      </c>
      <c r="C44" s="81" t="str" cm="1">
        <f t="array" aca="1" ref="C44" ca="1">IF(COUNTIF(INDIRECT(ADDRESS(3,1,1,1,"VCNS")&amp;":"&amp;ADDRESS(A44,1,4,1)),"*END*")&gt;0,"",INDIRECT(ADDRESS(A44,3,4,1,"VCNS")))</f>
        <v/>
      </c>
      <c r="D44" s="81" t="str" cm="1">
        <f t="array" aca="1" ref="D44" ca="1">IF(COUNTIF(INDIRECT(ADDRESS(3,1,1,1,"Subnets")&amp;":"&amp;ADDRESS(A44,18,4,1)),"*END*")&gt;0,"",INDIRECT(ADDRESS(A44,3,4,1,"Subnets"))&amp;"_"&amp;INDIRECT(ADDRESS(A44,4,4,1,"Subnets")))</f>
        <v/>
      </c>
      <c r="E44" s="81" t="str" cm="1">
        <f t="array" aca="1" ref="E44" ca="1">IF(COUNTIF(INDIRECT(ADDRESS(3,1,1,1,"Subnets")&amp;":"&amp;ADDRESS(A44,18,4,1)),"*END*")&gt;0,"",INDIRECT(ADDRESS(A44,9,4,1,"Subnets")))</f>
        <v/>
      </c>
      <c r="K44" s="82" t="str" cm="1">
        <f t="array" aca="1" ref="K44" ca="1">IF(COUNTIF(INDIRECT(ADDRESS(3,1,1,1,"DHCP")&amp;":"&amp;ADDRESS(A44,1,4,1)),"*END*")&gt;0,"",INDIRECT(ADDRESS(A44,4,4,1,"DHCP")))</f>
        <v/>
      </c>
      <c r="M44" s="82" t="str" cm="1">
        <f t="array" aca="1" ref="M44" ca="1">IF(COUNTIF(INDIRECT(ADDRESS(3,1,1,1,"DRGs")&amp;":"&amp;ADDRESS(A44,1,4,1)),"*END*")&gt;0,"",INDIRECT(ADDRESS(A44,3,4,1,"DRGs")))</f>
        <v/>
      </c>
      <c r="T44" s="82" t="str" cm="1">
        <f t="array" aca="1" ref="T44" ca="1">IF(COUNTIF(INDIRECT(ADDRESS(3,1,1,1,"DedicatedVMHosts")&amp;":"&amp;ADDRESS(A44,1,4,1)),"*END*")&gt;0,"",INDIRECT(ADDRESS(A44,3,4,1,"DedicatedVMHosts")))</f>
        <v/>
      </c>
      <c r="U44" s="82" t="str" cm="1">
        <f t="array" aca="1" ref="U44" ca="1">IF(COUNTIF(INDIRECT(ADDRESS(3,1,1,1,"instances")&amp;":"&amp;ADDRESS(A44,1,4,1)),"*END*")&gt;0,"",INDIRECT(ADDRESS(A44,4,4,1,"instances")))</f>
        <v/>
      </c>
    </row>
    <row r="45" spans="1:35" s="81" customFormat="1">
      <c r="A45" s="81">
        <v>46</v>
      </c>
      <c r="B45" s="81" t="str" cm="1">
        <f t="array" aca="1" ref="B45" ca="1">IF(COUNTIF(INDIRECT(ADDRESS(3,1,1,1,"VCNS")&amp;":"&amp;ADDRESS(A45,18,4,1)),"*END*")&gt;0,"","VCN"&amp;"::"&amp;INDIRECT(ADDRESS(A45,3,4,1,"VCNS")))</f>
        <v/>
      </c>
      <c r="C45" s="81" t="str" cm="1">
        <f t="array" aca="1" ref="C45" ca="1">IF(COUNTIF(INDIRECT(ADDRESS(3,1,1,1,"VCNS")&amp;":"&amp;ADDRESS(A45,1,4,1)),"*END*")&gt;0,"",INDIRECT(ADDRESS(A45,3,4,1,"VCNS")))</f>
        <v/>
      </c>
      <c r="D45" s="81" t="str" cm="1">
        <f t="array" aca="1" ref="D45" ca="1">IF(COUNTIF(INDIRECT(ADDRESS(3,1,1,1,"Subnets")&amp;":"&amp;ADDRESS(A45,18,4,1)),"*END*")&gt;0,"",INDIRECT(ADDRESS(A45,3,4,1,"Subnets"))&amp;"_"&amp;INDIRECT(ADDRESS(A45,4,4,1,"Subnets")))</f>
        <v/>
      </c>
      <c r="E45" s="81" t="str" cm="1">
        <f t="array" aca="1" ref="E45" ca="1">IF(COUNTIF(INDIRECT(ADDRESS(3,1,1,1,"Subnets")&amp;":"&amp;ADDRESS(A45,18,4,1)),"*END*")&gt;0,"",INDIRECT(ADDRESS(A45,9,4,1,"Subnets")))</f>
        <v/>
      </c>
      <c r="K45" s="82" t="str" cm="1">
        <f t="array" aca="1" ref="K45" ca="1">IF(COUNTIF(INDIRECT(ADDRESS(3,1,1,1,"DHCP")&amp;":"&amp;ADDRESS(A45,1,4,1)),"*END*")&gt;0,"",INDIRECT(ADDRESS(A45,4,4,1,"DHCP")))</f>
        <v/>
      </c>
      <c r="M45" s="82" t="str" cm="1">
        <f t="array" aca="1" ref="M45" ca="1">IF(COUNTIF(INDIRECT(ADDRESS(3,1,1,1,"DRGs")&amp;":"&amp;ADDRESS(A45,1,4,1)),"*END*")&gt;0,"",INDIRECT(ADDRESS(A45,3,4,1,"DRGs")))</f>
        <v/>
      </c>
      <c r="T45" s="82" t="str" cm="1">
        <f t="array" aca="1" ref="T45" ca="1">IF(COUNTIF(INDIRECT(ADDRESS(3,1,1,1,"DedicatedVMHosts")&amp;":"&amp;ADDRESS(A45,1,4,1)),"*END*")&gt;0,"",INDIRECT(ADDRESS(A45,3,4,1,"DedicatedVMHosts")))</f>
        <v/>
      </c>
      <c r="U45" s="82" t="str" cm="1">
        <f t="array" aca="1" ref="U45" ca="1">IF(COUNTIF(INDIRECT(ADDRESS(3,1,1,1,"instances")&amp;":"&amp;ADDRESS(A45,1,4,1)),"*END*")&gt;0,"",INDIRECT(ADDRESS(A45,4,4,1,"instances")))</f>
        <v/>
      </c>
    </row>
    <row r="46" spans="1:35" s="81" customFormat="1">
      <c r="A46" s="81">
        <v>47</v>
      </c>
      <c r="B46" s="81" t="str" cm="1">
        <f t="array" aca="1" ref="B46" ca="1">IF(COUNTIF(INDIRECT(ADDRESS(3,1,1,1,"VCNS")&amp;":"&amp;ADDRESS(A46,18,4,1)),"*END*")&gt;0,"","VCN"&amp;"::"&amp;INDIRECT(ADDRESS(A46,3,4,1,"VCNS")))</f>
        <v/>
      </c>
      <c r="C46" s="81" t="str" cm="1">
        <f t="array" aca="1" ref="C46" ca="1">IF(COUNTIF(INDIRECT(ADDRESS(3,1,1,1,"VCNS")&amp;":"&amp;ADDRESS(A46,1,4,1)),"*END*")&gt;0,"",INDIRECT(ADDRESS(A46,3,4,1,"VCNS")))</f>
        <v/>
      </c>
      <c r="D46" s="81" t="str" cm="1">
        <f t="array" aca="1" ref="D46" ca="1">IF(COUNTIF(INDIRECT(ADDRESS(3,1,1,1,"Subnets")&amp;":"&amp;ADDRESS(A46,18,4,1)),"*END*")&gt;0,"",INDIRECT(ADDRESS(A46,3,4,1,"Subnets"))&amp;"_"&amp;INDIRECT(ADDRESS(A46,4,4,1,"Subnets")))</f>
        <v/>
      </c>
      <c r="E46" s="81" t="str" cm="1">
        <f t="array" aca="1" ref="E46" ca="1">IF(COUNTIF(INDIRECT(ADDRESS(3,1,1,1,"Subnets")&amp;":"&amp;ADDRESS(A46,18,4,1)),"*END*")&gt;0,"",INDIRECT(ADDRESS(A46,9,4,1,"Subnets")))</f>
        <v/>
      </c>
      <c r="K46" s="82" t="str" cm="1">
        <f t="array" aca="1" ref="K46" ca="1">IF(COUNTIF(INDIRECT(ADDRESS(3,1,1,1,"DHCP")&amp;":"&amp;ADDRESS(A46,1,4,1)),"*END*")&gt;0,"",INDIRECT(ADDRESS(A46,4,4,1,"DHCP")))</f>
        <v/>
      </c>
      <c r="M46" s="82" t="str" cm="1">
        <f t="array" aca="1" ref="M46" ca="1">IF(COUNTIF(INDIRECT(ADDRESS(3,1,1,1,"DRGs")&amp;":"&amp;ADDRESS(A46,1,4,1)),"*END*")&gt;0,"",INDIRECT(ADDRESS(A46,3,4,1,"DRGs")))</f>
        <v/>
      </c>
      <c r="T46" s="82" t="str" cm="1">
        <f t="array" aca="1" ref="T46" ca="1">IF(COUNTIF(INDIRECT(ADDRESS(3,1,1,1,"DedicatedVMHosts")&amp;":"&amp;ADDRESS(A46,1,4,1)),"*END*")&gt;0,"",INDIRECT(ADDRESS(A46,3,4,1,"DedicatedVMHosts")))</f>
        <v/>
      </c>
      <c r="U46" s="82" t="str" cm="1">
        <f t="array" aca="1" ref="U46" ca="1">IF(COUNTIF(INDIRECT(ADDRESS(3,1,1,1,"instances")&amp;":"&amp;ADDRESS(A46,1,4,1)),"*END*")&gt;0,"",INDIRECT(ADDRESS(A46,4,4,1,"instances")))</f>
        <v/>
      </c>
    </row>
    <row r="47" spans="1:35" s="81" customFormat="1">
      <c r="A47" s="81">
        <v>48</v>
      </c>
      <c r="B47" s="81" t="str" cm="1">
        <f t="array" aca="1" ref="B47" ca="1">IF(COUNTIF(INDIRECT(ADDRESS(3,1,1,1,"VCNS")&amp;":"&amp;ADDRESS(A47,18,4,1)),"*END*")&gt;0,"","VCN"&amp;"::"&amp;INDIRECT(ADDRESS(A47,3,4,1,"VCNS")))</f>
        <v/>
      </c>
      <c r="C47" s="81" t="str" cm="1">
        <f t="array" aca="1" ref="C47" ca="1">IF(COUNTIF(INDIRECT(ADDRESS(3,1,1,1,"VCNS")&amp;":"&amp;ADDRESS(A47,1,4,1)),"*END*")&gt;0,"",INDIRECT(ADDRESS(A47,3,4,1,"VCNS")))</f>
        <v/>
      </c>
      <c r="D47" s="81" t="str" cm="1">
        <f t="array" aca="1" ref="D47" ca="1">IF(COUNTIF(INDIRECT(ADDRESS(3,1,1,1,"Subnets")&amp;":"&amp;ADDRESS(A47,18,4,1)),"*END*")&gt;0,"",INDIRECT(ADDRESS(A47,3,4,1,"Subnets"))&amp;"_"&amp;INDIRECT(ADDRESS(A47,4,4,1,"Subnets")))</f>
        <v/>
      </c>
      <c r="E47" s="81" t="str" cm="1">
        <f t="array" aca="1" ref="E47" ca="1">IF(COUNTIF(INDIRECT(ADDRESS(3,1,1,1,"Subnets")&amp;":"&amp;ADDRESS(A47,18,4,1)),"*END*")&gt;0,"",INDIRECT(ADDRESS(A47,9,4,1,"Subnets")))</f>
        <v/>
      </c>
      <c r="K47" s="82" t="str" cm="1">
        <f t="array" aca="1" ref="K47" ca="1">IF(COUNTIF(INDIRECT(ADDRESS(3,1,1,1,"DHCP")&amp;":"&amp;ADDRESS(A47,1,4,1)),"*END*")&gt;0,"",INDIRECT(ADDRESS(A47,4,4,1,"DHCP")))</f>
        <v/>
      </c>
      <c r="M47" s="82" t="str" cm="1">
        <f t="array" aca="1" ref="M47" ca="1">IF(COUNTIF(INDIRECT(ADDRESS(3,1,1,1,"DRGs")&amp;":"&amp;ADDRESS(A47,1,4,1)),"*END*")&gt;0,"",INDIRECT(ADDRESS(A47,3,4,1,"DRGs")))</f>
        <v/>
      </c>
      <c r="T47" s="82" t="str" cm="1">
        <f t="array" aca="1" ref="T47" ca="1">IF(COUNTIF(INDIRECT(ADDRESS(3,1,1,1,"DedicatedVMHosts")&amp;":"&amp;ADDRESS(A47,1,4,1)),"*END*")&gt;0,"",INDIRECT(ADDRESS(A47,3,4,1,"DedicatedVMHosts")))</f>
        <v/>
      </c>
      <c r="U47" s="82" t="str" cm="1">
        <f t="array" aca="1" ref="U47" ca="1">IF(COUNTIF(INDIRECT(ADDRESS(3,1,1,1,"instances")&amp;":"&amp;ADDRESS(A47,1,4,1)),"*END*")&gt;0,"",INDIRECT(ADDRESS(A47,4,4,1,"instances")))</f>
        <v/>
      </c>
    </row>
    <row r="48" spans="1:35" s="81" customFormat="1">
      <c r="A48" s="81">
        <v>49</v>
      </c>
      <c r="B48" s="81" t="str" cm="1">
        <f t="array" aca="1" ref="B48" ca="1">IF(COUNTIF(INDIRECT(ADDRESS(3,1,1,1,"VCNS")&amp;":"&amp;ADDRESS(A48,18,4,1)),"*END*")&gt;0,"","VCN"&amp;"::"&amp;INDIRECT(ADDRESS(A48,3,4,1,"VCNS")))</f>
        <v/>
      </c>
      <c r="C48" s="81" t="str" cm="1">
        <f t="array" aca="1" ref="C48" ca="1">IF(COUNTIF(INDIRECT(ADDRESS(3,1,1,1,"VCNS")&amp;":"&amp;ADDRESS(A48,1,4,1)),"*END*")&gt;0,"",INDIRECT(ADDRESS(A48,3,4,1,"VCNS")))</f>
        <v/>
      </c>
      <c r="D48" s="81" t="str" cm="1">
        <f t="array" aca="1" ref="D48" ca="1">IF(COUNTIF(INDIRECT(ADDRESS(3,1,1,1,"Subnets")&amp;":"&amp;ADDRESS(A48,18,4,1)),"*END*")&gt;0,"",INDIRECT(ADDRESS(A48,3,4,1,"Subnets"))&amp;"_"&amp;INDIRECT(ADDRESS(A48,4,4,1,"Subnets")))</f>
        <v/>
      </c>
      <c r="E48" s="81" t="str" cm="1">
        <f t="array" aca="1" ref="E48" ca="1">IF(COUNTIF(INDIRECT(ADDRESS(3,1,1,1,"Subnets")&amp;":"&amp;ADDRESS(A48,18,4,1)),"*END*")&gt;0,"",INDIRECT(ADDRESS(A48,9,4,1,"Subnets")))</f>
        <v/>
      </c>
      <c r="K48" s="82" t="str" cm="1">
        <f t="array" aca="1" ref="K48" ca="1">IF(COUNTIF(INDIRECT(ADDRESS(3,1,1,1,"DHCP")&amp;":"&amp;ADDRESS(A48,1,4,1)),"*END*")&gt;0,"",INDIRECT(ADDRESS(A48,4,4,1,"DHCP")))</f>
        <v/>
      </c>
      <c r="M48" s="82" t="str" cm="1">
        <f t="array" aca="1" ref="M48" ca="1">IF(COUNTIF(INDIRECT(ADDRESS(3,1,1,1,"DRGs")&amp;":"&amp;ADDRESS(A48,1,4,1)),"*END*")&gt;0,"",INDIRECT(ADDRESS(A48,3,4,1,"DRGs")))</f>
        <v/>
      </c>
      <c r="T48" s="82" t="str" cm="1">
        <f t="array" aca="1" ref="T48" ca="1">IF(COUNTIF(INDIRECT(ADDRESS(3,1,1,1,"DedicatedVMHosts")&amp;":"&amp;ADDRESS(A48,1,4,1)),"*END*")&gt;0,"",INDIRECT(ADDRESS(A48,3,4,1,"DedicatedVMHosts")))</f>
        <v/>
      </c>
      <c r="U48" s="82" t="str" cm="1">
        <f t="array" aca="1" ref="U48" ca="1">IF(COUNTIF(INDIRECT(ADDRESS(3,1,1,1,"instances")&amp;":"&amp;ADDRESS(A48,1,4,1)),"*END*")&gt;0,"",INDIRECT(ADDRESS(A48,4,4,1,"instances")))</f>
        <v/>
      </c>
    </row>
    <row r="49" spans="1:28" s="81" customFormat="1">
      <c r="A49" s="81">
        <v>50</v>
      </c>
      <c r="B49" s="81" t="str" cm="1">
        <f t="array" aca="1" ref="B49" ca="1">IF(COUNTIF(INDIRECT(ADDRESS(3,1,1,1,"VCNS")&amp;":"&amp;ADDRESS(A49,18,4,1)),"*END*")&gt;0,"","VCN"&amp;"::"&amp;INDIRECT(ADDRESS(A49,3,4,1,"VCNS")))</f>
        <v/>
      </c>
      <c r="C49" s="81" t="str" cm="1">
        <f t="array" aca="1" ref="C49" ca="1">IF(COUNTIF(INDIRECT(ADDRESS(3,1,1,1,"VCNS")&amp;":"&amp;ADDRESS(A49,1,4,1)),"*END*")&gt;0,"",INDIRECT(ADDRESS(A49,3,4,1,"VCNS")))</f>
        <v/>
      </c>
      <c r="D49" s="81" t="str" cm="1">
        <f t="array" aca="1" ref="D49" ca="1">IF(COUNTIF(INDIRECT(ADDRESS(3,1,1,1,"Subnets")&amp;":"&amp;ADDRESS(A49,18,4,1)),"*END*")&gt;0,"",INDIRECT(ADDRESS(A49,3,4,1,"Subnets"))&amp;"_"&amp;INDIRECT(ADDRESS(A49,4,4,1,"Subnets")))</f>
        <v/>
      </c>
      <c r="E49" s="81" t="str" cm="1">
        <f t="array" aca="1" ref="E49" ca="1">IF(COUNTIF(INDIRECT(ADDRESS(3,1,1,1,"Subnets")&amp;":"&amp;ADDRESS(A49,18,4,1)),"*END*")&gt;0,"",INDIRECT(ADDRESS(A49,9,4,1,"Subnets")))</f>
        <v/>
      </c>
      <c r="K49" s="82" t="str" cm="1">
        <f t="array" aca="1" ref="K49" ca="1">IF(COUNTIF(INDIRECT(ADDRESS(3,1,1,1,"DHCP")&amp;":"&amp;ADDRESS(A49,1,4,1)),"*END*")&gt;0,"",INDIRECT(ADDRESS(A49,4,4,1,"DHCP")))</f>
        <v/>
      </c>
      <c r="M49" s="82" t="str" cm="1">
        <f t="array" aca="1" ref="M49" ca="1">IF(COUNTIF(INDIRECT(ADDRESS(3,1,1,1,"DRGs")&amp;":"&amp;ADDRESS(A49,1,4,1)),"*END*")&gt;0,"",INDIRECT(ADDRESS(A49,3,4,1,"DRGs")))</f>
        <v/>
      </c>
      <c r="T49" s="82" t="str" cm="1">
        <f t="array" aca="1" ref="T49" ca="1">IF(COUNTIF(INDIRECT(ADDRESS(3,1,1,1,"DedicatedVMHosts")&amp;":"&amp;ADDRESS(A49,1,4,1)),"*END*")&gt;0,"",INDIRECT(ADDRESS(A49,3,4,1,"DedicatedVMHosts")))</f>
        <v/>
      </c>
      <c r="U49" s="82" t="str" cm="1">
        <f t="array" aca="1" ref="U49" ca="1">IF(COUNTIF(INDIRECT(ADDRESS(3,1,1,1,"instances")&amp;":"&amp;ADDRESS(A49,1,4,1)),"*END*")&gt;0,"",INDIRECT(ADDRESS(A49,4,4,1,"instances")))</f>
        <v/>
      </c>
    </row>
    <row r="50" spans="1:28" s="81" customFormat="1">
      <c r="AB50" s="87"/>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workbookViewId="0">
      <selection activeCell="D16" sqref="D16"/>
    </sheetView>
  </sheetViews>
  <sheetFormatPr defaultColWidth="8.81640625" defaultRowHeight="28.75" customHeight="1"/>
  <cols>
    <col min="1" max="1" width="35.453125" style="35" customWidth="1"/>
    <col min="2" max="2" width="35.1796875" style="35" customWidth="1"/>
    <col min="3" max="3" width="19.1796875" style="1" customWidth="1"/>
    <col min="4" max="4" width="26.81640625" style="35" customWidth="1"/>
    <col min="5" max="5" width="17.6328125" style="35" customWidth="1"/>
    <col min="6" max="6" width="17.81640625" style="35" customWidth="1"/>
  </cols>
  <sheetData>
    <row r="1" spans="1:6" ht="28.75" customHeight="1">
      <c r="A1" s="13" t="s">
        <v>252</v>
      </c>
      <c r="B1" s="12" t="s">
        <v>253</v>
      </c>
      <c r="C1" s="18" t="s">
        <v>254</v>
      </c>
      <c r="D1" s="23" t="s">
        <v>255</v>
      </c>
      <c r="E1" s="18" t="s">
        <v>256</v>
      </c>
      <c r="F1" s="22" t="s">
        <v>257</v>
      </c>
    </row>
    <row r="2" spans="1:6" ht="28.75" customHeight="1">
      <c r="A2" s="14" t="s">
        <v>217</v>
      </c>
      <c r="B2" s="27" t="s">
        <v>258</v>
      </c>
      <c r="C2" s="24" t="s">
        <v>208</v>
      </c>
      <c r="D2" s="25" t="s">
        <v>206</v>
      </c>
      <c r="E2" s="21">
        <v>301</v>
      </c>
      <c r="F2" s="21">
        <v>8</v>
      </c>
    </row>
    <row r="3" spans="1:6" ht="28.75" customHeight="1">
      <c r="A3" s="14" t="s">
        <v>221</v>
      </c>
      <c r="B3" s="27" t="s">
        <v>259</v>
      </c>
      <c r="C3" s="19" t="s">
        <v>241</v>
      </c>
      <c r="D3" t="s">
        <v>202</v>
      </c>
      <c r="E3" s="27">
        <v>302</v>
      </c>
      <c r="F3" s="27">
        <v>16</v>
      </c>
    </row>
    <row r="4" spans="1:6" ht="28.75" customHeight="1">
      <c r="A4" s="14" t="s">
        <v>201</v>
      </c>
      <c r="B4" s="27" t="s">
        <v>260</v>
      </c>
      <c r="C4" s="19" t="s">
        <v>212</v>
      </c>
      <c r="D4" t="s">
        <v>261</v>
      </c>
      <c r="E4" s="27">
        <v>303</v>
      </c>
      <c r="F4" s="27">
        <v>32</v>
      </c>
    </row>
    <row r="5" spans="1:6" ht="28.75" customHeight="1">
      <c r="A5" s="14" t="s">
        <v>194</v>
      </c>
      <c r="B5" s="27" t="s">
        <v>262</v>
      </c>
      <c r="C5" s="19" t="s">
        <v>238</v>
      </c>
      <c r="D5" s="44"/>
      <c r="E5" s="27">
        <v>307</v>
      </c>
      <c r="F5" s="27">
        <v>64</v>
      </c>
    </row>
    <row r="6" spans="1:6" ht="28.75" customHeight="1">
      <c r="A6" s="14" t="s">
        <v>214</v>
      </c>
      <c r="B6" s="27" t="s">
        <v>263</v>
      </c>
      <c r="C6" s="20"/>
      <c r="E6" s="27">
        <v>308</v>
      </c>
      <c r="F6" s="8"/>
    </row>
    <row r="7" spans="1:6" ht="28.75" customHeight="1">
      <c r="A7" s="14" t="s">
        <v>226</v>
      </c>
      <c r="B7" s="27" t="s">
        <v>264</v>
      </c>
      <c r="E7" s="8"/>
    </row>
    <row r="8" spans="1:6" ht="28.75" customHeight="1">
      <c r="A8" s="14" t="s">
        <v>200</v>
      </c>
      <c r="B8" s="27" t="s">
        <v>199</v>
      </c>
    </row>
    <row r="9" spans="1:6" ht="28.75" customHeight="1">
      <c r="A9" s="14" t="s">
        <v>205</v>
      </c>
      <c r="B9" s="27" t="s">
        <v>195</v>
      </c>
    </row>
    <row r="10" spans="1:6" ht="28.75" customHeight="1">
      <c r="A10" s="14" t="s">
        <v>219</v>
      </c>
      <c r="B10" s="27" t="s">
        <v>265</v>
      </c>
    </row>
    <row r="11" spans="1:6" ht="28.75" customHeight="1">
      <c r="A11" s="14" t="s">
        <v>224</v>
      </c>
      <c r="B11" s="27" t="s">
        <v>266</v>
      </c>
    </row>
    <row r="12" spans="1:6" ht="28.75" customHeight="1">
      <c r="A12" s="15"/>
      <c r="B12" s="27" t="s">
        <v>267</v>
      </c>
    </row>
    <row r="13" spans="1:6" ht="28.75" customHeight="1">
      <c r="B13" s="27" t="s">
        <v>268</v>
      </c>
    </row>
    <row r="14" spans="1:6" ht="28.75" customHeight="1">
      <c r="B14" s="27" t="s">
        <v>269</v>
      </c>
    </row>
    <row r="15" spans="1:6" ht="28.75" customHeight="1">
      <c r="B15" s="27" t="s">
        <v>270</v>
      </c>
    </row>
    <row r="16" spans="1:6" ht="28.75" customHeight="1">
      <c r="B16" s="27" t="s">
        <v>271</v>
      </c>
    </row>
    <row r="17" spans="2:2" ht="28.75" customHeight="1">
      <c r="B17" s="27" t="s">
        <v>272</v>
      </c>
    </row>
    <row r="18" spans="2:2" ht="28.75" customHeight="1">
      <c r="B18" s="27" t="s">
        <v>273</v>
      </c>
    </row>
    <row r="19" spans="2:2" ht="28.75" customHeight="1">
      <c r="B19" s="27" t="s">
        <v>274</v>
      </c>
    </row>
    <row r="20" spans="2:2" ht="28.75" customHeight="1">
      <c r="B20" s="27" t="s">
        <v>275</v>
      </c>
    </row>
    <row r="21" spans="2:2" ht="28.75" customHeight="1">
      <c r="B21" s="27" t="s">
        <v>276</v>
      </c>
    </row>
    <row r="22" spans="2:2" ht="28.75" customHeight="1">
      <c r="B22" s="27" t="s">
        <v>277</v>
      </c>
    </row>
    <row r="23" spans="2:2" ht="28.75" customHeight="1">
      <c r="B23" s="27" t="s">
        <v>278</v>
      </c>
    </row>
    <row r="24" spans="2:2" ht="28.75" customHeight="1">
      <c r="B24" s="27" t="s">
        <v>279</v>
      </c>
    </row>
    <row r="25" spans="2:2" ht="28.75" customHeight="1">
      <c r="B25" s="27" t="s">
        <v>280</v>
      </c>
    </row>
    <row r="26" spans="2:2" ht="28.75" customHeight="1">
      <c r="B26" s="27" t="s">
        <v>281</v>
      </c>
    </row>
    <row r="27" spans="2:2" ht="28.75" customHeight="1">
      <c r="B27" s="27" t="s">
        <v>282</v>
      </c>
    </row>
    <row r="28" spans="2:2" ht="28.75" customHeight="1">
      <c r="B28" s="27" t="s">
        <v>283</v>
      </c>
    </row>
    <row r="29" spans="2:2" ht="28.75" customHeight="1">
      <c r="B29" s="27" t="s">
        <v>284</v>
      </c>
    </row>
    <row r="30" spans="2:2" ht="28.75" customHeight="1">
      <c r="B30" s="27" t="s">
        <v>285</v>
      </c>
    </row>
    <row r="31" spans="2:2" ht="28.75" customHeight="1">
      <c r="B31" s="27" t="s">
        <v>286</v>
      </c>
    </row>
    <row r="32" spans="2:2" ht="28.75" customHeight="1">
      <c r="B32" s="27" t="s">
        <v>287</v>
      </c>
    </row>
    <row r="33" spans="2:2" ht="28.75" customHeight="1">
      <c r="B33" s="27" t="s">
        <v>288</v>
      </c>
    </row>
    <row r="34" spans="2:2" ht="28.75" customHeight="1">
      <c r="B34" s="27" t="s">
        <v>198</v>
      </c>
    </row>
    <row r="35" spans="2:2" ht="28.75" customHeight="1">
      <c r="B35" s="27" t="s">
        <v>289</v>
      </c>
    </row>
    <row r="36" spans="2:2" ht="28.75" customHeight="1">
      <c r="B36" s="27" t="s">
        <v>196</v>
      </c>
    </row>
    <row r="37" spans="2:2" ht="28.75" customHeight="1">
      <c r="B37" s="27" t="s">
        <v>290</v>
      </c>
    </row>
    <row r="38" spans="2:2" ht="28.75" customHeight="1">
      <c r="B38" s="27" t="s">
        <v>197</v>
      </c>
    </row>
    <row r="39" spans="2:2" ht="28.75" customHeight="1">
      <c r="B39" s="27" t="s">
        <v>291</v>
      </c>
    </row>
    <row r="40" spans="2:2" ht="28.75" customHeight="1">
      <c r="B40" s="27" t="s">
        <v>292</v>
      </c>
    </row>
    <row r="41" spans="2:2" ht="28.75" customHeight="1">
      <c r="B41" s="8"/>
    </row>
  </sheetData>
  <pageMargins left="0.7" right="0.7" top="0.75" bottom="0.75" header="0.3" footer="0.3"/>
  <pageSetup orientation="portrait"/>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1"/>
  <sheetViews>
    <sheetView workbookViewId="0">
      <selection activeCell="AA14" sqref="AA14"/>
    </sheetView>
  </sheetViews>
  <sheetFormatPr defaultColWidth="8.6328125" defaultRowHeight="14.5"/>
  <cols>
    <col min="1" max="1" width="10.1796875" style="87" bestFit="1" customWidth="1"/>
    <col min="2" max="2" width="24" style="87" customWidth="1"/>
    <col min="3" max="16384" width="8.6328125" style="35"/>
  </cols>
  <sheetData>
    <row r="1" spans="1:2" ht="42">
      <c r="A1" s="79" t="s">
        <v>869</v>
      </c>
      <c r="B1" s="79" t="s">
        <v>927</v>
      </c>
    </row>
    <row r="2" spans="1:2">
      <c r="A2" s="81"/>
      <c r="B2" s="81" t="s">
        <v>416</v>
      </c>
    </row>
    <row r="3" spans="1:2">
      <c r="A3" s="81">
        <v>3</v>
      </c>
      <c r="B3" s="81" t="str" cm="1">
        <f t="array" aca="1" ref="B3" ca="1">IF(COUNTIF(INDIRECT(ADDRESS(3,1,1,1,"Compartments")&amp;":"&amp;ADDRESS(A3,4,4,1)),"*END*")&gt;0,"",IF(OR(INDIRECT(ADDRESS(A3,4,4,1,"Compartments"))="root",INDIRECT(ADDRESS(A3,4,4,1,"Compartments"))=""),INDIRECT(ADDRESS(A3,2,4,1,"Compartments")),INDIRECT(ADDRESS(A3,4,4,1,"Compartments"))&amp;"::"&amp;INDIRECT(ADDRESS(A3,2,4,1,"Compartments"))))</f>
        <v>AppDev</v>
      </c>
    </row>
    <row r="4" spans="1:2">
      <c r="A4" s="81">
        <v>4</v>
      </c>
      <c r="B4" s="81" t="str" cm="1">
        <f t="array" aca="1" ref="B4" ca="1">IF(COUNTIF(INDIRECT(ADDRESS(3,1,1,1,"Compartments")&amp;":"&amp;ADDRESS(A4,4,4,1)),"*END*")&gt;0,"",IF(OR(INDIRECT(ADDRESS(A4,4,4,1,"Compartments"))="root",INDIRECT(ADDRESS(A4,4,4,1,"Compartments"))=""),INDIRECT(ADDRESS(A4,2,4,1,"Compartments")),INDIRECT(ADDRESS(A4,4,4,1,"Compartments"))&amp;"::"&amp;INDIRECT(ADDRESS(A4,2,4,1,"Compartments"))))</f>
        <v>Database</v>
      </c>
    </row>
    <row r="5" spans="1:2">
      <c r="A5" s="81">
        <v>5</v>
      </c>
      <c r="B5" s="81" t="str" cm="1">
        <f t="array" aca="1" ref="B5" ca="1">IF(COUNTIF(INDIRECT(ADDRESS(3,1,1,1,"Compartments")&amp;":"&amp;ADDRESS(A5,4,4,1)),"*END*")&gt;0,"",IF(OR(INDIRECT(ADDRESS(A5,4,4,1,"Compartments"))="root",INDIRECT(ADDRESS(A5,4,4,1,"Compartments"))=""),INDIRECT(ADDRESS(A5,2,4,1,"Compartments")),INDIRECT(ADDRESS(A5,4,4,1,"Compartments"))&amp;"::"&amp;INDIRECT(ADDRESS(A5,2,4,1,"Compartments"))))</f>
        <v>Network</v>
      </c>
    </row>
    <row r="6" spans="1:2">
      <c r="A6" s="81">
        <v>6</v>
      </c>
      <c r="B6" s="81" t="str" cm="1">
        <f t="array" aca="1" ref="B6" ca="1">IF(COUNTIF(INDIRECT(ADDRESS(3,1,1,1,"Compartments")&amp;":"&amp;ADDRESS(A6,4,4,1)),"*END*")&gt;0,"",IF(OR(INDIRECT(ADDRESS(A6,4,4,1,"Compartments"))="root",INDIRECT(ADDRESS(A6,4,4,1,"Compartments"))=""),INDIRECT(ADDRESS(A6,2,4,1,"Compartments")),INDIRECT(ADDRESS(A6,4,4,1,"Compartments"))&amp;"::"&amp;INDIRECT(ADDRESS(A6,2,4,1,"Compartments"))))</f>
        <v>Security</v>
      </c>
    </row>
    <row r="7" spans="1:2">
      <c r="A7" s="81">
        <v>7</v>
      </c>
      <c r="B7" s="81" t="str" cm="1">
        <f t="array" aca="1" ref="B7" ca="1">IF(COUNTIF(INDIRECT(ADDRESS(3,1,1,1,"Compartments")&amp;":"&amp;ADDRESS(A7,4,4,1)),"*END*")&gt;0,"",IF(OR(INDIRECT(ADDRESS(A7,4,4,1,"Compartments"))="root",INDIRECT(ADDRESS(A7,4,4,1,"Compartments"))=""),INDIRECT(ADDRESS(A7,2,4,1,"Compartments")),INDIRECT(ADDRESS(A7,4,4,1,"Compartments"))&amp;"::"&amp;INDIRECT(ADDRESS(A7,2,4,1,"Compartments"))))</f>
        <v/>
      </c>
    </row>
    <row r="8" spans="1:2">
      <c r="A8" s="81">
        <v>8</v>
      </c>
      <c r="B8" s="81" t="str" cm="1">
        <f t="array" aca="1" ref="B8" ca="1">IF(COUNTIF(INDIRECT(ADDRESS(3,1,1,1,"Compartments")&amp;":"&amp;ADDRESS(A8,4,4,1)),"*END*")&gt;0,"",IF(OR(INDIRECT(ADDRESS(A8,4,4,1,"Compartments"))="root",INDIRECT(ADDRESS(A8,4,4,1,"Compartments"))=""),INDIRECT(ADDRESS(A8,2,4,1,"Compartments")),INDIRECT(ADDRESS(A8,4,4,1,"Compartments"))&amp;"::"&amp;INDIRECT(ADDRESS(A8,2,4,1,"Compartments"))))</f>
        <v/>
      </c>
    </row>
    <row r="9" spans="1:2">
      <c r="A9" s="81">
        <v>9</v>
      </c>
      <c r="B9" s="81" t="str" cm="1">
        <f t="array" aca="1" ref="B9" ca="1">IF(COUNTIF(INDIRECT(ADDRESS(3,1,1,1,"Compartments")&amp;":"&amp;ADDRESS(A9,4,4,1)),"*END*")&gt;0,"",IF(OR(INDIRECT(ADDRESS(A9,4,4,1,"Compartments"))="root",INDIRECT(ADDRESS(A9,4,4,1,"Compartments"))=""),INDIRECT(ADDRESS(A9,2,4,1,"Compartments")),INDIRECT(ADDRESS(A9,4,4,1,"Compartments"))&amp;"::"&amp;INDIRECT(ADDRESS(A9,2,4,1,"Compartments"))))</f>
        <v/>
      </c>
    </row>
    <row r="10" spans="1:2">
      <c r="A10" s="81">
        <v>10</v>
      </c>
      <c r="B10" s="81" t="str" cm="1">
        <f t="array" aca="1" ref="B10" ca="1">IF(COUNTIF(INDIRECT(ADDRESS(3,1,1,1,"Compartments")&amp;":"&amp;ADDRESS(A10,4,4,1)),"*END*")&gt;0,"",IF(OR(INDIRECT(ADDRESS(A10,4,4,1,"Compartments"))="root",INDIRECT(ADDRESS(A10,4,4,1,"Compartments"))=""),INDIRECT(ADDRESS(A10,2,4,1,"Compartments")),INDIRECT(ADDRESS(A10,4,4,1,"Compartments"))&amp;"::"&amp;INDIRECT(ADDRESS(A10,2,4,1,"Compartments"))))</f>
        <v/>
      </c>
    </row>
    <row r="11" spans="1:2">
      <c r="A11" s="81">
        <v>11</v>
      </c>
      <c r="B11" s="81" t="str" cm="1">
        <f t="array" aca="1" ref="B11" ca="1">IF(COUNTIF(INDIRECT(ADDRESS(3,1,1,1,"Compartments")&amp;":"&amp;ADDRESS(A11,4,4,1)),"*END*")&gt;0,"",IF(OR(INDIRECT(ADDRESS(A11,4,4,1,"Compartments"))="root",INDIRECT(ADDRESS(A11,4,4,1,"Compartments"))=""),INDIRECT(ADDRESS(A11,2,4,1,"Compartments")),INDIRECT(ADDRESS(A11,4,4,1,"Compartments"))&amp;"::"&amp;INDIRECT(ADDRESS(A11,2,4,1,"Compartments"))))</f>
        <v/>
      </c>
    </row>
    <row r="12" spans="1:2">
      <c r="A12" s="81">
        <v>12</v>
      </c>
      <c r="B12" s="81" t="str" cm="1">
        <f t="array" aca="1" ref="B12" ca="1">IF(COUNTIF(INDIRECT(ADDRESS(3,1,1,1,"Compartments")&amp;":"&amp;ADDRESS(A12,4,4,1)),"*END*")&gt;0,"",IF(OR(INDIRECT(ADDRESS(A12,4,4,1,"Compartments"))="root",INDIRECT(ADDRESS(A12,4,4,1,"Compartments"))=""),INDIRECT(ADDRESS(A12,2,4,1,"Compartments")),INDIRECT(ADDRESS(A12,4,4,1,"Compartments"))&amp;"::"&amp;INDIRECT(ADDRESS(A12,2,4,1,"Compartments"))))</f>
        <v/>
      </c>
    </row>
    <row r="13" spans="1:2">
      <c r="A13" s="81">
        <v>13</v>
      </c>
      <c r="B13" s="81" t="str" cm="1">
        <f t="array" aca="1" ref="B13" ca="1">IF(COUNTIF(INDIRECT(ADDRESS(3,1,1,1,"Compartments")&amp;":"&amp;ADDRESS(A13,4,4,1)),"*END*")&gt;0,"",IF(OR(INDIRECT(ADDRESS(A13,4,4,1,"Compartments"))="root",INDIRECT(ADDRESS(A13,4,4,1,"Compartments"))=""),INDIRECT(ADDRESS(A13,2,4,1,"Compartments")),INDIRECT(ADDRESS(A13,4,4,1,"Compartments"))&amp;"::"&amp;INDIRECT(ADDRESS(A13,2,4,1,"Compartments"))))</f>
        <v/>
      </c>
    </row>
    <row r="14" spans="1:2">
      <c r="A14" s="81">
        <v>14</v>
      </c>
      <c r="B14" s="81" t="str" cm="1">
        <f t="array" aca="1" ref="B14" ca="1">IF(COUNTIF(INDIRECT(ADDRESS(3,1,1,1,"Compartments")&amp;":"&amp;ADDRESS(A14,4,4,1)),"*END*")&gt;0,"",IF(OR(INDIRECT(ADDRESS(A14,4,4,1,"Compartments"))="root",INDIRECT(ADDRESS(A14,4,4,1,"Compartments"))=""),INDIRECT(ADDRESS(A14,2,4,1,"Compartments")),INDIRECT(ADDRESS(A14,4,4,1,"Compartments"))&amp;"::"&amp;INDIRECT(ADDRESS(A14,2,4,1,"Compartments"))))</f>
        <v/>
      </c>
    </row>
    <row r="15" spans="1:2">
      <c r="A15" s="81">
        <v>15</v>
      </c>
      <c r="B15" s="81" t="str" cm="1">
        <f t="array" aca="1" ref="B15" ca="1">IF(COUNTIF(INDIRECT(ADDRESS(3,1,1,1,"Compartments")&amp;":"&amp;ADDRESS(A15,4,4,1)),"*END*")&gt;0,"",IF(OR(INDIRECT(ADDRESS(A15,4,4,1,"Compartments"))="root",INDIRECT(ADDRESS(A15,4,4,1,"Compartments"))=""),INDIRECT(ADDRESS(A15,2,4,1,"Compartments")),INDIRECT(ADDRESS(A15,4,4,1,"Compartments"))&amp;"::"&amp;INDIRECT(ADDRESS(A15,2,4,1,"Compartments"))))</f>
        <v/>
      </c>
    </row>
    <row r="16" spans="1:2">
      <c r="A16" s="81">
        <v>16</v>
      </c>
      <c r="B16" s="81" t="str" cm="1">
        <f t="array" aca="1" ref="B16" ca="1">IF(COUNTIF(INDIRECT(ADDRESS(3,1,1,1,"Compartments")&amp;":"&amp;ADDRESS(A16,4,4,1)),"*END*")&gt;0,"",IF(OR(INDIRECT(ADDRESS(A16,4,4,1,"Compartments"))="root",INDIRECT(ADDRESS(A16,4,4,1,"Compartments"))=""),INDIRECT(ADDRESS(A16,2,4,1,"Compartments")),INDIRECT(ADDRESS(A16,4,4,1,"Compartments"))&amp;"::"&amp;INDIRECT(ADDRESS(A16,2,4,1,"Compartments"))))</f>
        <v/>
      </c>
    </row>
    <row r="17" spans="1:2">
      <c r="A17" s="81">
        <v>17</v>
      </c>
      <c r="B17" s="81" t="str" cm="1">
        <f t="array" aca="1" ref="B17" ca="1">IF(COUNTIF(INDIRECT(ADDRESS(3,1,1,1,"Compartments")&amp;":"&amp;ADDRESS(A17,4,4,1)),"*END*")&gt;0,"",IF(OR(INDIRECT(ADDRESS(A17,4,4,1,"Compartments"))="root",INDIRECT(ADDRESS(A17,4,4,1,"Compartments"))=""),INDIRECT(ADDRESS(A17,2,4,1,"Compartments")),INDIRECT(ADDRESS(A17,4,4,1,"Compartments"))&amp;"::"&amp;INDIRECT(ADDRESS(A17,2,4,1,"Compartments"))))</f>
        <v/>
      </c>
    </row>
    <row r="18" spans="1:2">
      <c r="A18" s="81">
        <v>18</v>
      </c>
      <c r="B18" s="81" t="str" cm="1">
        <f t="array" aca="1" ref="B18" ca="1">IF(COUNTIF(INDIRECT(ADDRESS(3,1,1,1,"Compartments")&amp;":"&amp;ADDRESS(A18,4,4,1)),"*END*")&gt;0,"",IF(OR(INDIRECT(ADDRESS(A18,4,4,1,"Compartments"))="root",INDIRECT(ADDRESS(A18,4,4,1,"Compartments"))=""),INDIRECT(ADDRESS(A18,2,4,1,"Compartments")),INDIRECT(ADDRESS(A18,4,4,1,"Compartments"))&amp;"::"&amp;INDIRECT(ADDRESS(A18,2,4,1,"Compartments"))))</f>
        <v/>
      </c>
    </row>
    <row r="19" spans="1:2">
      <c r="A19" s="81">
        <v>19</v>
      </c>
      <c r="B19" s="81" t="str" cm="1">
        <f t="array" aca="1" ref="B19" ca="1">IF(COUNTIF(INDIRECT(ADDRESS(3,1,1,1,"Compartments")&amp;":"&amp;ADDRESS(A19,4,4,1)),"*END*")&gt;0,"",IF(OR(INDIRECT(ADDRESS(A19,4,4,1,"Compartments"))="root",INDIRECT(ADDRESS(A19,4,4,1,"Compartments"))=""),INDIRECT(ADDRESS(A19,2,4,1,"Compartments")),INDIRECT(ADDRESS(A19,4,4,1,"Compartments"))&amp;"::"&amp;INDIRECT(ADDRESS(A19,2,4,1,"Compartments"))))</f>
        <v/>
      </c>
    </row>
    <row r="20" spans="1:2">
      <c r="A20" s="81">
        <v>20</v>
      </c>
      <c r="B20" s="81" t="str" cm="1">
        <f t="array" aca="1" ref="B20" ca="1">IF(COUNTIF(INDIRECT(ADDRESS(3,1,1,1,"Compartments")&amp;":"&amp;ADDRESS(A20,4,4,1)),"*END*")&gt;0,"",IF(OR(INDIRECT(ADDRESS(A20,4,4,1,"Compartments"))="root",INDIRECT(ADDRESS(A20,4,4,1,"Compartments"))=""),INDIRECT(ADDRESS(A20,2,4,1,"Compartments")),INDIRECT(ADDRESS(A20,4,4,1,"Compartments"))&amp;"::"&amp;INDIRECT(ADDRESS(A20,2,4,1,"Compartments"))))</f>
        <v/>
      </c>
    </row>
    <row r="21" spans="1:2">
      <c r="A21" s="81">
        <v>21</v>
      </c>
      <c r="B21" s="81" t="str" cm="1">
        <f t="array" aca="1" ref="B21" ca="1">IF(COUNTIF(INDIRECT(ADDRESS(3,1,1,1,"Compartments")&amp;":"&amp;ADDRESS(A21,4,4,1)),"*END*")&gt;0,"",IF(OR(INDIRECT(ADDRESS(A21,4,4,1,"Compartments"))="root",INDIRECT(ADDRESS(A21,4,4,1,"Compartments"))=""),INDIRECT(ADDRESS(A21,2,4,1,"Compartments")),INDIRECT(ADDRESS(A21,4,4,1,"Compartments"))&amp;"::"&amp;INDIRECT(ADDRESS(A21,2,4,1,"Compartments"))))</f>
        <v/>
      </c>
    </row>
    <row r="22" spans="1:2">
      <c r="A22" s="81">
        <v>22</v>
      </c>
      <c r="B22" s="81" t="str" cm="1">
        <f t="array" aca="1" ref="B22" ca="1">IF(COUNTIF(INDIRECT(ADDRESS(3,1,1,1,"Compartments")&amp;":"&amp;ADDRESS(A22,4,4,1)),"*END*")&gt;0,"",IF(OR(INDIRECT(ADDRESS(A22,4,4,1,"Compartments"))="root",INDIRECT(ADDRESS(A22,4,4,1,"Compartments"))=""),INDIRECT(ADDRESS(A22,2,4,1,"Compartments")),INDIRECT(ADDRESS(A22,4,4,1,"Compartments"))&amp;"::"&amp;INDIRECT(ADDRESS(A22,2,4,1,"Compartments"))))</f>
        <v/>
      </c>
    </row>
    <row r="23" spans="1:2">
      <c r="A23" s="81">
        <v>23</v>
      </c>
      <c r="B23" s="81" t="str" cm="1">
        <f t="array" aca="1" ref="B23" ca="1">IF(COUNTIF(INDIRECT(ADDRESS(3,1,1,1,"Compartments")&amp;":"&amp;ADDRESS(A23,4,4,1)),"*END*")&gt;0,"",IF(OR(INDIRECT(ADDRESS(A23,4,4,1,"Compartments"))="root",INDIRECT(ADDRESS(A23,4,4,1,"Compartments"))=""),INDIRECT(ADDRESS(A23,2,4,1,"Compartments")),INDIRECT(ADDRESS(A23,4,4,1,"Compartments"))&amp;"::"&amp;INDIRECT(ADDRESS(A23,2,4,1,"Compartments"))))</f>
        <v/>
      </c>
    </row>
    <row r="24" spans="1:2">
      <c r="A24" s="81">
        <v>24</v>
      </c>
      <c r="B24" s="81" t="str" cm="1">
        <f t="array" aca="1" ref="B24" ca="1">IF(COUNTIF(INDIRECT(ADDRESS(3,1,1,1,"Compartments")&amp;":"&amp;ADDRESS(A24,4,4,1)),"*END*")&gt;0,"",IF(OR(INDIRECT(ADDRESS(A24,4,4,1,"Compartments"))="root",INDIRECT(ADDRESS(A24,4,4,1,"Compartments"))=""),INDIRECT(ADDRESS(A24,2,4,1,"Compartments")),INDIRECT(ADDRESS(A24,4,4,1,"Compartments"))&amp;"::"&amp;INDIRECT(ADDRESS(A24,2,4,1,"Compartments"))))</f>
        <v/>
      </c>
    </row>
    <row r="25" spans="1:2">
      <c r="A25" s="81">
        <v>25</v>
      </c>
      <c r="B25" s="81" t="str" cm="1">
        <f t="array" aca="1" ref="B25" ca="1">IF(COUNTIF(INDIRECT(ADDRESS(3,1,1,1,"Compartments")&amp;":"&amp;ADDRESS(A25,4,4,1)),"*END*")&gt;0,"",IF(OR(INDIRECT(ADDRESS(A25,4,4,1,"Compartments"))="root",INDIRECT(ADDRESS(A25,4,4,1,"Compartments"))=""),INDIRECT(ADDRESS(A25,2,4,1,"Compartments")),INDIRECT(ADDRESS(A25,4,4,1,"Compartments"))&amp;"::"&amp;INDIRECT(ADDRESS(A25,2,4,1,"Compartments"))))</f>
        <v/>
      </c>
    </row>
    <row r="26" spans="1:2">
      <c r="A26" s="81">
        <v>26</v>
      </c>
      <c r="B26" s="81" t="str" cm="1">
        <f t="array" aca="1" ref="B26" ca="1">IF(COUNTIF(INDIRECT(ADDRESS(3,1,1,1,"Compartments")&amp;":"&amp;ADDRESS(A26,4,4,1)),"*END*")&gt;0,"",IF(OR(INDIRECT(ADDRESS(A26,4,4,1,"Compartments"))="root",INDIRECT(ADDRESS(A26,4,4,1,"Compartments"))=""),INDIRECT(ADDRESS(A26,2,4,1,"Compartments")),INDIRECT(ADDRESS(A26,4,4,1,"Compartments"))&amp;"::"&amp;INDIRECT(ADDRESS(A26,2,4,1,"Compartments"))))</f>
        <v/>
      </c>
    </row>
    <row r="27" spans="1:2">
      <c r="A27" s="81">
        <v>27</v>
      </c>
      <c r="B27" s="81" t="str" cm="1">
        <f t="array" aca="1" ref="B27" ca="1">IF(COUNTIF(INDIRECT(ADDRESS(3,1,1,1,"Compartments")&amp;":"&amp;ADDRESS(A27,4,4,1)),"*END*")&gt;0,"",IF(OR(INDIRECT(ADDRESS(A27,4,4,1,"Compartments"))="root",INDIRECT(ADDRESS(A27,4,4,1,"Compartments"))=""),INDIRECT(ADDRESS(A27,2,4,1,"Compartments")),INDIRECT(ADDRESS(A27,4,4,1,"Compartments"))&amp;"::"&amp;INDIRECT(ADDRESS(A27,2,4,1,"Compartments"))))</f>
        <v/>
      </c>
    </row>
    <row r="28" spans="1:2">
      <c r="A28" s="81">
        <v>28</v>
      </c>
      <c r="B28" s="81" t="str" cm="1">
        <f t="array" aca="1" ref="B28" ca="1">IF(COUNTIF(INDIRECT(ADDRESS(3,1,1,1,"Compartments")&amp;":"&amp;ADDRESS(A28,4,4,1)),"*END*")&gt;0,"",IF(OR(INDIRECT(ADDRESS(A28,4,4,1,"Compartments"))="root",INDIRECT(ADDRESS(A28,4,4,1,"Compartments"))=""),INDIRECT(ADDRESS(A28,2,4,1,"Compartments")),INDIRECT(ADDRESS(A28,4,4,1,"Compartments"))&amp;"::"&amp;INDIRECT(ADDRESS(A28,2,4,1,"Compartments"))))</f>
        <v/>
      </c>
    </row>
    <row r="29" spans="1:2">
      <c r="A29" s="81">
        <v>29</v>
      </c>
      <c r="B29" s="81" t="str" cm="1">
        <f t="array" aca="1" ref="B29" ca="1">IF(COUNTIF(INDIRECT(ADDRESS(3,1,1,1,"Compartments")&amp;":"&amp;ADDRESS(A29,4,4,1)),"*END*")&gt;0,"",IF(OR(INDIRECT(ADDRESS(A29,4,4,1,"Compartments"))="root",INDIRECT(ADDRESS(A29,4,4,1,"Compartments"))=""),INDIRECT(ADDRESS(A29,2,4,1,"Compartments")),INDIRECT(ADDRESS(A29,4,4,1,"Compartments"))&amp;"::"&amp;INDIRECT(ADDRESS(A29,2,4,1,"Compartments"))))</f>
        <v/>
      </c>
    </row>
    <row r="30" spans="1:2">
      <c r="A30" s="81">
        <v>30</v>
      </c>
      <c r="B30" s="81" t="str" cm="1">
        <f t="array" aca="1" ref="B30" ca="1">IF(COUNTIF(INDIRECT(ADDRESS(3,1,1,1,"Compartments")&amp;":"&amp;ADDRESS(A30,4,4,1)),"*END*")&gt;0,"",IF(OR(INDIRECT(ADDRESS(A30,4,4,1,"Compartments"))="root",INDIRECT(ADDRESS(A30,4,4,1,"Compartments"))=""),INDIRECT(ADDRESS(A30,2,4,1,"Compartments")),INDIRECT(ADDRESS(A30,4,4,1,"Compartments"))&amp;"::"&amp;INDIRECT(ADDRESS(A30,2,4,1,"Compartments"))))</f>
        <v/>
      </c>
    </row>
    <row r="31" spans="1:2">
      <c r="A31" s="81">
        <v>31</v>
      </c>
      <c r="B31" s="81" t="str" cm="1">
        <f t="array" aca="1" ref="B31" ca="1">IF(COUNTIF(INDIRECT(ADDRESS(3,1,1,1,"Compartments")&amp;":"&amp;ADDRESS(A31,4,4,1)),"*END*")&gt;0,"",IF(OR(INDIRECT(ADDRESS(A31,4,4,1,"Compartments"))="root",INDIRECT(ADDRESS(A31,4,4,1,"Compartments"))=""),INDIRECT(ADDRESS(A31,2,4,1,"Compartments")),INDIRECT(ADDRESS(A31,4,4,1,"Compartments"))&amp;"::"&amp;INDIRECT(ADDRESS(A31,2,4,1,"Compartments"))))</f>
        <v/>
      </c>
    </row>
    <row r="32" spans="1:2">
      <c r="A32" s="81">
        <v>32</v>
      </c>
      <c r="B32" s="81" t="str" cm="1">
        <f t="array" aca="1" ref="B32" ca="1">IF(COUNTIF(INDIRECT(ADDRESS(3,1,1,1,"Compartments")&amp;":"&amp;ADDRESS(A32,4,4,1)),"*END*")&gt;0,"",IF(OR(INDIRECT(ADDRESS(A32,4,4,1,"Compartments"))="root",INDIRECT(ADDRESS(A32,4,4,1,"Compartments"))=""),INDIRECT(ADDRESS(A32,2,4,1,"Compartments")),INDIRECT(ADDRESS(A32,4,4,1,"Compartments"))&amp;"::"&amp;INDIRECT(ADDRESS(A32,2,4,1,"Compartments"))))</f>
        <v/>
      </c>
    </row>
    <row r="33" spans="1:2">
      <c r="A33" s="81">
        <v>33</v>
      </c>
      <c r="B33" s="81" t="str" cm="1">
        <f t="array" aca="1" ref="B33" ca="1">IF(COUNTIF(INDIRECT(ADDRESS(3,1,1,1,"Compartments")&amp;":"&amp;ADDRESS(A33,4,4,1)),"*END*")&gt;0,"",IF(OR(INDIRECT(ADDRESS(A33,4,4,1,"Compartments"))="root",INDIRECT(ADDRESS(A33,4,4,1,"Compartments"))=""),INDIRECT(ADDRESS(A33,2,4,1,"Compartments")),INDIRECT(ADDRESS(A33,4,4,1,"Compartments"))&amp;"::"&amp;INDIRECT(ADDRESS(A33,2,4,1,"Compartments"))))</f>
        <v/>
      </c>
    </row>
    <row r="34" spans="1:2">
      <c r="A34" s="81">
        <v>34</v>
      </c>
      <c r="B34" s="81" t="str" cm="1">
        <f t="array" aca="1" ref="B34" ca="1">IF(COUNTIF(INDIRECT(ADDRESS(3,1,1,1,"Compartments")&amp;":"&amp;ADDRESS(A34,4,4,1)),"*END*")&gt;0,"",IF(OR(INDIRECT(ADDRESS(A34,4,4,1,"Compartments"))="root",INDIRECT(ADDRESS(A34,4,4,1,"Compartments"))=""),INDIRECT(ADDRESS(A34,2,4,1,"Compartments")),INDIRECT(ADDRESS(A34,4,4,1,"Compartments"))&amp;"::"&amp;INDIRECT(ADDRESS(A34,2,4,1,"Compartments"))))</f>
        <v/>
      </c>
    </row>
    <row r="35" spans="1:2">
      <c r="A35" s="81">
        <v>35</v>
      </c>
      <c r="B35" s="81" t="str" cm="1">
        <f t="array" aca="1" ref="B35" ca="1">IF(COUNTIF(INDIRECT(ADDRESS(3,1,1,1,"Compartments")&amp;":"&amp;ADDRESS(A35,4,4,1)),"*END*")&gt;0,"",IF(OR(INDIRECT(ADDRESS(A35,4,4,1,"Compartments"))="root",INDIRECT(ADDRESS(A35,4,4,1,"Compartments"))=""),INDIRECT(ADDRESS(A35,2,4,1,"Compartments")),INDIRECT(ADDRESS(A35,4,4,1,"Compartments"))&amp;"::"&amp;INDIRECT(ADDRESS(A35,2,4,1,"Compartments"))))</f>
        <v/>
      </c>
    </row>
    <row r="36" spans="1:2">
      <c r="A36" s="81">
        <v>36</v>
      </c>
      <c r="B36" s="81" t="str" cm="1">
        <f t="array" aca="1" ref="B36" ca="1">IF(COUNTIF(INDIRECT(ADDRESS(3,1,1,1,"Compartments")&amp;":"&amp;ADDRESS(A36,4,4,1)),"*END*")&gt;0,"",IF(OR(INDIRECT(ADDRESS(A36,4,4,1,"Compartments"))="root",INDIRECT(ADDRESS(A36,4,4,1,"Compartments"))=""),INDIRECT(ADDRESS(A36,2,4,1,"Compartments")),INDIRECT(ADDRESS(A36,4,4,1,"Compartments"))&amp;"::"&amp;INDIRECT(ADDRESS(A36,2,4,1,"Compartments"))))</f>
        <v/>
      </c>
    </row>
    <row r="37" spans="1:2">
      <c r="A37" s="81">
        <v>37</v>
      </c>
      <c r="B37" s="81" t="str" cm="1">
        <f t="array" aca="1" ref="B37" ca="1">IF(COUNTIF(INDIRECT(ADDRESS(3,1,1,1,"Compartments")&amp;":"&amp;ADDRESS(A37,4,4,1)),"*END*")&gt;0,"",IF(OR(INDIRECT(ADDRESS(A37,4,4,1,"Compartments"))="root",INDIRECT(ADDRESS(A37,4,4,1,"Compartments"))=""),INDIRECT(ADDRESS(A37,2,4,1,"Compartments")),INDIRECT(ADDRESS(A37,4,4,1,"Compartments"))&amp;"::"&amp;INDIRECT(ADDRESS(A37,2,4,1,"Compartments"))))</f>
        <v/>
      </c>
    </row>
    <row r="38" spans="1:2">
      <c r="A38" s="81">
        <v>38</v>
      </c>
      <c r="B38" s="81" t="str" cm="1">
        <f t="array" aca="1" ref="B38" ca="1">IF(COUNTIF(INDIRECT(ADDRESS(3,1,1,1,"Compartments")&amp;":"&amp;ADDRESS(A38,4,4,1)),"*END*")&gt;0,"",IF(OR(INDIRECT(ADDRESS(A38,4,4,1,"Compartments"))="root",INDIRECT(ADDRESS(A38,4,4,1,"Compartments"))=""),INDIRECT(ADDRESS(A38,2,4,1,"Compartments")),INDIRECT(ADDRESS(A38,4,4,1,"Compartments"))&amp;"::"&amp;INDIRECT(ADDRESS(A38,2,4,1,"Compartments"))))</f>
        <v/>
      </c>
    </row>
    <row r="39" spans="1:2">
      <c r="A39" s="81">
        <v>39</v>
      </c>
      <c r="B39" s="81" t="str" cm="1">
        <f t="array" aca="1" ref="B39" ca="1">IF(COUNTIF(INDIRECT(ADDRESS(3,1,1,1,"Compartments")&amp;":"&amp;ADDRESS(A39,4,4,1)),"*END*")&gt;0,"",IF(OR(INDIRECT(ADDRESS(A39,4,4,1,"Compartments"))="root",INDIRECT(ADDRESS(A39,4,4,1,"Compartments"))=""),INDIRECT(ADDRESS(A39,2,4,1,"Compartments")),INDIRECT(ADDRESS(A39,4,4,1,"Compartments"))&amp;"::"&amp;INDIRECT(ADDRESS(A39,2,4,1,"Compartments"))))</f>
        <v/>
      </c>
    </row>
    <row r="40" spans="1:2">
      <c r="A40" s="81">
        <v>40</v>
      </c>
      <c r="B40" s="81" t="str" cm="1">
        <f t="array" aca="1" ref="B40" ca="1">IF(COUNTIF(INDIRECT(ADDRESS(3,1,1,1,"Compartments")&amp;":"&amp;ADDRESS(A40,4,4,1)),"*END*")&gt;0,"",IF(OR(INDIRECT(ADDRESS(A40,4,4,1,"Compartments"))="root",INDIRECT(ADDRESS(A40,4,4,1,"Compartments"))=""),INDIRECT(ADDRESS(A40,2,4,1,"Compartments")),INDIRECT(ADDRESS(A40,4,4,1,"Compartments"))&amp;"::"&amp;INDIRECT(ADDRESS(A40,2,4,1,"Compartments"))))</f>
        <v/>
      </c>
    </row>
    <row r="41" spans="1:2">
      <c r="A41" s="81">
        <v>41</v>
      </c>
      <c r="B41" s="81" t="str" cm="1">
        <f t="array" aca="1" ref="B41" ca="1">IF(COUNTIF(INDIRECT(ADDRESS(3,1,1,1,"Compartments")&amp;":"&amp;ADDRESS(A41,4,4,1)),"*END*")&gt;0,"",IF(OR(INDIRECT(ADDRESS(A41,4,4,1,"Compartments"))="root",INDIRECT(ADDRESS(A41,4,4,1,"Compartments"))=""),INDIRECT(ADDRESS(A41,2,4,1,"Compartments")),INDIRECT(ADDRESS(A41,4,4,1,"Compartments"))&amp;"::"&amp;INDIRECT(ADDRESS(A41,2,4,1,"Compartments"))))</f>
        <v/>
      </c>
    </row>
    <row r="42" spans="1:2">
      <c r="A42" s="81">
        <v>42</v>
      </c>
      <c r="B42" s="81" t="str" cm="1">
        <f t="array" aca="1" ref="B42" ca="1">IF(COUNTIF(INDIRECT(ADDRESS(3,1,1,1,"Compartments")&amp;":"&amp;ADDRESS(A42,4,4,1)),"*END*")&gt;0,"",IF(OR(INDIRECT(ADDRESS(A42,4,4,1,"Compartments"))="root",INDIRECT(ADDRESS(A42,4,4,1,"Compartments"))=""),INDIRECT(ADDRESS(A42,2,4,1,"Compartments")),INDIRECT(ADDRESS(A42,4,4,1,"Compartments"))&amp;"::"&amp;INDIRECT(ADDRESS(A42,2,4,1,"Compartments"))))</f>
        <v/>
      </c>
    </row>
    <row r="43" spans="1:2">
      <c r="A43" s="81">
        <v>43</v>
      </c>
      <c r="B43" s="81" t="str" cm="1">
        <f t="array" aca="1" ref="B43" ca="1">IF(COUNTIF(INDIRECT(ADDRESS(3,1,1,1,"Compartments")&amp;":"&amp;ADDRESS(A43,4,4,1)),"*END*")&gt;0,"",IF(OR(INDIRECT(ADDRESS(A43,4,4,1,"Compartments"))="root",INDIRECT(ADDRESS(A43,4,4,1,"Compartments"))=""),INDIRECT(ADDRESS(A43,2,4,1,"Compartments")),INDIRECT(ADDRESS(A43,4,4,1,"Compartments"))&amp;"::"&amp;INDIRECT(ADDRESS(A43,2,4,1,"Compartments"))))</f>
        <v/>
      </c>
    </row>
    <row r="44" spans="1:2">
      <c r="A44" s="81">
        <v>44</v>
      </c>
      <c r="B44" s="81" t="str" cm="1">
        <f t="array" aca="1" ref="B44" ca="1">IF(COUNTIF(INDIRECT(ADDRESS(3,1,1,1,"Compartments")&amp;":"&amp;ADDRESS(A44,4,4,1)),"*END*")&gt;0,"",IF(OR(INDIRECT(ADDRESS(A44,4,4,1,"Compartments"))="root",INDIRECT(ADDRESS(A44,4,4,1,"Compartments"))=""),INDIRECT(ADDRESS(A44,2,4,1,"Compartments")),INDIRECT(ADDRESS(A44,4,4,1,"Compartments"))&amp;"::"&amp;INDIRECT(ADDRESS(A44,2,4,1,"Compartments"))))</f>
        <v/>
      </c>
    </row>
    <row r="45" spans="1:2">
      <c r="A45" s="81">
        <v>45</v>
      </c>
      <c r="B45" s="81" t="str" cm="1">
        <f t="array" aca="1" ref="B45" ca="1">IF(COUNTIF(INDIRECT(ADDRESS(3,1,1,1,"Compartments")&amp;":"&amp;ADDRESS(A45,4,4,1)),"*END*")&gt;0,"",IF(OR(INDIRECT(ADDRESS(A45,4,4,1,"Compartments"))="root",INDIRECT(ADDRESS(A45,4,4,1,"Compartments"))=""),INDIRECT(ADDRESS(A45,2,4,1,"Compartments")),INDIRECT(ADDRESS(A45,4,4,1,"Compartments"))&amp;"::"&amp;INDIRECT(ADDRESS(A45,2,4,1,"Compartments"))))</f>
        <v/>
      </c>
    </row>
    <row r="46" spans="1:2">
      <c r="A46" s="81">
        <v>46</v>
      </c>
      <c r="B46" s="81" t="str" cm="1">
        <f t="array" aca="1" ref="B46" ca="1">IF(COUNTIF(INDIRECT(ADDRESS(3,1,1,1,"Compartments")&amp;":"&amp;ADDRESS(A46,4,4,1)),"*END*")&gt;0,"",IF(OR(INDIRECT(ADDRESS(A46,4,4,1,"Compartments"))="root",INDIRECT(ADDRESS(A46,4,4,1,"Compartments"))=""),INDIRECT(ADDRESS(A46,2,4,1,"Compartments")),INDIRECT(ADDRESS(A46,4,4,1,"Compartments"))&amp;"::"&amp;INDIRECT(ADDRESS(A46,2,4,1,"Compartments"))))</f>
        <v/>
      </c>
    </row>
    <row r="47" spans="1:2">
      <c r="A47" s="81">
        <v>47</v>
      </c>
      <c r="B47" s="81" t="str" cm="1">
        <f t="array" aca="1" ref="B47" ca="1">IF(COUNTIF(INDIRECT(ADDRESS(3,1,1,1,"Compartments")&amp;":"&amp;ADDRESS(A47,4,4,1)),"*END*")&gt;0,"",IF(OR(INDIRECT(ADDRESS(A47,4,4,1,"Compartments"))="root",INDIRECT(ADDRESS(A47,4,4,1,"Compartments"))=""),INDIRECT(ADDRESS(A47,2,4,1,"Compartments")),INDIRECT(ADDRESS(A47,4,4,1,"Compartments"))&amp;"::"&amp;INDIRECT(ADDRESS(A47,2,4,1,"Compartments"))))</f>
        <v/>
      </c>
    </row>
    <row r="48" spans="1:2">
      <c r="A48" s="81">
        <v>48</v>
      </c>
      <c r="B48" s="81" t="str" cm="1">
        <f t="array" aca="1" ref="B48" ca="1">IF(COUNTIF(INDIRECT(ADDRESS(3,1,1,1,"Compartments")&amp;":"&amp;ADDRESS(A48,4,4,1)),"*END*")&gt;0,"",IF(OR(INDIRECT(ADDRESS(A48,4,4,1,"Compartments"))="root",INDIRECT(ADDRESS(A48,4,4,1,"Compartments"))=""),INDIRECT(ADDRESS(A48,2,4,1,"Compartments")),INDIRECT(ADDRESS(A48,4,4,1,"Compartments"))&amp;"::"&amp;INDIRECT(ADDRESS(A48,2,4,1,"Compartments"))))</f>
        <v/>
      </c>
    </row>
    <row r="49" spans="1:2">
      <c r="A49" s="81">
        <v>49</v>
      </c>
      <c r="B49" s="81" t="str" cm="1">
        <f t="array" aca="1" ref="B49" ca="1">IF(COUNTIF(INDIRECT(ADDRESS(3,1,1,1,"Compartments")&amp;":"&amp;ADDRESS(A49,4,4,1)),"*END*")&gt;0,"",IF(OR(INDIRECT(ADDRESS(A49,4,4,1,"Compartments"))="root",INDIRECT(ADDRESS(A49,4,4,1,"Compartments"))=""),INDIRECT(ADDRESS(A49,2,4,1,"Compartments")),INDIRECT(ADDRESS(A49,4,4,1,"Compartments"))&amp;"::"&amp;INDIRECT(ADDRESS(A49,2,4,1,"Compartments"))))</f>
        <v/>
      </c>
    </row>
    <row r="50" spans="1:2">
      <c r="A50" s="81">
        <v>50</v>
      </c>
      <c r="B50" s="81" t="str" cm="1">
        <f t="array" aca="1" ref="B50" ca="1">IF(COUNTIF(INDIRECT(ADDRESS(3,1,1,1,"Compartments")&amp;":"&amp;ADDRESS(A50,4,4,1)),"*END*")&gt;0,"",IF(OR(INDIRECT(ADDRESS(A50,4,4,1,"Compartments"))="root",INDIRECT(ADDRESS(A50,4,4,1,"Compartments"))=""),INDIRECT(ADDRESS(A50,2,4,1,"Compartments")),INDIRECT(ADDRESS(A50,4,4,1,"Compartments"))&amp;"::"&amp;INDIRECT(ADDRESS(A50,2,4,1,"Compartments"))))</f>
        <v/>
      </c>
    </row>
    <row r="51" spans="1:2">
      <c r="A51" s="81"/>
      <c r="B51" s="8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18</vt:i4>
      </vt:variant>
    </vt:vector>
  </HeadingPairs>
  <TitlesOfParts>
    <vt:vector size="49" baseType="lpstr">
      <vt:lpstr>Release-Info</vt:lpstr>
      <vt:lpstr>Compartments</vt:lpstr>
      <vt:lpstr>Groups</vt:lpstr>
      <vt:lpstr>Policies</vt:lpstr>
      <vt:lpstr>Tags</vt:lpstr>
      <vt:lpstr>VCNs</vt:lpstr>
      <vt:lpstr>DRGs</vt:lpstr>
      <vt:lpstr>VCN Info</vt:lpstr>
      <vt:lpstr>DHCP</vt:lpstr>
      <vt:lpstr>Subnets</vt:lpstr>
      <vt:lpstr>DRGRouteRulesinOCI</vt:lpstr>
      <vt:lpstr>RouteRulesinOCI</vt:lpstr>
      <vt:lpstr>SecRulesinOCI</vt:lpstr>
      <vt:lpstr>NSGs</vt:lpstr>
      <vt:lpstr>DedicatedVMHosts</vt:lpstr>
      <vt:lpstr>Instances</vt:lpstr>
      <vt:lpstr>BlockVolumes</vt:lpstr>
      <vt:lpstr>FSS</vt:lpstr>
      <vt:lpstr>LB-Hostname-Certs</vt:lpstr>
      <vt:lpstr>BackendSet-BackendServer</vt:lpstr>
      <vt:lpstr>RuleSet</vt:lpstr>
      <vt:lpstr>PathRouteSet</vt:lpstr>
      <vt:lpstr>LB-Listener</vt:lpstr>
      <vt:lpstr>ADW_ATP</vt:lpstr>
      <vt:lpstr>DBSystems-VM-BM</vt:lpstr>
      <vt:lpstr>EXA-Infra</vt:lpstr>
      <vt:lpstr>EXA-VMClusters</vt:lpstr>
      <vt:lpstr>Database_Dropdown</vt:lpstr>
      <vt:lpstr>drop_down_rule_set</vt:lpstr>
      <vt:lpstr>LB Rule Set Dropdown</vt:lpstr>
      <vt:lpstr>drop_down_rule_comp</vt:lpstr>
      <vt:lpstr>RuleSet!Action_Values</vt:lpstr>
      <vt:lpstr>RuleSet!Allowed_Methods</vt:lpstr>
      <vt:lpstr>RuleSet!Attribute_Names</vt:lpstr>
      <vt:lpstr>char_set</vt:lpstr>
      <vt:lpstr>D3D1000</vt:lpstr>
      <vt:lpstr>db_sersion_drop</vt:lpstr>
      <vt:lpstr>exa_shapes_drop</vt:lpstr>
      <vt:lpstr>Header_Size</vt:lpstr>
      <vt:lpstr>license_type_drop</vt:lpstr>
      <vt:lpstr>PathRouteSet!Match_Style</vt:lpstr>
      <vt:lpstr>RuleSet!Match_Style</vt:lpstr>
      <vt:lpstr>nchar_set</vt:lpstr>
      <vt:lpstr>Response_Code</vt:lpstr>
      <vt:lpstr>software_drop</vt:lpstr>
      <vt:lpstr>Database_Dropdown!VM_Shapes</vt:lpstr>
      <vt:lpstr>VM_Shapes</vt:lpstr>
      <vt:lpstr>VM_shapes_drop</vt:lpstr>
      <vt:lpstr>workload_drop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Suruchi Suruchi</cp:lastModifiedBy>
  <dcterms:created xsi:type="dcterms:W3CDTF">2006-09-16T00:00:00Z</dcterms:created>
  <dcterms:modified xsi:type="dcterms:W3CDTF">2022-06-01T10:53:00Z</dcterms:modified>
</cp:coreProperties>
</file>