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mc:AlternateContent xmlns:mc="http://schemas.openxmlformats.org/markup-compatibility/2006">
    <mc:Choice Requires="x15">
      <x15ac:absPath xmlns:x15ac="http://schemas.microsoft.com/office/spreadsheetml/2010/11/ac" url="/Users/vkuppusa/Documents/BAU/Discovery/"/>
    </mc:Choice>
  </mc:AlternateContent>
  <xr:revisionPtr revIDLastSave="0" documentId="13_ncr:1_{C2FFB87A-96B4-974D-9C61-BF3AAA58F76A}" xr6:coauthVersionLast="47" xr6:coauthVersionMax="47" xr10:uidLastSave="{00000000-0000-0000-0000-000000000000}"/>
  <bookViews>
    <workbookView xWindow="28800" yWindow="500" windowWidth="51200" windowHeight="27280" tabRatio="912" activeTab="14" xr2:uid="{00000000-000D-0000-FFFF-FFFF00000000}"/>
  </bookViews>
  <sheets>
    <sheet name="Overall Application Questions" sheetId="41" r:id="rId1"/>
    <sheet name="Hyperion" sheetId="39" r:id="rId2"/>
    <sheet name="Essbase" sheetId="40" r:id="rId3"/>
    <sheet name="Siebel" sheetId="43" r:id="rId4"/>
    <sheet name="CAGBU" sheetId="44" r:id="rId5"/>
    <sheet name="LOOKUPS" sheetId="9" state="hidden" r:id="rId6"/>
    <sheet name="Sheet3" sheetId="17" state="hidden" r:id="rId7"/>
    <sheet name="ROLES" sheetId="10" state="hidden" r:id="rId8"/>
    <sheet name="EBS" sheetId="48" r:id="rId9"/>
    <sheet name="JDE" sheetId="46" r:id="rId10"/>
    <sheet name="PSFT" sheetId="47" r:id="rId11"/>
    <sheet name="Middleware" sheetId="32" r:id="rId12"/>
    <sheet name="Forms&amp;Reports" sheetId="20" r:id="rId13"/>
    <sheet name="WebLogic" sheetId="49" r:id="rId14"/>
    <sheet name="DB Consolidation" sheetId="50" r:id="rId15"/>
    <sheet name="Internal data tables" sheetId="18" state="hidden"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s>
  <definedNames>
    <definedName name="abc" localSheetId="14">#REF!</definedName>
    <definedName name="abc" localSheetId="13">#REF!</definedName>
    <definedName name="abc">#REF!</definedName>
    <definedName name="action_status" localSheetId="3">'[1]04A-Migration-Runbook'!$F$39:$F$42</definedName>
    <definedName name="action_status">'[2]04A-Migration-Runbook'!$F$39:$F$42</definedName>
    <definedName name="ActiveRow">56</definedName>
    <definedName name="ANALYTIC_SKILLS">LOOKUPS!$AQ$2:$AQ$5</definedName>
    <definedName name="ANALYTICS_TOOLS">LOOKUPS!$N$2:$N$19</definedName>
    <definedName name="ANZ">LOOKUPS!$AH$3:$AH$5</definedName>
    <definedName name="APAC">LOOKUPS!$AG$3:$AG$9</definedName>
    <definedName name="Apps" hidden="1">#REF!</definedName>
    <definedName name="ASEAN">LOOKUPS!$AI$3:$AI$19</definedName>
    <definedName name="ASSET_LEVERAGED">LOOKUPS!$J$2:$J$14</definedName>
    <definedName name="Attrition">#REF!</definedName>
    <definedName name="Availability">#REF!</definedName>
    <definedName name="Available">[3]Hyperion_Details!$T$2:$T$3</definedName>
    <definedName name="AveDealSize">#REF!</definedName>
    <definedName name="AveDealsPerRep">#REF!</definedName>
    <definedName name="AveValueLead">#REF!</definedName>
    <definedName name="Beg_Bal">#REF!</definedName>
    <definedName name="Benefit_0_flags">'[4]Benefits summary'!$I$31:$I$50</definedName>
    <definedName name="Benefit_Value">#REF!</definedName>
    <definedName name="Benefits_aggressive">'[4]Benefits summary'!$G$31:$G$50</definedName>
    <definedName name="Benefits_conservative">'[4]Benefits summary'!$E$31:$E$50</definedName>
    <definedName name="Benefits_growth_table">'[4]Growth table'!$D$5:$H$24</definedName>
    <definedName name="Benefits_names">'[4]Benefits summary'!$D$31:$D$50</definedName>
    <definedName name="Benefits_phasing_table">'[4]Phasing table'!$C$5:$G$24</definedName>
    <definedName name="Benefits_pragmatic">'[4]Benefits summary'!$F$31:$F$50</definedName>
    <definedName name="BYOL">#REF!</definedName>
    <definedName name="Cat">#REF!</definedName>
    <definedName name="Categories">[5]BC!$E$27:$E$34</definedName>
    <definedName name="ccat">#REF!</definedName>
    <definedName name="ccat1">#REF!</definedName>
    <definedName name="CCY">[6]Sheet2!$E$3:$F$9</definedName>
    <definedName name="CHINA">LOOKUPS!$AJ$3</definedName>
    <definedName name="Chosen_benefits">'[4]ROI summary'!$J$5:$J$24</definedName>
    <definedName name="Chosen_FTE">#REF!</definedName>
    <definedName name="Cisco">#REF!</definedName>
    <definedName name="Ciscocat">#REF!</definedName>
    <definedName name="Comp">[7]Lookup!$C$1:$C$7</definedName>
    <definedName name="Company_name">[8]Data!$C$6</definedName>
    <definedName name="COMPETITORS">LOOKUPS!$H$2:$H$10</definedName>
    <definedName name="ConvRate">#REF!</definedName>
    <definedName name="Cost_0_flags">'[4]Investment inputs'!$M$4:$M$15</definedName>
    <definedName name="Country">#REF!</definedName>
    <definedName name="CountryList">OFFSET(#REF!,0,0,COUNTA(#REF!),1)</definedName>
    <definedName name="CountrySelection">[9]Table!$E$10</definedName>
    <definedName name="CountryTable">[9]Table!$A$29:$BN$36</definedName>
    <definedName name="cover">'[10]Summary sheet!'!$Q$13:$Q$14</definedName>
    <definedName name="CURATED_OUTCOME">LOOKUPS!$V$2:$V$5</definedName>
    <definedName name="CURATED_WHY_ADW">LOOKUPS!$W$2:$W$5</definedName>
    <definedName name="CurrBase">#REF!</definedName>
    <definedName name="Currency">#REF!</definedName>
    <definedName name="CurrencyLimit">100</definedName>
    <definedName name="CurrentMktSpend">#REF!</definedName>
    <definedName name="CurrTable">OFFSET(#REF!,0,0,COUNTA(#REF!),4)</definedName>
    <definedName name="CustAdv">#REF!</definedName>
    <definedName name="Data">#REF!</definedName>
    <definedName name="Date">#REF!</definedName>
    <definedName name="DB">[7]Lookup!$N$1:$N$6</definedName>
    <definedName name="DB_Implementation_Type" localSheetId="3">'[1]03-Target_DB_Configuration-OMF'!$AC$460:$AC$467</definedName>
    <definedName name="DB_Implementation_Type">'[2]03-Target_DB_Configuration-OMF'!$AC$460:$AC$467</definedName>
    <definedName name="Discount">'[6]Price LIst'!$D$8</definedName>
    <definedName name="DIVISION">LOOKUPS!$AF$3:$AF$5</definedName>
    <definedName name="Duties">#REF!</definedName>
    <definedName name="Duty">#REF!</definedName>
    <definedName name="DynamicCountryList" localSheetId="14">OFFSET('DB Consolidation'!FirstCountry,0,0,COUNTA(OFFSET('DB Consolidation'!FirstCountry, 0, 0, CurrencyLimit,1)),1)</definedName>
    <definedName name="DynamicCountryList" localSheetId="13">OFFSET(WebLogic!FirstCountry,0,0,COUNTA(OFFSET(WebLogic!FirstCountry, 0, 0, CurrencyLimit,1)),1)</definedName>
    <definedName name="DynamicCountryList">OFFSET(FirstCountry,0,0,COUNTA(OFFSET(FirstCountry, 0, 0, CurrencyLimit,1)),1)</definedName>
    <definedName name="eBS">[11]Lookup!$L$1:$L$9</definedName>
    <definedName name="EMEA">LOOKUPS!$AG$45:$AG$49</definedName>
    <definedName name="End_Bal">#REF!</definedName>
    <definedName name="Endianess" localSheetId="8">#REF!</definedName>
    <definedName name="Endianess" localSheetId="3">#REF!</definedName>
    <definedName name="Endianess">#REF!</definedName>
    <definedName name="env">[7]Lookup!$J$1:$J$3</definedName>
    <definedName name="esrc.prc_country.getExchangeRate_1">#REF!</definedName>
    <definedName name="Europe_North">LOOKUPS!$AH$45:$AH$62</definedName>
    <definedName name="Expertise">#REF!</definedName>
    <definedName name="Extra_Pay">#REF!</definedName>
    <definedName name="FirstCountry" localSheetId="14">INDEX([0]!esrc.prc_country.getExchangeRate_1,1,1)</definedName>
    <definedName name="FirstCountry" localSheetId="13">INDEX([0]!esrc.prc_country.getExchangeRate_1,1,1)</definedName>
    <definedName name="FirstCountry">INDEX([0]!esrc.prc_country.getExchangeRate_1,1,1)</definedName>
    <definedName name="FirstTimeRes" localSheetId="14">#REF!</definedName>
    <definedName name="FirstTimeRes" localSheetId="13">#REF!</definedName>
    <definedName name="FirstTimeRes">#REF!</definedName>
    <definedName name="FITCIS">LOOKUPS!$AI$45:$AI$68</definedName>
    <definedName name="Five_year_benefits">'[4]ROI summary'!$N$5:$N$24</definedName>
    <definedName name="Formatted_product_table">#REF!</definedName>
    <definedName name="Formatted_product_table_1">#REF!</definedName>
    <definedName name="FTE_Aggressive">#REF!</definedName>
    <definedName name="FTE_Conservative">#REF!</definedName>
    <definedName name="FTE_display_flags">#REF!</definedName>
    <definedName name="FTE_include_flags">#REF!</definedName>
    <definedName name="FTE_Pragmatic">#REF!</definedName>
    <definedName name="Full_Print">#REF!</definedName>
    <definedName name="FullCost">#REF!</definedName>
    <definedName name="FullCostAdmin">#REF!</definedName>
    <definedName name="FXRate">#REF!</definedName>
    <definedName name="Hardware_Pool" localSheetId="3">'[1]03-Target_DB_Configuration-OMF'!$AB$460:$AB$473</definedName>
    <definedName name="Hardware_Pool">'[2]03-Target_DB_Configuration-OMF'!$AB$460:$AB$473</definedName>
    <definedName name="Header_Row">ROW(#REF!)</definedName>
    <definedName name="HKTW">LOOKUPS!$AK$3:$AK$5</definedName>
    <definedName name="hours_per_month">#REF!</definedName>
    <definedName name="How_to_Set_Targets">#REF!</definedName>
    <definedName name="HowtosetImpact">#REF!</definedName>
    <definedName name="HTML_CodePage">1252</definedName>
    <definedName name="HTML_Control" localSheetId="14">{"'Price List '!$A$1:$R$156"}</definedName>
    <definedName name="HTML_Control" localSheetId="13">{"'Price List '!$A$1:$R$156"}</definedName>
    <definedName name="HTML_Control">{"'Price List '!$A$1:$R$156"}</definedName>
    <definedName name="HTML_Description">""</definedName>
    <definedName name="HTML_Email">""</definedName>
    <definedName name="HTML_Header">""</definedName>
    <definedName name="HTML_LastUpdate">""</definedName>
    <definedName name="HTML_LineAfter">FALSE</definedName>
    <definedName name="HTML_LineBefore">FALSE</definedName>
    <definedName name="HTML_Name">""</definedName>
    <definedName name="HTML_OBDlg2">TRUE</definedName>
    <definedName name="HTML_OBDlg4">TRUE</definedName>
    <definedName name="HTML_OS">0</definedName>
    <definedName name="HTML_PathFile">"C:\Temp\infoprice\051900\MyHTML.htm"</definedName>
    <definedName name="HTML_Title">"ePL5_19b"</definedName>
    <definedName name="HYP">[7]Lookup!$L$1:$L$6</definedName>
    <definedName name="IaaS">LOOKUPS!$AA$46:$AA$59</definedName>
    <definedName name="IBBE_CEE">LOOKUPS!$AJ$45:$AJ$87</definedName>
    <definedName name="INDIA">LOOKUPS!$AL$3</definedName>
    <definedName name="Industry_Data">'[12]Aggregated Metrics'!$A$7:$BW$25</definedName>
    <definedName name="industryComplexity">#REF!</definedName>
    <definedName name="Instructions">#REF!</definedName>
    <definedName name="Int">#REF!</definedName>
    <definedName name="INTEGRATION_TOOLS">LOOKUPS!$O$2:$O$10</definedName>
    <definedName name="Interest_Rate">#REF!</definedName>
    <definedName name="Investment_table">'[4]Investment inputs'!$B$4:$I$15</definedName>
    <definedName name="JAPAN">LOOKUPS!$AG$24</definedName>
    <definedName name="K">[13]CALCULATIONS!$AP$1</definedName>
    <definedName name="KOREA">LOOKUPS!$AM$3</definedName>
    <definedName name="Last_Row" localSheetId="14">IF('DB Consolidation'!Values_Entered,Header_Row+'DB Consolidation'!Number_of_Payments,Header_Row)</definedName>
    <definedName name="Last_Row" localSheetId="13">IF(WebLogic!Values_Entered,Header_Row+WebLogic!Number_of_Payments,Header_Row)</definedName>
    <definedName name="Last_Row">IF(Values_Entered,Header_Row+Number_of_Payments,Header_Row)</definedName>
    <definedName name="LastUpdate" localSheetId="14">#REF!</definedName>
    <definedName name="LastUpdate" localSheetId="13">#REF!</definedName>
    <definedName name="LastUpdate">#REF!</definedName>
    <definedName name="List_UC_Discount">'[14]Rate Card Discount Schedule'!$D$4:$H$9</definedName>
    <definedName name="Loan_Amount">#REF!</definedName>
    <definedName name="Loan_Start">#REF!</definedName>
    <definedName name="Loan_Years">#REF!</definedName>
    <definedName name="LOV_Clustering">[15]Lookup!$B$2:$B$4</definedName>
    <definedName name="LOV_DatabaseVendors">[15]Lookup!$A$2:$A$13</definedName>
    <definedName name="LOV_OperatingSystems">[15]Lookup!$D$2:$D$7</definedName>
    <definedName name="ManAdmin">#REF!</definedName>
    <definedName name="Margin">'[6]Price LIst'!$D$10</definedName>
    <definedName name="MEA">LOOKUPS!$AK$45:$AK$129</definedName>
    <definedName name="micro">#REF!</definedName>
    <definedName name="MktingLeadsPA">#REF!</definedName>
    <definedName name="MNP">#REF!</definedName>
    <definedName name="Month">#REF!</definedName>
    <definedName name="MTApps" hidden="1">#REF!</definedName>
    <definedName name="Network">'[16]Summary sheet!'!$Q$19:$Q$21</definedName>
    <definedName name="New_Target_SID" localSheetId="3">'[1]03-Target_DB_Configuration-OMF'!$C$4</definedName>
    <definedName name="New_Target_SID">'[2]03-Target_DB_Configuration-OMF'!$C$4</definedName>
    <definedName name="none">'[10]Summary sheet!'!$Q$55:$Q$58</definedName>
    <definedName name="NonProductive">#REF!</definedName>
    <definedName name="Num_Pmt_Per_Year">#REF!</definedName>
    <definedName name="NumAdmin">#REF!</definedName>
    <definedName name="Number_of_Payments" localSheetId="14">MATCH(0.01,End_Bal,-1)+1</definedName>
    <definedName name="Number_of_Payments" localSheetId="13">MATCH(0.01,End_Bal,-1)+1</definedName>
    <definedName name="Number_of_Payments">MATCH(0.01,End_Bal,-1)+1</definedName>
    <definedName name="NumbUsers">'[17]TCO Calc'!#REF!</definedName>
    <definedName name="NumCusts">#REF!</definedName>
    <definedName name="NumMts">#REF!</definedName>
    <definedName name="NumReps">#REF!</definedName>
    <definedName name="NumSalesAdmin">#REF!</definedName>
    <definedName name="NumUse">'[17]TCO Calc'!#REF!</definedName>
    <definedName name="NumUsers">'[17]TCO Calc'!#REF!</definedName>
    <definedName name="OC_INCLUDED">LOOKUPS!$C$2:$C$5</definedName>
    <definedName name="ODP">LOOKUPS!$AN$3:$AN$40</definedName>
    <definedName name="On_Prem_Labor_total_labor">#REF!</definedName>
    <definedName name="On_Prem_Labor_total_network_cost">#REF!</definedName>
    <definedName name="On_Prem_Labor_total_srvr_cost">#REF!</definedName>
    <definedName name="On_Prem_Labor_total_stg_cost">#REF!</definedName>
    <definedName name="On_Prem_stg_hdw_raw">#REF!</definedName>
    <definedName name="OnNetLaunch">'[18]Trend Calculation'!$N$60</definedName>
    <definedName name="OnPremSW">'[17]TCO Calc'!#REF!</definedName>
    <definedName name="Operations">#REF!</definedName>
    <definedName name="OPP_SOURCE">LOOKUPS!$I$2:$I$7</definedName>
    <definedName name="OPP_TERR_OWNER">LOOKUPS!$A$2:$A$198</definedName>
    <definedName name="organization" localSheetId="3">'[1]04A-Migration-Runbook'!$E$39:$E$42</definedName>
    <definedName name="organization">'[2]04A-Migration-Runbook'!$E$39:$E$42</definedName>
    <definedName name="ot_benefit_table">'[4]Benefits summary'!$C$21:$I$25</definedName>
    <definedName name="otb_tab_list">'[4]Benefits summary'!$A$89:$A$97</definedName>
    <definedName name="PAaS">LOOKUPS!$AA$2:$AA$45</definedName>
    <definedName name="PARTNER_ROLE">LOOKUPS!$G$2:$G$5</definedName>
    <definedName name="Pay_Date">#REF!</definedName>
    <definedName name="Pay_Num">#REF!</definedName>
    <definedName name="Payment_Date" localSheetId="14">DATE(YEAR(Loan_Start),MONTH(Loan_Start)+Payment_Number,DAY(Loan_Start))</definedName>
    <definedName name="Payment_Date" localSheetId="13">DATE(YEAR(Loan_Start),MONTH(Loan_Start)+Payment_Number,DAY(Loan_Start))</definedName>
    <definedName name="Payment_Date">DATE(YEAR(Loan_Start),MONTH(Loan_Start)+Payment_Number,DAY(Loan_Start))</definedName>
    <definedName name="PERSONA">LOOKUPS!$P$2:$P$17</definedName>
    <definedName name="phase" localSheetId="3">'[1]04A-Migration-Runbook'!$D$39:$D$43</definedName>
    <definedName name="phase">'[2]04A-Migration-Runbook'!$D$39:$D$43</definedName>
    <definedName name="Pnumber">#REF!</definedName>
    <definedName name="PostDataEv">#REF!</definedName>
    <definedName name="PostIncIntEv">#REF!</definedName>
    <definedName name="PostIncOffNetEv">#REF!</definedName>
    <definedName name="PostIncOnNetEv">#REF!</definedName>
    <definedName name="PostIncSEv">#REF!</definedName>
    <definedName name="PostIntEv">#REF!</definedName>
    <definedName name="PostLocEv">#REF!</definedName>
    <definedName name="PostRoamIncEv">#REF!</definedName>
    <definedName name="PostRoamOutEv">#REF!</definedName>
    <definedName name="PostSIntEv">#REF!</definedName>
    <definedName name="PostSLocEv">#REF!</definedName>
    <definedName name="PrepDataEv">#REF!</definedName>
    <definedName name="PrepIncIntEv">#REF!</definedName>
    <definedName name="PrepIncOffNetEv">#REF!</definedName>
    <definedName name="PrepIncOnNetEv">#REF!</definedName>
    <definedName name="PrepIncSEv">#REF!</definedName>
    <definedName name="PrepIntOPEv">#REF!</definedName>
    <definedName name="PrepIntPEv">#REF!</definedName>
    <definedName name="PrepIntSEv">#REF!</definedName>
    <definedName name="PrepOffNetEv">#REF!</definedName>
    <definedName name="PrepOnNetEv">#REF!</definedName>
    <definedName name="PrepRoamEv">#REF!</definedName>
    <definedName name="PrepSOffNetEv">#REF!</definedName>
    <definedName name="PrepSOnNetEv">#REF!</definedName>
    <definedName name="Pricing">'[4]Benefits summary'!$E$31:$E$50</definedName>
    <definedName name="Princ">#REF!</definedName>
    <definedName name="Print_Area_Reset" localSheetId="14">OFFSET(Full_Print,0,0,'DB Consolidation'!Last_Row)</definedName>
    <definedName name="Print_Area_Reset" localSheetId="13">OFFSET(Full_Print,0,0,WebLogic!Last_Row)</definedName>
    <definedName name="Print_Area_Reset">OFFSET(Full_Print,0,0,Last_Row)</definedName>
    <definedName name="ProdRev" localSheetId="14">#REF!</definedName>
    <definedName name="ProdRev" localSheetId="13">#REF!</definedName>
    <definedName name="ProdRev">#REF!</definedName>
    <definedName name="ProdsPerCust">#REF!</definedName>
    <definedName name="PRODUCT_CATEGORIES">LOOKUPS!$AA$2:$AA$59</definedName>
    <definedName name="Product_display_flags">#REF!,#REF!</definedName>
    <definedName name="Proj_n">[13]INPUT!$C$5</definedName>
    <definedName name="Proj_name">[13]INPUT!$C$4</definedName>
    <definedName name="rate">#REF!</definedName>
    <definedName name="REASON_WON">LOOKUPS!$Q$2:$Q$12</definedName>
    <definedName name="RepHourlyCost">#REF!</definedName>
    <definedName name="ROI_display_flags">'[4]ROI summary'!$L$5:$L$24,'[4]ROI summary'!$L$28:$L$39</definedName>
    <definedName name="SAaS">LOOKUPS!$AA$60:$AA$122</definedName>
    <definedName name="SaaSPM">'[17]TCO Calc'!#REF!</definedName>
    <definedName name="SALES_CYCLE">LOOKUPS!$D$2:$D$17</definedName>
    <definedName name="SalesCycle">#REF!</definedName>
    <definedName name="Sched_Pay">#REF!</definedName>
    <definedName name="Scheduled_Extra_Payments">#REF!</definedName>
    <definedName name="Scheduled_Interest_Rate">#REF!</definedName>
    <definedName name="Scheduled_Monthly_Payment">#REF!</definedName>
    <definedName name="sctCCY">[6]Sheet2!$F$11</definedName>
    <definedName name="Segment">'[16]Summary sheet!'!$Q$71:$Q$73</definedName>
    <definedName name="Server_name" localSheetId="3">'[1]03-Target_DB_Configuration-OMF'!$AG$460:$AG$531</definedName>
    <definedName name="Server_name">'[2]03-Target_DB_Configuration-OMF'!$AG$460:$AG$531</definedName>
    <definedName name="Server_Role_DR" localSheetId="3">'[1]03-Target_DB_Configuration-OMF'!$AF$460:$AF$463</definedName>
    <definedName name="Server_Role_DR">'[2]03-Target_DB_Configuration-OMF'!$AF$460:$AF$463</definedName>
    <definedName name="Server_Role_prim" localSheetId="3">'[1]03-Target_DB_Configuration-OMF'!$AE$460:$AE$465</definedName>
    <definedName name="Server_Role_prim">'[2]03-Target_DB_Configuration-OMF'!$AE$460:$AE$465</definedName>
    <definedName name="Servers" hidden="1">#REF!</definedName>
    <definedName name="Service">'[16]Summary sheet!'!$Q$22:$Q$24</definedName>
    <definedName name="ServiceCharge">[6]Sheet2!$B$3:$C$8</definedName>
    <definedName name="Shipment">#REF!</definedName>
    <definedName name="SID" hidden="1">"Cpavan"</definedName>
    <definedName name="SOURCE_DATA">LOOKUPS!$M$2:$M$18</definedName>
    <definedName name="Source_Database_Instance" localSheetId="3">'[1]01-Discovery-OMF'!$D$12</definedName>
    <definedName name="Source_Database_Instance">'[2]01-Discovery-OMF'!$D$12</definedName>
    <definedName name="Source_Database_Server" localSheetId="3">'[1]01-Discovery-OMF'!$D$14</definedName>
    <definedName name="Source_Database_Server">'[2]01-Discovery-OMF'!$D$14</definedName>
    <definedName name="Source_Datacenter" localSheetId="3">'[1]01-Discovery-OMF'!$E$70:$E$78</definedName>
    <definedName name="Source_Datacenter">'[2]01-Discovery-OMF'!$E$70:$E$78</definedName>
    <definedName name="SOURCE_LOCATION">LOOKUPS!$L$2:$L$10</definedName>
    <definedName name="Source_Service_Level" localSheetId="3">'[1]01-Discovery-OMF'!$C$70:$C$74</definedName>
    <definedName name="Source_Service_Level">'[2]01-Discovery-OMF'!$C$70:$C$74</definedName>
    <definedName name="source_service_level_value_choosen" localSheetId="3">'[1]01-Discovery-OMF'!$E$20</definedName>
    <definedName name="source_service_level_value_choosen">'[2]01-Discovery-OMF'!$E$20</definedName>
    <definedName name="SPWD" hidden="1">"pepsico"</definedName>
    <definedName name="ss_benefit_table">'[4]Benefits summary'!$C$4:$I$18</definedName>
    <definedName name="ssb_tab_list">'[4]Benefits summary'!$A$71:$A$84</definedName>
    <definedName name="Staff">#REF!</definedName>
    <definedName name="Status">'[16]Summary sheet!'!$Q$55:$Q$58</definedName>
    <definedName name="Sun">#REF!</definedName>
    <definedName name="Suncat">#REF!</definedName>
    <definedName name="sunmicro">#REF!</definedName>
    <definedName name="Symbol">#REF!</definedName>
    <definedName name="System">'[19]M-Values'!$B$2:$B$1048576</definedName>
    <definedName name="tab02_Yes_No" localSheetId="3">'[1]02-Analysis-OMF'!$E$116:$E$117</definedName>
    <definedName name="tab02_Yes_No">'[2]02-Analysis-OMF'!$E$116:$E$117</definedName>
    <definedName name="Target_Datacenter" localSheetId="3">'[1]03-Target_DB_Configuration-OMF'!$AA$460:$AA$464</definedName>
    <definedName name="Target_Datacenter">'[2]03-Target_DB_Configuration-OMF'!$AA$460:$AA$464</definedName>
    <definedName name="Target_service_level_poplist" localSheetId="3">'[1]03-Target_DB_Configuration-OMF'!$W$460:$W$464</definedName>
    <definedName name="Target_service_level_poplist">'[2]03-Target_DB_Configuration-OMF'!$W$460:$W$464</definedName>
    <definedName name="Template1" hidden="1">'[20]Current - High STD'!#REF!</definedName>
    <definedName name="thousand">[21]N!$A$2</definedName>
    <definedName name="TimeFrame">#REF!</definedName>
    <definedName name="Total_Interest">#REF!</definedName>
    <definedName name="Total_Pay">#REF!</definedName>
    <definedName name="Total_Payment" localSheetId="14">Scheduled_Payment+Extra_Payment</definedName>
    <definedName name="Total_Payment" localSheetId="13">Scheduled_Payment+Extra_Payment</definedName>
    <definedName name="Total_Payment">Scheduled_Payment+Extra_Payment</definedName>
    <definedName name="Type">'[16]Summary sheet!'!$Q$13:$Q$14</definedName>
    <definedName name="UC_Buying_Mode">#REF!</definedName>
    <definedName name="UC_Term" localSheetId="3">'[19]Oracle DB SW prices'!$AC$1:$AC$2</definedName>
    <definedName name="UC_TERM">LOOKUPS!$E$2:$E$6</definedName>
    <definedName name="UK_IE_IL">LOOKUPS!$AL$45:$AL$55</definedName>
    <definedName name="UpdatePostSubs">#REF!</definedName>
    <definedName name="UpdatePrepSubs">#REF!</definedName>
    <definedName name="usdaed">[21]N!$A$3</definedName>
    <definedName name="USE_CASE">LOOKUPS!$K$2:$K$7</definedName>
    <definedName name="USE_CASE_FOCUS" localSheetId="14">[24]LOOKUPS!$S$2:$S$22</definedName>
    <definedName name="USE_CASE_FOCUS" localSheetId="9">[22]LOOKUPS!$S$2:$S$22</definedName>
    <definedName name="USE_CASE_FOCUS" localSheetId="10">[22]LOOKUPS!$S$2:$S$22</definedName>
    <definedName name="USE_CASE_FOCUS" localSheetId="13">[23]LOOKUPS!$S$2:$S$22</definedName>
    <definedName name="USE_CASE_FOCUS">LOOKUPS!$S$2:$S$22</definedName>
    <definedName name="Values_Entered" localSheetId="14">IF(Loan_Amount*Interest_Rate*Loan_Years*Loan_Start&gt;0,1,0)</definedName>
    <definedName name="Values_Entered" localSheetId="13">IF(Loan_Amount*Interest_Rate*Loan_Years*Loan_Start&gt;0,1,0)</definedName>
    <definedName name="Values_Entered">IF(Loan_Amount*Interest_Rate*Loan_Years*Loan_Start&gt;0,1,0)</definedName>
    <definedName name="valuevx">42.314159</definedName>
    <definedName name="vend">[7]Lookup!$H$1:$H$3</definedName>
    <definedName name="vendor">[7]Lookup!$S$2:$S$57</definedName>
    <definedName name="wacc">[4]Data!$C$12</definedName>
    <definedName name="WIN_CATEGORY">LOOKUPS!$B$2:$B$6</definedName>
    <definedName name="WIN_TYPE">LOOKUPS!$F$2:$F$7</definedName>
    <definedName name="wlest_comp" localSheetId="8">#REF!</definedName>
    <definedName name="wlest_comp" localSheetId="3">#REF!</definedName>
    <definedName name="wlest_comp">#REF!</definedName>
    <definedName name="wlest_e" localSheetId="8">#REF!</definedName>
    <definedName name="wlest_e" localSheetId="3">#REF!</definedName>
    <definedName name="wlest_e">#REF!</definedName>
    <definedName name="wlest_med" localSheetId="8">#REF!</definedName>
    <definedName name="wlest_med" localSheetId="3">#REF!</definedName>
    <definedName name="wlest_med">#REF!</definedName>
    <definedName name="wlest_vcomp" localSheetId="8">#REF!</definedName>
    <definedName name="wlest_vcomp" localSheetId="3">#REF!</definedName>
    <definedName name="wlest_vcomp">#REF!</definedName>
    <definedName name="wlest_ve" localSheetId="8">#REF!</definedName>
    <definedName name="wlest_ve" localSheetId="3">#REF!</definedName>
    <definedName name="wlest_ve">#REF!</definedName>
    <definedName name="wrn.Print._.Package." localSheetId="14" hidden="1">{#N/A,#N/A,FALSE,"COBO";#N/A,#N/A,FALSE,"Atlantic";#N/A,#N/A,FALSE,"NCalif";#N/A,#N/A,FALSE,"SCalif";#N/A,#N/A,FALSE,"Eastern";#N/A,#N/A,FALSE,"Florida";#N/A,#N/A,FALSE,"GreatWest";#N/A,#N/A,FALSE,"Heartland";#N/A,#N/A,FALSE,"Michigan";#N/A,#N/A,FALSE,"Northwest";#N/A,#N/A,FALSE,"Southeast";#N/A,#N/A,FALSE,"Texoma"}</definedName>
    <definedName name="wrn.Print._.Package." localSheetId="13" hidden="1">{#N/A,#N/A,FALSE,"COBO";#N/A,#N/A,FALSE,"Atlantic";#N/A,#N/A,FALSE,"NCalif";#N/A,#N/A,FALSE,"SCalif";#N/A,#N/A,FALSE,"Eastern";#N/A,#N/A,FALSE,"Florida";#N/A,#N/A,FALSE,"GreatWest";#N/A,#N/A,FALSE,"Heartland";#N/A,#N/A,FALSE,"Michigan";#N/A,#N/A,FALSE,"Northwest";#N/A,#N/A,FALSE,"Southeast";#N/A,#N/A,FALSE,"Texoma"}</definedName>
    <definedName name="wrn.Print._.Package." hidden="1">{#N/A,#N/A,FALSE,"COBO";#N/A,#N/A,FALSE,"Atlantic";#N/A,#N/A,FALSE,"NCalif";#N/A,#N/A,FALSE,"SCalif";#N/A,#N/A,FALSE,"Eastern";#N/A,#N/A,FALSE,"Florida";#N/A,#N/A,FALSE,"GreatWest";#N/A,#N/A,FALSE,"Heartland";#N/A,#N/A,FALSE,"Michigan";#N/A,#N/A,FALSE,"Northwest";#N/A,#N/A,FALSE,"Southeast";#N/A,#N/A,FALSE,"Texoma"}</definedName>
    <definedName name="Y_N">#REF!</definedName>
    <definedName name="Year">#REF!</definedName>
    <definedName name="Yes_No" localSheetId="3">'[1]03-Target_DB_Configuration-OMF'!$AD$460:$AD$461</definedName>
    <definedName name="Yes_No">'[2]03-Target_DB_Configuration-OMF'!$AD$460:$AD$461</definedName>
    <definedName name="YouMeLaunch">'[18]Trend Calculation'!$N$59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1" i="43" l="1"/>
  <c r="A52" i="43" s="1"/>
  <c r="A53" i="43" s="1"/>
  <c r="A54" i="43" s="1"/>
  <c r="A35" i="43"/>
  <c r="A36" i="43" s="1"/>
  <c r="G33" i="43"/>
  <c r="G34" i="43" s="1"/>
  <c r="G35" i="43" s="1"/>
  <c r="G36" i="43" s="1"/>
  <c r="G37" i="43" s="1"/>
  <c r="G38" i="43" s="1"/>
  <c r="G39" i="43" s="1"/>
  <c r="G17" i="43"/>
  <c r="G18" i="43" s="1"/>
  <c r="G19" i="43" s="1"/>
  <c r="G20" i="43" s="1"/>
  <c r="G21" i="43" s="1"/>
  <c r="A17" i="43"/>
  <c r="A18" i="43" s="1"/>
  <c r="A19" i="43" s="1"/>
  <c r="AA116" i="9" l="1"/>
  <c r="AA108" i="9"/>
  <c r="AA100" i="9"/>
  <c r="AA92" i="9"/>
  <c r="AA84" i="9"/>
  <c r="AA76" i="9"/>
  <c r="AA68" i="9"/>
  <c r="AA60" i="9"/>
  <c r="AA52" i="9"/>
  <c r="AA44" i="9"/>
  <c r="AA36" i="9"/>
  <c r="AA28" i="9"/>
  <c r="AA20" i="9"/>
  <c r="AA12" i="9"/>
  <c r="AA4" i="9"/>
  <c r="AA71" i="9"/>
  <c r="AA55" i="9"/>
  <c r="AA39" i="9"/>
  <c r="AA23" i="9"/>
  <c r="AA118" i="9"/>
  <c r="AA102" i="9"/>
  <c r="AA86" i="9"/>
  <c r="AA78" i="9"/>
  <c r="AA62" i="9"/>
  <c r="AA46" i="9"/>
  <c r="AA22" i="9"/>
  <c r="AA6" i="9"/>
  <c r="AA109" i="9"/>
  <c r="AA93" i="9"/>
  <c r="AA77" i="9"/>
  <c r="AA61" i="9"/>
  <c r="AA45" i="9"/>
  <c r="AA29" i="9"/>
  <c r="AA13" i="9"/>
  <c r="AA115" i="9"/>
  <c r="AA107" i="9"/>
  <c r="AA99" i="9"/>
  <c r="AA91" i="9"/>
  <c r="AA83" i="9"/>
  <c r="AA75" i="9"/>
  <c r="AA67" i="9"/>
  <c r="AA59" i="9"/>
  <c r="AA51" i="9"/>
  <c r="AA43" i="9"/>
  <c r="AA35" i="9"/>
  <c r="AA27" i="9"/>
  <c r="AA19" i="9"/>
  <c r="AA11" i="9"/>
  <c r="AA3" i="9"/>
  <c r="AA122" i="9"/>
  <c r="AA114" i="9"/>
  <c r="AA106" i="9"/>
  <c r="AA98" i="9"/>
  <c r="AA90" i="9"/>
  <c r="AA82" i="9"/>
  <c r="AA74" i="9"/>
  <c r="AA66" i="9"/>
  <c r="AA58" i="9"/>
  <c r="AA50" i="9"/>
  <c r="AA42" i="9"/>
  <c r="AA34" i="9"/>
  <c r="AA26" i="9"/>
  <c r="AA18" i="9"/>
  <c r="AA10" i="9"/>
  <c r="AA2" i="9"/>
  <c r="AA121" i="9"/>
  <c r="AA113" i="9"/>
  <c r="AA105" i="9"/>
  <c r="AA97" i="9"/>
  <c r="AA89" i="9"/>
  <c r="AA81" i="9"/>
  <c r="AA73" i="9"/>
  <c r="AA65" i="9"/>
  <c r="AA57" i="9"/>
  <c r="AA49" i="9"/>
  <c r="AA41" i="9"/>
  <c r="AA33" i="9"/>
  <c r="AA25" i="9"/>
  <c r="AA17" i="9"/>
  <c r="AA9" i="9"/>
  <c r="AA120" i="9"/>
  <c r="AA112" i="9"/>
  <c r="AA104" i="9"/>
  <c r="AA96" i="9"/>
  <c r="AA88" i="9"/>
  <c r="AA80" i="9"/>
  <c r="AA72" i="9"/>
  <c r="AA64" i="9"/>
  <c r="AA56" i="9"/>
  <c r="AA48" i="9"/>
  <c r="AA40" i="9"/>
  <c r="AA32" i="9"/>
  <c r="AA24" i="9"/>
  <c r="AA16" i="9"/>
  <c r="AA8" i="9"/>
  <c r="AA119" i="9"/>
  <c r="AA111" i="9"/>
  <c r="AA103" i="9"/>
  <c r="AA95" i="9"/>
  <c r="AA87" i="9"/>
  <c r="AA79" i="9"/>
  <c r="AA63" i="9"/>
  <c r="AA47" i="9"/>
  <c r="AA31" i="9"/>
  <c r="AA15" i="9"/>
  <c r="AA7" i="9"/>
  <c r="AA110" i="9"/>
  <c r="AA94" i="9"/>
  <c r="AA70" i="9"/>
  <c r="AA54" i="9"/>
  <c r="AA38" i="9"/>
  <c r="AA30" i="9"/>
  <c r="AA14" i="9"/>
  <c r="AA117" i="9"/>
  <c r="AA101" i="9"/>
  <c r="AA85" i="9"/>
  <c r="AA69" i="9"/>
  <c r="AA53" i="9"/>
  <c r="AA37" i="9"/>
  <c r="AA21" i="9"/>
  <c r="AA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1" authorId="0" shapeId="0" xr:uid="{CB998F24-47EE-1D4D-9A39-57E4AA5A6AAB}">
      <text>
        <r>
          <rPr>
            <b/>
            <sz val="10"/>
            <color rgb="FF000000"/>
            <rFont val="Tahoma"/>
            <family val="2"/>
          </rPr>
          <t>Microsoft Office User:</t>
        </r>
        <r>
          <rPr>
            <sz val="10"/>
            <color rgb="FF000000"/>
            <rFont val="Tahoma"/>
            <family val="2"/>
          </rPr>
          <t xml:space="preserve">
</t>
        </r>
        <r>
          <rPr>
            <sz val="10"/>
            <color rgb="FF000000"/>
            <rFont val="Tahoma"/>
            <family val="2"/>
          </rPr>
          <t>We can use dmesg or /proc/cpuinfo to find out</t>
        </r>
      </text>
    </comment>
    <comment ref="A67" authorId="0" shapeId="0" xr:uid="{D9CDEA61-8127-594E-B43F-038EF41F2135}">
      <text>
        <r>
          <rPr>
            <b/>
            <sz val="10"/>
            <color indexed="8"/>
            <rFont val="Tahoma"/>
            <family val="2"/>
          </rPr>
          <t>Microsoft Office User:</t>
        </r>
        <r>
          <rPr>
            <sz val="10"/>
            <color indexed="8"/>
            <rFont val="Tahoma"/>
            <family val="2"/>
          </rPr>
          <t xml:space="preserve">
</t>
        </r>
        <r>
          <rPr>
            <sz val="10"/>
            <color indexed="8"/>
            <rFont val="Tahoma"/>
            <family val="2"/>
          </rPr>
          <t>Application DBA(AD) and EBS Tech stack(TXK)- Need to first apply AD and TXK infra patch as initial patch cycle then apply RUp or any other critical patch updates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9" authorId="0" shapeId="0" xr:uid="{79404222-441E-7849-B984-38F6CF94070B}">
      <text>
        <r>
          <rPr>
            <sz val="11"/>
            <color rgb="FF000000"/>
            <rFont val="Calibri"/>
            <family val="2"/>
          </rPr>
          <t xml:space="preserve">Microsoft Office User:
</t>
        </r>
        <r>
          <rPr>
            <sz val="11"/>
            <color rgb="FF000000"/>
            <rFont val="Calibri"/>
            <family val="2"/>
          </rPr>
          <t>Please add or modify the environment name according to the Customer</t>
        </r>
      </text>
    </comment>
  </commentList>
</comments>
</file>

<file path=xl/sharedStrings.xml><?xml version="1.0" encoding="utf-8"?>
<sst xmlns="http://schemas.openxmlformats.org/spreadsheetml/2006/main" count="2138" uniqueCount="1245">
  <si>
    <t>Forecast Territory Owner</t>
  </si>
  <si>
    <t>ASEAN</t>
  </si>
  <si>
    <t>HKTW</t>
  </si>
  <si>
    <t>changwon.son@oracle.com</t>
  </si>
  <si>
    <t>kyuyoung.kim@oracle.com</t>
  </si>
  <si>
    <t>khanh.q.pham@oracle.com</t>
  </si>
  <si>
    <t>INDIA</t>
  </si>
  <si>
    <t>rogin.rappai@oracle.com</t>
  </si>
  <si>
    <t>chinil.kim@oracle.com</t>
  </si>
  <si>
    <t>sangjin.l.lee@oracle.com</t>
  </si>
  <si>
    <t>choonhee.jung@oracle.com</t>
  </si>
  <si>
    <t>ding.song@oracle.com</t>
  </si>
  <si>
    <t>gang.li.li@oracle.com</t>
  </si>
  <si>
    <t>sunny.huang.huang@oracle.com</t>
  </si>
  <si>
    <t>qi.l.lin@oracle.com</t>
  </si>
  <si>
    <t>peng.z.zhao@oracle.com</t>
  </si>
  <si>
    <t>APAC</t>
  </si>
  <si>
    <t>CREATOR</t>
  </si>
  <si>
    <t>CONTRIBUTOR</t>
  </si>
  <si>
    <t>CURATOR</t>
  </si>
  <si>
    <t>REVIEWER</t>
  </si>
  <si>
    <t>APPROVER</t>
  </si>
  <si>
    <t>ADMIN</t>
  </si>
  <si>
    <t>FULL_RO</t>
  </si>
  <si>
    <t>ROLE</t>
  </si>
  <si>
    <t>REGION</t>
  </si>
  <si>
    <t>COUNTRY</t>
  </si>
  <si>
    <t>WIN_CATEGORY</t>
  </si>
  <si>
    <t>Autonomous DW</t>
  </si>
  <si>
    <t>Autonomous TP</t>
  </si>
  <si>
    <t>Analytics Cloud</t>
  </si>
  <si>
    <t>Data Integration</t>
  </si>
  <si>
    <t>Google</t>
  </si>
  <si>
    <t>DIVISION</t>
  </si>
  <si>
    <t>None</t>
  </si>
  <si>
    <t>OC_INCLUDED</t>
  </si>
  <si>
    <t>OC Included - Rapid Start</t>
  </si>
  <si>
    <t>OC Included - Other</t>
  </si>
  <si>
    <t>SALES_CYCLE</t>
  </si>
  <si>
    <t>UC_TERM</t>
  </si>
  <si>
    <t>1 week</t>
  </si>
  <si>
    <t>2 weeks</t>
  </si>
  <si>
    <t>3 weeks</t>
  </si>
  <si>
    <t>2 months</t>
  </si>
  <si>
    <t>1 month</t>
  </si>
  <si>
    <t>3 months</t>
  </si>
  <si>
    <t>4 months</t>
  </si>
  <si>
    <t>5 months</t>
  </si>
  <si>
    <t>6 months</t>
  </si>
  <si>
    <t>7 months</t>
  </si>
  <si>
    <t>8 months</t>
  </si>
  <si>
    <t>9 months</t>
  </si>
  <si>
    <t>10 months</t>
  </si>
  <si>
    <t>11 months</t>
  </si>
  <si>
    <t>12 months</t>
  </si>
  <si>
    <t>+12 months</t>
  </si>
  <si>
    <t>1 YR</t>
  </si>
  <si>
    <t>2 YRS</t>
  </si>
  <si>
    <t>3 YRS</t>
  </si>
  <si>
    <t>4 YRS</t>
  </si>
  <si>
    <t>USE_CASE</t>
  </si>
  <si>
    <t>On-Premises Exadata</t>
  </si>
  <si>
    <t>On-Premises Oracle Infrastructure</t>
  </si>
  <si>
    <t>On-Premises 3rd Party Infrastructure</t>
  </si>
  <si>
    <t>Cloud - Oracle Cloud</t>
  </si>
  <si>
    <t>Cloud - Amazon</t>
  </si>
  <si>
    <t>Cloud - Microsoft Azure</t>
  </si>
  <si>
    <t>Cloud - Google</t>
  </si>
  <si>
    <t xml:space="preserve">Cloud - Other </t>
  </si>
  <si>
    <t>SOURCE_DATA</t>
  </si>
  <si>
    <t>On Prem Oracle App - JDE</t>
  </si>
  <si>
    <t>On Prem Oracle App - PSFT</t>
  </si>
  <si>
    <t>On Prem Oracle App - GBU</t>
  </si>
  <si>
    <t xml:space="preserve">On Prem Oracle - Other </t>
  </si>
  <si>
    <t>Oracle SaaS Apps - HCM</t>
  </si>
  <si>
    <t>Oracle SaaS Apps - ERP</t>
  </si>
  <si>
    <t>Oracle SaaS Apps - SCM</t>
  </si>
  <si>
    <t>Oracle SaaS Apps - CX</t>
  </si>
  <si>
    <t>Oracle SaaS Apps - OMC</t>
  </si>
  <si>
    <t>Oracle SaaS Apps - NetSuite</t>
  </si>
  <si>
    <t>On Prem - 3rd Party ISV</t>
  </si>
  <si>
    <t>Cloud - 3rd Party SaaS</t>
  </si>
  <si>
    <t>Cloud - 3rd Party ISV</t>
  </si>
  <si>
    <t>Cloud - Custom Built App</t>
  </si>
  <si>
    <t>On Prem - Custom Built App</t>
  </si>
  <si>
    <t>ADW - New Data Mart with DV Desktop</t>
  </si>
  <si>
    <t>ADW - New Data Mart with Oracle Analytics Cloud</t>
  </si>
  <si>
    <t>ADW - New Data Mart for exisitng Analytics Application</t>
  </si>
  <si>
    <t>ADW - New Data Warehouse / Mart for Analytic Sandbox</t>
  </si>
  <si>
    <t>ADW - Move Existing Data Mart or DW</t>
  </si>
  <si>
    <t>ATP - Dev/Test for for application development</t>
  </si>
  <si>
    <t>ATP - New Database for Cloud native application</t>
  </si>
  <si>
    <t>ATP - Dev/Test for custom application</t>
  </si>
  <si>
    <t>ATP + ADW Mixed Workloads</t>
  </si>
  <si>
    <t xml:space="preserve">Oracle Business Intelligence </t>
  </si>
  <si>
    <t>Oracle - Other</t>
  </si>
  <si>
    <t>Tableau</t>
  </si>
  <si>
    <t>Microsoft Power BI</t>
  </si>
  <si>
    <t>Microsoft Excel</t>
  </si>
  <si>
    <t>Oracle Analytics Cloud</t>
  </si>
  <si>
    <t>Oracle Business Intelligence Cloud</t>
  </si>
  <si>
    <t>Oracle Data Visualization Desktop</t>
  </si>
  <si>
    <t>Oracle Essbase</t>
  </si>
  <si>
    <t>SAP Business Objects</t>
  </si>
  <si>
    <t>IBM Cognos</t>
  </si>
  <si>
    <t>Informatica</t>
  </si>
  <si>
    <t>Looker</t>
  </si>
  <si>
    <t>Microstrategy</t>
  </si>
  <si>
    <t>Qlik Sense</t>
  </si>
  <si>
    <t>SAS</t>
  </si>
  <si>
    <t>On Prem Oracle App - EBS</t>
  </si>
  <si>
    <t>Oracle GoldenGate</t>
  </si>
  <si>
    <t>INTEGRATION_TOOLS</t>
  </si>
  <si>
    <t>ANALYTICS_TOOLS</t>
  </si>
  <si>
    <t>Oracle Data Integrator</t>
  </si>
  <si>
    <t>Oracle SQL Developer</t>
  </si>
  <si>
    <t>Domo</t>
  </si>
  <si>
    <t>Talend</t>
  </si>
  <si>
    <t>WanDisco</t>
  </si>
  <si>
    <t>Alteryx Designer</t>
  </si>
  <si>
    <t>Other</t>
  </si>
  <si>
    <t>Oracle Analytics Cloud Data Sync</t>
  </si>
  <si>
    <t>Custom Scripts</t>
  </si>
  <si>
    <t>SOURCE_LOCATION</t>
  </si>
  <si>
    <t>WIN_TYPE</t>
  </si>
  <si>
    <t>PARTNER_ROLE</t>
  </si>
  <si>
    <t>None - Direct</t>
  </si>
  <si>
    <t>Fulfilment Only  - Oracle Led</t>
  </si>
  <si>
    <t>CoSelling - Joint Engagement</t>
  </si>
  <si>
    <t>Partner Led</t>
  </si>
  <si>
    <t>COMPETITORS</t>
  </si>
  <si>
    <t>Micsrosoft Azure</t>
  </si>
  <si>
    <t>Snowflake</t>
  </si>
  <si>
    <t>Teradata</t>
  </si>
  <si>
    <t>IBM Netezza</t>
  </si>
  <si>
    <t>Others</t>
  </si>
  <si>
    <t>AWS Redshift</t>
  </si>
  <si>
    <t>AWS Other</t>
  </si>
  <si>
    <t>No Competitors</t>
  </si>
  <si>
    <t>OPP_SOURCE</t>
  </si>
  <si>
    <t>Sales created opportunity</t>
  </si>
  <si>
    <t>Experience Autonomous Workshop</t>
  </si>
  <si>
    <t>LinkedIn Sales Navigator</t>
  </si>
  <si>
    <t>Eloqua Profiler</t>
  </si>
  <si>
    <t>Predictive Intelligence</t>
  </si>
  <si>
    <t>Oracle Solution Centre</t>
  </si>
  <si>
    <t>Marketing Event</t>
  </si>
  <si>
    <t>ASSET_LEVERAGED</t>
  </si>
  <si>
    <t>Oracle Open World Lead</t>
  </si>
  <si>
    <t>Marketing Campaign Lead</t>
  </si>
  <si>
    <t>In-Bound Cloud Trial Lead</t>
  </si>
  <si>
    <t>Hand on Autonomous Workshop Lead</t>
  </si>
  <si>
    <t>Cloud Day Lead</t>
  </si>
  <si>
    <t>Trial - Sales Initiated (POC)</t>
  </si>
  <si>
    <t>Trial - SE Assisted Trial</t>
  </si>
  <si>
    <t>Trial - Public Cloud Trial</t>
  </si>
  <si>
    <t xml:space="preserve">Trial - Marketing Based Trial </t>
  </si>
  <si>
    <t>IT - CIO</t>
  </si>
  <si>
    <t>IT - Database</t>
  </si>
  <si>
    <t>IT - Manager</t>
  </si>
  <si>
    <t>IT - Operations Mgr</t>
  </si>
  <si>
    <t>IT - Other</t>
  </si>
  <si>
    <t>LOB - Business Analyst</t>
  </si>
  <si>
    <t>LOB - Finance</t>
  </si>
  <si>
    <t>LOB - HR</t>
  </si>
  <si>
    <t>LOB - Marketing</t>
  </si>
  <si>
    <t>LOB - Other</t>
  </si>
  <si>
    <t>LOB - Procurement</t>
  </si>
  <si>
    <t>LOB - Sales</t>
  </si>
  <si>
    <t>PERSONA</t>
  </si>
  <si>
    <t>IT - Data Science</t>
  </si>
  <si>
    <t>Exec - CxO</t>
  </si>
  <si>
    <t>Exec - Line of Business</t>
  </si>
  <si>
    <t>Product Features - Performance</t>
  </si>
  <si>
    <t>Product Features - Autnomous Features</t>
  </si>
  <si>
    <t>Product Fueatures - Database features</t>
  </si>
  <si>
    <t>Relationship - Trusted advisor</t>
  </si>
  <si>
    <t>Relationship - Other</t>
  </si>
  <si>
    <t>Relationship - Strategy</t>
  </si>
  <si>
    <t>Product Features - Other</t>
  </si>
  <si>
    <t>REASON_WON</t>
  </si>
  <si>
    <t>REGIONAL_LEAD</t>
  </si>
  <si>
    <t>Cost Management &amp; Revenue Analysis</t>
  </si>
  <si>
    <t>Accounts Receivable Dashboard - Payment Performance, Transactions, Overdues, Dues</t>
  </si>
  <si>
    <t>Accounts Payable - Payment Performance, Balances, Holds, Dues</t>
  </si>
  <si>
    <t>Sourcing &amp; Quality of Hire</t>
  </si>
  <si>
    <t>Strategic Recruitment Effectiveness</t>
  </si>
  <si>
    <t>Attrition Modeling</t>
  </si>
  <si>
    <t>Campaign Performance, Activities &amp; Cost</t>
  </si>
  <si>
    <t>Revenue &amp; Forecast Analytics</t>
  </si>
  <si>
    <t>Loss Analysis</t>
  </si>
  <si>
    <t>Competitive Analytics</t>
  </si>
  <si>
    <t>Spend, Purchase Agreements, PO Analysis</t>
  </si>
  <si>
    <t>Supplier Risk Evaluation</t>
  </si>
  <si>
    <t>Spend Analysis</t>
  </si>
  <si>
    <t>Revenue Performance Analysis</t>
  </si>
  <si>
    <t>Telco Business Operation</t>
  </si>
  <si>
    <t>Water supply and Consumption Analytics</t>
  </si>
  <si>
    <t>Predictive Asset Failure</t>
  </si>
  <si>
    <t>Building 360° view of customer</t>
  </si>
  <si>
    <t>Loss Prevention</t>
  </si>
  <si>
    <t>Loss of sales opportunities to competitors</t>
  </si>
  <si>
    <t>Operational Efficiency</t>
  </si>
  <si>
    <t>Know your customer</t>
  </si>
  <si>
    <t>Building smart dashboard</t>
  </si>
  <si>
    <t>Staying Competitive</t>
  </si>
  <si>
    <t>Dashboard: Being Digital</t>
  </si>
  <si>
    <t>Improving customer satisfaction and revenue growth</t>
  </si>
  <si>
    <t>Optimize operations and provide better treatment</t>
  </si>
  <si>
    <t>Custom</t>
  </si>
  <si>
    <t>USE_CASE_FOCUS</t>
  </si>
  <si>
    <t>DESCRIPTION</t>
  </si>
  <si>
    <t>Student Dropout Analysis</t>
  </si>
  <si>
    <t>LOB - Human Resources</t>
  </si>
  <si>
    <t>INDUSTRY - Financial Services</t>
  </si>
  <si>
    <t>INDUSTRY - Healthcare</t>
  </si>
  <si>
    <t>INDUSTRY - Higher Education</t>
  </si>
  <si>
    <t>INDUSTRY - Insurance</t>
  </si>
  <si>
    <t>INDUSTRY - Logistics</t>
  </si>
  <si>
    <t>INDUSTRY - Manufacturing</t>
  </si>
  <si>
    <t>INDUSTRY - Retail</t>
  </si>
  <si>
    <t>INDUSTRY - Telco</t>
  </si>
  <si>
    <t>INDUSTRY - Water Utility</t>
  </si>
  <si>
    <t>LOB - OTHER</t>
  </si>
  <si>
    <t>IT - Data Mart</t>
  </si>
  <si>
    <t>IT - Generic</t>
  </si>
  <si>
    <t>INDUSTRY - Other</t>
  </si>
  <si>
    <t>5 YRS</t>
  </si>
  <si>
    <t>NEW Customer Win - Net new OCI customer</t>
  </si>
  <si>
    <t>NEW LOB Win - ADW sold to new LOB to the same Customer/Account</t>
  </si>
  <si>
    <t>EXPANSION Win - Extension of same use-case / LOB usage</t>
  </si>
  <si>
    <t>UPSELL Win – New ADW Win with existing OCI Customer</t>
  </si>
  <si>
    <t>UPSELL Win - Extending ADW ecosystem with OACS or DIPC</t>
  </si>
  <si>
    <t>RENEWAL Win - Renewing existing ADW subscription</t>
  </si>
  <si>
    <t>Unknown</t>
  </si>
  <si>
    <t>Pricing - Lowest cost</t>
  </si>
  <si>
    <t>Pricing - Better TCO</t>
  </si>
  <si>
    <t>Pricing - Other</t>
  </si>
  <si>
    <t>CURATED_OUTCOME</t>
  </si>
  <si>
    <t>CURATED_WHY_ADW</t>
  </si>
  <si>
    <t>OUTCOME_COST</t>
  </si>
  <si>
    <t>OUTCOME_RISK</t>
  </si>
  <si>
    <t>OUTCOME_TIME</t>
  </si>
  <si>
    <t>OUTCOME_OTHER</t>
  </si>
  <si>
    <t>WHY_EASY</t>
  </si>
  <si>
    <t>WHY_FAST</t>
  </si>
  <si>
    <t>WHY_ELASTIC</t>
  </si>
  <si>
    <t>WHY_SECURE</t>
  </si>
  <si>
    <t xml:space="preserve">Trial - White Glove </t>
  </si>
  <si>
    <t>CATEGORY</t>
  </si>
  <si>
    <t>PRODUCT</t>
  </si>
  <si>
    <t>Data Management</t>
  </si>
  <si>
    <t>Autonomous Transaction Processing</t>
  </si>
  <si>
    <t>Autonomous Data Warehouse</t>
  </si>
  <si>
    <t>Database</t>
  </si>
  <si>
    <t>NoSQL</t>
  </si>
  <si>
    <t>Big Data</t>
  </si>
  <si>
    <t>Big Data Cloud</t>
  </si>
  <si>
    <t>MySQL</t>
  </si>
  <si>
    <t>Database Backup</t>
  </si>
  <si>
    <t>Event Hub</t>
  </si>
  <si>
    <t>Application Development</t>
  </si>
  <si>
    <t>Java</t>
  </si>
  <si>
    <t>Mobile Hub</t>
  </si>
  <si>
    <t>Digital Assistant</t>
  </si>
  <si>
    <t>Blockchain Platform</t>
  </si>
  <si>
    <t>Data Science Cloud</t>
  </si>
  <si>
    <t>Application Container</t>
  </si>
  <si>
    <t>Container Pipelines</t>
  </si>
  <si>
    <t>Developer</t>
  </si>
  <si>
    <t>Visual Builder</t>
  </si>
  <si>
    <t>API Catalog</t>
  </si>
  <si>
    <t>Messaging</t>
  </si>
  <si>
    <t>Integration</t>
  </si>
  <si>
    <t>Data Integration Platform</t>
  </si>
  <si>
    <t>Internet of Things</t>
  </si>
  <si>
    <t>API Platform</t>
  </si>
  <si>
    <t>Self Service Integration</t>
  </si>
  <si>
    <t>Process Automation</t>
  </si>
  <si>
    <t>SOA</t>
  </si>
  <si>
    <t>Management</t>
  </si>
  <si>
    <t>Application Performance Monitoring</t>
  </si>
  <si>
    <t>Infrastructure Monitoring</t>
  </si>
  <si>
    <t>Log Analytics</t>
  </si>
  <si>
    <t>Orchestration</t>
  </si>
  <si>
    <t>IT Analytics</t>
  </si>
  <si>
    <t>Content and Experience</t>
  </si>
  <si>
    <t>WebCenter Portal Cloud</t>
  </si>
  <si>
    <t>DIVA Cloud</t>
  </si>
  <si>
    <t>Business Analytics</t>
  </si>
  <si>
    <t>Business Intelligence</t>
  </si>
  <si>
    <t>Data Visualization</t>
  </si>
  <si>
    <t>Essbase</t>
  </si>
  <si>
    <t>Security</t>
  </si>
  <si>
    <t>CASB</t>
  </si>
  <si>
    <t>Identity</t>
  </si>
  <si>
    <t>Configuration and Compliance</t>
  </si>
  <si>
    <t>Security Monitoring and Analytics</t>
  </si>
  <si>
    <t>Infrastructure</t>
  </si>
  <si>
    <t>Compute</t>
  </si>
  <si>
    <t>Networking</t>
  </si>
  <si>
    <t>Storage</t>
  </si>
  <si>
    <t>Governance</t>
  </si>
  <si>
    <t>Load Balancing</t>
  </si>
  <si>
    <t>Edge Services</t>
  </si>
  <si>
    <t>Containers</t>
  </si>
  <si>
    <t>Streaming</t>
  </si>
  <si>
    <t>Resource Manager</t>
  </si>
  <si>
    <t>Monitoring</t>
  </si>
  <si>
    <t>Tactical Edge Cloud</t>
  </si>
  <si>
    <t>PRODUCT_CATEGORIES</t>
  </si>
  <si>
    <t>OCI Win</t>
  </si>
  <si>
    <t>Name</t>
  </si>
  <si>
    <t>APAC REGION &amp; COUNTRIES</t>
  </si>
  <si>
    <t>ANZ</t>
  </si>
  <si>
    <t>CHINA</t>
  </si>
  <si>
    <t>KOREA</t>
  </si>
  <si>
    <t>ODP</t>
  </si>
  <si>
    <t>AUSTRALIA</t>
  </si>
  <si>
    <t>AFGHANISTAN</t>
  </si>
  <si>
    <t>HONG KONG</t>
  </si>
  <si>
    <t>EMEA</t>
  </si>
  <si>
    <t>NEW ZEALAND</t>
  </si>
  <si>
    <t>BANGLADESH</t>
  </si>
  <si>
    <t>MACAO</t>
  </si>
  <si>
    <t>AMERICAN SAMOA</t>
  </si>
  <si>
    <t>JAPAN</t>
  </si>
  <si>
    <t>FIJI</t>
  </si>
  <si>
    <t>BHUTAN</t>
  </si>
  <si>
    <t>TAIWAN</t>
  </si>
  <si>
    <t>AUSTRALA</t>
  </si>
  <si>
    <t>BRUNEI DARUSSALAM</t>
  </si>
  <si>
    <t>CAMBODIA</t>
  </si>
  <si>
    <t>INDONESIA</t>
  </si>
  <si>
    <t>LAO PEOPLE'S DEMOCRATIC REPUBLIC</t>
  </si>
  <si>
    <t>MALAYSIA</t>
  </si>
  <si>
    <t>MALDIVES</t>
  </si>
  <si>
    <t>MYANMAR</t>
  </si>
  <si>
    <t>FRENCH POLYNESIA</t>
  </si>
  <si>
    <t>NEPAL</t>
  </si>
  <si>
    <t>FRENCH SOUTHERN TERRITORIES</t>
  </si>
  <si>
    <t>PAKISTAN</t>
  </si>
  <si>
    <t>GUAM</t>
  </si>
  <si>
    <t>PHILIPPINES</t>
  </si>
  <si>
    <t>SINGAPORE</t>
  </si>
  <si>
    <t>SRI LANKA</t>
  </si>
  <si>
    <t>THAILAND</t>
  </si>
  <si>
    <t>KIRIBATI</t>
  </si>
  <si>
    <t>VIET NAM</t>
  </si>
  <si>
    <t>MARSHALL ISLANDS</t>
  </si>
  <si>
    <t>MICRONESIA, FEDERATED STATES OF</t>
  </si>
  <si>
    <t>NAURU</t>
  </si>
  <si>
    <t>NEW CALEDONIA</t>
  </si>
  <si>
    <t>PAPUA NEW GUINEA</t>
  </si>
  <si>
    <t>SAMOA</t>
  </si>
  <si>
    <t>SOLOMON ISLANDS</t>
  </si>
  <si>
    <t>VANUATU</t>
  </si>
  <si>
    <t>EMEA REGION &amp; COUNTRIES</t>
  </si>
  <si>
    <t>Europe North</t>
  </si>
  <si>
    <t>FITCIS</t>
  </si>
  <si>
    <t>IBBE&amp;CEE</t>
  </si>
  <si>
    <t>MEA</t>
  </si>
  <si>
    <t>UK_IE_IL</t>
  </si>
  <si>
    <t>Europe_North</t>
  </si>
  <si>
    <t>Aland Islands</t>
  </si>
  <si>
    <t>Armenia</t>
  </si>
  <si>
    <t>Adriatics</t>
  </si>
  <si>
    <t>Africa South</t>
  </si>
  <si>
    <t>Falkland Islands (Malvinas)</t>
  </si>
  <si>
    <t>Alps Cluster</t>
  </si>
  <si>
    <t>Azerbaijan</t>
  </si>
  <si>
    <t>Albania</t>
  </si>
  <si>
    <t>Algeria</t>
  </si>
  <si>
    <t>Gibraltar</t>
  </si>
  <si>
    <t>IBBE_CEE</t>
  </si>
  <si>
    <t>Austria</t>
  </si>
  <si>
    <t>CA</t>
  </si>
  <si>
    <t>Andorra</t>
  </si>
  <si>
    <t>Angola</t>
  </si>
  <si>
    <t>Guernsey</t>
  </si>
  <si>
    <t>Danish Cluster</t>
  </si>
  <si>
    <t>CIS</t>
  </si>
  <si>
    <t>Baltics</t>
  </si>
  <si>
    <t>Bahrain</t>
  </si>
  <si>
    <t>Ireland</t>
  </si>
  <si>
    <t>Denmark</t>
  </si>
  <si>
    <t>France</t>
  </si>
  <si>
    <t>Belarus</t>
  </si>
  <si>
    <t>Benin</t>
  </si>
  <si>
    <t>Isle of Man</t>
  </si>
  <si>
    <t>Faroe Islands</t>
  </si>
  <si>
    <t>France Cluster</t>
  </si>
  <si>
    <t>Belgium</t>
  </si>
  <si>
    <t>BH-KW</t>
  </si>
  <si>
    <t>Israel</t>
  </si>
  <si>
    <t>Finland</t>
  </si>
  <si>
    <t>Georgia</t>
  </si>
  <si>
    <t>BeLux</t>
  </si>
  <si>
    <t>Botswana</t>
  </si>
  <si>
    <t>Jersey</t>
  </si>
  <si>
    <t>Finland Cluster</t>
  </si>
  <si>
    <t>Holy See (Vatican City State)</t>
  </si>
  <si>
    <t>Benelux</t>
  </si>
  <si>
    <t>Burkina Faso</t>
  </si>
  <si>
    <t>South Georgia and the South Sandwich Islands</t>
  </si>
  <si>
    <t>Germany</t>
  </si>
  <si>
    <t>Italy</t>
  </si>
  <si>
    <t>Bonaire, Sint Eustatius and Saba</t>
  </si>
  <si>
    <t>Burundi</t>
  </si>
  <si>
    <t>St Helena</t>
  </si>
  <si>
    <t>Greenland</t>
  </si>
  <si>
    <t>Italy Cluster</t>
  </si>
  <si>
    <t>Bosnia and Herzegovina</t>
  </si>
  <si>
    <t>Cameroon</t>
  </si>
  <si>
    <t>UK Cluster</t>
  </si>
  <si>
    <t>Iceland</t>
  </si>
  <si>
    <t>Kazakhstan</t>
  </si>
  <si>
    <t>Bulgaria</t>
  </si>
  <si>
    <t>Cape Verde</t>
  </si>
  <si>
    <t>United Kingdom</t>
  </si>
  <si>
    <t>Liechtenstein</t>
  </si>
  <si>
    <t>Kyrgyzstan</t>
  </si>
  <si>
    <t>Canary Islands</t>
  </si>
  <si>
    <t>Central Africa</t>
  </si>
  <si>
    <t>Nordics</t>
  </si>
  <si>
    <t>Martinique</t>
  </si>
  <si>
    <t>Central and Eastern Europe</t>
  </si>
  <si>
    <t>Central African Republic</t>
  </si>
  <si>
    <t>Norway</t>
  </si>
  <si>
    <t>Monaco</t>
  </si>
  <si>
    <t>Croatia</t>
  </si>
  <si>
    <t>Chad</t>
  </si>
  <si>
    <t>Norway Cluster</t>
  </si>
  <si>
    <t>Mongolia</t>
  </si>
  <si>
    <t>Cyprus</t>
  </si>
  <si>
    <t>Comoros</t>
  </si>
  <si>
    <t>Svalbard and Jan Mayen</t>
  </si>
  <si>
    <t>Russia</t>
  </si>
  <si>
    <t>Czech Republic</t>
  </si>
  <si>
    <t>Congo</t>
  </si>
  <si>
    <t>Sweden</t>
  </si>
  <si>
    <t>Russian Federation</t>
  </si>
  <si>
    <t>E2</t>
  </si>
  <si>
    <t>Congo, The Democratic Republic of the</t>
  </si>
  <si>
    <t>Switzerland</t>
  </si>
  <si>
    <t>Saint Barthelemy</t>
  </si>
  <si>
    <t>Estonia</t>
  </si>
  <si>
    <t>Cote d'Ivoire</t>
  </si>
  <si>
    <t>Saint Martin (French part)</t>
  </si>
  <si>
    <t>GCMM</t>
  </si>
  <si>
    <t>Djibouti</t>
  </si>
  <si>
    <t>San Marino</t>
  </si>
  <si>
    <t>Greece</t>
  </si>
  <si>
    <t>East Africa</t>
  </si>
  <si>
    <t>St Pierre and Miquelon</t>
  </si>
  <si>
    <t>HU and Bulgaria</t>
  </si>
  <si>
    <t>EGLY</t>
  </si>
  <si>
    <t>Tajikistan</t>
  </si>
  <si>
    <t>Hungary</t>
  </si>
  <si>
    <t>Egypt</t>
  </si>
  <si>
    <t>Turkmenistan</t>
  </si>
  <si>
    <t>Iberia</t>
  </si>
  <si>
    <t>Equatorial Guinea</t>
  </si>
  <si>
    <t>Uzbekistan</t>
  </si>
  <si>
    <t>Kosovo</t>
  </si>
  <si>
    <t>Eritrea</t>
  </si>
  <si>
    <t>Latvia</t>
  </si>
  <si>
    <t>Ethiopia</t>
  </si>
  <si>
    <t>Lithuania</t>
  </si>
  <si>
    <t>Gabon</t>
  </si>
  <si>
    <t>Luxembourg</t>
  </si>
  <si>
    <t>Gambia</t>
  </si>
  <si>
    <t>Macedonia, The Former Yugoslav Republic of</t>
  </si>
  <si>
    <t>Ghana</t>
  </si>
  <si>
    <t>Malta</t>
  </si>
  <si>
    <t>Guinea</t>
  </si>
  <si>
    <t>Moldova</t>
  </si>
  <si>
    <t>Guinea-Bissau</t>
  </si>
  <si>
    <t>Montenegro</t>
  </si>
  <si>
    <t>Gulf States Lower</t>
  </si>
  <si>
    <t>Netherlands</t>
  </si>
  <si>
    <t>Iran, Islamic Republic of</t>
  </si>
  <si>
    <t>Poland</t>
  </si>
  <si>
    <t>Iraq</t>
  </si>
  <si>
    <t>Portugal</t>
  </si>
  <si>
    <t>Jordan</t>
  </si>
  <si>
    <t>Romania</t>
  </si>
  <si>
    <t>Kenya</t>
  </si>
  <si>
    <t>Serbia</t>
  </si>
  <si>
    <t>KSA &amp; Gulf Upper</t>
  </si>
  <si>
    <t>Sint Maarten (Dutch part)</t>
  </si>
  <si>
    <t>Kuwait</t>
  </si>
  <si>
    <t>Slovakia</t>
  </si>
  <si>
    <t>Lebanon</t>
  </si>
  <si>
    <t>Slovenia</t>
  </si>
  <si>
    <t>LEENA</t>
  </si>
  <si>
    <t>Spain</t>
  </si>
  <si>
    <t>Lesotho</t>
  </si>
  <si>
    <t>Spain Cluster</t>
  </si>
  <si>
    <t>Levante</t>
  </si>
  <si>
    <t>UA</t>
  </si>
  <si>
    <t>Liberia</t>
  </si>
  <si>
    <t>Ukraine</t>
  </si>
  <si>
    <t>Libyan Arab Jamahiriya</t>
  </si>
  <si>
    <t>Madagascar</t>
  </si>
  <si>
    <t>Malawi</t>
  </si>
  <si>
    <t>Mali</t>
  </si>
  <si>
    <t>Mauritania</t>
  </si>
  <si>
    <t>Mauritius</t>
  </si>
  <si>
    <t>Mayotte</t>
  </si>
  <si>
    <t>Morocco</t>
  </si>
  <si>
    <t>Mozambique</t>
  </si>
  <si>
    <t>Namibia</t>
  </si>
  <si>
    <t>Niger</t>
  </si>
  <si>
    <t>Nigeria</t>
  </si>
  <si>
    <t>North Africa</t>
  </si>
  <si>
    <t>Oman</t>
  </si>
  <si>
    <t>Palestinian Territory,Occupied</t>
  </si>
  <si>
    <t>Qatar</t>
  </si>
  <si>
    <t>Reunion</t>
  </si>
  <si>
    <t>Rwanda</t>
  </si>
  <si>
    <t>SADC</t>
  </si>
  <si>
    <t>Sao Tome and Principe</t>
  </si>
  <si>
    <t>Saudi Arabia</t>
  </si>
  <si>
    <t>Senegal</t>
  </si>
  <si>
    <t>Seychelles</t>
  </si>
  <si>
    <t>Sierra Leone</t>
  </si>
  <si>
    <t>Somalia</t>
  </si>
  <si>
    <t>South Africa</t>
  </si>
  <si>
    <t>South Africa Cluster</t>
  </si>
  <si>
    <t>South Sudan</t>
  </si>
  <si>
    <t>Sub Sahara Africa</t>
  </si>
  <si>
    <t>Sudan</t>
  </si>
  <si>
    <t>Swaziland</t>
  </si>
  <si>
    <t>Syrian Arab Republic</t>
  </si>
  <si>
    <t>Tanzania, United Republic of</t>
  </si>
  <si>
    <t>Togo</t>
  </si>
  <si>
    <t>Tunisia</t>
  </si>
  <si>
    <t>Turkey</t>
  </si>
  <si>
    <t>Uganda</t>
  </si>
  <si>
    <t>United Arab Emirates</t>
  </si>
  <si>
    <t>West Africa</t>
  </si>
  <si>
    <t>Western Sahara</t>
  </si>
  <si>
    <t>Yemen</t>
  </si>
  <si>
    <t>Zambia</t>
  </si>
  <si>
    <t>Zimbabwe</t>
  </si>
  <si>
    <t>Human Capital Management</t>
  </si>
  <si>
    <t>Enterprise Resource Planning</t>
  </si>
  <si>
    <t>Enterprise Performance Mgmt</t>
  </si>
  <si>
    <t>Customer Experience</t>
  </si>
  <si>
    <t>Industry Solutions</t>
  </si>
  <si>
    <t>Internet of Things Apps</t>
  </si>
  <si>
    <t>Supply Chain Management</t>
  </si>
  <si>
    <t>Adaptive Intelligent Apps</t>
  </si>
  <si>
    <t>Global Human Resources </t>
  </si>
  <si>
    <t>Talent Management </t>
  </si>
  <si>
    <t>Workforce Rewards </t>
  </si>
  <si>
    <t>Workforce Management </t>
  </si>
  <si>
    <t>Work Life Solutions </t>
  </si>
  <si>
    <t>HCM Analytics </t>
  </si>
  <si>
    <t>Financials </t>
  </si>
  <si>
    <t>Accounting Hub </t>
  </si>
  <si>
    <t>Project Financial Management </t>
  </si>
  <si>
    <t>Project Management </t>
  </si>
  <si>
    <t>Risk Management </t>
  </si>
  <si>
    <t>Procurement </t>
  </si>
  <si>
    <t>ERP Analytics </t>
  </si>
  <si>
    <t>Account Reconciliation </t>
  </si>
  <si>
    <t>Enterprise Data Management </t>
  </si>
  <si>
    <t>Enterprise Performance Reporting </t>
  </si>
  <si>
    <t>Enterprise Planning </t>
  </si>
  <si>
    <t>Financial Consolidation and Close </t>
  </si>
  <si>
    <t>Planning and Budgeting </t>
  </si>
  <si>
    <t>Profitability and Cost Management </t>
  </si>
  <si>
    <t>Tax Reporting </t>
  </si>
  <si>
    <t>Marketing </t>
  </si>
  <si>
    <t>Commerce </t>
  </si>
  <si>
    <t>Engagement - Sales and Service </t>
  </si>
  <si>
    <t>Service </t>
  </si>
  <si>
    <t>Configure, Price, and Quote (CPQ) </t>
  </si>
  <si>
    <t>Subscription Management </t>
  </si>
  <si>
    <t>Loyalty </t>
  </si>
  <si>
    <t>Social </t>
  </si>
  <si>
    <t>Data Cloud </t>
  </si>
  <si>
    <t>CRM Analytics </t>
  </si>
  <si>
    <t>CX Industry </t>
  </si>
  <si>
    <t>CX Platform </t>
  </si>
  <si>
    <t>Automotive </t>
  </si>
  <si>
    <t>Communications </t>
  </si>
  <si>
    <t>Consumer Goods and Retail </t>
  </si>
  <si>
    <t>Education and Research </t>
  </si>
  <si>
    <t>Financial Services </t>
  </si>
  <si>
    <t>Healthcare </t>
  </si>
  <si>
    <t>High Technology </t>
  </si>
  <si>
    <t>Industrial Manufacturing </t>
  </si>
  <si>
    <t>Media and Entertainment </t>
  </si>
  <si>
    <t>Public Sector </t>
  </si>
  <si>
    <t>IoT Asset Monitoring </t>
  </si>
  <si>
    <t>IoT Production Monitoring </t>
  </si>
  <si>
    <t>IoT Fleet Monitoring </t>
  </si>
  <si>
    <t>IoT Connected Worker </t>
  </si>
  <si>
    <t>Service Monitoring for Connected Assets </t>
  </si>
  <si>
    <t>Inventory Management </t>
  </si>
  <si>
    <t>Logistics </t>
  </si>
  <si>
    <t>Maintenance </t>
  </si>
  <si>
    <t>Manufacturing </t>
  </si>
  <si>
    <t>Order Management </t>
  </si>
  <si>
    <t>Product Lifecycle Management </t>
  </si>
  <si>
    <t>Product Master Data Management </t>
  </si>
  <si>
    <t>Service Logistics </t>
  </si>
  <si>
    <t>Supply Chain Collaboration and Visibility </t>
  </si>
  <si>
    <t>Supply Chain Planning </t>
  </si>
  <si>
    <t>SCM Analytics </t>
  </si>
  <si>
    <t>AI Apps for CX </t>
  </si>
  <si>
    <t>AI Apps for ERP </t>
  </si>
  <si>
    <t>AI Apps for Manufacturing </t>
  </si>
  <si>
    <t>ROLL_UP</t>
  </si>
  <si>
    <t>PaaS</t>
  </si>
  <si>
    <t>IaaS</t>
  </si>
  <si>
    <t>SaaS</t>
  </si>
  <si>
    <t>ANALYTIC_SKILLS</t>
  </si>
  <si>
    <t>No analytics skills</t>
  </si>
  <si>
    <t>Some - Customer is using tools for reporting / basic analytics</t>
  </si>
  <si>
    <t>Advanced - Customer has some advanced analytics use cases implemented such as Machine Learning, Data mining</t>
  </si>
  <si>
    <t xml:space="preserve"> </t>
  </si>
  <si>
    <t>Analytics</t>
  </si>
  <si>
    <t>M&amp;I eBS</t>
  </si>
  <si>
    <t>M&amp;I PSFT</t>
  </si>
  <si>
    <t>M&amp;I JDE</t>
  </si>
  <si>
    <t>M&amp;I SBL</t>
  </si>
  <si>
    <t>M&amp;I Oracle DBs</t>
  </si>
  <si>
    <t>M&amp;I VM</t>
  </si>
  <si>
    <t>M&amp;I F&amp;R</t>
  </si>
  <si>
    <t>M&amp;I JEE apps</t>
  </si>
  <si>
    <t>Analytics - DM for LOB</t>
  </si>
  <si>
    <t>Analytics - Advanced Analytics / Machine Learning</t>
  </si>
  <si>
    <t>Analytics - OBIEE to OAC</t>
  </si>
  <si>
    <t xml:space="preserve">Analytics - FAW </t>
  </si>
  <si>
    <t>Analytics - Other</t>
  </si>
  <si>
    <t>M&amp;I - Other</t>
  </si>
  <si>
    <t>M&amp;I Oracle prepackaged apps</t>
  </si>
  <si>
    <t>M&amp;I Oracle DB based workloads</t>
  </si>
  <si>
    <t>Standard SKU</t>
  </si>
  <si>
    <t>Custom contract</t>
  </si>
  <si>
    <t>Question</t>
  </si>
  <si>
    <t>Answer</t>
  </si>
  <si>
    <t>What is the current version of Forms &amp; Reports</t>
  </si>
  <si>
    <t>Number  of Forms and Reports</t>
  </si>
  <si>
    <t>Source and target Operating System</t>
  </si>
  <si>
    <t>Number  of Environments (eg: Dev, Test, Prod, DR)</t>
  </si>
  <si>
    <t>Is Environment Clustered? If yes, how many nodes in cluster?</t>
  </si>
  <si>
    <t>Is there any Single Sign On or Active Directory Integration Requirement?</t>
  </si>
  <si>
    <t>Total number of oracle database ?</t>
  </si>
  <si>
    <t>How many are prod and non-prod ?</t>
  </si>
  <si>
    <t>What are the database version ?</t>
  </si>
  <si>
    <t>what is Size of the  Database (in GB) ?</t>
  </si>
  <si>
    <t>Operating System Version and Release (32/64 bit) on which Database is running</t>
  </si>
  <si>
    <t>Is Source database RAC Enabled ?</t>
  </si>
  <si>
    <t>Is Source database part of any Oracle Application / ERP with version details ?</t>
  </si>
  <si>
    <t>IS Source database part of SAP database ?</t>
  </si>
  <si>
    <t>Is Source database 12c , if yes , is PDB Enabled ?</t>
  </si>
  <si>
    <t>Do the production database have DR Enabled ?</t>
  </si>
  <si>
    <t>What is the type of authentication being used currently?  Details of authentication server &amp; client?</t>
  </si>
  <si>
    <t>Question - Please provide responses in separate columns for each Domain, wherever applicable!</t>
  </si>
  <si>
    <t>Response - Domain1</t>
  </si>
  <si>
    <t>What is the project about?  Migration from On-premise to Cloud? Or other</t>
  </si>
  <si>
    <t>What will be the target O/S  and platform? (List Vendor, Version Ex: Oracle Enterprise Linux 6 x86-64)</t>
  </si>
  <si>
    <t>What are the High Availability requirements for each application? (Explain topology for Filesystems, Network, DB etc..)</t>
  </si>
  <si>
    <t>Any interdependency among deployed applications? If Y, prioritize with sequential migration of apps</t>
  </si>
  <si>
    <t>Determine current Network and security configurations (Ex: LBR, FW, SSL, custom security providers, third-party LDAP configurations etc..)</t>
  </si>
  <si>
    <t>What is the total number of application Users?</t>
  </si>
  <si>
    <t>How many Peak On-Line Users and Peak Concurrent Users for each application?</t>
  </si>
  <si>
    <t>What is the Average Transaction Rate &amp; Peak Transaction Rate?</t>
  </si>
  <si>
    <t>What is the Average Response Time for each application?</t>
  </si>
  <si>
    <t>Define the current backup strategy including frequency of backups for each tier (Web/App/DB)</t>
  </si>
  <si>
    <t>Identify the DR synchronization strategies adopted in the current set-up (For Prod&lt;&gt;DR data synchronization)</t>
  </si>
  <si>
    <t>Environment Type (Dev / Test / Prod / Non-Prod / Standby / UAT)</t>
  </si>
  <si>
    <t>Criticality (5-: Highly Critical; 1-&gt; Low Criticality)</t>
  </si>
  <si>
    <t>Affordable Downtime for upgrade / migration (Please specify in hours)</t>
  </si>
  <si>
    <t>Loadbalancer Details</t>
  </si>
  <si>
    <t>How are the users in Active directory provisioned?</t>
  </si>
  <si>
    <t>How is IDM security configured currently? DO we need to follow similar configuration</t>
  </si>
  <si>
    <t>Do you have customized SSO page to be used for integration?</t>
  </si>
  <si>
    <t>What are the current application backup policy configured?</t>
  </si>
  <si>
    <t>What about  SSL certificates and Configurations, who will procure it?</t>
  </si>
  <si>
    <t>DO we need to integrate with other Cloud System? (Ex. IDCS . SaaS , DBaaS etc)</t>
  </si>
  <si>
    <t>Response - Domain2</t>
  </si>
  <si>
    <t>Response - Domain3</t>
  </si>
  <si>
    <t>List the Middleware components installed with the exact 4 digit product version (Ex: WLS 10.3.4.0, SOA 11.1.1.6, WCC 11.1.1.8)</t>
  </si>
  <si>
    <t>List down all domains  to be created</t>
  </si>
  <si>
    <t xml:space="preserve">Determine the number of applications in each domain </t>
  </si>
  <si>
    <t>Determine the number of clusters with size of each cluster and total number of servers in the domain</t>
  </si>
  <si>
    <t>List the number of CPU's allocated for each Domain/VM  (Cores per CPU)</t>
  </si>
  <si>
    <t>Total Memory allocated per server/ VM (in GB)</t>
  </si>
  <si>
    <t>Current Heap Size allocated for each FMW component from already used system (List customized heap size settings)</t>
  </si>
  <si>
    <t>Explain the detailed FMW Directory Structure (Ex: Domain_Home, MW_HOME, WLS_HOME, JAVA_HOME, ORACLE_HOME, Web-Tier etc..)</t>
  </si>
  <si>
    <t>Detail the current Filesystem allocation with Storage Type (Ex: Local/Shared Storage, SAN/NAS, etc..)</t>
  </si>
  <si>
    <t>What could be the deployment model for applications (Ex: stage, nostage, external_stage)</t>
  </si>
  <si>
    <t>Determine Application specific VIPs and Ports in the current system and proposed system</t>
  </si>
  <si>
    <t>What is the Avereage Message Size?</t>
  </si>
  <si>
    <t>Do you want to migrate the current Database to DBaaS If Y, answer the corresponding DBaaS questionnaire!</t>
  </si>
  <si>
    <t>Storage Model</t>
  </si>
  <si>
    <t>Storage Size</t>
  </si>
  <si>
    <t>Network Details</t>
  </si>
  <si>
    <t>Do we have any services to be used from external source?</t>
  </si>
  <si>
    <t>For Active directory which instance will be used, ( Ex.  Newly created or from customer datacenter )</t>
  </si>
  <si>
    <t>DO we have active directory test users for testing.</t>
  </si>
  <si>
    <t>How are the UPK instance integrated with current system?</t>
  </si>
  <si>
    <t xml:space="preserve">How are ODI/EDQ  instance integrated with current system? </t>
  </si>
  <si>
    <t>Which are applications integrated with PaaS?</t>
  </si>
  <si>
    <t>Who will provide SSH Keys for VM's?</t>
  </si>
  <si>
    <t>Information about Cloud Account?</t>
  </si>
  <si>
    <t>Who will be contact persons for any information required?</t>
  </si>
  <si>
    <t>Who will provide data for migration?</t>
  </si>
  <si>
    <t>How is current application maintained?  Any documentation / procedure can be made available.</t>
  </si>
  <si>
    <t>Factor</t>
  </si>
  <si>
    <t>Hyperion EPM @ Cloud - Questionnaire</t>
  </si>
  <si>
    <t>Generic</t>
  </si>
  <si>
    <t>Hyperion Environment Information</t>
  </si>
  <si>
    <t>DEV</t>
  </si>
  <si>
    <t>TEST</t>
  </si>
  <si>
    <t>PROD</t>
  </si>
  <si>
    <t>DR</t>
  </si>
  <si>
    <t>DB Character set on source (e.g. UTF8 / US7ASCII)</t>
  </si>
  <si>
    <t>Hyperion  Applications Information</t>
  </si>
  <si>
    <t>Do you have any shared folders in use?</t>
  </si>
  <si>
    <t>Source Third Party Software</t>
  </si>
  <si>
    <t>List any 3rd party systems integrated with the current hyperion environment</t>
  </si>
  <si>
    <t>* Provide provide separate updated sheet for each environments if there are multiple Hyperion EPM PROD environments to be migrated</t>
  </si>
  <si>
    <t>Instance Name</t>
  </si>
  <si>
    <t>Database Version</t>
  </si>
  <si>
    <t>Database size (in GB)</t>
  </si>
  <si>
    <t>#</t>
  </si>
  <si>
    <t>No</t>
  </si>
  <si>
    <t>How many versions do you keep in DRM?</t>
  </si>
  <si>
    <t>How many records are you managing with DRM?</t>
  </si>
  <si>
    <t>Are you using DRM Governance?</t>
  </si>
  <si>
    <t>DRM</t>
  </si>
  <si>
    <t>How many ASO cubes are in your deployment?</t>
  </si>
  <si>
    <t>How many BSO cubes are in your deployment?</t>
  </si>
  <si>
    <t>How many standalone Essbase applications you plan to Migrate? Refer to "Essbase details"</t>
  </si>
  <si>
    <t>If Essbase is used: How many Essbase cubes are in your planning deployment?</t>
  </si>
  <si>
    <t>If Essbase is used: What is the size of the Essbase instances in Gigabytes?</t>
  </si>
  <si>
    <t>If FDME is deployed - How many FDMEE locations do you intend to migrate?
Indicate which of the following FDMEE adapter(s) are you using:
- FDMEE adapter for Financial Management
- FDMEE adapter suite
- FDMEE ERP source adapter for SAP</t>
  </si>
  <si>
    <t>Partial</t>
  </si>
  <si>
    <t>Is Hyperion FDMEE deployed? If not, any other ETL used?</t>
  </si>
  <si>
    <t>FDMEE</t>
  </si>
  <si>
    <t>For Financial Reporting, are you using folder or report level security?</t>
  </si>
  <si>
    <t>What are the data sources for Financial Reports?</t>
  </si>
  <si>
    <t xml:space="preserve">If Financial reports are used, how many financial reports are being used? </t>
  </si>
  <si>
    <t>Financial Reporting</t>
  </si>
  <si>
    <t>How often are new users/new modules added?</t>
  </si>
  <si>
    <t>Are there any customization within Application implemented? (eg: personal workspace pages, scheduled jobs)</t>
  </si>
  <si>
    <t>Are there any ODI interfaces between the EPM modules and other applications?</t>
  </si>
  <si>
    <t>Is SSO/SSL is configured on source ? If yes please give more details.</t>
  </si>
  <si>
    <t>Is there any external authentication mechanism used? (Eg:- Micrsoft AD, LDAP)</t>
  </si>
  <si>
    <t>What is the type of Application (EPMA/Classic)?</t>
  </si>
  <si>
    <t>How many HPCM (Hyperion Profitability and Cost Management) applications do you plan to Migrate?</t>
  </si>
  <si>
    <t>Yes</t>
  </si>
  <si>
    <t>What are the number of servers used by that application (e.g. Web/App Server, HFM/Planning servers ) and installed on each server?</t>
  </si>
  <si>
    <r>
      <t xml:space="preserve">What modules (Essbase/Plannig/HFM…) are </t>
    </r>
    <r>
      <rPr>
        <b/>
        <sz val="10"/>
        <rFont val="Oracle Sans"/>
        <family val="2"/>
      </rPr>
      <t>actually used</t>
    </r>
    <r>
      <rPr>
        <sz val="10"/>
        <rFont val="Oracle Sans"/>
        <family val="2"/>
      </rPr>
      <t>?</t>
    </r>
  </si>
  <si>
    <t>What modules (Essbase/Plannig/HFM…) are implemented?</t>
  </si>
  <si>
    <t>What is Oracle EPM current release and patch level ? (eg. 11.1.2.4)</t>
  </si>
  <si>
    <t>&lt;EPM_ORACLE_HOME&gt;/OPatch/opatch.bat  | sh  lsinventory 
on all EPM servers per environment</t>
  </si>
  <si>
    <t>&lt;EPM_ORACLE_INSTANCE&gt;/bin/epmsys_registry.bat | sh  report deployment 
on Foundation Server per environment</t>
  </si>
  <si>
    <t>&lt;EPM_ORACLE_INSTANCE&gt;/bin/epmsys_registry.bat | sh  
on Foundation Server per environment</t>
  </si>
  <si>
    <t>Can you please extract &amp; share the EPM information?</t>
  </si>
  <si>
    <t>Registry report</t>
  </si>
  <si>
    <t>Deployment report</t>
  </si>
  <si>
    <t>Does it use partitions?</t>
  </si>
  <si>
    <t>Do users have the ability to launch calculations against the cube?</t>
  </si>
  <si>
    <t>With which interface to do users Interact with the cubes?</t>
  </si>
  <si>
    <t>How often is it refereshed?</t>
  </si>
  <si>
    <t>How long is the typical calculation time?</t>
  </si>
  <si>
    <t>How long is the typical load time?</t>
  </si>
  <si>
    <t>How do you load data?</t>
  </si>
  <si>
    <t>ASO or BSO combination</t>
  </si>
  <si>
    <t>Largest Dimension</t>
  </si>
  <si>
    <t>Peak concurrency Days / weeks</t>
  </si>
  <si>
    <t>Number of concurrent users:</t>
  </si>
  <si>
    <t>Number of Total users:</t>
  </si>
  <si>
    <t>Number of Dimensions</t>
  </si>
  <si>
    <t>Purpose</t>
  </si>
  <si>
    <t>Applications names</t>
  </si>
  <si>
    <t>Repeat below for each application:</t>
  </si>
  <si>
    <t>Are the following features being used and please provide any details:
Custom Defined Functions, 
MAXL / ESSCMD scripting, 
Report scripts</t>
  </si>
  <si>
    <t>Are all users on Smartview, or does the customer still have Excel Add-on users?</t>
  </si>
  <si>
    <t>Does the customer use any 3rd party tools?</t>
  </si>
  <si>
    <t>Are partitions or XREFS used? provide any details</t>
  </si>
  <si>
    <t>What tools are used to create and load Essbase applications (Data files and load rules, SQL Interface, Essbase Studio, FDMEE)</t>
  </si>
  <si>
    <t>What version of Essbase is being used?. Please let us know if there are multiple versions.</t>
  </si>
  <si>
    <t>Which OS is the customer running Essbase on?</t>
  </si>
  <si>
    <t>Can you tell us about the servers you are currently using (VM or Physical, Number of Servers, CPU, RAM, Storage)</t>
  </si>
  <si>
    <t>How many Essbase users are their in the following environments</t>
  </si>
  <si>
    <t>Which departments in the business use Essbase</t>
  </si>
  <si>
    <t>What type of applications / cubes have been created</t>
  </si>
  <si>
    <t>Part of deployment report</t>
  </si>
  <si>
    <t>Essbase Environment Information</t>
  </si>
  <si>
    <t>Essbase @ Cloud - Questionnaire</t>
  </si>
  <si>
    <t>What is the Application name and can you please give a brief description?</t>
  </si>
  <si>
    <r>
      <t xml:space="preserve">What is the number of weeks for P2P admin support which is required during functional Testing after each migration trial? 
</t>
    </r>
    <r>
      <rPr>
        <i/>
        <sz val="10"/>
        <rFont val="Oracle Sans"/>
        <family val="2"/>
      </rPr>
      <t xml:space="preserve">(e.g. Iteration-1 : 2 weeks, SIT - 3 Weeks, UAT - 4 Weeks, PPS - 4 weeks) ? </t>
    </r>
  </si>
  <si>
    <t>What is the number of iterations which are required before the final production migration can happen?</t>
  </si>
  <si>
    <t>What is the affordable downtime for production migration?  (Please specify in hours)</t>
  </si>
  <si>
    <t>The standard approach for migration is: Clone all the non-prod environment from prodution copy on Cloud.
Do you see any conflict is using the standard above described standard approach for that customer project?</t>
  </si>
  <si>
    <r>
      <t xml:space="preserve">What environments shall be migrated? (e.g. Dev, Test, Prod, UAT etc.)
</t>
    </r>
    <r>
      <rPr>
        <i/>
        <sz val="10"/>
        <rFont val="Oracle Sans"/>
        <family val="2"/>
      </rPr>
      <t>Standard approach is to clone all the non-prod environment from prodution copy on Cloud</t>
    </r>
  </si>
  <si>
    <t>What is the expected Start Date?</t>
  </si>
  <si>
    <t>Project details</t>
  </si>
  <si>
    <t>Are you aware of any existing issues (performance, stability, scalability) on the existing environment(s)?</t>
  </si>
  <si>
    <t>When was the last version upgrade of that application?</t>
  </si>
  <si>
    <t>Who manages the current environment? (Oracle Consulting, Oracle Partner, customer)</t>
  </si>
  <si>
    <t>Who did implement the current environment? (Oracle Consulting, Oracle Partner, customer themselves)</t>
  </si>
  <si>
    <t>What is the backup strategy(frequency, increments and targets,...) in place?</t>
  </si>
  <si>
    <t>What is the Recovery Point Objective (RPO) and the Recovery Time Objective (RTO) for the current environment?</t>
  </si>
  <si>
    <t>Please describe your disaster recovery plan briefly if exists?</t>
  </si>
  <si>
    <t xml:space="preserve">Do you have a disaster recovery plan/solution in place? </t>
  </si>
  <si>
    <t>What monitoring features are currently in place for the environment?</t>
  </si>
  <si>
    <t>Additional Information</t>
  </si>
  <si>
    <t xml:space="preserve">Are any other DB features utilized? </t>
  </si>
  <si>
    <t xml:space="preserve">Is there oracle RAC configured for the database?  </t>
  </si>
  <si>
    <t>What is the type and Version for the database ?</t>
  </si>
  <si>
    <r>
      <t xml:space="preserve">What are the specifications of the operating system </t>
    </r>
    <r>
      <rPr>
        <sz val="10"/>
        <rFont val="Oracle Sans"/>
        <family val="2"/>
      </rPr>
      <t>hosting the Database  ?
     - Type of Operating System Version (eg: Linux OEL 6, Windows Server 2012 R2)
     - Hardware specification : physical or is virtualized ? (virtualization vendor), CPU and memory</t>
    </r>
  </si>
  <si>
    <t>What is the Instance Name?</t>
  </si>
  <si>
    <t>Database Information</t>
  </si>
  <si>
    <r>
      <t xml:space="preserve">What is approximately the number of </t>
    </r>
    <r>
      <rPr>
        <b/>
        <sz val="10"/>
        <rFont val="Oracle Sans"/>
        <family val="2"/>
      </rPr>
      <t xml:space="preserve">concurent </t>
    </r>
    <r>
      <rPr>
        <sz val="10"/>
        <rFont val="Oracle Sans"/>
        <family val="2"/>
      </rPr>
      <t>users of the application?</t>
    </r>
  </si>
  <si>
    <t>What is the total number of users for the application?</t>
  </si>
  <si>
    <t>Is the application hosted internally or at an external datacenter? (If external datacenter what connection type and bandwidth is used?)</t>
  </si>
  <si>
    <t>Are there any special security mechanisms implemented in the existing environment?</t>
  </si>
  <si>
    <t>Are there any ODI interfaces between the EPM modules and other applications? If yes, please describe in detail.</t>
  </si>
  <si>
    <t>List any 3rd party system integrated with the current environment and give details of any such integration?</t>
  </si>
  <si>
    <t>How do end users access the application (VPN, Internet, Citrix or other RDP systems)? Will that change in the future?</t>
  </si>
  <si>
    <t>Is there any DMZ setup or any external tiers?</t>
  </si>
  <si>
    <t>What is the Operating System and version for application servers?</t>
  </si>
  <si>
    <t>What is the Memory-sizing of each server of the relevant environment?</t>
  </si>
  <si>
    <t>What is the CPU-sizing of each server of the relevant environment?</t>
  </si>
  <si>
    <t>Is current Infrastructure on physical or virtual machines?</t>
  </si>
  <si>
    <t>Can you please share the architecture diagram for the current architecture?</t>
  </si>
  <si>
    <t xml:space="preserve">Can you please explain the current architecture? </t>
  </si>
  <si>
    <t>General Environment Information</t>
  </si>
  <si>
    <t>What is the customer’s classification of information/data used in the application (restricted, confidential, strictly confidential)?</t>
  </si>
  <si>
    <t xml:space="preserve">Context (describe high-level application usage)
</t>
  </si>
  <si>
    <t>Global Information</t>
  </si>
  <si>
    <t>Notes</t>
  </si>
  <si>
    <t>Cloud Lift Questionnaire</t>
  </si>
  <si>
    <t>Optional Inputs</t>
  </si>
  <si>
    <t>Initial High Level Discovery</t>
  </si>
  <si>
    <t>Version 1.0</t>
  </si>
  <si>
    <t>This Input Sheet will help us gather information to assess your Siebel system, the business context surrounding the system. This can be used for the following cases:
1. Lead generation.
2. Sales Stage 1 Opportunities 
3. Convince Siebel Lift to OCI
4. Business use case creation.
5. Siebel on OCI to-be architecture, sizing, best practices and recommendation</t>
  </si>
  <si>
    <r>
      <t xml:space="preserve">Section 1 - Strategic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</si>
  <si>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2 - Operational Section
</t>
    </r>
    <r>
      <rPr>
        <b/>
        <sz val="10"/>
        <color theme="0"/>
        <rFont val="Calibri"/>
        <family val="2"/>
        <scheme val="minor"/>
      </rPr>
      <t>Please rate each statement on a scale of 1 to 5  
(1=Strongly agree; 2=Tend to agree, 3=Neither agree nor disagree; 4=Tend to disagree; 5=Strongly disagree; 0=Don't know)</t>
    </r>
  </si>
  <si>
    <t>Statement</t>
  </si>
  <si>
    <t>Score</t>
  </si>
  <si>
    <t>Notes/Details</t>
  </si>
  <si>
    <t>Source</t>
  </si>
  <si>
    <t>Siebel Application is capable of supporting the business strategy &amp; objectives for at least the next 3 years.</t>
  </si>
  <si>
    <t>Customer Input</t>
  </si>
  <si>
    <t>There is demand for innovation in Customer Relationship Management.</t>
  </si>
  <si>
    <t>There is an appetite in the business community for changing or replacing Siebel</t>
  </si>
  <si>
    <t>6a</t>
  </si>
  <si>
    <t>There is demand for innovation in improved Analytics, Digital channels…etc.</t>
  </si>
  <si>
    <t>Oracle Estimate</t>
  </si>
  <si>
    <t>Improving Siebel is a top priority project, relative to other business projects.</t>
  </si>
  <si>
    <t>Overall, CRM business processes in each of the business domains supported by Siebel are mature and best-in-class.</t>
  </si>
  <si>
    <t>Combination</t>
  </si>
  <si>
    <t>The organization is keen to invest in the existing Siebel Application.</t>
  </si>
  <si>
    <t>7a</t>
  </si>
  <si>
    <t>There are no legislative or other reasons for hosting the organization's data in the public cloud.
If there are reasons please specify.</t>
  </si>
  <si>
    <t>The organization is likely to invest in a replacement CRM/CX in the next 2-3 years.</t>
  </si>
  <si>
    <r>
      <t xml:space="preserve">Section 3 - Cultural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</si>
  <si>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4 - Commercial Section
</t>
    </r>
    <r>
      <rPr>
        <b/>
        <sz val="10"/>
        <color theme="0"/>
        <rFont val="Calibri"/>
        <family val="2"/>
        <scheme val="minor"/>
      </rPr>
      <t>Please rate each statement on a scale of 1 to 5  
(1=Strongly agree; 2=Tend to agree, 3=Neither agree nor disagree; 4=Tend to disagree; 5=Strongly disagree; 0=Don't know)</t>
    </r>
  </si>
  <si>
    <t>There is a significant level of Siebel knowledge in the organization.</t>
  </si>
  <si>
    <t>Overall, Siebel is viewed as providing value for money to the organization.</t>
  </si>
  <si>
    <t>Siebel is viewed as a critical system to the organization.
I.e. What would be the impact on the organization If the system stopped working.</t>
  </si>
  <si>
    <t>What is the annual cost of the System Maintenance contract?</t>
  </si>
  <si>
    <t>The organization's IT function views Oracle Corporation as a strategic partner.</t>
  </si>
  <si>
    <t>When is the renewal of the contract due, with the organization who maintains Siebel?</t>
  </si>
  <si>
    <t>Overall, users like Siebel as a CRM system or there are known issues on a specific area they're complaining about (e.g. Performance)</t>
  </si>
  <si>
    <t>What is the annual cost of the System Implementation contract?</t>
  </si>
  <si>
    <t>Overall, users like the user interface of Siebel (OpenUI?)</t>
  </si>
  <si>
    <t>What is the annual cost of the Oracle Support contract?</t>
  </si>
  <si>
    <t>Overall, the users view Siebel as fit for purpose.</t>
  </si>
  <si>
    <t>There is an approved budget to invest in improving or replacing Siebel</t>
  </si>
  <si>
    <t>Common Oracle Apps Discovery</t>
  </si>
  <si>
    <r>
      <t xml:space="preserve">Section 5 - IT System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</si>
  <si>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6 - IT Infrastructure Section
</t>
    </r>
    <r>
      <rPr>
        <b/>
        <sz val="10"/>
        <color theme="0"/>
        <rFont val="Calibri"/>
        <family val="2"/>
        <scheme val="minor"/>
      </rPr>
      <t>Please rate each statement on a scale of 1 to 5  
(1=Strongly agree; 2=Tend to agree, 3=Neither agree nor disagree; 4=Tend to disagree; 5=Strongly disagree; 0=Don't know)</t>
    </r>
  </si>
  <si>
    <t>The IT Infrastructure underlying Siebel is fit for purpose.</t>
  </si>
  <si>
    <t>What is approximately the number of concurrent users of the application?</t>
  </si>
  <si>
    <t>Please specify what Hardware and Operating System is being used to support Siebel?</t>
  </si>
  <si>
    <t>Please specify which modules of Siebel  are in use, and how many named users are using each module.</t>
  </si>
  <si>
    <t>Please specify which version of the Oracle Database is in use with Siebel.</t>
  </si>
  <si>
    <t>Siebel has been extensively customized.
I.e. There are a large number and complexity of CEMLIs.</t>
  </si>
  <si>
    <t>How many Non-Production Environments of Siebel are in use?
Please specify their purpose.</t>
  </si>
  <si>
    <t>What version of the Siebel is in use?</t>
  </si>
  <si>
    <t>Is there a Disaster Recovery Environment in place?</t>
  </si>
  <si>
    <t>What is the Recovery Time for Siebel production environment in the event of a failure that requires the use of the Disaster Recovery environment?</t>
  </si>
  <si>
    <t>There are a large number of Integration points to Siebel
Please specify the number and complexity (1=simple, 5=complex) of each Integration Point.</t>
  </si>
  <si>
    <t>What is the Recovery Point for Siebel production environment in the event of a failure that requires the use of the Disaster Recovery environment?</t>
  </si>
  <si>
    <t xml:space="preserve">Who did implement the current environment? </t>
  </si>
  <si>
    <t>When does the hardware underlying Siebel need refreshing/replacing?</t>
  </si>
  <si>
    <t>Is the current Oracle Application augmented with any other Oracle Cloud products? Please elaborate.</t>
  </si>
  <si>
    <t>What is the customer’s classification of information/data used in the application?</t>
  </si>
  <si>
    <t>Is Oracle Application being accessed by your customers (External users) (e.g. e-module or i-module)? Please elaborate and highlight any security concerns.</t>
  </si>
  <si>
    <t>Are you using OpenUI for your current Siebel implementation or it is still using High Interactivity</t>
  </si>
  <si>
    <r>
      <t xml:space="preserve">Section 7 - Other Considerations Section
</t>
    </r>
    <r>
      <rPr>
        <b/>
        <sz val="10"/>
        <color theme="0"/>
        <rFont val="Calibri"/>
        <family val="2"/>
        <scheme val="minor"/>
      </rPr>
      <t>Please list any additional factors which should be considered when assessing the E-Business Suite.</t>
    </r>
  </si>
  <si>
    <t>OMCS contract up Dec 2021</t>
  </si>
  <si>
    <t>Oracle EULA license agreement until December 2022</t>
  </si>
  <si>
    <r>
      <t xml:space="preserve">Siebel on OCI Discovery
</t>
    </r>
    <r>
      <rPr>
        <b/>
        <sz val="10"/>
        <color theme="0"/>
        <rFont val="Calibri"/>
        <family val="2"/>
        <scheme val="minor"/>
      </rPr>
      <t>Please rate each statement on a scale of 1 to 5  
(1=Strongly agree; 2=Tend to agree, 3=Neither agree nor disagree; 4=Tend to disagree; 5=Strongly disagree; 0=Don't know)</t>
    </r>
  </si>
  <si>
    <t>Example</t>
  </si>
  <si>
    <t xml:space="preserve">Are you aware of customer’s overall cloud strategy? If yes - Can you, please give details on the customer’s cloud strategy? </t>
  </si>
  <si>
    <t>What is the driving force/challenge for that project to move to OCI?</t>
  </si>
  <si>
    <t>Is there an exec sponsor (CIO-level or equal) from the customer who supports the project and who is already committed to do that OCI migration? What's their name?</t>
  </si>
  <si>
    <t>Is this customer already an OCI consuming account? If yes - When was the OCI consumption start date?</t>
  </si>
  <si>
    <t>Does the customer have funding/budget/resources made already available for OCI migration?</t>
  </si>
  <si>
    <t>What is the prefered OCI region for the deployment</t>
  </si>
  <si>
    <t>Frankfurt, Dubai, UK…etc.</t>
  </si>
  <si>
    <t>What are the environments the customer wants to migrate to OCI (Dev/Test/QA/Prod)?</t>
  </si>
  <si>
    <t>Maximum acceptable downtime for the production migration (please specify in hours)</t>
  </si>
  <si>
    <t>12 hours (8am - 8 Pm on Friday/Public holiday)</t>
  </si>
  <si>
    <t>VPN, Internet, Citrix or other RDP systems</t>
  </si>
  <si>
    <t>Can you please provide the current Solution/Network/Security Architecture diagram?</t>
  </si>
  <si>
    <t>Oracle Enterprise Manager - AMS.</t>
  </si>
  <si>
    <t>1. POS
2. FlexCube.
3. Hadoop.
4. BI Publisher
5. EDQ.
6….etc.</t>
  </si>
  <si>
    <t>Are there any ODI interfaces between Oracle Application and other applications? If yes, please describe in detail.</t>
  </si>
  <si>
    <t>1. Database.
2. csv files
3. Analytics</t>
  </si>
  <si>
    <t>Is SSL configured and used? If yes what type (e.g. Full SSL or SSL-off-loading)?</t>
  </si>
  <si>
    <t>What is your current data transfer/migration basis (Daily, Monthly, Quarterly, yearly), migration tools, and what is the average data migration size?</t>
  </si>
  <si>
    <t xml:space="preserve">In case your Oracle Application is NOT running on one of the OCI supported OS (CentOS, Oracle Linux 6.x, 7.x, 8.x, Windows Server 2012, 2016, 2019) have you implemented any call to OS functions? </t>
  </si>
  <si>
    <t>In case your Siebel Application is running on Windows OS, have you implemented any scrpit using Siebel VB Script?</t>
  </si>
  <si>
    <t>What is the growth rate for your Siebel Database YoY? (if not exact please make a rough estimation)</t>
  </si>
  <si>
    <t>What’s the current storage architecture and what is the size of Siebel File System for each environment</t>
  </si>
  <si>
    <t>What is the growth rate for your Siebel Filesystem YoY  for each environment</t>
  </si>
  <si>
    <t xml:space="preserve">Customer </t>
  </si>
  <si>
    <t>Industry</t>
  </si>
  <si>
    <t># Employess</t>
  </si>
  <si>
    <t># Companies / Entities</t>
  </si>
  <si>
    <t>Customer Qualification</t>
  </si>
  <si>
    <t>answer</t>
  </si>
  <si>
    <t>examples</t>
  </si>
  <si>
    <t>Which is the current customer cloud strategy, if any ?</t>
  </si>
  <si>
    <t>Is the customer already consuming OCI?</t>
  </si>
  <si>
    <t>Yes/No</t>
  </si>
  <si>
    <t>Is connectivity between customer Data Center and Oracle Cloud already in place ?</t>
  </si>
  <si>
    <t>Yes/No/wip</t>
  </si>
  <si>
    <t>Which are customer preferred OCI Regions ?</t>
  </si>
  <si>
    <t>Milan/Dublin/…</t>
  </si>
  <si>
    <t xml:space="preserve">Are there data sovereignty requirements that must be taken into consideration ? </t>
  </si>
  <si>
    <t>Country/EU/no</t>
  </si>
  <si>
    <t xml:space="preserve">Are there internal policies that must be taken into consideration ? </t>
  </si>
  <si>
    <t>backup, CIS compliance, ...</t>
  </si>
  <si>
    <t>Workload Qualification</t>
  </si>
  <si>
    <t xml:space="preserve">Which application is the main focus of this opportunity/SR ? </t>
  </si>
  <si>
    <t>List adjacent workloads / parallel SRs, if any</t>
  </si>
  <si>
    <t>SOA/AIA/OSM</t>
  </si>
  <si>
    <t xml:space="preserve">Are System Integrators/ ACS / OC already involved? </t>
  </si>
  <si>
    <t>ACS/OC/ACN</t>
  </si>
  <si>
    <t>Who did implement the current environment?</t>
  </si>
  <si>
    <t>ACS/OC/Oracle Partner/ customer</t>
  </si>
  <si>
    <t>Is the application hosted internally or at an external datacenter? 
(If external datacenter what connection type and bandwidth is used?)</t>
  </si>
  <si>
    <t>internal DC, third party DC, OMCS</t>
  </si>
  <si>
    <t>Which environments must be part of the DevOps workflow (CI/CD pipeline)?</t>
  </si>
  <si>
    <t>Workload Technical Details</t>
  </si>
  <si>
    <t>Specify current application release</t>
  </si>
  <si>
    <t>brief doc</t>
  </si>
  <si>
    <t>Can you please share the infrastructure diagram for the current architecture?</t>
  </si>
  <si>
    <t>visual diagram doc</t>
  </si>
  <si>
    <t>Can you please share the logical architecture diagram for the current architecture?</t>
  </si>
  <si>
    <t>Can you please share the integration architecture diagram for the current architecture?</t>
  </si>
  <si>
    <t>Is current Infrastructure on physical or virtual machines? (unless inferable from as-is architectures)</t>
  </si>
  <si>
    <t>List application modules in use (unless inferable from as-is architectures)</t>
  </si>
  <si>
    <t>List application integrations  (unless inferable from as-is architectures)</t>
  </si>
  <si>
    <t>What are the environments the customer wants to migrate to OCI (Dev/Test/QA/Prod) ?</t>
  </si>
  <si>
    <t>Is High Availability required ?</t>
  </si>
  <si>
    <t>Is Disaster Recovery Required ? in case yes, specify RTO and RPO</t>
  </si>
  <si>
    <t>Yes [RTO=Xh;RPO=XXh] /No</t>
  </si>
  <si>
    <t>What is the tolerable downtime for the upgrade and migration?</t>
  </si>
  <si>
    <t>In case Upgrade is required, specify target release</t>
  </si>
  <si>
    <t>Please confirm the wished excat version/ps</t>
  </si>
  <si>
    <t xml:space="preserve">Is the application available on the internet? </t>
  </si>
  <si>
    <t>How are Identity &amp; Access Management implemented ?</t>
  </si>
  <si>
    <t>What monitoring features are currently in place?</t>
  </si>
  <si>
    <t xml:space="preserve">Who is currently managing the application / environments ? </t>
  </si>
  <si>
    <t>Customer IT Dept, Oracle Partner, Oracle ACS, Oracle Consulting</t>
  </si>
  <si>
    <t>What kind of data do you have in your system?</t>
  </si>
  <si>
    <t>(e.g. Online, Hystorical, Stored by law, Backups, External)</t>
  </si>
  <si>
    <t>Workload NFR Details</t>
  </si>
  <si>
    <t>What is the total number of users for the application? Please specify internal/external</t>
  </si>
  <si>
    <t>What is approximately the number of concurent users of the application?</t>
  </si>
  <si>
    <t>What is the user provisioning method?</t>
  </si>
  <si>
    <t>What is the user authentication method?</t>
  </si>
  <si>
    <t>e.g. AAA</t>
  </si>
  <si>
    <t>How do internal users access the application?</t>
  </si>
  <si>
    <t>Is a DR in place for that application? (If not, what is the DR strategy of the customer)</t>
  </si>
  <si>
    <t>(restricted, confidential, strictly confidential)</t>
  </si>
  <si>
    <t>BRM Details</t>
  </si>
  <si>
    <t>How many subscribers does the client have?</t>
  </si>
  <si>
    <t>Does the client have realtime and offline billing requirements?</t>
  </si>
  <si>
    <t>Are there regulatory or legal requirements determining the type, time window and location of storage?</t>
  </si>
  <si>
    <t>Does the client have their own mediation solution or do use Oracle's mediation tool?</t>
  </si>
  <si>
    <t>Has the client provided a list of the adjacent systems and their interfaces?</t>
  </si>
  <si>
    <t>Has the client SLA's concerning RTO, RPO or other ITSM KPI's?</t>
  </si>
  <si>
    <t>As part of the Lift deployment does the client expect the deployment of APM tooling?</t>
  </si>
  <si>
    <t>Is Single Sign-On (SSO) currently implemented and used? Please describe how</t>
  </si>
  <si>
    <t>Is BIPublisher in use? Any external datasource? (e.g. on-prem, other cloud)</t>
  </si>
  <si>
    <t>What are the relevant use cases?</t>
  </si>
  <si>
    <t>•	BRM Online Charging Workload
•	BRM Customer Registration Workload
•	BRM CSR Operations Workload
 ….</t>
  </si>
  <si>
    <t>Which modules of BRM are currently used?</t>
  </si>
  <si>
    <r>
      <t xml:space="preserve">e.g. AAA Gateway Manager, GSM manager, </t>
    </r>
    <r>
      <rPr>
        <b/>
        <sz val="10"/>
        <color theme="1"/>
        <rFont val="Calibri"/>
        <family val="2"/>
        <scheme val="minor"/>
      </rPr>
      <t>CM, DM</t>
    </r>
    <r>
      <rPr>
        <sz val="10"/>
        <color theme="1"/>
        <rFont val="Calibri"/>
        <family val="2"/>
        <scheme val="minor"/>
      </rPr>
      <t>, IWF</t>
    </r>
  </si>
  <si>
    <t>Which clients are currently used?</t>
  </si>
  <si>
    <t>e.g. Billing Care, Customer Center, Pricing Center, PDC</t>
  </si>
  <si>
    <t>Which processes run real-time vs batch?</t>
  </si>
  <si>
    <t>Is Business Operations Center be used/in scope?</t>
  </si>
  <si>
    <t>Is Convergent Charging Controller (OC3C) used/in scope?</t>
  </si>
  <si>
    <t>Is Offline Mediation Controller (OCOMC) used/in scope?</t>
  </si>
  <si>
    <t>Is Order &amp; Service Management (OSM) used / in scope?</t>
  </si>
  <si>
    <t>Any other billing application involved ?</t>
  </si>
  <si>
    <t>Geneva, Amdocs, legacy Kenan Arbor ?</t>
  </si>
  <si>
    <t>Is Application Integration Architecture (AIA) used/in scope?</t>
  </si>
  <si>
    <t>Is Siebel CRM used/in scope?</t>
  </si>
  <si>
    <t>Will Pricing Design Center (PDC)   be used/in scope?</t>
  </si>
  <si>
    <t>Will Elastic Charging Engine (ECE) be used/in scope?</t>
  </si>
  <si>
    <t>OSM &amp; UIM Details</t>
  </si>
  <si>
    <t>How many OSM Web Clients?</t>
  </si>
  <si>
    <t>How many Task Web Clients?</t>
  </si>
  <si>
    <t>Are all modules of OSM used/in scope?</t>
  </si>
  <si>
    <t>e.g. Central order management (COM), Service order management (SOM), Technical order management (TOM)</t>
  </si>
  <si>
    <t>Which modules of UIM are currently used?</t>
  </si>
  <si>
    <t>e.g. Service Configuration Management, Connectivity Management, Device Management, Geographic Address Management, IP Address Management, Media Stream Management, Telephone Number Management, Universal Resource Management, Logical Device Account Management, Network Design and Modeling, NSO Management</t>
  </si>
  <si>
    <t>Please provid a list of the adjacent systems and their interfaces.</t>
  </si>
  <si>
    <t>Is Application Integration Architecture (AIA) used/in scope?
What PIPs ? (e.g.Order-to-Activate (O2A), Order to Bill (O2B), ...)</t>
  </si>
  <si>
    <t>Is Billing and Revenue Management (BRM) used/in scope?</t>
  </si>
  <si>
    <t>YES</t>
  </si>
  <si>
    <t>Is ASAP used/in scope?</t>
  </si>
  <si>
    <t>Is Network Integrity (NI) used/in scope?</t>
  </si>
  <si>
    <t>Is IP Service Activator (IPSA) used/in scope?</t>
  </si>
  <si>
    <t>CAGBU - Billing and Revenue Management (BRM)  OSM, UIM</t>
  </si>
  <si>
    <r>
      <t xml:space="preserve">CAGBU - Order and Service Management (OSM) 
</t>
    </r>
    <r>
      <rPr>
        <sz val="16"/>
        <color theme="0" tint="-4.9989318521683403E-2"/>
        <rFont val="Oracle Sans"/>
        <family val="2"/>
      </rPr>
      <t>and</t>
    </r>
    <r>
      <rPr>
        <b/>
        <sz val="16"/>
        <color theme="0" tint="-4.9989318521683403E-2"/>
        <rFont val="Oracle Sans"/>
        <family val="2"/>
      </rPr>
      <t xml:space="preserve"> Unified Inventory Management (UIM)</t>
    </r>
  </si>
  <si>
    <t>CAGBU</t>
  </si>
  <si>
    <t>Specify Admin users and Self Service users break down</t>
  </si>
  <si>
    <t>Multiple languages and localization installed, if yes, list of languages</t>
  </si>
  <si>
    <t xml:space="preserve">What is the current total size of the Application Tier filesystem (in GB)? </t>
  </si>
  <si>
    <t>Is the EBS on the latest AD and TXK Release Update Packs?</t>
  </si>
  <si>
    <t>Has PCP (Parallel Concurrent Processing) been implemented on the source environment?</t>
  </si>
  <si>
    <t>Is current Application Infrastructure on physical or virtual machines?</t>
  </si>
  <si>
    <t>Number of application nodes (e.g. Single Node, 2-Node Application tier, etc)</t>
  </si>
  <si>
    <t>What is the DB timezone version?</t>
  </si>
  <si>
    <t>If Custmer is using Container DB, please specify the CDB and PDB names</t>
  </si>
  <si>
    <t>Is Multitenant architecture being used for Oracle DB?</t>
  </si>
  <si>
    <t xml:space="preserve">Is there Real Application Cluster (RAC) configured for the DB?  </t>
  </si>
  <si>
    <t>What is the latest CPU, security patchset applied in the EBS DB?</t>
  </si>
  <si>
    <t>What is the retention period of backups  (1 weekly full backup and incremental for a month .. etc)?</t>
  </si>
  <si>
    <t>Oracle DB backup size (full rman backup)</t>
  </si>
  <si>
    <t>Specify Oracle DB size (total size of datafile or ASM diskgroup in GB)</t>
  </si>
  <si>
    <t xml:space="preserve">Specify Oracle DB Memory (SGA, PGA) </t>
  </si>
  <si>
    <t>What is the Version (including SE, EE etc) for the DB server?</t>
  </si>
  <si>
    <t>What is the DB Instance Name?</t>
  </si>
  <si>
    <t>What are the CPU specifications (Make, type and clock speed - both base and boost or turbo)?</t>
  </si>
  <si>
    <t>What is the Operating System and Kernel version of the DB servers?</t>
  </si>
  <si>
    <t>Is current DB Infrastructure on physical or virtual machines?</t>
  </si>
  <si>
    <t>Identity Cloud Service (SSO) (important for MFA security access)</t>
  </si>
  <si>
    <t>Digital signature</t>
  </si>
  <si>
    <t>Content and experience</t>
  </si>
  <si>
    <t>Salesforce, others,</t>
  </si>
  <si>
    <t>Do we have any latency requirement for any integration with JDE ?</t>
  </si>
  <si>
    <t>JDE Environment Integrations</t>
  </si>
  <si>
    <t>Current identity solution for application access</t>
  </si>
  <si>
    <t>For Production environment,  what DR distance do you need? ( multiple Fault Domains (same datacenter multiple racks);  multiple ADs 30KM DR;  multiple Regions higher than 100KM DR;   cross extra-continent regions)</t>
  </si>
  <si>
    <t>Is SSL certificate available? [ YES/NO ]</t>
  </si>
  <si>
    <t>All env - Primary application access [ Internet / VPN IpSec / Fast connect ]</t>
  </si>
  <si>
    <t>Recovery Point Objective in hours</t>
  </si>
  <si>
    <t>Recovery Time Objective in hours</t>
  </si>
  <si>
    <t>How many JDE users?</t>
  </si>
  <si>
    <t>JDE Additional Environment Information</t>
  </si>
  <si>
    <t>Please provide OS name and version [ i.e. CentOS 6.0; Windows Server Standard 2016; ]</t>
  </si>
  <si>
    <t>Please provide Hypervisor name and version [i.e. ESX 5.1 ]</t>
  </si>
  <si>
    <t>VM Sizing in terms of CPU (HT/No-HT), Memory (GB) and Disk (GB)</t>
  </si>
  <si>
    <t>Instance Number (how many)</t>
  </si>
  <si>
    <t>If you have other JDE components/Servers, please use the same structure above and add these informations</t>
  </si>
  <si>
    <t>JDE Applications Information - Deployment Server - One for all environments</t>
  </si>
  <si>
    <t>JDE Applications Information - Provisioning Server - One for all environments</t>
  </si>
  <si>
    <t>Number of Development Clients</t>
  </si>
  <si>
    <t>JDE Applications Information - Development Client - Can be shared across all environments</t>
  </si>
  <si>
    <t>Plese provide avarage resourse utilization values of the most intensive day over the last month</t>
  </si>
  <si>
    <t xml:space="preserve">Is SSL offloading Enabled?( https://www.ateam-oracle.com/ssl-offloading-and-weblogic-server ) </t>
  </si>
  <si>
    <t>Weblogic Standard or Enterprise</t>
  </si>
  <si>
    <t>JDE Applications Information - AIS (Application Interface Services)</t>
  </si>
  <si>
    <t>JDE Applications Information - Logic tier [Enterprise]</t>
  </si>
  <si>
    <t>JDE Applications Information - Batch tier [Enterprise]</t>
  </si>
  <si>
    <t>JDE Applications Information - Web tier</t>
  </si>
  <si>
    <t xml:space="preserve">Any other Enterprise Edition options used? </t>
  </si>
  <si>
    <t>Is TDE enabled?</t>
  </si>
  <si>
    <t>Is it a CDB/PDB database?</t>
  </si>
  <si>
    <t>DB Character set on the source DB  (e.g. UTF8 /WINXX)</t>
  </si>
  <si>
    <t xml:space="preserve">What is the peak load of Disk Throughput for the most intensive batch job? </t>
  </si>
  <si>
    <t xml:space="preserve">What is the peak load of Disk IOPS for the most intensive batch job? </t>
  </si>
  <si>
    <t xml:space="preserve">What is the current sizing of the DB server(s) in terms of CPU and Memory? Please, perform the AWR miner tool report (PDF) </t>
  </si>
  <si>
    <t>What is the active data (last + current fiscal years) size (in GB)</t>
  </si>
  <si>
    <t>JDE Database Instance Information</t>
  </si>
  <si>
    <t>Environments</t>
  </si>
  <si>
    <t>JDE E1 Tool release</t>
  </si>
  <si>
    <t>JDE E1 version</t>
  </si>
  <si>
    <t>JDE Environment Information</t>
  </si>
  <si>
    <t xml:space="preserve">JD Edwards @ Cloud -  Questionnaire </t>
  </si>
  <si>
    <t>How many concurrent users?</t>
  </si>
  <si>
    <t>PSFT Additional Environment Information. If available</t>
  </si>
  <si>
    <t>PSFT Elastic Search cluster</t>
  </si>
  <si>
    <t>Any existing issue that you want to address</t>
  </si>
  <si>
    <t>Number of concurrent jobs &amp; jobs run on a daily basis</t>
  </si>
  <si>
    <t>please provide the psprcs.* files from all available process scheduler domains</t>
  </si>
  <si>
    <t>Process Scheduler hardware and software</t>
  </si>
  <si>
    <t>Number of Process Scheduler Domains used for LINUX/UNIX/ NT</t>
  </si>
  <si>
    <t>Process Scheduler</t>
  </si>
  <si>
    <t>Any Custom file repository requirement for batch processes</t>
  </si>
  <si>
    <t>PSFT Applications Information - App tier</t>
  </si>
  <si>
    <t>Plese provide average resourse utilization values of the most intensive day over the last month</t>
  </si>
  <si>
    <t>PSFT Applications Information - Web tier</t>
  </si>
  <si>
    <t>Do you have a Disaster Recovery plan/solution in place? If yes,  on what mechanism/principle is it based (e.g. DataGuard, storage-level repl. etc.)?</t>
  </si>
  <si>
    <t>Database size (file system storage in GB)</t>
  </si>
  <si>
    <t>Database Technology (MS SQL, Oracle DB )</t>
  </si>
  <si>
    <t>Database Instance Name</t>
  </si>
  <si>
    <t>PSFT Database Instance Information</t>
  </si>
  <si>
    <t xml:space="preserve">Environments, select / change if needed </t>
  </si>
  <si>
    <t>Server Operating System  and versions (Windows, Linux, etc. )</t>
  </si>
  <si>
    <t>Is Kibana used?</t>
  </si>
  <si>
    <t>Is COBOL used ?</t>
  </si>
  <si>
    <t>What is the PeopleTool version?</t>
  </si>
  <si>
    <t>What is the application version other Peoplesoft applications?</t>
  </si>
  <si>
    <t>What is the application version Interaction Hub (IH) ?</t>
  </si>
  <si>
    <t>PeopleSoft Environment Information</t>
  </si>
  <si>
    <t>PeopleSoft @ Cloud -Workload Migration Questionnaire</t>
  </si>
  <si>
    <t>Siebel @ Cloud - Questionnaire</t>
  </si>
  <si>
    <t>Please describe the current Identity and access management solution in place for the application and data sources</t>
  </si>
  <si>
    <t>Are there multiple projects going on simulteneously? This might effect the initial CIDR range or the initial network architecture(from standard to hub and spoke for ex)</t>
  </si>
  <si>
    <t>what is the connectivity strategy to  access the application (VPN, Internet, Citrix or other RDP systems)? Will that change in the future?</t>
  </si>
  <si>
    <t>What is the number of iterations which are required, if any,  before the final production migration can happen?</t>
  </si>
  <si>
    <t>Any monitoring tool is being used for telemetry like Oracle Enterprise Manager(OEM) and Application Management Pack (AMP)</t>
  </si>
  <si>
    <t>Is application file system being backed up, if so what's the frequency</t>
  </si>
  <si>
    <t>When was the last version upgrade of that application, if any?</t>
  </si>
  <si>
    <t>What is the latest security patch set applied on the EBS home</t>
  </si>
  <si>
    <t>If Yes, how many and are they well documented?</t>
  </si>
  <si>
    <t>On EBS, did you deploy CEMLI’s – or customlizations?</t>
  </si>
  <si>
    <t>Is EBS integrated with any 3rd party technology? If Yes what are they?</t>
  </si>
  <si>
    <t>If SOA is being used, please specify whether SOA schema is deployed in a separate DB or in the EBS DB?</t>
  </si>
  <si>
    <t>Is EBS integrated with any other Oracle Products like SaaS Fusion/OBIEE/SOA/IDM/Discoverer/WCC /Dementra/GRC etc.?</t>
  </si>
  <si>
    <t>Is Integrated SOA Gateway (ISG) Feature from EBS used ?</t>
  </si>
  <si>
    <t>Do you have a Disaster Recovery plan/solution in place? If yes,  on what principle is it based (e.g. rsync, storage-level replication etc)?</t>
  </si>
  <si>
    <t>Is MWA (Nobile Web Application) getting used ?</t>
  </si>
  <si>
    <t>Is Single Sign-on (SSO) configured on the source  environment? (Y/N)</t>
  </si>
  <si>
    <t>Is HTPS/SSL configured on the source  environment? (Y/N)</t>
  </si>
  <si>
    <t>Is there any DMZ setup or are there any external tiers?</t>
  </si>
  <si>
    <t>Is a loadbalancer part of the  setup of the source  environment?</t>
  </si>
  <si>
    <t>Is Shared APPL_TOP configured on the source environment?</t>
  </si>
  <si>
    <t>What is the current sizing of the APPS server(s) in terms of CPU and Memory?</t>
  </si>
  <si>
    <t xml:space="preserve">Size of concurrent 'log' and 'out' folder </t>
  </si>
  <si>
    <t>Is Concurrent request purging policy in place or not ?</t>
  </si>
  <si>
    <t>If Multiple nodes are used please state the break down including for example , Concurrent Managers, ECC etc</t>
  </si>
  <si>
    <t>Source Operating System Version and kernel version for applications</t>
  </si>
  <si>
    <t xml:space="preserve">What is the Applications Critical Patch update level </t>
  </si>
  <si>
    <t>What is the EBS Application version</t>
  </si>
  <si>
    <t>E-Business Suite (EBS) Specific Information</t>
  </si>
  <si>
    <t>What is the Cumulative throughput (sum of read and write throughput) of the DB storage(will depend on the local or SAN, DBA can get this information from AWR miner tool)?</t>
  </si>
  <si>
    <t>Who manages the current environment? (Oracle Consulting, Oracle Partner, Customer)</t>
  </si>
  <si>
    <t>Who implemented the current environment? (Oracle Consulting, Oracle Partner, customer themselves)</t>
  </si>
  <si>
    <t>Please describe your disaster recovery plan briefly if it exists?</t>
  </si>
  <si>
    <t xml:space="preserve">Are any specific DB features being  utilized? </t>
  </si>
  <si>
    <t>Is DB audit Trail enabled at DB or OS Level?</t>
  </si>
  <si>
    <t xml:space="preserve">Please provide ouput from  dba_registry and v$option </t>
  </si>
  <si>
    <t>What is the Hardware that Oracle DB is running on?</t>
  </si>
  <si>
    <t xml:space="preserve">Oracle Database (DB) Specific Information </t>
  </si>
  <si>
    <t>Please add Additional Environments if required</t>
  </si>
  <si>
    <t>EBS Workload  Questionnaire</t>
  </si>
  <si>
    <r>
      <t xml:space="preserve">Are </t>
    </r>
    <r>
      <rPr>
        <i/>
        <sz val="11"/>
        <color theme="1"/>
        <rFont val="Oracle Sans Regular"/>
      </rPr>
      <t>Issues in the current deployment model</t>
    </r>
    <r>
      <rPr>
        <sz val="11"/>
        <color theme="1"/>
        <rFont val="Oracle Sans Regular"/>
      </rPr>
      <t xml:space="preserve"> a driver [Y/N] ? Please elaborate</t>
    </r>
  </si>
  <si>
    <r>
      <t xml:space="preserve">Are </t>
    </r>
    <r>
      <rPr>
        <i/>
        <sz val="11"/>
        <color theme="1"/>
        <rFont val="Oracle Sans Regular"/>
      </rPr>
      <t>High Availability</t>
    </r>
    <r>
      <rPr>
        <sz val="11"/>
        <color theme="1"/>
        <rFont val="Oracle Sans Regular"/>
      </rPr>
      <t xml:space="preserve"> and/or </t>
    </r>
    <r>
      <rPr>
        <i/>
        <sz val="11"/>
        <color theme="1"/>
        <rFont val="Oracle Sans Regular"/>
      </rPr>
      <t>Disaster Recovery</t>
    </r>
    <r>
      <rPr>
        <sz val="11"/>
        <color theme="1"/>
        <rFont val="Oracle Sans Regular"/>
      </rPr>
      <t xml:space="preserve"> capabilities a driver [Y/N]? Please elaborate.</t>
    </r>
  </si>
  <si>
    <r>
      <t xml:space="preserve">Is </t>
    </r>
    <r>
      <rPr>
        <i/>
        <sz val="11"/>
        <color theme="1"/>
        <rFont val="Oracle Sans Regular"/>
      </rPr>
      <t>DevOps Model Adoption</t>
    </r>
    <r>
      <rPr>
        <sz val="11"/>
        <color theme="1"/>
        <rFont val="Oracle Sans Regular"/>
      </rPr>
      <t xml:space="preserve"> a driver [Y/N]? Please elaborate.</t>
    </r>
  </si>
  <si>
    <r>
      <t xml:space="preserve">Is </t>
    </r>
    <r>
      <rPr>
        <i/>
        <sz val="11"/>
        <color theme="1"/>
        <rFont val="Oracle Sans Regular"/>
      </rPr>
      <t>Applications</t>
    </r>
    <r>
      <rPr>
        <sz val="11"/>
        <color theme="1"/>
        <rFont val="Oracle Sans Regular"/>
      </rPr>
      <t xml:space="preserve"> </t>
    </r>
    <r>
      <rPr>
        <i/>
        <sz val="11"/>
        <color theme="1"/>
        <rFont val="Oracle Sans Regular"/>
      </rPr>
      <t>Consolidation</t>
    </r>
    <r>
      <rPr>
        <sz val="11"/>
        <color theme="1"/>
        <rFont val="Oracle Sans Regular"/>
      </rPr>
      <t xml:space="preserve"> a driver [Y/N]? Please elaborate, for example wether the consolidation is motivated by capacity, platform and/or cost issues. </t>
    </r>
  </si>
  <si>
    <t>Are you looking at  modernization scenarios [Y/N] ? If yes please answer the question below.</t>
  </si>
  <si>
    <t>Modernization Scenario</t>
  </si>
  <si>
    <t>Total Memory Allocated for JVMs (in GB) ?</t>
  </si>
  <si>
    <t>Total number of Virtual CPUs allocated (if any) ?</t>
  </si>
  <si>
    <r>
      <t xml:space="preserve">Total number of </t>
    </r>
    <r>
      <rPr>
        <i/>
        <sz val="11"/>
        <color theme="1"/>
        <rFont val="Oracle Sans Regular"/>
      </rPr>
      <t xml:space="preserve">Physical </t>
    </r>
    <r>
      <rPr>
        <sz val="11"/>
        <color theme="1"/>
        <rFont val="Oracle Sans Regular"/>
      </rPr>
      <t>CPUs allocated (if any) ?</t>
    </r>
  </si>
  <si>
    <r>
      <t xml:space="preserve">Number of </t>
    </r>
    <r>
      <rPr>
        <i/>
        <sz val="11"/>
        <color theme="1"/>
        <rFont val="Oracle Sans Regular"/>
      </rPr>
      <t>Managed Servers</t>
    </r>
    <r>
      <rPr>
        <sz val="11"/>
        <color theme="1"/>
        <rFont val="Oracle Sans Regular"/>
      </rPr>
      <t xml:space="preserve"> in the domain ?</t>
    </r>
  </si>
  <si>
    <t>Number of clusters in the domain (if custering is used) ?</t>
  </si>
  <si>
    <t>Number of hosts partecipating in the domain ?</t>
  </si>
  <si>
    <t>Sizing Information (per domain)</t>
  </si>
  <si>
    <t>DS 5 - Database details</t>
  </si>
  <si>
    <t>DS 4 - Database details</t>
  </si>
  <si>
    <t>DS 3 - Database details</t>
  </si>
  <si>
    <t>DS 2 - Database details</t>
  </si>
  <si>
    <t>DS 1 - Database details</t>
  </si>
  <si>
    <t>JDBC Driver or Pool used (for example, Oracle thin, Oracle UCP..) ?</t>
  </si>
  <si>
    <t>JDBC Data Sources (databases used as DS)</t>
  </si>
  <si>
    <t>Any additional relevant information ?</t>
  </si>
  <si>
    <r>
      <t xml:space="preserve">Do you use </t>
    </r>
    <r>
      <rPr>
        <i/>
        <sz val="11"/>
        <color theme="1"/>
        <rFont val="Oracle Sans Regular"/>
      </rPr>
      <t>WebLogic Deployment Tooling</t>
    </r>
    <r>
      <rPr>
        <sz val="11"/>
        <color theme="1"/>
        <rFont val="Oracle Sans Regular"/>
      </rPr>
      <t xml:space="preserve"> (WDT) [Y/N] ?</t>
    </r>
  </si>
  <si>
    <r>
      <t xml:space="preserve">Is a </t>
    </r>
    <r>
      <rPr>
        <i/>
        <sz val="11"/>
        <color theme="1"/>
        <rFont val="Oracle Sans Regular"/>
      </rPr>
      <t>Blue-Green</t>
    </r>
    <r>
      <rPr>
        <sz val="11"/>
        <color theme="1"/>
        <rFont val="Oracle Sans Regular"/>
      </rPr>
      <t xml:space="preserve"> development model adopted [Y/N] ?</t>
    </r>
  </si>
  <si>
    <t>If traditional deployment mechanisms are used, can you decribe which ones?</t>
  </si>
  <si>
    <t xml:space="preserve">Are WebLogic deployment managed by DevOps tools [Y/N]? If yes, which ones? </t>
  </si>
  <si>
    <t>Development and Deployment Management</t>
  </si>
  <si>
    <t>Any peculiar requirements ?</t>
  </si>
  <si>
    <t>Is a WebLogic DR solution required [y/N] ? If yes, specify RPO and RTO.</t>
  </si>
  <si>
    <t xml:space="preserve">How critical is the system [1-5] (from 5 being the most critical to 1 being the less) ? </t>
  </si>
  <si>
    <t>SLA [On-Demand, 8x5, 24x7] ?</t>
  </si>
  <si>
    <r>
      <t xml:space="preserve">Domain </t>
    </r>
    <r>
      <rPr>
        <i/>
        <sz val="11"/>
        <color theme="1"/>
        <rFont val="Oracle Sans Regular"/>
      </rPr>
      <t>Life Cycle</t>
    </r>
    <r>
      <rPr>
        <sz val="11"/>
        <color theme="1"/>
        <rFont val="Oracle Sans Regular"/>
      </rPr>
      <t xml:space="preserve"> </t>
    </r>
    <r>
      <rPr>
        <i/>
        <sz val="11"/>
        <color theme="1"/>
        <rFont val="Oracle Sans Regular"/>
      </rPr>
      <t xml:space="preserve">Environemnt </t>
    </r>
    <r>
      <rPr>
        <sz val="11"/>
        <color theme="1"/>
        <rFont val="Oracle Sans Regular"/>
      </rPr>
      <t>[DEV, TEST, QUALITY, PROD] ?</t>
    </r>
  </si>
  <si>
    <t>SLA Details</t>
  </si>
  <si>
    <t>Is any application in the domain accessible for the Internet?</t>
  </si>
  <si>
    <r>
      <rPr>
        <i/>
        <sz val="11"/>
        <color theme="1"/>
        <rFont val="Oracle Sans Regular"/>
      </rPr>
      <t>Authentication Provider</t>
    </r>
    <r>
      <rPr>
        <sz val="11"/>
        <color theme="1"/>
        <rFont val="Oracle Sans Regular"/>
      </rPr>
      <t xml:space="preserve"> Used (for example: WL Autentication Provider, SAML Identity Assertion provider for SSO, Oracle Identity Cloud Integrator, …)?</t>
    </r>
  </si>
  <si>
    <r>
      <t xml:space="preserve">Is a </t>
    </r>
    <r>
      <rPr>
        <i/>
        <sz val="11"/>
        <color theme="1"/>
        <rFont val="Oracle Sans Regular"/>
      </rPr>
      <t>Custom Persistence Store</t>
    </r>
    <r>
      <rPr>
        <sz val="11"/>
        <color theme="1"/>
        <rFont val="Oracle Sans Regular"/>
      </rPr>
      <t xml:space="preserve"> used [Y/N] ? If yes, which one?</t>
    </r>
  </si>
  <si>
    <r>
      <t xml:space="preserve">Is a frontend </t>
    </r>
    <r>
      <rPr>
        <i/>
        <sz val="11"/>
        <color theme="1"/>
        <rFont val="Oracle Sans Regular"/>
      </rPr>
      <t>Web Server</t>
    </r>
    <r>
      <rPr>
        <sz val="11"/>
        <color theme="1"/>
        <rFont val="Oracle Sans Regular"/>
      </rPr>
      <t xml:space="preserve"> or </t>
    </r>
    <r>
      <rPr>
        <i/>
        <sz val="11"/>
        <color theme="1"/>
        <rFont val="Oracle Sans Regular"/>
      </rPr>
      <t>Reverse Proxy</t>
    </r>
    <r>
      <rPr>
        <sz val="11"/>
        <color theme="1"/>
        <rFont val="Oracle Sans Regular"/>
      </rPr>
      <t xml:space="preserve"> Used [Y/N] ? If yes, which one? </t>
    </r>
  </si>
  <si>
    <r>
      <t xml:space="preserve">Is an </t>
    </r>
    <r>
      <rPr>
        <i/>
        <sz val="11"/>
        <color theme="1"/>
        <rFont val="Oracle Sans Regular"/>
      </rPr>
      <t>Oracle RAC</t>
    </r>
    <r>
      <rPr>
        <sz val="11"/>
        <color theme="1"/>
        <rFont val="Oracle Sans Regular"/>
      </rPr>
      <t xml:space="preserve"> Database used as JDBC Data Source [Y/N]?</t>
    </r>
  </si>
  <si>
    <r>
      <t xml:space="preserve">Is </t>
    </r>
    <r>
      <rPr>
        <i/>
        <sz val="11"/>
        <color theme="1"/>
        <rFont val="Oracle Sans Regular"/>
      </rPr>
      <t>Oracle Coherence</t>
    </r>
    <r>
      <rPr>
        <sz val="11"/>
        <color theme="1"/>
        <rFont val="Oracle Sans Regular"/>
      </rPr>
      <t xml:space="preserve"> Used [Y/N]? </t>
    </r>
  </si>
  <si>
    <r>
      <t xml:space="preserve">Is </t>
    </r>
    <r>
      <rPr>
        <i/>
        <sz val="11"/>
        <color theme="1"/>
        <rFont val="Oracle Sans Regular"/>
      </rPr>
      <t>Java Fligh Recorder</t>
    </r>
    <r>
      <rPr>
        <sz val="11"/>
        <color theme="1"/>
        <rFont val="Oracle Sans Regular"/>
      </rPr>
      <t xml:space="preserve"> Used [Y/N]?</t>
    </r>
  </si>
  <si>
    <r>
      <t xml:space="preserve">Is </t>
    </r>
    <r>
      <rPr>
        <i/>
        <sz val="11"/>
        <color theme="1"/>
        <rFont val="Oracle Sans Regular"/>
      </rPr>
      <t>Java Mission Control</t>
    </r>
    <r>
      <rPr>
        <sz val="11"/>
        <color theme="1"/>
        <rFont val="Oracle Sans Regular"/>
      </rPr>
      <t xml:space="preserve"> Used [Y/N]?</t>
    </r>
  </si>
  <si>
    <r>
      <t xml:space="preserve">Is the Clustering Feature Used [Y/N]? If yes, which kind of </t>
    </r>
    <r>
      <rPr>
        <i/>
        <sz val="11"/>
        <color theme="1"/>
        <rFont val="Oracle Sans Regular"/>
      </rPr>
      <t>Load Balancer</t>
    </r>
    <r>
      <rPr>
        <sz val="11"/>
        <color theme="1"/>
        <rFont val="Oracle Sans Regular"/>
      </rPr>
      <t xml:space="preserve"> is used?</t>
    </r>
  </si>
  <si>
    <t>Operating System (for example: Win.Server 2012 R2, Red Hat Linux 7.8, Oracle Linux 7.9, Docker, Kubernetes, ...) ?</t>
  </si>
  <si>
    <t>JDK Release (exact release, for example: 1.8.0_371-11) ?</t>
  </si>
  <si>
    <t>WebLogic Release (exact release, for example: 10.3.6, 12.2.1.2) ?</t>
  </si>
  <si>
    <t>Domain 4  [&lt;name&gt;]</t>
  </si>
  <si>
    <t>Domain 3  [&lt;name&gt;]</t>
  </si>
  <si>
    <t>Domain 2 [&lt;name&gt;]</t>
  </si>
  <si>
    <r>
      <t>Domain 1 [</t>
    </r>
    <r>
      <rPr>
        <b/>
        <i/>
        <sz val="11"/>
        <color theme="1"/>
        <rFont val="Oracle Sans Bold"/>
      </rPr>
      <t>&lt;name&gt;</t>
    </r>
    <r>
      <rPr>
        <b/>
        <sz val="11"/>
        <color theme="1"/>
        <rFont val="Oracle Sans Bold"/>
      </rPr>
      <t>]</t>
    </r>
  </si>
  <si>
    <t>WebLogic Installation Details</t>
  </si>
  <si>
    <t>Migration Downtime Window</t>
  </si>
  <si>
    <t>Target DB 
Multitenant [Y/N]</t>
  </si>
  <si>
    <t>Traget DB 
DR [Y/N]</t>
  </si>
  <si>
    <t>Target DB 
RAC [Y/N]</t>
  </si>
  <si>
    <t>Target DB 
Charset</t>
  </si>
  <si>
    <t>Target DB 
Edition</t>
  </si>
  <si>
    <t xml:space="preserve">Target DB 
Version </t>
  </si>
  <si>
    <t>Source DB 
Criticality  
(5-: Highly Critical; 1-&gt; Low Criticality)</t>
  </si>
  <si>
    <t>Source DB 
PCI [Y/N]</t>
  </si>
  <si>
    <t>Source DB 
Memory - PGA    ( GB)</t>
  </si>
  <si>
    <t>Source DB 
Memory - SGA    ( GB)</t>
  </si>
  <si>
    <t>Source DB 
Memory  (GB)</t>
  </si>
  <si>
    <t>Source DB 
CPU (cpu_count)</t>
  </si>
  <si>
    <t>Source DB 
Size (GB)</t>
  </si>
  <si>
    <t>Source DB 
DR [Y/N]</t>
  </si>
  <si>
    <t>Source DB 
RAC [Y/N]</t>
  </si>
  <si>
    <t>Source DB 
TDE Enabled [Y/N]</t>
  </si>
  <si>
    <t>Source DB 
Multitenant [Y/N]</t>
  </si>
  <si>
    <t>Source DB 
Charset</t>
  </si>
  <si>
    <t>Source DB 
Edition</t>
  </si>
  <si>
    <t>Source DB 
Version</t>
  </si>
  <si>
    <t>Source 
Platform and O/S</t>
  </si>
  <si>
    <t>Environment</t>
  </si>
  <si>
    <t>Workload type (OLTP/OLAP)</t>
  </si>
  <si>
    <t>Application Name</t>
  </si>
  <si>
    <t>DB Name</t>
  </si>
  <si>
    <t>DB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</si>
</sst>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font>
      <sz val="11"/>
      <color theme="1"/>
      <name val="Calibri"/>
      <family val="2"/>
      <scheme val="minor"/>
    </font>
    <font>
      <sz val="12"/>
      <color theme="1"/>
      <name val="Calibri"/>
      <family val="2"/>
      <scheme val="minor"/>
    </font>
    <font>
      <sz val="11"/>
      <color rgb="FF006100"/>
      <name val="Calibri"/>
      <family val="2"/>
      <scheme val="minor"/>
    </font>
    <font>
      <b/>
      <sz val="10"/>
      <color theme="0"/>
      <name val="Calibri"/>
      <family val="2"/>
      <scheme val="minor"/>
    </font>
    <font>
      <sz val="10"/>
      <name val="Calibri"/>
      <family val="2"/>
      <scheme val="minor"/>
    </font>
    <font>
      <sz val="11"/>
      <color rgb="FF000000"/>
      <name val="Calibri"/>
      <family val="2"/>
      <scheme val="minor"/>
    </font>
    <font>
      <sz val="10"/>
      <color rgb="FF000000"/>
      <name val="Tahoma"/>
      <family val="2"/>
    </font>
    <font>
      <b/>
      <sz val="12"/>
      <color theme="0"/>
      <name val="Calibri"/>
      <family val="2"/>
      <scheme val="minor"/>
    </font>
    <font>
      <b/>
      <sz val="12"/>
      <color theme="1"/>
      <name val="Calibri"/>
      <family val="2"/>
      <scheme val="minor"/>
    </font>
    <font>
      <sz val="12"/>
      <color theme="0"/>
      <name val="Calibri"/>
      <family val="2"/>
      <scheme val="minor"/>
    </font>
    <font>
      <b/>
      <sz val="11"/>
      <color theme="0"/>
      <name val="Calibri"/>
      <family val="2"/>
      <scheme val="minor"/>
    </font>
    <font>
      <sz val="10"/>
      <color indexed="8"/>
      <name val="Calibri"/>
      <family val="2"/>
      <scheme val="minor"/>
    </font>
    <font>
      <b/>
      <sz val="9"/>
      <color rgb="FF000000"/>
      <name val="Tahoma"/>
      <family val="2"/>
    </font>
    <font>
      <sz val="9"/>
      <color rgb="FF000000"/>
      <name val="Tahoma"/>
      <family val="2"/>
    </font>
    <font>
      <sz val="11"/>
      <color theme="1"/>
      <name val="Calibri"/>
      <family val="2"/>
      <scheme val="minor"/>
    </font>
    <font>
      <sz val="10"/>
      <color theme="1"/>
      <name val="Calibri"/>
      <family val="2"/>
      <scheme val="minor"/>
    </font>
    <font>
      <sz val="11"/>
      <color indexed="8"/>
      <name val="Calibri"/>
      <family val="2"/>
    </font>
    <font>
      <sz val="10"/>
      <name val="Arial"/>
      <family val="2"/>
    </font>
    <font>
      <sz val="11"/>
      <color indexed="8"/>
      <name val="Calibri"/>
      <family val="2"/>
      <charset val="1"/>
    </font>
    <font>
      <b/>
      <sz val="12"/>
      <color rgb="FF000000"/>
      <name val="Arial"/>
      <family val="2"/>
    </font>
    <font>
      <b/>
      <sz val="10"/>
      <color theme="1"/>
      <name val="Calibri"/>
      <family val="2"/>
      <scheme val="minor"/>
    </font>
    <font>
      <b/>
      <sz val="12"/>
      <color rgb="FF000000"/>
      <name val="Calibri"/>
      <family val="2"/>
      <scheme val="minor"/>
    </font>
    <font>
      <b/>
      <sz val="10"/>
      <name val="Calibri"/>
      <family val="2"/>
      <scheme val="minor"/>
    </font>
    <font>
      <b/>
      <sz val="10"/>
      <name val="Arial"/>
      <family val="2"/>
    </font>
    <font>
      <i/>
      <sz val="10"/>
      <name val="Oracle Sans"/>
      <family val="2"/>
    </font>
    <font>
      <b/>
      <sz val="12"/>
      <name val="Oracle Sans"/>
      <family val="2"/>
    </font>
    <font>
      <sz val="10"/>
      <name val="Oracle Sans"/>
      <family val="2"/>
    </font>
    <font>
      <b/>
      <sz val="11"/>
      <color theme="4" tint="-0.499984740745262"/>
      <name val="Oracle Sans"/>
      <family val="2"/>
    </font>
    <font>
      <b/>
      <sz val="10"/>
      <name val="Oracle Sans"/>
      <family val="2"/>
    </font>
    <font>
      <sz val="10"/>
      <color theme="1"/>
      <name val="Oracle Sans"/>
      <family val="2"/>
    </font>
    <font>
      <b/>
      <sz val="10"/>
      <color theme="4" tint="-0.499984740745262"/>
      <name val="Oracle Sans"/>
      <family val="2"/>
    </font>
    <font>
      <b/>
      <sz val="9"/>
      <color theme="4" tint="-0.499984740745262"/>
      <name val="Oracle Sans"/>
      <family val="2"/>
    </font>
    <font>
      <b/>
      <sz val="11"/>
      <color theme="0" tint="-4.9989318521683403E-2"/>
      <name val="Oracle Sans"/>
      <family val="2"/>
    </font>
    <font>
      <b/>
      <sz val="16"/>
      <color theme="0" tint="-4.9989318521683403E-2"/>
      <name val="Oracle Sans"/>
      <family val="2"/>
    </font>
    <font>
      <sz val="12"/>
      <name val="Oracle Sans"/>
      <family val="2"/>
    </font>
    <font>
      <b/>
      <sz val="11"/>
      <color theme="0"/>
      <name val="Oracle Sans"/>
      <family val="2"/>
    </font>
    <font>
      <b/>
      <sz val="14"/>
      <color theme="0"/>
      <name val="Calibri"/>
      <family val="2"/>
      <scheme val="minor"/>
    </font>
    <font>
      <sz val="10"/>
      <color theme="0"/>
      <name val="Calibri"/>
      <family val="2"/>
      <scheme val="minor"/>
    </font>
    <font>
      <sz val="12"/>
      <name val="Calibri"/>
      <family val="2"/>
      <scheme val="minor"/>
    </font>
    <font>
      <b/>
      <sz val="12"/>
      <color rgb="FFFFFFFF"/>
      <name val="Calibri"/>
      <family val="2"/>
      <scheme val="minor"/>
    </font>
    <font>
      <sz val="16"/>
      <color theme="0" tint="-4.9989318521683403E-2"/>
      <name val="Oracle Sans"/>
      <family val="2"/>
    </font>
    <font>
      <b/>
      <sz val="12"/>
      <color theme="0" tint="-4.9989318521683403E-2"/>
      <name val="Oracle Sans"/>
      <family val="2"/>
    </font>
    <font>
      <b/>
      <sz val="10"/>
      <color theme="1"/>
      <name val="Oracle Sans"/>
      <family val="2"/>
    </font>
    <font>
      <b/>
      <sz val="12"/>
      <color theme="0"/>
      <name val="Oracle Sans"/>
      <family val="2"/>
    </font>
    <font>
      <b/>
      <sz val="16"/>
      <color theme="7" tint="-0.249977111117893"/>
      <name val="Oracle Sans"/>
      <family val="2"/>
    </font>
    <font>
      <b/>
      <sz val="16"/>
      <color rgb="FF7030A0"/>
      <name val="Oracle Sans"/>
      <family val="2"/>
    </font>
    <font>
      <sz val="11"/>
      <color rgb="FF000000"/>
      <name val="Calibri"/>
      <family val="2"/>
    </font>
    <font>
      <sz val="10"/>
      <color theme="1"/>
      <name val="Arial"/>
      <family val="2"/>
    </font>
    <font>
      <b/>
      <sz val="10"/>
      <color indexed="8"/>
      <name val="Tahoma"/>
      <family val="2"/>
    </font>
    <font>
      <sz val="10"/>
      <color indexed="8"/>
      <name val="Tahoma"/>
      <family val="2"/>
    </font>
    <font>
      <b/>
      <sz val="10"/>
      <color rgb="FF000000"/>
      <name val="Tahoma"/>
      <family val="2"/>
    </font>
    <font>
      <sz val="11"/>
      <color theme="1"/>
      <name val="Oracle Sans Regular"/>
    </font>
    <font>
      <i/>
      <sz val="11"/>
      <color theme="1"/>
      <name val="Oracle Sans Regular"/>
    </font>
    <font>
      <b/>
      <sz val="11"/>
      <color theme="1"/>
      <name val="Calibri"/>
      <family val="2"/>
      <scheme val="minor"/>
    </font>
    <font>
      <b/>
      <sz val="11"/>
      <color theme="1"/>
      <name val="Oracle Sans Regular"/>
    </font>
    <font>
      <sz val="11"/>
      <color theme="1"/>
      <name val="Oracle Sans Bold"/>
    </font>
    <font>
      <b/>
      <sz val="11"/>
      <color theme="1"/>
      <name val="Oracle Sans Bold"/>
    </font>
    <font>
      <b/>
      <i/>
      <sz val="11"/>
      <color theme="1"/>
      <name val="Oracle Sans Bold"/>
    </font>
    <font>
      <b/>
      <sz val="14"/>
      <color theme="1"/>
      <name val="Calibri"/>
      <family val="2"/>
      <scheme val="minor"/>
    </font>
  </fonts>
  <fills count="23">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rgb="FFFFD966"/>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C6EFCE"/>
        <bgColor indexed="64"/>
      </patternFill>
    </fill>
    <fill>
      <patternFill patternType="solid">
        <fgColor theme="0" tint="-0.34998626667073579"/>
        <bgColor indexed="64"/>
      </patternFill>
    </fill>
    <fill>
      <patternFill patternType="solid">
        <fgColor theme="9" tint="-0.249977111117893"/>
        <bgColor indexed="64"/>
      </patternFill>
    </fill>
    <fill>
      <patternFill patternType="solid">
        <fgColor rgb="FF953527"/>
        <bgColor indexed="64"/>
      </patternFill>
    </fill>
    <fill>
      <patternFill patternType="solid">
        <fgColor theme="8" tint="-0.249977111117893"/>
        <bgColor indexed="64"/>
      </patternFill>
    </fill>
    <fill>
      <patternFill patternType="solid">
        <fgColor theme="1"/>
        <bgColor indexed="64"/>
      </patternFill>
    </fill>
    <fill>
      <patternFill patternType="solid">
        <fgColor rgb="FF70AD47"/>
        <bgColor indexed="64"/>
      </patternFill>
    </fill>
    <fill>
      <patternFill patternType="solid">
        <fgColor rgb="FFE2EFD9"/>
        <bgColor indexed="64"/>
      </patternFill>
    </fill>
    <fill>
      <patternFill patternType="solid">
        <fgColor theme="5"/>
        <bgColor indexed="64"/>
      </patternFill>
    </fill>
    <fill>
      <patternFill patternType="solid">
        <fgColor rgb="FFB1A0C7"/>
        <bgColor indexed="64"/>
      </patternFill>
    </fill>
    <fill>
      <patternFill patternType="solid">
        <fgColor theme="4"/>
        <bgColor indexed="64"/>
      </patternFill>
    </fill>
    <fill>
      <patternFill patternType="solid">
        <fgColor theme="4" tint="0.39997558519241921"/>
        <bgColor indexed="64"/>
      </patternFill>
    </fill>
    <fill>
      <patternFill patternType="solid">
        <fgColor rgb="FF92D050"/>
        <bgColor indexed="64"/>
      </patternFill>
    </fill>
  </fills>
  <borders count="64">
    <border>
      <left/>
      <right/>
      <top/>
      <bottom/>
      <diagonal/>
    </border>
    <border>
      <left style="hair">
        <color indexed="64"/>
      </left>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style="medium">
        <color rgb="FF70AD47"/>
      </left>
      <right/>
      <top style="medium">
        <color rgb="FF70AD47"/>
      </top>
      <bottom style="medium">
        <color rgb="FF70AD47"/>
      </bottom>
      <diagonal/>
    </border>
    <border>
      <left/>
      <right style="medium">
        <color rgb="FF70AD47"/>
      </right>
      <top style="medium">
        <color rgb="FF70AD47"/>
      </top>
      <bottom style="medium">
        <color rgb="FF70AD47"/>
      </bottom>
      <diagonal/>
    </border>
    <border>
      <left style="medium">
        <color rgb="FFA8D08D"/>
      </left>
      <right style="medium">
        <color rgb="FFA8D08D"/>
      </right>
      <top/>
      <bottom style="medium">
        <color rgb="FFA8D08D"/>
      </bottom>
      <diagonal/>
    </border>
    <border>
      <left/>
      <right style="medium">
        <color rgb="FFA8D08D"/>
      </right>
      <top/>
      <bottom style="medium">
        <color rgb="FFA8D08D"/>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bottom/>
      <diagonal/>
    </border>
    <border>
      <left/>
      <right/>
      <top style="slantDashDot">
        <color auto="1"/>
      </top>
      <bottom style="slantDashDot">
        <color auto="1"/>
      </bottom>
      <diagonal/>
    </border>
    <border>
      <left style="thin">
        <color auto="1"/>
      </left>
      <right style="thin">
        <color auto="1"/>
      </right>
      <top style="slantDashDot">
        <color auto="1"/>
      </top>
      <bottom style="slantDashDot">
        <color auto="1"/>
      </bottom>
      <diagonal/>
    </border>
    <border>
      <left style="thin">
        <color auto="1"/>
      </left>
      <right/>
      <top style="slantDashDot">
        <color auto="1"/>
      </top>
      <bottom style="slantDashDot">
        <color auto="1"/>
      </bottom>
      <diagonal/>
    </border>
  </borders>
  <cellStyleXfs count="9">
    <xf numFmtId="0" fontId="0" fillId="0" borderId="0"/>
    <xf numFmtId="0" fontId="2" fillId="2" borderId="0" applyNumberFormat="0" applyBorder="0" applyAlignment="0" applyProtection="0"/>
    <xf numFmtId="0" fontId="16" fillId="0" borderId="0"/>
    <xf numFmtId="0" fontId="17" fillId="0" borderId="0"/>
    <xf numFmtId="0" fontId="18" fillId="0" borderId="0"/>
    <xf numFmtId="0" fontId="14" fillId="0" borderId="0"/>
    <xf numFmtId="0" fontId="2" fillId="10" borderId="0" applyNumberFormat="0" applyBorder="0" applyAlignment="0" applyProtection="0"/>
    <xf numFmtId="0" fontId="17" fillId="0" borderId="0"/>
    <xf numFmtId="0" fontId="14" fillId="0" borderId="0"/>
  </cellStyleXfs>
  <cellXfs count="281">
    <xf numFmtId="0" fontId="0" fillId="0" borderId="0" xfId="0"/>
    <xf numFmtId="0" fontId="4" fillId="0" borderId="1" xfId="0" applyFont="1" applyBorder="1" applyAlignment="1" applyProtection="1">
      <alignment horizontal="left" vertical="center"/>
      <protection hidden="1"/>
    </xf>
    <xf numFmtId="0" fontId="4" fillId="0" borderId="1" xfId="0" applyFont="1" applyBorder="1" applyAlignment="1">
      <alignment horizontal="left" vertical="center"/>
    </xf>
    <xf numFmtId="0" fontId="4" fillId="0" borderId="1" xfId="0" applyFont="1" applyBorder="1" applyAlignment="1">
      <alignment vertical="center"/>
    </xf>
    <xf numFmtId="0" fontId="3" fillId="3" borderId="1" xfId="1" applyFont="1" applyFill="1" applyBorder="1" applyAlignment="1" applyProtection="1">
      <alignment horizontal="center" vertical="center"/>
      <protection hidden="1"/>
    </xf>
    <xf numFmtId="0" fontId="0" fillId="4" borderId="0" xfId="0" applyFill="1"/>
    <xf numFmtId="0" fontId="0" fillId="0" borderId="0" xfId="0" quotePrefix="1"/>
    <xf numFmtId="0" fontId="5" fillId="0" borderId="0" xfId="0" applyFont="1"/>
    <xf numFmtId="0" fontId="10" fillId="6" borderId="0" xfId="0" applyFont="1" applyFill="1"/>
    <xf numFmtId="0" fontId="9" fillId="6" borderId="0" xfId="0" applyFont="1" applyFill="1"/>
    <xf numFmtId="0" fontId="7" fillId="6" borderId="0" xfId="0" applyFont="1" applyFill="1"/>
    <xf numFmtId="0" fontId="8" fillId="5" borderId="0" xfId="0" applyFont="1" applyFill="1"/>
    <xf numFmtId="0" fontId="0" fillId="5" borderId="0" xfId="0" applyFill="1"/>
    <xf numFmtId="0" fontId="11" fillId="5" borderId="0" xfId="0" applyFont="1" applyFill="1"/>
    <xf numFmtId="0" fontId="12" fillId="0" borderId="0" xfId="0" applyFont="1" applyAlignment="1">
      <alignment horizontal="left" vertical="center" readingOrder="1"/>
    </xf>
    <xf numFmtId="0" fontId="13" fillId="0" borderId="0" xfId="0" applyFont="1" applyAlignment="1">
      <alignment horizontal="left" vertical="center" readingOrder="1"/>
    </xf>
    <xf numFmtId="0" fontId="15" fillId="0" borderId="0" xfId="0" applyFont="1"/>
    <xf numFmtId="0" fontId="15" fillId="0" borderId="8" xfId="0" applyFont="1" applyBorder="1"/>
    <xf numFmtId="0" fontId="15" fillId="0" borderId="2" xfId="0" applyFont="1" applyBorder="1"/>
    <xf numFmtId="0" fontId="15" fillId="0" borderId="6" xfId="0" applyFont="1" applyBorder="1"/>
    <xf numFmtId="0" fontId="15" fillId="0" borderId="3" xfId="0" applyFont="1" applyBorder="1"/>
    <xf numFmtId="0" fontId="15" fillId="0" borderId="2" xfId="0" applyFont="1" applyBorder="1" applyAlignment="1">
      <alignment wrapText="1"/>
    </xf>
    <xf numFmtId="0" fontId="15" fillId="0" borderId="4" xfId="0" applyFont="1" applyBorder="1"/>
    <xf numFmtId="0" fontId="15" fillId="0" borderId="5" xfId="0" applyFont="1" applyBorder="1"/>
    <xf numFmtId="0" fontId="21" fillId="7" borderId="6" xfId="0" applyFont="1" applyFill="1" applyBorder="1" applyAlignment="1">
      <alignment horizontal="center" vertical="center" wrapText="1"/>
    </xf>
    <xf numFmtId="0" fontId="8" fillId="0" borderId="0" xfId="0" applyFont="1"/>
    <xf numFmtId="0" fontId="15" fillId="0" borderId="6" xfId="0" applyFont="1" applyBorder="1" applyAlignment="1">
      <alignment horizontal="left" vertical="top" wrapText="1"/>
    </xf>
    <xf numFmtId="0" fontId="15" fillId="0" borderId="6" xfId="0" applyFont="1" applyBorder="1" applyAlignment="1">
      <alignment vertical="top" wrapText="1"/>
    </xf>
    <xf numFmtId="0" fontId="20" fillId="0" borderId="0" xfId="0" applyFont="1"/>
    <xf numFmtId="0" fontId="17" fillId="0" borderId="0" xfId="3"/>
    <xf numFmtId="0" fontId="15" fillId="0" borderId="8" xfId="0" applyFont="1" applyBorder="1" applyAlignment="1">
      <alignment wrapText="1"/>
    </xf>
    <xf numFmtId="0" fontId="15" fillId="0" borderId="6" xfId="0" applyFont="1" applyBorder="1" applyAlignment="1">
      <alignment wrapText="1"/>
    </xf>
    <xf numFmtId="0" fontId="19" fillId="7" borderId="6" xfId="0" applyFont="1" applyFill="1" applyBorder="1" applyAlignment="1">
      <alignment horizontal="center" vertical="center" wrapText="1"/>
    </xf>
    <xf numFmtId="0" fontId="23" fillId="0" borderId="0" xfId="0" applyFont="1" applyAlignment="1">
      <alignment vertical="top" wrapText="1"/>
    </xf>
    <xf numFmtId="0" fontId="25" fillId="8" borderId="21" xfId="0" applyFont="1" applyFill="1" applyBorder="1" applyAlignment="1">
      <alignment horizontal="center" vertical="center"/>
    </xf>
    <xf numFmtId="0" fontId="25" fillId="8" borderId="19" xfId="0" applyFont="1" applyFill="1" applyBorder="1" applyAlignment="1">
      <alignment horizontal="center" vertical="center"/>
    </xf>
    <xf numFmtId="0" fontId="26" fillId="8" borderId="19" xfId="0" applyFont="1" applyFill="1" applyBorder="1" applyAlignment="1">
      <alignment horizontal="center" vertical="center" wrapText="1"/>
    </xf>
    <xf numFmtId="0" fontId="26" fillId="9" borderId="20" xfId="0" applyFont="1" applyFill="1" applyBorder="1" applyAlignment="1">
      <alignment vertical="top" wrapText="1"/>
    </xf>
    <xf numFmtId="0" fontId="26" fillId="9" borderId="0" xfId="0" applyFont="1" applyFill="1" applyAlignment="1">
      <alignment vertical="top" wrapText="1"/>
    </xf>
    <xf numFmtId="0" fontId="26" fillId="9" borderId="19" xfId="0" applyFont="1" applyFill="1" applyBorder="1" applyAlignment="1">
      <alignment vertical="top" wrapText="1"/>
    </xf>
    <xf numFmtId="0" fontId="26" fillId="9" borderId="17" xfId="0" applyFont="1" applyFill="1" applyBorder="1" applyAlignment="1">
      <alignment vertical="top" wrapText="1"/>
    </xf>
    <xf numFmtId="0" fontId="26" fillId="0" borderId="17" xfId="0" applyFont="1" applyBorder="1" applyAlignment="1">
      <alignment vertical="top" wrapText="1"/>
    </xf>
    <xf numFmtId="0" fontId="26" fillId="8" borderId="19" xfId="0" applyFont="1" applyFill="1" applyBorder="1" applyAlignment="1">
      <alignment horizontal="center" vertical="center"/>
    </xf>
    <xf numFmtId="0" fontId="26" fillId="8" borderId="30" xfId="0" applyFont="1" applyFill="1" applyBorder="1" applyAlignment="1">
      <alignment horizontal="center" vertical="center"/>
    </xf>
    <xf numFmtId="0" fontId="26" fillId="9" borderId="31" xfId="0" applyFont="1" applyFill="1" applyBorder="1" applyAlignment="1">
      <alignment vertical="top" wrapText="1"/>
    </xf>
    <xf numFmtId="0" fontId="26" fillId="0" borderId="17" xfId="0" applyFont="1" applyBorder="1" applyAlignment="1">
      <alignment horizontal="right" vertical="top" wrapText="1"/>
    </xf>
    <xf numFmtId="0" fontId="26" fillId="9" borderId="19" xfId="0" applyFont="1" applyFill="1" applyBorder="1" applyAlignment="1">
      <alignment horizontal="right" vertical="top" wrapText="1"/>
    </xf>
    <xf numFmtId="0" fontId="26" fillId="8" borderId="8" xfId="0" applyFont="1" applyFill="1" applyBorder="1" applyAlignment="1">
      <alignment horizontal="center" vertical="center"/>
    </xf>
    <xf numFmtId="0" fontId="26" fillId="9" borderId="17" xfId="0" applyFont="1" applyFill="1" applyBorder="1" applyAlignment="1">
      <alignment horizontal="right" vertical="top" wrapText="1"/>
    </xf>
    <xf numFmtId="0" fontId="27" fillId="11" borderId="12" xfId="0" applyFont="1" applyFill="1" applyBorder="1" applyAlignment="1">
      <alignment horizontal="left" vertical="top"/>
    </xf>
    <xf numFmtId="0" fontId="27" fillId="11" borderId="11" xfId="0" applyFont="1" applyFill="1" applyBorder="1" applyAlignment="1">
      <alignment horizontal="left" vertical="top"/>
    </xf>
    <xf numFmtId="0" fontId="27" fillId="11" borderId="10" xfId="0" applyFont="1" applyFill="1" applyBorder="1" applyAlignment="1">
      <alignment horizontal="left" vertical="top"/>
    </xf>
    <xf numFmtId="0" fontId="26" fillId="8" borderId="8" xfId="0" applyFont="1" applyFill="1" applyBorder="1" applyAlignment="1">
      <alignment horizontal="center"/>
    </xf>
    <xf numFmtId="0" fontId="1" fillId="0" borderId="0" xfId="0" applyFont="1"/>
    <xf numFmtId="0" fontId="29" fillId="8" borderId="8" xfId="0" applyFont="1" applyFill="1" applyBorder="1" applyAlignment="1">
      <alignment horizontal="center" vertical="center" wrapText="1"/>
    </xf>
    <xf numFmtId="0" fontId="25" fillId="0" borderId="8" xfId="0" applyFont="1" applyBorder="1" applyAlignment="1">
      <alignment horizontal="center" vertical="top" wrapText="1"/>
    </xf>
    <xf numFmtId="0" fontId="27" fillId="11" borderId="16" xfId="0" applyFont="1" applyFill="1" applyBorder="1" applyAlignment="1">
      <alignment horizontal="center" vertical="top"/>
    </xf>
    <xf numFmtId="0" fontId="27" fillId="11" borderId="15" xfId="0" applyFont="1" applyFill="1" applyBorder="1" applyAlignment="1">
      <alignment horizontal="center" vertical="top"/>
    </xf>
    <xf numFmtId="0" fontId="30" fillId="11" borderId="15" xfId="0" applyFont="1" applyFill="1" applyBorder="1" applyAlignment="1">
      <alignment horizontal="center" vertical="center" wrapText="1"/>
    </xf>
    <xf numFmtId="0" fontId="31" fillId="11" borderId="15" xfId="0" applyFont="1" applyFill="1" applyBorder="1" applyAlignment="1">
      <alignment horizontal="center" vertical="center" wrapText="1"/>
    </xf>
    <xf numFmtId="0" fontId="32" fillId="12" borderId="14" xfId="0" applyFont="1" applyFill="1" applyBorder="1" applyAlignment="1">
      <alignment vertical="top"/>
    </xf>
    <xf numFmtId="0" fontId="25" fillId="8" borderId="32" xfId="0" applyFont="1" applyFill="1" applyBorder="1" applyAlignment="1">
      <alignment horizontal="center" vertical="center"/>
    </xf>
    <xf numFmtId="0" fontId="25" fillId="8" borderId="30" xfId="0" applyFont="1" applyFill="1" applyBorder="1" applyAlignment="1">
      <alignment horizontal="center" vertical="center"/>
    </xf>
    <xf numFmtId="0" fontId="28" fillId="9" borderId="19" xfId="0" applyFont="1" applyFill="1" applyBorder="1" applyAlignment="1">
      <alignment vertical="top" wrapText="1"/>
    </xf>
    <xf numFmtId="0" fontId="26" fillId="9" borderId="33" xfId="0" applyFont="1" applyFill="1" applyBorder="1" applyAlignment="1">
      <alignment vertical="top" wrapText="1"/>
    </xf>
    <xf numFmtId="0" fontId="25" fillId="8" borderId="13" xfId="0" applyFont="1" applyFill="1" applyBorder="1" applyAlignment="1">
      <alignment horizontal="center" vertical="center"/>
    </xf>
    <xf numFmtId="0" fontId="25" fillId="8" borderId="8" xfId="0" applyFont="1" applyFill="1" applyBorder="1" applyAlignment="1">
      <alignment horizontal="center" vertical="center"/>
    </xf>
    <xf numFmtId="0" fontId="30" fillId="11" borderId="15" xfId="0" applyFont="1" applyFill="1" applyBorder="1" applyAlignment="1">
      <alignment horizontal="center" vertical="top" wrapText="1"/>
    </xf>
    <xf numFmtId="0" fontId="26" fillId="9" borderId="34" xfId="0" applyFont="1" applyFill="1" applyBorder="1" applyAlignment="1">
      <alignment vertical="top" wrapText="1"/>
    </xf>
    <xf numFmtId="0" fontId="34" fillId="8" borderId="21" xfId="0" applyFont="1" applyFill="1" applyBorder="1" applyAlignment="1">
      <alignment horizontal="center" vertical="center" wrapText="1"/>
    </xf>
    <xf numFmtId="0" fontId="34" fillId="8" borderId="19" xfId="0" applyFont="1" applyFill="1" applyBorder="1" applyAlignment="1">
      <alignment horizontal="center" vertical="center" wrapText="1"/>
    </xf>
    <xf numFmtId="0" fontId="27" fillId="11" borderId="15" xfId="0" applyFont="1" applyFill="1" applyBorder="1" applyAlignment="1">
      <alignment horizontal="center"/>
    </xf>
    <xf numFmtId="0" fontId="25" fillId="8" borderId="19" xfId="0" applyFont="1" applyFill="1" applyBorder="1" applyAlignment="1">
      <alignment horizontal="center" vertical="center" wrapText="1"/>
    </xf>
    <xf numFmtId="0" fontId="34" fillId="8" borderId="13" xfId="0" applyFont="1" applyFill="1" applyBorder="1" applyAlignment="1">
      <alignment horizontal="center" vertical="center" wrapText="1"/>
    </xf>
    <xf numFmtId="0" fontId="34" fillId="8" borderId="8" xfId="0" applyFont="1" applyFill="1" applyBorder="1" applyAlignment="1">
      <alignment horizontal="center" vertical="center" wrapText="1"/>
    </xf>
    <xf numFmtId="0" fontId="26" fillId="8" borderId="21" xfId="0" applyFont="1" applyFill="1" applyBorder="1" applyAlignment="1">
      <alignment vertical="center" wrapText="1"/>
    </xf>
    <xf numFmtId="0" fontId="26" fillId="8" borderId="19" xfId="0" applyFont="1" applyFill="1" applyBorder="1" applyAlignment="1">
      <alignment vertical="center" wrapText="1"/>
    </xf>
    <xf numFmtId="0" fontId="0" fillId="0" borderId="0" xfId="0" applyAlignment="1">
      <alignment horizontal="right"/>
    </xf>
    <xf numFmtId="0" fontId="26" fillId="0" borderId="20" xfId="0" applyFont="1" applyBorder="1" applyAlignment="1">
      <alignment vertical="top" wrapText="1"/>
    </xf>
    <xf numFmtId="0" fontId="26" fillId="8" borderId="21" xfId="0" applyFont="1" applyFill="1" applyBorder="1" applyAlignment="1">
      <alignment horizontal="center" vertical="center" wrapText="1"/>
    </xf>
    <xf numFmtId="0" fontId="28" fillId="0" borderId="0" xfId="0" applyFont="1" applyAlignment="1">
      <alignment horizontal="center" vertical="top" wrapText="1"/>
    </xf>
    <xf numFmtId="0" fontId="4" fillId="0" borderId="0" xfId="7" applyFont="1"/>
    <xf numFmtId="0" fontId="4" fillId="0" borderId="0" xfId="7" applyFont="1" applyAlignment="1">
      <alignment vertical="top"/>
    </xf>
    <xf numFmtId="0" fontId="4" fillId="9" borderId="0" xfId="7" applyFont="1" applyFill="1" applyAlignment="1">
      <alignment horizontal="right"/>
    </xf>
    <xf numFmtId="0" fontId="3" fillId="14" borderId="38" xfId="7" applyFont="1" applyFill="1" applyBorder="1" applyAlignment="1">
      <alignment horizontal="right"/>
    </xf>
    <xf numFmtId="0" fontId="38" fillId="4" borderId="0" xfId="7" applyFont="1" applyFill="1"/>
    <xf numFmtId="0" fontId="3" fillId="14" borderId="19" xfId="7" applyFont="1" applyFill="1" applyBorder="1" applyAlignment="1">
      <alignment horizontal="center" vertical="center"/>
    </xf>
    <xf numFmtId="0" fontId="3" fillId="14" borderId="19" xfId="7" applyFont="1" applyFill="1" applyBorder="1" applyAlignment="1">
      <alignment horizontal="left" vertical="top" wrapText="1"/>
    </xf>
    <xf numFmtId="0" fontId="3" fillId="14" borderId="19" xfId="7" applyFont="1" applyFill="1" applyBorder="1" applyAlignment="1">
      <alignment horizontal="center" vertical="center" wrapText="1"/>
    </xf>
    <xf numFmtId="0" fontId="4" fillId="4" borderId="0" xfId="7" applyFont="1" applyFill="1"/>
    <xf numFmtId="0" fontId="4" fillId="0" borderId="19" xfId="7" applyFont="1" applyBorder="1" applyAlignment="1">
      <alignment horizontal="center" vertical="center"/>
    </xf>
    <xf numFmtId="0" fontId="15" fillId="0" borderId="19" xfId="7" applyFont="1" applyBorder="1" applyAlignment="1">
      <alignment vertical="top" wrapText="1"/>
    </xf>
    <xf numFmtId="0" fontId="37" fillId="9" borderId="19" xfId="7" applyFont="1" applyFill="1" applyBorder="1" applyAlignment="1">
      <alignment horizontal="center" vertical="center"/>
    </xf>
    <xf numFmtId="0" fontId="4" fillId="9" borderId="19" xfId="7" applyFont="1" applyFill="1" applyBorder="1" applyAlignment="1">
      <alignment wrapText="1"/>
    </xf>
    <xf numFmtId="0" fontId="4" fillId="9" borderId="19" xfId="7" applyFont="1" applyFill="1" applyBorder="1" applyAlignment="1">
      <alignment horizontal="left" vertical="center"/>
    </xf>
    <xf numFmtId="0" fontId="4" fillId="4" borderId="0" xfId="7" applyFont="1" applyFill="1" applyAlignment="1">
      <alignment horizontal="center" vertical="center"/>
    </xf>
    <xf numFmtId="0" fontId="15" fillId="4" borderId="0" xfId="7" applyFont="1" applyFill="1" applyAlignment="1">
      <alignment vertical="top" wrapText="1"/>
    </xf>
    <xf numFmtId="0" fontId="37" fillId="4" borderId="0" xfId="7" applyFont="1" applyFill="1" applyAlignment="1">
      <alignment horizontal="center" vertical="center"/>
    </xf>
    <xf numFmtId="0" fontId="4" fillId="4" borderId="0" xfId="7" applyFont="1" applyFill="1" applyAlignment="1">
      <alignment wrapText="1"/>
    </xf>
    <xf numFmtId="0" fontId="4" fillId="4" borderId="0" xfId="7" applyFont="1" applyFill="1" applyAlignment="1">
      <alignment horizontal="left" vertical="center"/>
    </xf>
    <xf numFmtId="0" fontId="37" fillId="15" borderId="0" xfId="7" applyFont="1" applyFill="1" applyAlignment="1">
      <alignment horizontal="center" vertical="center"/>
    </xf>
    <xf numFmtId="0" fontId="4" fillId="15" borderId="0" xfId="7" applyFont="1" applyFill="1" applyAlignment="1">
      <alignment wrapText="1"/>
    </xf>
    <xf numFmtId="0" fontId="4" fillId="15" borderId="0" xfId="7" applyFont="1" applyFill="1" applyAlignment="1">
      <alignment horizontal="left" vertical="center"/>
    </xf>
    <xf numFmtId="0" fontId="4" fillId="0" borderId="19" xfId="7" applyFont="1" applyBorder="1"/>
    <xf numFmtId="0" fontId="4" fillId="0" borderId="19" xfId="7" applyFont="1" applyBorder="1" applyAlignment="1">
      <alignment vertical="top"/>
    </xf>
    <xf numFmtId="0" fontId="4" fillId="15" borderId="0" xfId="7" applyFont="1" applyFill="1"/>
    <xf numFmtId="0" fontId="4" fillId="15" borderId="0" xfId="7" applyFont="1" applyFill="1" applyAlignment="1">
      <alignment vertical="top"/>
    </xf>
    <xf numFmtId="0" fontId="4" fillId="15" borderId="0" xfId="7" applyFont="1" applyFill="1" applyAlignment="1">
      <alignment horizontal="center" vertical="center"/>
    </xf>
    <xf numFmtId="0" fontId="15" fillId="15" borderId="0" xfId="7" applyFont="1" applyFill="1" applyAlignment="1">
      <alignment vertical="top" wrapText="1"/>
    </xf>
    <xf numFmtId="0" fontId="4" fillId="0" borderId="19" xfId="7" applyFont="1" applyBorder="1" applyAlignment="1">
      <alignment horizontal="left" vertical="top" wrapText="1"/>
    </xf>
    <xf numFmtId="0" fontId="38" fillId="0" borderId="0" xfId="7" applyFont="1"/>
    <xf numFmtId="0" fontId="22" fillId="0" borderId="0" xfId="8" applyFont="1" applyAlignment="1">
      <alignment vertical="top" wrapText="1"/>
    </xf>
    <xf numFmtId="0" fontId="14" fillId="0" borderId="0" xfId="8" applyAlignment="1">
      <alignment wrapText="1"/>
    </xf>
    <xf numFmtId="0" fontId="3" fillId="14" borderId="40" xfId="7" applyFont="1" applyFill="1" applyBorder="1" applyAlignment="1">
      <alignment horizontal="right"/>
    </xf>
    <xf numFmtId="0" fontId="4" fillId="4" borderId="19" xfId="8" applyFont="1" applyFill="1" applyBorder="1" applyAlignment="1">
      <alignment vertical="center" wrapText="1"/>
    </xf>
    <xf numFmtId="0" fontId="4" fillId="9" borderId="19" xfId="8" applyFont="1" applyFill="1" applyBorder="1" applyAlignment="1">
      <alignment vertical="top" wrapText="1"/>
    </xf>
    <xf numFmtId="0" fontId="14" fillId="0" borderId="19" xfId="8" applyBorder="1" applyAlignment="1">
      <alignment horizontal="left" vertical="top" wrapText="1"/>
    </xf>
    <xf numFmtId="0" fontId="14" fillId="0" borderId="0" xfId="8" applyAlignment="1">
      <alignment horizontal="left" vertical="top" wrapText="1"/>
    </xf>
    <xf numFmtId="0" fontId="16" fillId="4" borderId="0" xfId="2" applyFill="1"/>
    <xf numFmtId="0" fontId="39" fillId="16" borderId="41" xfId="0" applyFont="1" applyFill="1" applyBorder="1" applyAlignment="1">
      <alignment horizontal="left" vertical="center" wrapText="1" indent="1"/>
    </xf>
    <xf numFmtId="0" fontId="39" fillId="16" borderId="42" xfId="0" applyFont="1" applyFill="1" applyBorder="1" applyAlignment="1">
      <alignment horizontal="left" vertical="center" wrapText="1" indent="1"/>
    </xf>
    <xf numFmtId="0" fontId="15" fillId="17" borderId="43" xfId="0" applyFont="1" applyFill="1" applyBorder="1" applyAlignment="1">
      <alignment horizontal="left" vertical="center" wrapText="1" indent="1"/>
    </xf>
    <xf numFmtId="0" fontId="15" fillId="17" borderId="44" xfId="0" applyFont="1" applyFill="1" applyBorder="1" applyAlignment="1">
      <alignment horizontal="left" vertical="center" wrapText="1" indent="1"/>
    </xf>
    <xf numFmtId="0" fontId="15" fillId="0" borderId="43" xfId="0" applyFont="1" applyBorder="1" applyAlignment="1">
      <alignment horizontal="left" vertical="center" wrapText="1" indent="1"/>
    </xf>
    <xf numFmtId="0" fontId="15" fillId="0" borderId="44" xfId="0" applyFont="1" applyBorder="1" applyAlignment="1">
      <alignment horizontal="left" vertical="center" wrapText="1" indent="1"/>
    </xf>
    <xf numFmtId="0" fontId="0" fillId="4" borderId="0" xfId="0" applyFill="1" applyAlignment="1">
      <alignment horizontal="left" vertical="top" wrapText="1" indent="1"/>
    </xf>
    <xf numFmtId="0" fontId="0" fillId="4" borderId="0" xfId="0" applyFill="1" applyAlignment="1">
      <alignment horizontal="left" vertical="top" indent="1"/>
    </xf>
    <xf numFmtId="0" fontId="39" fillId="16" borderId="42" xfId="0" applyFont="1" applyFill="1" applyBorder="1" applyAlignment="1">
      <alignment horizontal="center" vertical="center" wrapText="1"/>
    </xf>
    <xf numFmtId="0" fontId="0" fillId="4" borderId="0" xfId="0" applyFill="1" applyAlignment="1">
      <alignment horizontal="left" vertical="top"/>
    </xf>
    <xf numFmtId="0" fontId="15" fillId="4" borderId="44" xfId="0" applyFont="1" applyFill="1" applyBorder="1" applyAlignment="1">
      <alignment horizontal="left" vertical="center" wrapText="1" indent="1"/>
    </xf>
    <xf numFmtId="0" fontId="25" fillId="8" borderId="7" xfId="0" applyFont="1" applyFill="1" applyBorder="1" applyAlignment="1">
      <alignment horizontal="center" vertical="center"/>
    </xf>
    <xf numFmtId="0" fontId="25" fillId="8" borderId="39" xfId="0" applyFont="1" applyFill="1" applyBorder="1" applyAlignment="1">
      <alignment horizontal="center" vertical="center"/>
    </xf>
    <xf numFmtId="0" fontId="25" fillId="8" borderId="22" xfId="0" applyFont="1" applyFill="1" applyBorder="1" applyAlignment="1">
      <alignment horizontal="center" vertical="center"/>
    </xf>
    <xf numFmtId="0" fontId="25" fillId="8" borderId="19" xfId="0" applyFont="1" applyFill="1" applyBorder="1" applyAlignment="1">
      <alignment vertical="center"/>
    </xf>
    <xf numFmtId="0" fontId="25" fillId="8" borderId="47" xfId="0" applyFont="1" applyFill="1" applyBorder="1" applyAlignment="1">
      <alignment horizontal="center" vertical="center"/>
    </xf>
    <xf numFmtId="0" fontId="25" fillId="8" borderId="0" xfId="0" applyFont="1" applyFill="1" applyAlignment="1">
      <alignment horizontal="center" vertical="center"/>
    </xf>
    <xf numFmtId="0" fontId="25" fillId="8" borderId="45" xfId="0" applyFont="1" applyFill="1" applyBorder="1" applyAlignment="1">
      <alignment horizontal="center" vertical="center"/>
    </xf>
    <xf numFmtId="0" fontId="25" fillId="8" borderId="46" xfId="0" applyFont="1" applyFill="1" applyBorder="1" applyAlignment="1">
      <alignment horizontal="center" vertical="center"/>
    </xf>
    <xf numFmtId="0" fontId="26" fillId="9" borderId="37" xfId="0" applyFont="1" applyFill="1" applyBorder="1" applyAlignment="1">
      <alignment vertical="top" wrapText="1"/>
    </xf>
    <xf numFmtId="0" fontId="34" fillId="0" borderId="8" xfId="0" applyFont="1" applyBorder="1" applyAlignment="1">
      <alignment horizontal="left" vertical="top" wrapText="1"/>
    </xf>
    <xf numFmtId="0" fontId="25" fillId="8" borderId="36" xfId="0" applyFont="1" applyFill="1" applyBorder="1" applyAlignment="1">
      <alignment horizontal="left" vertical="center"/>
    </xf>
    <xf numFmtId="0" fontId="25" fillId="8" borderId="8" xfId="0" applyFont="1" applyFill="1" applyBorder="1" applyAlignment="1">
      <alignment horizontal="left" vertical="center"/>
    </xf>
    <xf numFmtId="0" fontId="32" fillId="18" borderId="14" xfId="0" applyFont="1" applyFill="1" applyBorder="1" applyAlignment="1">
      <alignment vertical="top"/>
    </xf>
    <xf numFmtId="0" fontId="25" fillId="0" borderId="8" xfId="0" applyFont="1" applyBorder="1" applyAlignment="1">
      <alignment horizontal="center" vertical="center"/>
    </xf>
    <xf numFmtId="0" fontId="26" fillId="0" borderId="19" xfId="0" applyFont="1" applyBorder="1" applyAlignment="1">
      <alignment vertical="top" wrapText="1"/>
    </xf>
    <xf numFmtId="0" fontId="26" fillId="0" borderId="31" xfId="0" applyFont="1" applyBorder="1" applyAlignment="1">
      <alignment vertical="top" wrapText="1"/>
    </xf>
    <xf numFmtId="0" fontId="32" fillId="19" borderId="14" xfId="0" applyFont="1" applyFill="1" applyBorder="1" applyAlignment="1">
      <alignment vertical="top"/>
    </xf>
    <xf numFmtId="0" fontId="41" fillId="19" borderId="14" xfId="0" applyFont="1" applyFill="1" applyBorder="1" applyAlignment="1">
      <alignment vertical="top"/>
    </xf>
    <xf numFmtId="0" fontId="25" fillId="0" borderId="0" xfId="0" applyFont="1" applyAlignment="1">
      <alignment horizontal="center" vertical="center"/>
    </xf>
    <xf numFmtId="0" fontId="25" fillId="0" borderId="51" xfId="0" applyFont="1" applyBorder="1" applyAlignment="1">
      <alignment horizontal="center" vertical="center"/>
    </xf>
    <xf numFmtId="0" fontId="25" fillId="0" borderId="13" xfId="0" applyFont="1" applyBorder="1" applyAlignment="1">
      <alignment horizontal="center" vertical="center"/>
    </xf>
    <xf numFmtId="0" fontId="25" fillId="0" borderId="21" xfId="0" applyFont="1" applyBorder="1" applyAlignment="1">
      <alignment horizontal="center" vertical="center"/>
    </xf>
    <xf numFmtId="0" fontId="25" fillId="0" borderId="19" xfId="0" applyFont="1" applyBorder="1" applyAlignment="1">
      <alignment horizontal="center" vertical="center"/>
    </xf>
    <xf numFmtId="0" fontId="25" fillId="0" borderId="19" xfId="0" applyFont="1" applyBorder="1" applyAlignment="1">
      <alignment vertical="center"/>
    </xf>
    <xf numFmtId="0" fontId="26" fillId="0" borderId="4" xfId="0" applyFont="1" applyBorder="1" applyAlignment="1">
      <alignment vertical="top" wrapText="1"/>
    </xf>
    <xf numFmtId="0" fontId="25" fillId="19" borderId="8" xfId="0" applyFont="1" applyFill="1" applyBorder="1" applyAlignment="1">
      <alignment horizontal="center" vertical="center"/>
    </xf>
    <xf numFmtId="0" fontId="26" fillId="0" borderId="9" xfId="0" applyFont="1" applyBorder="1" applyAlignment="1">
      <alignment vertical="top" wrapText="1"/>
    </xf>
    <xf numFmtId="0" fontId="25" fillId="0" borderId="52" xfId="0" applyFont="1" applyBorder="1" applyAlignment="1">
      <alignment horizontal="center" vertical="center"/>
    </xf>
    <xf numFmtId="0" fontId="25" fillId="0" borderId="46" xfId="0" applyFont="1" applyBorder="1" applyAlignment="1">
      <alignment horizontal="center" vertical="center"/>
    </xf>
    <xf numFmtId="0" fontId="26" fillId="0" borderId="51" xfId="0" applyFont="1" applyBorder="1" applyAlignment="1">
      <alignment horizontal="left" vertical="top" wrapText="1"/>
    </xf>
    <xf numFmtId="0" fontId="26" fillId="0" borderId="8" xfId="0" applyFont="1" applyBorder="1" applyAlignment="1">
      <alignment horizontal="left" vertical="top" wrapText="1"/>
    </xf>
    <xf numFmtId="0" fontId="25" fillId="0" borderId="9" xfId="0" applyFont="1" applyBorder="1" applyAlignment="1">
      <alignment horizontal="center" vertical="center"/>
    </xf>
    <xf numFmtId="0" fontId="25" fillId="0" borderId="7" xfId="0" applyFont="1" applyBorder="1" applyAlignment="1">
      <alignment horizontal="center" vertical="center"/>
    </xf>
    <xf numFmtId="0" fontId="25" fillId="0" borderId="53" xfId="0" applyFont="1" applyBorder="1" applyAlignment="1">
      <alignment horizontal="center" vertical="center"/>
    </xf>
    <xf numFmtId="0" fontId="25" fillId="0" borderId="22" xfId="0" applyFont="1" applyBorder="1" applyAlignment="1">
      <alignment horizontal="center" vertical="center"/>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25" fillId="0" borderId="54" xfId="0" applyFont="1" applyBorder="1" applyAlignment="1">
      <alignment horizontal="center" vertical="center"/>
    </xf>
    <xf numFmtId="0" fontId="29" fillId="0" borderId="51" xfId="0" applyFont="1" applyBorder="1" applyAlignment="1">
      <alignment horizontal="center" vertical="center" wrapText="1"/>
    </xf>
    <xf numFmtId="0" fontId="42" fillId="0" borderId="8" xfId="0" applyFont="1" applyBorder="1" applyAlignment="1">
      <alignment horizontal="center" vertical="center" wrapText="1"/>
    </xf>
    <xf numFmtId="0" fontId="35" fillId="19" borderId="14" xfId="0" applyFont="1" applyFill="1" applyBorder="1" applyAlignment="1">
      <alignment vertical="top"/>
    </xf>
    <xf numFmtId="0" fontId="43" fillId="19" borderId="14" xfId="0" applyFont="1" applyFill="1" applyBorder="1" applyAlignment="1">
      <alignment vertical="top"/>
    </xf>
    <xf numFmtId="0" fontId="26" fillId="8" borderId="55" xfId="0" applyFont="1" applyFill="1" applyBorder="1" applyAlignment="1">
      <alignment vertical="center" wrapText="1"/>
    </xf>
    <xf numFmtId="0" fontId="26" fillId="8" borderId="56" xfId="0" applyFont="1" applyFill="1" applyBorder="1" applyAlignment="1">
      <alignment vertical="center" wrapText="1"/>
    </xf>
    <xf numFmtId="0" fontId="26" fillId="9" borderId="20" xfId="0" applyFont="1" applyFill="1" applyBorder="1" applyAlignment="1">
      <alignment horizontal="left" vertical="top" wrapText="1"/>
    </xf>
    <xf numFmtId="0" fontId="26" fillId="0" borderId="20" xfId="0" applyFont="1" applyBorder="1" applyAlignment="1">
      <alignment horizontal="left" vertical="top" wrapText="1"/>
    </xf>
    <xf numFmtId="0" fontId="26" fillId="9" borderId="55" xfId="0" applyFont="1" applyFill="1" applyBorder="1" applyAlignment="1">
      <alignment vertical="top" wrapText="1"/>
    </xf>
    <xf numFmtId="0" fontId="26" fillId="0" borderId="55" xfId="0" applyFont="1" applyBorder="1" applyAlignment="1">
      <alignment vertical="top" wrapText="1"/>
    </xf>
    <xf numFmtId="0" fontId="25" fillId="8" borderId="55" xfId="0" applyFont="1" applyFill="1" applyBorder="1" applyAlignment="1">
      <alignment horizontal="center" vertical="center" wrapText="1"/>
    </xf>
    <xf numFmtId="0" fontId="23" fillId="0" borderId="55" xfId="0" applyFont="1" applyBorder="1" applyAlignment="1">
      <alignment vertical="top" wrapText="1"/>
    </xf>
    <xf numFmtId="0" fontId="28" fillId="9" borderId="55" xfId="0" applyFont="1" applyFill="1" applyBorder="1" applyAlignment="1">
      <alignment vertical="top" wrapText="1"/>
    </xf>
    <xf numFmtId="0" fontId="47" fillId="0" borderId="0" xfId="0" applyFont="1" applyAlignment="1">
      <alignment horizontal="left" vertical="top" wrapText="1"/>
    </xf>
    <xf numFmtId="0" fontId="0" fillId="0" borderId="55" xfId="0" applyBorder="1"/>
    <xf numFmtId="0" fontId="25" fillId="8" borderId="47" xfId="0" applyFont="1" applyFill="1" applyBorder="1" applyAlignment="1">
      <alignment horizontal="center" vertical="center" wrapText="1"/>
    </xf>
    <xf numFmtId="0" fontId="25" fillId="8" borderId="0" xfId="0" applyFont="1" applyFill="1" applyAlignment="1">
      <alignment horizontal="center" vertical="center" wrapText="1"/>
    </xf>
    <xf numFmtId="0" fontId="29" fillId="8" borderId="55" xfId="0" applyFont="1" applyFill="1" applyBorder="1" applyAlignment="1">
      <alignment horizontal="center" vertical="center" wrapText="1"/>
    </xf>
    <xf numFmtId="0" fontId="25" fillId="0" borderId="55" xfId="0" applyFont="1" applyBorder="1" applyAlignment="1">
      <alignment horizontal="center" vertical="top" wrapText="1"/>
    </xf>
    <xf numFmtId="0" fontId="27" fillId="11" borderId="57" xfId="0" applyFont="1" applyFill="1" applyBorder="1" applyAlignment="1">
      <alignment horizontal="center" vertical="top"/>
    </xf>
    <xf numFmtId="0" fontId="27" fillId="11" borderId="58" xfId="0" applyFont="1" applyFill="1" applyBorder="1" applyAlignment="1">
      <alignment horizontal="center" vertical="top"/>
    </xf>
    <xf numFmtId="0" fontId="32" fillId="20" borderId="59" xfId="0" applyFont="1" applyFill="1" applyBorder="1" applyAlignment="1">
      <alignment vertical="top"/>
    </xf>
    <xf numFmtId="0" fontId="34" fillId="8" borderId="19" xfId="0" applyFont="1" applyFill="1" applyBorder="1" applyAlignment="1">
      <alignment horizontal="left" vertical="top" wrapText="1"/>
    </xf>
    <xf numFmtId="0" fontId="34" fillId="8" borderId="21" xfId="0" applyFont="1" applyFill="1" applyBorder="1" applyAlignment="1">
      <alignment horizontal="left" vertical="top" wrapText="1"/>
    </xf>
    <xf numFmtId="0" fontId="35" fillId="13" borderId="24" xfId="0" applyFont="1" applyFill="1" applyBorder="1" applyAlignment="1">
      <alignment horizontal="left" vertical="top"/>
    </xf>
    <xf numFmtId="0" fontId="35" fillId="13" borderId="25" xfId="0" applyFont="1" applyFill="1" applyBorder="1" applyAlignment="1">
      <alignment horizontal="left" vertical="top"/>
    </xf>
    <xf numFmtId="0" fontId="33" fillId="12" borderId="10" xfId="0" applyFont="1" applyFill="1" applyBorder="1" applyAlignment="1">
      <alignment horizontal="center" vertical="center"/>
    </xf>
    <xf numFmtId="0" fontId="33" fillId="12" borderId="11" xfId="0" applyFont="1" applyFill="1" applyBorder="1" applyAlignment="1">
      <alignment horizontal="center" vertical="center"/>
    </xf>
    <xf numFmtId="0" fontId="33" fillId="12" borderId="12" xfId="0" applyFont="1" applyFill="1" applyBorder="1" applyAlignment="1">
      <alignment horizontal="center" vertical="center"/>
    </xf>
    <xf numFmtId="17" fontId="34" fillId="8" borderId="8" xfId="0" applyNumberFormat="1" applyFont="1" applyFill="1" applyBorder="1" applyAlignment="1">
      <alignment horizontal="left" vertical="top" wrapText="1"/>
    </xf>
    <xf numFmtId="0" fontId="34" fillId="8" borderId="8" xfId="0" applyFont="1" applyFill="1" applyBorder="1" applyAlignment="1">
      <alignment horizontal="left" vertical="top" wrapText="1"/>
    </xf>
    <xf numFmtId="0" fontId="34" fillId="8" borderId="13" xfId="0" applyFont="1" applyFill="1" applyBorder="1" applyAlignment="1">
      <alignment horizontal="left" vertical="top" wrapText="1"/>
    </xf>
    <xf numFmtId="0" fontId="26" fillId="9" borderId="36" xfId="0" applyFont="1" applyFill="1" applyBorder="1" applyAlignment="1">
      <alignment horizontal="left" vertical="top" wrapText="1"/>
    </xf>
    <xf numFmtId="0" fontId="26" fillId="9" borderId="35" xfId="0" applyFont="1" applyFill="1" applyBorder="1" applyAlignment="1">
      <alignment horizontal="left" vertical="top" wrapText="1"/>
    </xf>
    <xf numFmtId="0" fontId="26" fillId="9" borderId="22" xfId="0" applyFont="1" applyFill="1" applyBorder="1" applyAlignment="1">
      <alignment horizontal="left" vertical="top" wrapText="1"/>
    </xf>
    <xf numFmtId="0" fontId="26" fillId="9" borderId="23" xfId="0" applyFont="1" applyFill="1" applyBorder="1" applyAlignment="1">
      <alignment horizontal="left" vertical="top" wrapText="1"/>
    </xf>
    <xf numFmtId="0" fontId="26" fillId="9" borderId="7" xfId="0" applyFont="1" applyFill="1" applyBorder="1" applyAlignment="1">
      <alignment horizontal="left" vertical="top" wrapText="1"/>
    </xf>
    <xf numFmtId="0" fontId="27" fillId="11" borderId="10" xfId="0" applyFont="1" applyFill="1" applyBorder="1" applyAlignment="1">
      <alignment horizontal="left" vertical="top"/>
    </xf>
    <xf numFmtId="0" fontId="27" fillId="11" borderId="11" xfId="0" applyFont="1" applyFill="1" applyBorder="1" applyAlignment="1">
      <alignment horizontal="left" vertical="top"/>
    </xf>
    <xf numFmtId="0" fontId="27" fillId="11" borderId="12" xfId="0" applyFont="1" applyFill="1" applyBorder="1" applyAlignment="1">
      <alignment horizontal="left" vertical="top"/>
    </xf>
    <xf numFmtId="0" fontId="27" fillId="11" borderId="29" xfId="0" applyFont="1" applyFill="1" applyBorder="1" applyAlignment="1">
      <alignment horizontal="left" vertical="top"/>
    </xf>
    <xf numFmtId="0" fontId="27" fillId="11" borderId="28" xfId="0" applyFont="1" applyFill="1" applyBorder="1" applyAlignment="1">
      <alignment horizontal="left" vertical="top"/>
    </xf>
    <xf numFmtId="0" fontId="27" fillId="11" borderId="27" xfId="0" applyFont="1" applyFill="1" applyBorder="1" applyAlignment="1">
      <alignment horizontal="left" vertical="top"/>
    </xf>
    <xf numFmtId="0" fontId="24" fillId="0" borderId="0" xfId="0" applyFont="1" applyAlignment="1">
      <alignment horizontal="left" vertical="top" wrapText="1"/>
    </xf>
    <xf numFmtId="0" fontId="36" fillId="14" borderId="22" xfId="7" applyFont="1" applyFill="1" applyBorder="1" applyAlignment="1">
      <alignment horizontal="center" vertical="top" wrapText="1"/>
    </xf>
    <xf numFmtId="0" fontId="36" fillId="14" borderId="39" xfId="7" applyFont="1" applyFill="1" applyBorder="1" applyAlignment="1">
      <alignment horizontal="center" vertical="top" wrapText="1"/>
    </xf>
    <xf numFmtId="0" fontId="36" fillId="14" borderId="9" xfId="7" applyFont="1" applyFill="1" applyBorder="1" applyAlignment="1">
      <alignment horizontal="center" vertical="top" wrapText="1"/>
    </xf>
    <xf numFmtId="0" fontId="36" fillId="14" borderId="37" xfId="7" applyFont="1" applyFill="1" applyBorder="1" applyAlignment="1">
      <alignment horizontal="center" vertical="center"/>
    </xf>
    <xf numFmtId="0" fontId="36" fillId="14" borderId="0" xfId="7" applyFont="1" applyFill="1" applyAlignment="1">
      <alignment horizontal="center" vertical="center"/>
    </xf>
    <xf numFmtId="0" fontId="4" fillId="15" borderId="0" xfId="7" applyFont="1" applyFill="1" applyAlignment="1">
      <alignment horizontal="center"/>
    </xf>
    <xf numFmtId="0" fontId="37" fillId="14" borderId="37" xfId="7" applyFont="1" applyFill="1" applyBorder="1" applyAlignment="1">
      <alignment horizontal="left" vertical="top" wrapText="1"/>
    </xf>
    <xf numFmtId="0" fontId="37" fillId="14" borderId="0" xfId="7" applyFont="1" applyFill="1" applyAlignment="1">
      <alignment horizontal="left" vertical="top" wrapText="1"/>
    </xf>
    <xf numFmtId="0" fontId="7" fillId="14" borderId="19" xfId="7" applyFont="1" applyFill="1" applyBorder="1" applyAlignment="1">
      <alignment horizontal="left" vertical="top" wrapText="1"/>
    </xf>
    <xf numFmtId="0" fontId="7" fillId="14" borderId="22" xfId="7" applyFont="1" applyFill="1" applyBorder="1" applyAlignment="1">
      <alignment horizontal="left" vertical="top" wrapText="1"/>
    </xf>
    <xf numFmtId="0" fontId="7" fillId="14" borderId="39" xfId="7" applyFont="1" applyFill="1" applyBorder="1" applyAlignment="1">
      <alignment horizontal="left" vertical="top" wrapText="1"/>
    </xf>
    <xf numFmtId="0" fontId="7" fillId="14" borderId="9" xfId="7" applyFont="1" applyFill="1" applyBorder="1" applyAlignment="1">
      <alignment horizontal="left" vertical="top" wrapText="1"/>
    </xf>
    <xf numFmtId="0" fontId="33" fillId="12" borderId="10" xfId="2" applyFont="1" applyFill="1" applyBorder="1" applyAlignment="1">
      <alignment horizontal="center" vertical="center"/>
    </xf>
    <xf numFmtId="0" fontId="33" fillId="12" borderId="11" xfId="2" applyFont="1" applyFill="1" applyBorder="1" applyAlignment="1">
      <alignment horizontal="center" vertical="center"/>
    </xf>
    <xf numFmtId="0" fontId="33" fillId="12" borderId="10" xfId="2" applyFont="1" applyFill="1" applyBorder="1" applyAlignment="1">
      <alignment horizontal="center" vertical="center" wrapText="1"/>
    </xf>
    <xf numFmtId="0" fontId="33" fillId="12" borderId="11" xfId="2" applyFont="1" applyFill="1" applyBorder="1" applyAlignment="1">
      <alignment horizontal="center" vertical="center" wrapText="1"/>
    </xf>
    <xf numFmtId="0" fontId="33" fillId="20" borderId="10" xfId="0" applyFont="1" applyFill="1" applyBorder="1" applyAlignment="1">
      <alignment horizontal="center" vertical="center"/>
    </xf>
    <xf numFmtId="0" fontId="33" fillId="20" borderId="11" xfId="0" applyFont="1" applyFill="1" applyBorder="1" applyAlignment="1">
      <alignment horizontal="center" vertical="center"/>
    </xf>
    <xf numFmtId="0" fontId="33" fillId="20" borderId="12" xfId="0" applyFont="1" applyFill="1" applyBorder="1" applyAlignment="1">
      <alignment horizontal="center" vertical="center"/>
    </xf>
    <xf numFmtId="0" fontId="35" fillId="20" borderId="24" xfId="0" applyFont="1" applyFill="1" applyBorder="1" applyAlignment="1">
      <alignment horizontal="left" vertical="top"/>
    </xf>
    <xf numFmtId="0" fontId="35" fillId="20" borderId="25" xfId="0" applyFont="1" applyFill="1" applyBorder="1" applyAlignment="1">
      <alignment horizontal="left" vertical="top"/>
    </xf>
    <xf numFmtId="0" fontId="35" fillId="20" borderId="26" xfId="0" applyFont="1" applyFill="1" applyBorder="1" applyAlignment="1">
      <alignment horizontal="left" vertical="top"/>
    </xf>
    <xf numFmtId="0" fontId="25" fillId="8" borderId="55" xfId="0" applyFont="1" applyFill="1" applyBorder="1" applyAlignment="1">
      <alignment horizontal="left" vertical="center" wrapText="1"/>
    </xf>
    <xf numFmtId="0" fontId="35" fillId="20" borderId="37" xfId="0" applyFont="1" applyFill="1" applyBorder="1" applyAlignment="1">
      <alignment horizontal="left" vertical="top"/>
    </xf>
    <xf numFmtId="0" fontId="35" fillId="20" borderId="0" xfId="0" applyFont="1" applyFill="1" applyAlignment="1">
      <alignment horizontal="left" vertical="top"/>
    </xf>
    <xf numFmtId="0" fontId="35" fillId="20" borderId="47" xfId="0" applyFont="1" applyFill="1" applyBorder="1" applyAlignment="1">
      <alignment horizontal="left" vertical="top"/>
    </xf>
    <xf numFmtId="17" fontId="25" fillId="8" borderId="55" xfId="0" applyNumberFormat="1" applyFont="1" applyFill="1" applyBorder="1" applyAlignment="1">
      <alignment horizontal="left" vertical="center" wrapText="1"/>
    </xf>
    <xf numFmtId="0" fontId="25" fillId="8" borderId="22" xfId="0" applyFont="1" applyFill="1" applyBorder="1" applyAlignment="1">
      <alignment horizontal="center" vertical="center"/>
    </xf>
    <xf numFmtId="0" fontId="25" fillId="8" borderId="39" xfId="0" applyFont="1" applyFill="1" applyBorder="1" applyAlignment="1">
      <alignment horizontal="center" vertical="center"/>
    </xf>
    <xf numFmtId="0" fontId="25" fillId="8" borderId="7" xfId="0" applyFont="1" applyFill="1" applyBorder="1" applyAlignment="1">
      <alignment horizontal="center" vertical="center"/>
    </xf>
    <xf numFmtId="0" fontId="33" fillId="18" borderId="10" xfId="0" applyFont="1" applyFill="1" applyBorder="1" applyAlignment="1">
      <alignment horizontal="center" vertical="center"/>
    </xf>
    <xf numFmtId="0" fontId="33" fillId="18" borderId="11" xfId="0" applyFont="1" applyFill="1" applyBorder="1" applyAlignment="1">
      <alignment horizontal="center" vertical="center"/>
    </xf>
    <xf numFmtId="0" fontId="33" fillId="18" borderId="12" xfId="0" applyFont="1" applyFill="1" applyBorder="1" applyAlignment="1">
      <alignment horizontal="center" vertical="center"/>
    </xf>
    <xf numFmtId="0" fontId="27" fillId="11" borderId="50" xfId="0" applyFont="1" applyFill="1" applyBorder="1" applyAlignment="1">
      <alignment horizontal="center" vertical="top"/>
    </xf>
    <xf numFmtId="0" fontId="27" fillId="11" borderId="49" xfId="0" applyFont="1" applyFill="1" applyBorder="1" applyAlignment="1">
      <alignment horizontal="center" vertical="top"/>
    </xf>
    <xf numFmtId="0" fontId="27" fillId="11" borderId="48" xfId="0" applyFont="1" applyFill="1" applyBorder="1" applyAlignment="1">
      <alignment horizontal="center" vertical="top"/>
    </xf>
    <xf numFmtId="0" fontId="25" fillId="8" borderId="19" xfId="0" applyFont="1" applyFill="1" applyBorder="1" applyAlignment="1">
      <alignment horizontal="left" vertical="center"/>
    </xf>
    <xf numFmtId="0" fontId="25" fillId="8" borderId="21" xfId="0" applyFont="1" applyFill="1" applyBorder="1" applyAlignment="1">
      <alignment horizontal="left" vertical="center"/>
    </xf>
    <xf numFmtId="0" fontId="25" fillId="8" borderId="50" xfId="0" applyFont="1" applyFill="1" applyBorder="1" applyAlignment="1">
      <alignment horizontal="center" vertical="center"/>
    </xf>
    <xf numFmtId="0" fontId="25" fillId="8" borderId="49" xfId="0" applyFont="1" applyFill="1" applyBorder="1" applyAlignment="1">
      <alignment horizontal="center" vertical="center"/>
    </xf>
    <xf numFmtId="0" fontId="25" fillId="8" borderId="48" xfId="0" applyFont="1" applyFill="1" applyBorder="1" applyAlignment="1">
      <alignment horizontal="center" vertical="center"/>
    </xf>
    <xf numFmtId="0" fontId="25" fillId="8" borderId="9" xfId="0" applyFont="1" applyFill="1" applyBorder="1" applyAlignment="1">
      <alignment horizontal="center" vertical="center"/>
    </xf>
    <xf numFmtId="0" fontId="25" fillId="0" borderId="19" xfId="0" applyFont="1" applyBorder="1" applyAlignment="1">
      <alignment horizontal="left" vertical="center"/>
    </xf>
    <xf numFmtId="0" fontId="25" fillId="0" borderId="21" xfId="0" applyFont="1" applyBorder="1" applyAlignment="1">
      <alignment horizontal="left" vertical="center"/>
    </xf>
    <xf numFmtId="0" fontId="25" fillId="0" borderId="18" xfId="0" applyFont="1" applyBorder="1" applyAlignment="1">
      <alignment horizontal="left" vertical="center"/>
    </xf>
    <xf numFmtId="0" fontId="25" fillId="0" borderId="5" xfId="0" applyFont="1" applyBorder="1" applyAlignment="1">
      <alignment horizontal="left" vertical="center"/>
    </xf>
    <xf numFmtId="0" fontId="45" fillId="4" borderId="10" xfId="0" applyFont="1" applyFill="1" applyBorder="1" applyAlignment="1">
      <alignment horizontal="center" vertical="center"/>
    </xf>
    <xf numFmtId="0" fontId="44" fillId="4" borderId="11" xfId="0" applyFont="1" applyFill="1" applyBorder="1" applyAlignment="1">
      <alignment horizontal="center" vertical="center"/>
    </xf>
    <xf numFmtId="0" fontId="44" fillId="4" borderId="12" xfId="0" applyFont="1" applyFill="1" applyBorder="1" applyAlignment="1">
      <alignment horizontal="center" vertical="center"/>
    </xf>
    <xf numFmtId="0" fontId="0" fillId="0" borderId="53" xfId="0" applyBorder="1"/>
    <xf numFmtId="0" fontId="0" fillId="0" borderId="60" xfId="0" applyBorder="1"/>
    <xf numFmtId="49" fontId="51" fillId="0" borderId="0" xfId="0" applyNumberFormat="1" applyFont="1" applyAlignment="1">
      <alignment horizontal="left" vertical="top" wrapText="1"/>
    </xf>
    <xf numFmtId="0" fontId="53" fillId="21" borderId="61" xfId="0" applyFont="1" applyFill="1" applyBorder="1"/>
    <xf numFmtId="0" fontId="53" fillId="21" borderId="62" xfId="0" applyFont="1" applyFill="1" applyBorder="1"/>
    <xf numFmtId="0" fontId="53" fillId="21" borderId="63" xfId="0" applyFont="1" applyFill="1" applyBorder="1"/>
    <xf numFmtId="49" fontId="54" fillId="21" borderId="61" xfId="0" applyNumberFormat="1" applyFont="1" applyFill="1" applyBorder="1" applyAlignment="1">
      <alignment horizontal="left" vertical="top" wrapText="1"/>
    </xf>
    <xf numFmtId="0" fontId="55" fillId="21" borderId="61" xfId="0" applyFont="1" applyFill="1" applyBorder="1"/>
    <xf numFmtId="0" fontId="55" fillId="21" borderId="62" xfId="0" applyFont="1" applyFill="1" applyBorder="1"/>
    <xf numFmtId="0" fontId="55" fillId="21" borderId="63" xfId="0" applyFont="1" applyFill="1" applyBorder="1"/>
    <xf numFmtId="49" fontId="55" fillId="21" borderId="61" xfId="0" applyNumberFormat="1" applyFont="1" applyFill="1" applyBorder="1" applyAlignment="1">
      <alignment horizontal="left" vertical="top" wrapText="1"/>
    </xf>
    <xf numFmtId="0" fontId="51" fillId="0" borderId="0" xfId="0" applyFont="1"/>
    <xf numFmtId="0" fontId="51" fillId="0" borderId="53" xfId="0" applyFont="1" applyBorder="1"/>
    <xf numFmtId="0" fontId="51" fillId="0" borderId="60" xfId="0" applyFont="1" applyBorder="1"/>
    <xf numFmtId="0" fontId="56" fillId="21" borderId="61" xfId="0" applyFont="1" applyFill="1" applyBorder="1"/>
    <xf numFmtId="0" fontId="56" fillId="21" borderId="62" xfId="0" applyFont="1" applyFill="1" applyBorder="1"/>
    <xf numFmtId="0" fontId="56" fillId="21" borderId="63" xfId="0" applyFont="1" applyFill="1" applyBorder="1"/>
    <xf numFmtId="0" fontId="58" fillId="4" borderId="55" xfId="0" applyFont="1" applyFill="1" applyBorder="1" applyAlignment="1">
      <alignment horizontal="center"/>
    </xf>
    <xf numFmtId="0" fontId="0" fillId="4" borderId="55" xfId="0" applyFill="1" applyBorder="1"/>
    <xf numFmtId="0" fontId="23" fillId="22" borderId="55" xfId="0" applyFont="1" applyFill="1" applyBorder="1" applyAlignment="1">
      <alignment horizontal="left" vertical="center" wrapText="1"/>
    </xf>
  </cellXfs>
  <cellStyles count="9">
    <cellStyle name="Excel Built-in Normal" xfId="4" xr:uid="{00000000-0005-0000-0000-000002000000}"/>
    <cellStyle name="Good" xfId="1" builtinId="26"/>
    <cellStyle name="Good 2" xfId="6" xr:uid="{00000000-0005-0000-0000-000004000000}"/>
    <cellStyle name="Normal" xfId="0" builtinId="0"/>
    <cellStyle name="Normal 2" xfId="2" xr:uid="{00000000-0005-0000-0000-000006000000}"/>
    <cellStyle name="Normal 3" xfId="3" xr:uid="{00000000-0005-0000-0000-000007000000}"/>
    <cellStyle name="Normal 3 2" xfId="5" xr:uid="{00000000-0005-0000-0000-000008000000}"/>
    <cellStyle name="Normal 4" xfId="8" xr:uid="{78937114-4EFD-A044-8CD7-02B9E944F214}"/>
    <cellStyle name="Normal 5" xfId="7" xr:uid="{99279316-7CB5-EE4C-B139-B328F40D7C3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39" Type="http://schemas.openxmlformats.org/officeDocument/2006/relationships/externalLink" Target="externalLinks/externalLink23.xml"/><Relationship Id="rId21" Type="http://schemas.openxmlformats.org/officeDocument/2006/relationships/externalLink" Target="externalLinks/externalLink5.xml"/><Relationship Id="rId34" Type="http://schemas.openxmlformats.org/officeDocument/2006/relationships/externalLink" Target="externalLinks/externalLink18.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externalLink" Target="externalLinks/externalLink13.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openxmlformats.org/officeDocument/2006/relationships/externalLink" Target="externalLinks/externalLink16.xml"/><Relationship Id="rId37" Type="http://schemas.openxmlformats.org/officeDocument/2006/relationships/externalLink" Target="externalLinks/externalLink21.xml"/><Relationship Id="rId40" Type="http://schemas.openxmlformats.org/officeDocument/2006/relationships/externalLink" Target="externalLinks/externalLink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externalLink" Target="externalLinks/externalLink12.xml"/><Relationship Id="rId36" Type="http://schemas.openxmlformats.org/officeDocument/2006/relationships/externalLink" Target="externalLinks/externalLink20.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externalLink" Target="externalLinks/externalLink15.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externalLink" Target="externalLinks/externalLink14.xml"/><Relationship Id="rId35" Type="http://schemas.openxmlformats.org/officeDocument/2006/relationships/externalLink" Target="externalLinks/externalLink19.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33" Type="http://schemas.openxmlformats.org/officeDocument/2006/relationships/externalLink" Target="externalLinks/externalLink17.xml"/><Relationship Id="rId38"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jects/Shell_Migration_Factory/Douments/Migration_project/omf_phase_docs_scripts/analyze/SID_Report_Card_Ver2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Fs01-ho-ho1-22/Shares1/Analysis/Marketing%20Initiatives/433.%20Outbound%20Roaming%20Summer%20Campaign/TRA_PCRV3_Roaming_Outbound_summercampaign_0606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mahanna_mac/Oracle%20Content%20-%20Accounts/Oracle%20Content/EMEA%20OCI%20CoE%20Team%20(Gerome%20De%20gea)/INTERNAL%20MATERIAL/FY21%20Enablement/Cloud%20Amplify%20&amp;%20Grow/Sizing%20Tools/EBS%20Sizing%20-%20v3.2%20-%20Baselin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vrsharma/AppData/Local/Microsoft/Windows/Temporary%20Internet%20Files/Content.Outlook/7O8W3THN/Industry%20(APQC)%20Data%20-%20Slider%20Bar%20Benchmarks%20(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dmelo/AppData/Local/Microsoft/Windows/Temporary%20Internet%20Files/Content.Outlook/5IQXOI9X/BC%20TEMPLATE%204%2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mmuhtadi/Desktop/MASTER-OPC/BoM/PRICING-CALCULATORS/UNIVERSAL-CREDITS/UCC%20Flex%20Checker.xlsx"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Clean%20Data%20Input%20Sheet%20VCA%202014.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G:/FF&amp;A/Analysis/Marketing%20Initiatives/433.%20Outbound%20Roaming%20Summer%20Campaign/TRA_PCRV3_Roaming_Outbound_summercampaign_0606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Work/Fusion%20ERP/Fusion%20UK%20SaaS%20Campaign/FY%202014-15/Paul%20Lawrence/Leicestershire%20Police/Leicestershire%20Police_October%202014_v1.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Documents%20and%20Settings/548286/Desktop/Etisalat/Mobile%20Model/Etisalat%20UAE%20-%20Mobile%20Business%20Plans%20v2.3.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ers/mahanna_mac/Downloads/Hyperion%20Sizing%20-%20v3.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s/Shell_Migration_Factory/Douments/Migration_project/omf_phase_docs_scripts/analyze/SID_Report_Card_Ver2b.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Fs01-ho-ho1-22/Shares5/Shares5/Users/wpeiris/AppData/Local/Temp/Temp1_Etisalat%20UAE%20-%20Packages%20Business%20Plans%20v1%204%20xls.zip/UAE%20P&amp;S%20vtem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Users/Etisalat/AppData/Local/Microsoft/Windows/Temporary%20Internet%20Files/Content.Outlook/GGEI3931/2621%20160404_BC_CCTV%20for%20Cloud%20Survaillance_total_v8.xlsx" TargetMode="External"/></Relationships>
</file>

<file path=xl/externalLinks/_rels/externalLink22.xml.rels><?xml version="1.0" encoding="UTF-8" standalone="yes"?>
<Relationships xmlns="http://schemas.openxmlformats.org/package/2006/relationships"><Relationship Id="rId2" Type="http://schemas.openxmlformats.org/officeDocument/2006/relationships/externalLinkPath" Target="/Users/vkuppusa/Documents/BAU/Discovery/WLA%20Workload%20Discovery%20Questionnaire%20V4_BEY%20(1).xlsx" TargetMode="External"/><Relationship Id="rId1" Type="http://schemas.openxmlformats.org/officeDocument/2006/relationships/externalLinkPath" Target="WLA%20Workload%20Discovery%20Questionnaire%20V4_BEY%20(1).xlsx" TargetMode="External"/></Relationships>
</file>

<file path=xl/externalLinks/_rels/externalLink23.xml.rels><?xml version="1.0" encoding="UTF-8" standalone="yes"?>
<Relationships xmlns="http://schemas.openxmlformats.org/package/2006/relationships"><Relationship Id="rId2" Type="http://schemas.openxmlformats.org/officeDocument/2006/relationships/externalLinkPath" Target="/Users/vkuppusa/Documents/BAU/Discovery/WLA_Workload_Discovery_Questionnaire_WebLogic_V01.xlsx" TargetMode="External"/><Relationship Id="rId1" Type="http://schemas.openxmlformats.org/officeDocument/2006/relationships/externalLinkPath" Target="WLA_Workload_Discovery_Questionnaire_WebLogic_V01.xlsx" TargetMode="External"/></Relationships>
</file>

<file path=xl/externalLinks/_rels/externalLink24.xml.rels><?xml version="1.0" encoding="UTF-8" standalone="yes"?>
<Relationships xmlns="http://schemas.openxmlformats.org/package/2006/relationships"><Relationship Id="rId2" Type="http://schemas.openxmlformats.org/officeDocument/2006/relationships/externalLinkPath" Target="/Users/vkuppusa/Documents/BAU/Discovery/WLA%20Workload%20Discovery%20Questionnaire%202.xlsx" TargetMode="External"/><Relationship Id="rId1" Type="http://schemas.openxmlformats.org/officeDocument/2006/relationships/externalLinkPath" Target="WLA%20Workload%20Discovery%20Questionnaire%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loud-Lift%20As-Is%20Apps%20Migration%20Discovery%20Questionnaire_V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bkalra/AppData/Local/Microsoft/Windows/Temporary%20Internet%20Files/Content.Outlook/66K9Q7LS/MDM%20Benefit%20model%20v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etisalat/AppData/Local/Microsoft/Windows/Temporary%20Internet%20Files/Content.Outlook/YDGKY0KW/2621%20%20%20160327_BC_CCTV%20for%20Cloud%20Survaillance%20V4_BASE%20CAS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Browser_Cache/Ie/Temporary%20Internet%20Files/OLK8/Cisco%20Price%20List%20Oct-23-2002.xls"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Users/vkuppusa/Documents/BAU/Discovery/Siebel%20M&amp;I%20Pre-Assesement%20&amp;%20Discovery%20Draft%201.2.xlsm" TargetMode="External"/><Relationship Id="rId1" Type="http://schemas.openxmlformats.org/officeDocument/2006/relationships/externalLinkPath" Target="Siebel%20M&amp;I%20Pre-Assesement%20&amp;%20Discovery%20Draft%201.2.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nts%20and%20Settings/asingh/Desktop/Comprehensive%20HC%20Provider%20benefit%20model_Jan09(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ocuments/TeamMethod/WP0520E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Review"/>
      <sheetName val="01-Discovery-OMF"/>
      <sheetName val="02-Analysis-OMF"/>
      <sheetName val="02B-GG-Analysis-OMF"/>
      <sheetName val="03-Target_DB_Configuration-OMF"/>
      <sheetName val="04A-Migration-Runbook"/>
      <sheetName val="04A-GG-Migration-Runbook"/>
      <sheetName val="04B-Migration-Source-T-Systems"/>
      <sheetName val="05-Migration-Target-OMF"/>
      <sheetName val="06-Pre_Testing_Buddy_Check-OMF"/>
      <sheetName val="07-Testing-Accenture"/>
      <sheetName val="08-Transition-OMF"/>
    </sheetNames>
    <sheetDataSet>
      <sheetData sheetId="0" refreshError="1"/>
      <sheetData sheetId="1" refreshError="1"/>
      <sheetData sheetId="2">
        <row r="12">
          <cell r="D12" t="str">
            <v>&lt;Database Instance&gt;</v>
          </cell>
        </row>
        <row r="14">
          <cell r="D14" t="str">
            <v>&lt;Database Server&gt;</v>
          </cell>
        </row>
        <row r="70">
          <cell r="C70" t="str">
            <v>Low / Bronze</v>
          </cell>
          <cell r="E70" t="str">
            <v>Choose datacenter …</v>
          </cell>
        </row>
        <row r="71">
          <cell r="C71" t="str">
            <v>Normal / Silver</v>
          </cell>
          <cell r="E71" t="str">
            <v>AMS-DC1</v>
          </cell>
        </row>
        <row r="72">
          <cell r="C72" t="str">
            <v>High / Gold</v>
          </cell>
          <cell r="E72" t="str">
            <v>AMS-DC2</v>
          </cell>
        </row>
        <row r="73">
          <cell r="C73" t="str">
            <v>Critical / Platinum</v>
          </cell>
          <cell r="E73" t="str">
            <v>AMS-D2A</v>
          </cell>
        </row>
        <row r="74">
          <cell r="C74" t="str">
            <v>Critical+ / Platinum+</v>
          </cell>
          <cell r="E74" t="str">
            <v>MUN-TSE (Munich Eip)</v>
          </cell>
        </row>
        <row r="75">
          <cell r="E75" t="str">
            <v>MUN-TSA (Munich Allach)</v>
          </cell>
        </row>
        <row r="76">
          <cell r="E76" t="str">
            <v xml:space="preserve">HOUIC (Old Spanish Trail) </v>
          </cell>
        </row>
        <row r="77">
          <cell r="E77" t="str">
            <v>HOU-CY1 (Cyrus1)</v>
          </cell>
        </row>
        <row r="78">
          <cell r="E78" t="str">
            <v>HOU-MONTSW (Westland Bunker)</v>
          </cell>
        </row>
      </sheetData>
      <sheetData sheetId="3">
        <row r="116">
          <cell r="E116" t="str">
            <v>Yes</v>
          </cell>
        </row>
        <row r="117">
          <cell r="E117" t="str">
            <v>No</v>
          </cell>
        </row>
      </sheetData>
      <sheetData sheetId="4" refreshError="1"/>
      <sheetData sheetId="5">
        <row r="4">
          <cell r="C4" t="str">
            <v>&lt;New Target SID&gt;</v>
          </cell>
        </row>
        <row r="460">
          <cell r="W460" t="str">
            <v>Low</v>
          </cell>
          <cell r="AA460" t="str">
            <v>AMS-D2A</v>
          </cell>
          <cell r="AB460" t="str">
            <v>A4XA1</v>
          </cell>
          <cell r="AD460" t="str">
            <v>Yes</v>
          </cell>
          <cell r="AE460" t="str">
            <v>Primary (RAC1Node)</v>
          </cell>
          <cell r="AF460" t="str">
            <v>Dataguard Standy Node1</v>
          </cell>
          <cell r="AG460" t="str">
            <v/>
          </cell>
        </row>
        <row r="461">
          <cell r="W461" t="str">
            <v>Normal</v>
          </cell>
          <cell r="AA461" t="str">
            <v>MUN-TSE</v>
          </cell>
          <cell r="AB461" t="str">
            <v>A4XA2</v>
          </cell>
          <cell r="AC461" t="str">
            <v>RAC1Node</v>
          </cell>
          <cell r="AD461" t="str">
            <v>No</v>
          </cell>
          <cell r="AE461" t="str">
            <v>Failover (RAC1Node)</v>
          </cell>
          <cell r="AF461" t="str">
            <v>Dataguard Standy Node2</v>
          </cell>
          <cell r="AG461" t="str">
            <v>Choose a server …</v>
          </cell>
        </row>
        <row r="462">
          <cell r="W462" t="str">
            <v>High</v>
          </cell>
          <cell r="AA462" t="str">
            <v>MUN-TSA</v>
          </cell>
          <cell r="AB462" t="str">
            <v>A4XB1</v>
          </cell>
          <cell r="AC462" t="str">
            <v>RAC (2 nodes)</v>
          </cell>
          <cell r="AE462" t="str">
            <v>Node1 (RAC)</v>
          </cell>
          <cell r="AF462" t="str">
            <v>Dataguard Standy Node3</v>
          </cell>
          <cell r="AG462" t="str">
            <v>a4xa101.europe.shell.com</v>
          </cell>
        </row>
        <row r="463">
          <cell r="W463" t="str">
            <v>Critical</v>
          </cell>
          <cell r="AA463" t="str">
            <v>HOU-CY1</v>
          </cell>
          <cell r="AB463" t="str">
            <v>A4XB2</v>
          </cell>
          <cell r="AC463" t="str">
            <v>RAC (3 nodes)</v>
          </cell>
          <cell r="AE463" t="str">
            <v>Node2 (RAC)</v>
          </cell>
          <cell r="AF463" t="str">
            <v>Dataguard Standy Node4</v>
          </cell>
          <cell r="AG463" t="str">
            <v>a4xa102.europe.shell.com</v>
          </cell>
        </row>
        <row r="464">
          <cell r="W464" t="str">
            <v>Critical+</v>
          </cell>
          <cell r="AA464" t="str">
            <v>HOU-MONTSW</v>
          </cell>
          <cell r="AB464" t="str">
            <v>M3XA1</v>
          </cell>
          <cell r="AC464" t="str">
            <v>RAC (4 nodes)</v>
          </cell>
          <cell r="AE464" t="str">
            <v>Node3 (RAC)</v>
          </cell>
          <cell r="AG464" t="str">
            <v>a4xa103.europe.shell.com</v>
          </cell>
        </row>
        <row r="465">
          <cell r="AB465" t="str">
            <v>M3XA2</v>
          </cell>
          <cell r="AE465" t="str">
            <v>Node4 (RAC)</v>
          </cell>
          <cell r="AG465" t="str">
            <v>a4xa104.europe.shell.com</v>
          </cell>
        </row>
        <row r="466">
          <cell r="AB466" t="str">
            <v>M3XB1</v>
          </cell>
          <cell r="AG466" t="str">
            <v>a4xa201.europe.shell.com</v>
          </cell>
        </row>
        <row r="467">
          <cell r="AB467" t="str">
            <v>M3XB2</v>
          </cell>
          <cell r="AG467" t="str">
            <v>a4xa202.europe.shell.com</v>
          </cell>
        </row>
        <row r="468">
          <cell r="AB468" t="str">
            <v>M4XA1</v>
          </cell>
          <cell r="AG468" t="str">
            <v>a4xa203.europe.shell.com</v>
          </cell>
        </row>
        <row r="469">
          <cell r="AB469" t="str">
            <v>M4XA2</v>
          </cell>
          <cell r="AG469" t="str">
            <v>a4xa204.europe.shell.com</v>
          </cell>
        </row>
        <row r="470">
          <cell r="AB470" t="str">
            <v>H3XA1</v>
          </cell>
          <cell r="AG470" t="str">
            <v>a4xb101.europe.shell.com</v>
          </cell>
        </row>
        <row r="471">
          <cell r="AB471" t="str">
            <v>H3XA2</v>
          </cell>
          <cell r="AG471" t="str">
            <v>a4xb102.europe.shell.com</v>
          </cell>
        </row>
        <row r="472">
          <cell r="AB472" t="str">
            <v>H3XB1</v>
          </cell>
          <cell r="AG472" t="str">
            <v>a4xb103.europe.shell.com</v>
          </cell>
        </row>
        <row r="473">
          <cell r="AB473" t="str">
            <v>H4XA1</v>
          </cell>
          <cell r="AG473" t="str">
            <v>a4xb104.europe.shell.com</v>
          </cell>
        </row>
        <row r="474">
          <cell r="AG474" t="str">
            <v>a4xb201.europe.shell.com</v>
          </cell>
        </row>
        <row r="475">
          <cell r="AG475" t="str">
            <v>a4xb202.europe.shell.com</v>
          </cell>
        </row>
        <row r="476">
          <cell r="AG476" t="str">
            <v>a4xb203.europe.shell.com</v>
          </cell>
        </row>
        <row r="477">
          <cell r="AG477" t="str">
            <v>a4xb204.europe.shell.com</v>
          </cell>
        </row>
        <row r="478">
          <cell r="AG478" t="str">
            <v>m3xa101.europe.shell.com</v>
          </cell>
        </row>
        <row r="479">
          <cell r="AG479" t="str">
            <v>m3xa102.europe.shell.com</v>
          </cell>
        </row>
        <row r="480">
          <cell r="AG480" t="str">
            <v>m3xa103.europe.shell.com</v>
          </cell>
        </row>
        <row r="481">
          <cell r="AG481" t="str">
            <v>m3xa104.europe.shell.com</v>
          </cell>
        </row>
        <row r="482">
          <cell r="AG482" t="str">
            <v>m3xa201.europe.shell.com</v>
          </cell>
        </row>
        <row r="483">
          <cell r="AG483" t="str">
            <v>m3xa202.europe.shell.com</v>
          </cell>
        </row>
        <row r="484">
          <cell r="AG484" t="str">
            <v>m3xa203.europe.shell.com</v>
          </cell>
        </row>
        <row r="485">
          <cell r="AG485" t="str">
            <v>m3xa204.europe.shell.com</v>
          </cell>
        </row>
        <row r="486">
          <cell r="AG486" t="str">
            <v>m3xb101.europe.shell.com</v>
          </cell>
        </row>
        <row r="487">
          <cell r="AG487" t="str">
            <v>m3xb102.europe.shell.com</v>
          </cell>
        </row>
        <row r="488">
          <cell r="AG488" t="str">
            <v>m3xb103.europe.shell.com</v>
          </cell>
        </row>
        <row r="489">
          <cell r="AG489" t="str">
            <v>m3xb104.europe.shell.com</v>
          </cell>
        </row>
        <row r="490">
          <cell r="AG490" t="str">
            <v>m3xb201.europe.shell.com</v>
          </cell>
        </row>
        <row r="491">
          <cell r="AG491" t="str">
            <v>m3xb202.europe.shell.com</v>
          </cell>
        </row>
        <row r="492">
          <cell r="AG492" t="str">
            <v>m3xb203.europe.shell.com</v>
          </cell>
        </row>
        <row r="493">
          <cell r="AG493" t="str">
            <v>m3xb204.europe.shell.com</v>
          </cell>
        </row>
        <row r="494">
          <cell r="AG494" t="str">
            <v>m4xa101.europe.shell.com</v>
          </cell>
        </row>
        <row r="495">
          <cell r="AG495" t="str">
            <v>m4xa102.europe.shell.com</v>
          </cell>
        </row>
        <row r="496">
          <cell r="AG496" t="str">
            <v>m4xa103.europe.shell.com</v>
          </cell>
        </row>
        <row r="497">
          <cell r="AG497" t="str">
            <v>m4xa104.europe.shell.com</v>
          </cell>
        </row>
        <row r="498">
          <cell r="AG498" t="str">
            <v>m4xa201.europe.shell.com</v>
          </cell>
        </row>
        <row r="499">
          <cell r="AG499" t="str">
            <v>m4xa202.europe.shell.com</v>
          </cell>
        </row>
        <row r="500">
          <cell r="AG500" t="str">
            <v>m4xa203.europe.shell.com</v>
          </cell>
        </row>
        <row r="501">
          <cell r="AG501" t="str">
            <v>m4xa204.europe.shell.com</v>
          </cell>
        </row>
        <row r="502">
          <cell r="AG502" t="str">
            <v>h3xa101.americas.shell.com</v>
          </cell>
        </row>
        <row r="503">
          <cell r="AG503" t="str">
            <v>h3xa102.americas.shell.com</v>
          </cell>
        </row>
        <row r="504">
          <cell r="AG504" t="str">
            <v>h3xa103.americas.shell.com</v>
          </cell>
        </row>
        <row r="505">
          <cell r="AG505" t="str">
            <v>h3xa104.americas.shell.com</v>
          </cell>
        </row>
        <row r="506">
          <cell r="AG506" t="str">
            <v>h3xa201.americas.shell.com</v>
          </cell>
        </row>
        <row r="507">
          <cell r="AG507" t="str">
            <v>h3xa202.americas.shell.com</v>
          </cell>
        </row>
        <row r="508">
          <cell r="AG508" t="str">
            <v>h3xa203.americas.shell.com</v>
          </cell>
        </row>
        <row r="509">
          <cell r="AG509" t="str">
            <v>h3xa204.americas.shell.com</v>
          </cell>
        </row>
        <row r="510">
          <cell r="AG510" t="str">
            <v>h3xb101.americas.shell.com</v>
          </cell>
        </row>
        <row r="511">
          <cell r="AG511" t="str">
            <v>h3xb102.americas.shell.com</v>
          </cell>
        </row>
        <row r="512">
          <cell r="AG512" t="str">
            <v>h3xb103.americas.shell.com</v>
          </cell>
        </row>
        <row r="513">
          <cell r="AG513" t="str">
            <v>h3xb104.americas.shell.com</v>
          </cell>
        </row>
        <row r="514">
          <cell r="AG514" t="str">
            <v>h4xa101.americas.shell.com</v>
          </cell>
        </row>
        <row r="515">
          <cell r="AG515" t="str">
            <v>h4xa102.americas.shell.com</v>
          </cell>
        </row>
        <row r="516">
          <cell r="AG516" t="str">
            <v>h4xa103.americas.shell.com</v>
          </cell>
        </row>
        <row r="517">
          <cell r="AG517" t="str">
            <v>h4xa104.americas.shell.com</v>
          </cell>
        </row>
      </sheetData>
      <sheetData sheetId="6">
        <row r="39">
          <cell r="D39" t="str">
            <v>Discovery</v>
          </cell>
          <cell r="E39" t="str">
            <v>Accenture</v>
          </cell>
          <cell r="F39" t="str">
            <v>Pending</v>
          </cell>
        </row>
        <row r="40">
          <cell r="D40" t="str">
            <v>Analysis</v>
          </cell>
          <cell r="E40" t="str">
            <v>T-Systems</v>
          </cell>
          <cell r="F40" t="str">
            <v>In action</v>
          </cell>
        </row>
        <row r="41">
          <cell r="D41" t="str">
            <v>Migrate</v>
          </cell>
          <cell r="E41" t="str">
            <v>Oracle</v>
          </cell>
          <cell r="F41" t="str">
            <v>On hold</v>
          </cell>
        </row>
        <row r="42">
          <cell r="D42" t="str">
            <v>Test</v>
          </cell>
          <cell r="E42" t="str">
            <v>Shell</v>
          </cell>
          <cell r="F42" t="str">
            <v>Finished</v>
          </cell>
        </row>
        <row r="43">
          <cell r="D43" t="str">
            <v>Transition</v>
          </cell>
        </row>
      </sheetData>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Terms"/>
      <sheetName val="Metric Selector"/>
      <sheetName val="Aggregated Metrics"/>
      <sheetName val="Basic chart"/>
    </sheetNames>
    <sheetDataSet>
      <sheetData sheetId="0"/>
      <sheetData sheetId="1"/>
      <sheetData sheetId="2"/>
      <sheetData sheetId="3">
        <row r="7">
          <cell r="A7">
            <v>7380</v>
          </cell>
          <cell r="B7" t="str">
            <v>Total cost of the process "operate outbound transportation" per $1,000 revenue</v>
          </cell>
          <cell r="C7" t="str">
            <v>Logistics</v>
          </cell>
          <cell r="D7">
            <v>55.984000000000002</v>
          </cell>
          <cell r="E7">
            <v>29.040700000000001</v>
          </cell>
          <cell r="F7">
            <v>14.107799999999999</v>
          </cell>
          <cell r="G7">
            <v>121</v>
          </cell>
          <cell r="H7">
            <v>37.229300000000002</v>
          </cell>
          <cell r="I7">
            <v>26.635100000000001</v>
          </cell>
          <cell r="J7">
            <v>15.039899999999999</v>
          </cell>
          <cell r="K7">
            <v>9</v>
          </cell>
          <cell r="L7">
            <v>28.567499999999999</v>
          </cell>
          <cell r="M7">
            <v>22.285699999999999</v>
          </cell>
          <cell r="N7">
            <v>13.8529</v>
          </cell>
          <cell r="O7">
            <v>9</v>
          </cell>
          <cell r="P7">
            <v>68.8</v>
          </cell>
          <cell r="Q7">
            <v>28.0623</v>
          </cell>
          <cell r="R7">
            <v>14.666700000000001</v>
          </cell>
          <cell r="S7">
            <v>25</v>
          </cell>
          <cell r="T7">
            <v>351.37740000000002</v>
          </cell>
          <cell r="U7">
            <v>162.72620000000001</v>
          </cell>
          <cell r="V7">
            <v>52.967399999999998</v>
          </cell>
          <cell r="W7">
            <v>11</v>
          </cell>
          <cell r="X7">
            <v>24.660499999999999</v>
          </cell>
          <cell r="Y7">
            <v>14.107799999999999</v>
          </cell>
          <cell r="Z7">
            <v>2.8713000000000002</v>
          </cell>
          <cell r="AA7">
            <v>11</v>
          </cell>
          <cell r="AB7">
            <v>65.553299999999993</v>
          </cell>
          <cell r="AC7">
            <v>54.179600000000001</v>
          </cell>
          <cell r="AD7">
            <v>34.9026</v>
          </cell>
          <cell r="AE7">
            <v>14</v>
          </cell>
          <cell r="AF7">
            <v>34.239199999999997</v>
          </cell>
          <cell r="AG7">
            <v>23.377800000000001</v>
          </cell>
          <cell r="AH7">
            <v>16.630800000000001</v>
          </cell>
          <cell r="AI7">
            <v>12</v>
          </cell>
          <cell r="AJ7">
            <v>56.738900000000001</v>
          </cell>
          <cell r="AK7">
            <v>30.880199999999999</v>
          </cell>
          <cell r="AL7">
            <v>15.5594</v>
          </cell>
          <cell r="AM7">
            <v>8</v>
          </cell>
          <cell r="AN7">
            <v>62.696800000000003</v>
          </cell>
          <cell r="AO7">
            <v>34.892800000000001</v>
          </cell>
          <cell r="AP7">
            <v>14.795500000000001</v>
          </cell>
          <cell r="AQ7">
            <v>15</v>
          </cell>
          <cell r="AZ7">
            <v>44.908299999999997</v>
          </cell>
          <cell r="BA7">
            <v>30.6708</v>
          </cell>
          <cell r="BB7">
            <v>14.675000000000001</v>
          </cell>
          <cell r="BC7">
            <v>25</v>
          </cell>
          <cell r="BD7">
            <v>45.470424999999999</v>
          </cell>
          <cell r="BE7">
            <v>18.752850000000002</v>
          </cell>
          <cell r="BF7">
            <v>14.115225000000001</v>
          </cell>
          <cell r="BG7">
            <v>8</v>
          </cell>
          <cell r="BH7">
            <v>49.023825000000002</v>
          </cell>
          <cell r="BI7">
            <v>22.70505</v>
          </cell>
          <cell r="BJ7">
            <v>11.264225</v>
          </cell>
          <cell r="BK7">
            <v>30</v>
          </cell>
          <cell r="BL7">
            <v>76.18535</v>
          </cell>
          <cell r="BM7">
            <v>42.3352</v>
          </cell>
          <cell r="BN7">
            <v>7.9809999999999999</v>
          </cell>
          <cell r="BO7">
            <v>15</v>
          </cell>
          <cell r="BP7">
            <v>88.971800000000002</v>
          </cell>
          <cell r="BQ7">
            <v>46.363999999999997</v>
          </cell>
          <cell r="BR7">
            <v>17.762499999999999</v>
          </cell>
          <cell r="BS7">
            <v>17</v>
          </cell>
          <cell r="BT7">
            <v>47.383024999999996</v>
          </cell>
          <cell r="BU7">
            <v>28.804099999999998</v>
          </cell>
          <cell r="BV7">
            <v>17.220925000000001</v>
          </cell>
          <cell r="BW7">
            <v>26</v>
          </cell>
        </row>
        <row r="8">
          <cell r="A8">
            <v>7390</v>
          </cell>
          <cell r="B8" t="str">
            <v>Expedited costs as a percentage of total logistics costs</v>
          </cell>
          <cell r="C8" t="str">
            <v>Logistics</v>
          </cell>
          <cell r="D8">
            <v>8</v>
          </cell>
          <cell r="E8">
            <v>3.75</v>
          </cell>
          <cell r="F8">
            <v>1</v>
          </cell>
          <cell r="G8">
            <v>198</v>
          </cell>
          <cell r="H8">
            <v>22.25</v>
          </cell>
          <cell r="I8">
            <v>13</v>
          </cell>
          <cell r="J8">
            <v>7.5</v>
          </cell>
          <cell r="K8">
            <v>12</v>
          </cell>
          <cell r="L8">
            <v>5.65</v>
          </cell>
          <cell r="M8">
            <v>4.5599999999999996</v>
          </cell>
          <cell r="N8">
            <v>3</v>
          </cell>
          <cell r="O8">
            <v>15</v>
          </cell>
          <cell r="P8">
            <v>5</v>
          </cell>
          <cell r="Q8">
            <v>3</v>
          </cell>
          <cell r="R8">
            <v>2</v>
          </cell>
          <cell r="S8">
            <v>37</v>
          </cell>
          <cell r="T8">
            <v>8</v>
          </cell>
          <cell r="U8">
            <v>5</v>
          </cell>
          <cell r="V8">
            <v>1</v>
          </cell>
          <cell r="W8">
            <v>19</v>
          </cell>
          <cell r="X8">
            <v>15</v>
          </cell>
          <cell r="Y8">
            <v>5</v>
          </cell>
          <cell r="Z8">
            <v>4</v>
          </cell>
          <cell r="AA8">
            <v>25</v>
          </cell>
          <cell r="AB8">
            <v>5.25</v>
          </cell>
          <cell r="AC8">
            <v>2.25</v>
          </cell>
          <cell r="AD8">
            <v>0.5</v>
          </cell>
          <cell r="AE8">
            <v>28</v>
          </cell>
          <cell r="AF8">
            <v>8</v>
          </cell>
          <cell r="AG8">
            <v>3</v>
          </cell>
          <cell r="AH8">
            <v>0.9</v>
          </cell>
          <cell r="AI8">
            <v>17</v>
          </cell>
          <cell r="AJ8">
            <v>6.5</v>
          </cell>
          <cell r="AK8">
            <v>4.5</v>
          </cell>
          <cell r="AL8">
            <v>0.92500000000000004</v>
          </cell>
          <cell r="AM8">
            <v>11</v>
          </cell>
          <cell r="AN8">
            <v>6.5</v>
          </cell>
          <cell r="AO8">
            <v>2.35</v>
          </cell>
          <cell r="AP8">
            <v>2</v>
          </cell>
          <cell r="AQ8">
            <v>26</v>
          </cell>
          <cell r="AZ8">
            <v>5</v>
          </cell>
          <cell r="BA8">
            <v>2.8</v>
          </cell>
          <cell r="BB8">
            <v>0.5</v>
          </cell>
          <cell r="BC8">
            <v>49</v>
          </cell>
          <cell r="BD8">
            <v>6.25</v>
          </cell>
          <cell r="BE8">
            <v>2.1</v>
          </cell>
          <cell r="BF8">
            <v>1</v>
          </cell>
          <cell r="BG8">
            <v>20</v>
          </cell>
          <cell r="BH8">
            <v>8</v>
          </cell>
          <cell r="BI8">
            <v>3</v>
          </cell>
          <cell r="BJ8">
            <v>1</v>
          </cell>
          <cell r="BK8">
            <v>46</v>
          </cell>
          <cell r="BL8">
            <v>5</v>
          </cell>
          <cell r="BM8">
            <v>4</v>
          </cell>
          <cell r="BN8">
            <v>2</v>
          </cell>
          <cell r="BO8">
            <v>22</v>
          </cell>
          <cell r="BP8">
            <v>16.5</v>
          </cell>
          <cell r="BQ8">
            <v>5</v>
          </cell>
          <cell r="BR8">
            <v>3</v>
          </cell>
          <cell r="BS8">
            <v>19</v>
          </cell>
          <cell r="BT8">
            <v>9.5</v>
          </cell>
          <cell r="BU8">
            <v>5</v>
          </cell>
          <cell r="BV8">
            <v>3.5</v>
          </cell>
          <cell r="BW8">
            <v>31</v>
          </cell>
        </row>
        <row r="9">
          <cell r="A9">
            <v>7393</v>
          </cell>
          <cell r="B9" t="str">
            <v>Percentage of sales orders delivered on time</v>
          </cell>
          <cell r="C9" t="str">
            <v>Logistics</v>
          </cell>
          <cell r="D9">
            <v>85</v>
          </cell>
          <cell r="E9">
            <v>93</v>
          </cell>
          <cell r="F9">
            <v>97</v>
          </cell>
          <cell r="G9">
            <v>387</v>
          </cell>
          <cell r="H9">
            <v>92</v>
          </cell>
          <cell r="I9">
            <v>94</v>
          </cell>
          <cell r="J9">
            <v>98</v>
          </cell>
          <cell r="K9">
            <v>19</v>
          </cell>
          <cell r="L9">
            <v>89</v>
          </cell>
          <cell r="M9">
            <v>93</v>
          </cell>
          <cell r="N9">
            <v>98</v>
          </cell>
          <cell r="O9">
            <v>21</v>
          </cell>
          <cell r="P9">
            <v>87.7</v>
          </cell>
          <cell r="Q9">
            <v>93</v>
          </cell>
          <cell r="R9">
            <v>96.54</v>
          </cell>
          <cell r="S9">
            <v>73</v>
          </cell>
          <cell r="T9">
            <v>92</v>
          </cell>
          <cell r="U9">
            <v>96</v>
          </cell>
          <cell r="V9">
            <v>97</v>
          </cell>
          <cell r="W9">
            <v>23</v>
          </cell>
          <cell r="X9">
            <v>81.5</v>
          </cell>
          <cell r="Y9">
            <v>90</v>
          </cell>
          <cell r="Z9">
            <v>96</v>
          </cell>
          <cell r="AA9">
            <v>48</v>
          </cell>
          <cell r="AB9">
            <v>79.25</v>
          </cell>
          <cell r="AC9">
            <v>89.5</v>
          </cell>
          <cell r="AD9">
            <v>96</v>
          </cell>
          <cell r="AE9">
            <v>82</v>
          </cell>
          <cell r="AF9">
            <v>82.15</v>
          </cell>
          <cell r="AG9">
            <v>91</v>
          </cell>
          <cell r="AH9">
            <v>95</v>
          </cell>
          <cell r="AI9">
            <v>31</v>
          </cell>
          <cell r="AJ9">
            <v>93</v>
          </cell>
          <cell r="AK9">
            <v>98</v>
          </cell>
          <cell r="AL9">
            <v>98.5</v>
          </cell>
          <cell r="AM9">
            <v>17</v>
          </cell>
          <cell r="AN9">
            <v>90.5</v>
          </cell>
          <cell r="AO9">
            <v>95</v>
          </cell>
          <cell r="AP9">
            <v>98</v>
          </cell>
          <cell r="AQ9">
            <v>43</v>
          </cell>
          <cell r="AR9">
            <v>85</v>
          </cell>
          <cell r="AS9">
            <v>90</v>
          </cell>
          <cell r="AT9">
            <v>94</v>
          </cell>
          <cell r="AU9">
            <v>13</v>
          </cell>
          <cell r="AZ9">
            <v>79.7</v>
          </cell>
          <cell r="BA9">
            <v>93</v>
          </cell>
          <cell r="BB9">
            <v>97.7</v>
          </cell>
          <cell r="BC9">
            <v>163</v>
          </cell>
          <cell r="BD9">
            <v>80</v>
          </cell>
          <cell r="BE9">
            <v>88</v>
          </cell>
          <cell r="BF9">
            <v>96</v>
          </cell>
          <cell r="BG9">
            <v>37</v>
          </cell>
          <cell r="BH9">
            <v>87</v>
          </cell>
          <cell r="BI9">
            <v>92.2</v>
          </cell>
          <cell r="BJ9">
            <v>97.385000000000005</v>
          </cell>
          <cell r="BK9">
            <v>79</v>
          </cell>
          <cell r="BL9">
            <v>89.325000000000003</v>
          </cell>
          <cell r="BM9">
            <v>93</v>
          </cell>
          <cell r="BN9">
            <v>95</v>
          </cell>
          <cell r="BO9">
            <v>34</v>
          </cell>
          <cell r="BP9">
            <v>89.2</v>
          </cell>
          <cell r="BQ9">
            <v>93</v>
          </cell>
          <cell r="BR9">
            <v>94.5</v>
          </cell>
          <cell r="BS9">
            <v>23</v>
          </cell>
          <cell r="BT9">
            <v>91.5</v>
          </cell>
          <cell r="BU9">
            <v>93</v>
          </cell>
          <cell r="BV9">
            <v>94</v>
          </cell>
          <cell r="BW9">
            <v>35</v>
          </cell>
        </row>
        <row r="10">
          <cell r="A10">
            <v>7394</v>
          </cell>
          <cell r="B10" t="str">
            <v>Perfect order performance</v>
          </cell>
          <cell r="C10" t="str">
            <v>Logistics</v>
          </cell>
          <cell r="D10">
            <v>84.924999999999997</v>
          </cell>
          <cell r="E10">
            <v>92</v>
          </cell>
          <cell r="F10">
            <v>95</v>
          </cell>
          <cell r="G10">
            <v>204</v>
          </cell>
          <cell r="H10">
            <v>92</v>
          </cell>
          <cell r="I10">
            <v>93.82</v>
          </cell>
          <cell r="J10">
            <v>95</v>
          </cell>
          <cell r="K10">
            <v>19</v>
          </cell>
          <cell r="L10">
            <v>91.25</v>
          </cell>
          <cell r="M10">
            <v>96</v>
          </cell>
          <cell r="N10">
            <v>98.25</v>
          </cell>
          <cell r="O10">
            <v>16</v>
          </cell>
          <cell r="P10">
            <v>85</v>
          </cell>
          <cell r="Q10">
            <v>93</v>
          </cell>
          <cell r="R10">
            <v>95.75</v>
          </cell>
          <cell r="S10">
            <v>35</v>
          </cell>
          <cell r="T10">
            <v>84</v>
          </cell>
          <cell r="U10">
            <v>94</v>
          </cell>
          <cell r="V10">
            <v>96.5</v>
          </cell>
          <cell r="W10">
            <v>19</v>
          </cell>
          <cell r="X10">
            <v>85</v>
          </cell>
          <cell r="Y10">
            <v>91.15</v>
          </cell>
          <cell r="Z10">
            <v>93</v>
          </cell>
          <cell r="AA10">
            <v>21</v>
          </cell>
          <cell r="AB10">
            <v>80</v>
          </cell>
          <cell r="AC10">
            <v>86</v>
          </cell>
          <cell r="AD10">
            <v>91.474999999999994</v>
          </cell>
          <cell r="AE10">
            <v>28</v>
          </cell>
          <cell r="AF10">
            <v>66</v>
          </cell>
          <cell r="AG10">
            <v>92</v>
          </cell>
          <cell r="AH10">
            <v>94</v>
          </cell>
          <cell r="AI10">
            <v>16</v>
          </cell>
          <cell r="AJ10">
            <v>92</v>
          </cell>
          <cell r="AK10">
            <v>94</v>
          </cell>
          <cell r="AL10">
            <v>96.95</v>
          </cell>
          <cell r="AM10">
            <v>9</v>
          </cell>
          <cell r="AN10">
            <v>85</v>
          </cell>
          <cell r="AO10">
            <v>90.5</v>
          </cell>
          <cell r="AP10">
            <v>95</v>
          </cell>
          <cell r="AQ10">
            <v>28</v>
          </cell>
          <cell r="AR10" t="str">
            <v>NM</v>
          </cell>
          <cell r="AS10">
            <v>80</v>
          </cell>
          <cell r="AT10" t="str">
            <v>NM</v>
          </cell>
          <cell r="AU10">
            <v>5</v>
          </cell>
          <cell r="AZ10">
            <v>75</v>
          </cell>
          <cell r="BA10">
            <v>92</v>
          </cell>
          <cell r="BB10">
            <v>97</v>
          </cell>
          <cell r="BC10">
            <v>57</v>
          </cell>
          <cell r="BD10">
            <v>78</v>
          </cell>
          <cell r="BE10">
            <v>83</v>
          </cell>
          <cell r="BF10">
            <v>90.75</v>
          </cell>
          <cell r="BG10">
            <v>16</v>
          </cell>
          <cell r="BH10">
            <v>87</v>
          </cell>
          <cell r="BI10">
            <v>92</v>
          </cell>
          <cell r="BJ10">
            <v>95</v>
          </cell>
          <cell r="BK10">
            <v>46</v>
          </cell>
          <cell r="BL10">
            <v>88</v>
          </cell>
          <cell r="BM10">
            <v>91.5</v>
          </cell>
          <cell r="BN10">
            <v>93</v>
          </cell>
          <cell r="BO10">
            <v>24</v>
          </cell>
          <cell r="BP10">
            <v>91</v>
          </cell>
          <cell r="BQ10">
            <v>93</v>
          </cell>
          <cell r="BR10">
            <v>94</v>
          </cell>
          <cell r="BS10">
            <v>17</v>
          </cell>
          <cell r="BT10">
            <v>91</v>
          </cell>
          <cell r="BU10">
            <v>92</v>
          </cell>
          <cell r="BV10">
            <v>94</v>
          </cell>
          <cell r="BW10">
            <v>29</v>
          </cell>
        </row>
        <row r="11">
          <cell r="A11">
            <v>7410</v>
          </cell>
          <cell r="B11" t="str">
            <v>Customer shipment to delivery cycle time (in days)</v>
          </cell>
          <cell r="C11" t="str">
            <v>Logistics</v>
          </cell>
          <cell r="D11">
            <v>3.875</v>
          </cell>
          <cell r="E11">
            <v>1.8053999999999999</v>
          </cell>
          <cell r="F11">
            <v>0.5</v>
          </cell>
          <cell r="G11">
            <v>233</v>
          </cell>
          <cell r="H11">
            <v>2.0832999999999999</v>
          </cell>
          <cell r="I11">
            <v>1.8053999999999999</v>
          </cell>
          <cell r="J11">
            <v>0.25</v>
          </cell>
          <cell r="K11">
            <v>13</v>
          </cell>
          <cell r="L11">
            <v>5.3334000000000001</v>
          </cell>
          <cell r="M11">
            <v>2.1457999999999999</v>
          </cell>
          <cell r="N11">
            <v>0.61460000000000004</v>
          </cell>
          <cell r="O11">
            <v>12</v>
          </cell>
          <cell r="P11">
            <v>2.1667000000000001</v>
          </cell>
          <cell r="Q11">
            <v>0.58330000000000004</v>
          </cell>
          <cell r="R11">
            <v>0.16669999999999999</v>
          </cell>
          <cell r="S11">
            <v>43</v>
          </cell>
          <cell r="T11">
            <v>4.5833000000000004</v>
          </cell>
          <cell r="U11">
            <v>1.5</v>
          </cell>
          <cell r="V11">
            <v>1.3332999999999999</v>
          </cell>
          <cell r="W11">
            <v>9</v>
          </cell>
          <cell r="X11">
            <v>4.3026999999999997</v>
          </cell>
          <cell r="Y11">
            <v>2.7082999999999999</v>
          </cell>
          <cell r="Z11">
            <v>1.1625000000000001</v>
          </cell>
          <cell r="AA11">
            <v>35</v>
          </cell>
          <cell r="AB11">
            <v>5.5416999999999996</v>
          </cell>
          <cell r="AC11">
            <v>2.6457999999999999</v>
          </cell>
          <cell r="AD11">
            <v>1.9854000000000001</v>
          </cell>
          <cell r="AE11">
            <v>51</v>
          </cell>
          <cell r="AF11">
            <v>2.125</v>
          </cell>
          <cell r="AG11">
            <v>0.29170000000000001</v>
          </cell>
          <cell r="AH11">
            <v>0.1792</v>
          </cell>
          <cell r="AI11">
            <v>17</v>
          </cell>
          <cell r="AJ11">
            <v>2.1459000000000001</v>
          </cell>
          <cell r="AK11">
            <v>1.5</v>
          </cell>
          <cell r="AL11">
            <v>0.625</v>
          </cell>
          <cell r="AM11">
            <v>11</v>
          </cell>
          <cell r="AN11">
            <v>2.375</v>
          </cell>
          <cell r="AO11">
            <v>1.0625</v>
          </cell>
          <cell r="AP11">
            <v>0.4219</v>
          </cell>
          <cell r="AQ11">
            <v>28</v>
          </cell>
          <cell r="AR11">
            <v>1.4792000000000001</v>
          </cell>
          <cell r="AS11">
            <v>0.70830000000000004</v>
          </cell>
          <cell r="AT11">
            <v>0.51039999999999996</v>
          </cell>
          <cell r="AU11">
            <v>7</v>
          </cell>
          <cell r="AZ11">
            <v>4.6666999999999996</v>
          </cell>
          <cell r="BA11">
            <v>2.125</v>
          </cell>
          <cell r="BB11">
            <v>1</v>
          </cell>
          <cell r="BC11">
            <v>89</v>
          </cell>
          <cell r="BD11">
            <v>4.1558000000000002</v>
          </cell>
          <cell r="BE11">
            <v>2</v>
          </cell>
          <cell r="BF11">
            <v>1.8332999999999999</v>
          </cell>
          <cell r="BG11">
            <v>21</v>
          </cell>
          <cell r="BH11">
            <v>2.6457999999999999</v>
          </cell>
          <cell r="BI11">
            <v>1.5</v>
          </cell>
          <cell r="BJ11">
            <v>0.33329999999999999</v>
          </cell>
          <cell r="BK11">
            <v>49</v>
          </cell>
          <cell r="BL11">
            <v>2.9166750000000001</v>
          </cell>
          <cell r="BM11">
            <v>1.2082999999999999</v>
          </cell>
          <cell r="BN11">
            <v>0.33329999999999999</v>
          </cell>
          <cell r="BO11">
            <v>22</v>
          </cell>
          <cell r="BP11">
            <v>1.8854250000000001</v>
          </cell>
          <cell r="BQ11">
            <v>0.47914999999999996</v>
          </cell>
          <cell r="BR11">
            <v>0.25</v>
          </cell>
          <cell r="BS11">
            <v>16</v>
          </cell>
          <cell r="BT11">
            <v>2.0416499999999997</v>
          </cell>
          <cell r="BU11">
            <v>0.75</v>
          </cell>
          <cell r="BV11">
            <v>0.29164999999999996</v>
          </cell>
          <cell r="BW11">
            <v>31</v>
          </cell>
        </row>
        <row r="12">
          <cell r="A12">
            <v>7431</v>
          </cell>
          <cell r="B12" t="str">
            <v>Total logistics cost as a percentage of sales</v>
          </cell>
          <cell r="C12" t="str">
            <v>Logistics</v>
          </cell>
          <cell r="D12">
            <v>11</v>
          </cell>
          <cell r="E12">
            <v>6.96</v>
          </cell>
          <cell r="F12">
            <v>4</v>
          </cell>
          <cell r="G12">
            <v>50</v>
          </cell>
          <cell r="L12" t="str">
            <v>NM</v>
          </cell>
          <cell r="M12">
            <v>2.5</v>
          </cell>
          <cell r="N12" t="str">
            <v>NM</v>
          </cell>
          <cell r="O12">
            <v>5</v>
          </cell>
          <cell r="P12">
            <v>11</v>
          </cell>
          <cell r="Q12">
            <v>9</v>
          </cell>
          <cell r="R12">
            <v>7.65</v>
          </cell>
          <cell r="S12">
            <v>11</v>
          </cell>
          <cell r="T12" t="str">
            <v>NM</v>
          </cell>
          <cell r="U12">
            <v>62</v>
          </cell>
          <cell r="V12" t="str">
            <v>NM</v>
          </cell>
          <cell r="W12">
            <v>5</v>
          </cell>
          <cell r="X12" t="str">
            <v>NM</v>
          </cell>
          <cell r="Y12">
            <v>5</v>
          </cell>
          <cell r="Z12" t="str">
            <v>NM</v>
          </cell>
          <cell r="AA12">
            <v>5</v>
          </cell>
          <cell r="AB12">
            <v>8.6999999999999993</v>
          </cell>
          <cell r="AC12">
            <v>5</v>
          </cell>
          <cell r="AD12">
            <v>4</v>
          </cell>
          <cell r="AE12">
            <v>8</v>
          </cell>
          <cell r="AF12">
            <v>31.596</v>
          </cell>
          <cell r="AG12">
            <v>15.2194</v>
          </cell>
          <cell r="AH12">
            <v>6.2060000000000004</v>
          </cell>
          <cell r="AI12">
            <v>22</v>
          </cell>
          <cell r="AJ12">
            <v>10.5</v>
          </cell>
          <cell r="AK12">
            <v>3</v>
          </cell>
          <cell r="AL12">
            <v>2</v>
          </cell>
          <cell r="AM12">
            <v>5</v>
          </cell>
          <cell r="BH12">
            <v>8.25</v>
          </cell>
          <cell r="BI12">
            <v>4.5</v>
          </cell>
          <cell r="BJ12">
            <v>4</v>
          </cell>
          <cell r="BK12">
            <v>10</v>
          </cell>
          <cell r="BL12">
            <v>11.25</v>
          </cell>
          <cell r="BM12">
            <v>9</v>
          </cell>
          <cell r="BN12">
            <v>7.6999999999999993</v>
          </cell>
          <cell r="BO12">
            <v>8</v>
          </cell>
          <cell r="BP12">
            <v>11.25</v>
          </cell>
          <cell r="BQ12">
            <v>7.15</v>
          </cell>
          <cell r="BR12">
            <v>5.75</v>
          </cell>
          <cell r="BS12">
            <v>12</v>
          </cell>
          <cell r="BT12">
            <v>10.5</v>
          </cell>
          <cell r="BU12">
            <v>7</v>
          </cell>
          <cell r="BV12">
            <v>4</v>
          </cell>
          <cell r="BW12">
            <v>14</v>
          </cell>
        </row>
        <row r="13">
          <cell r="A13">
            <v>7334</v>
          </cell>
          <cell r="B13" t="str">
            <v>Number of FTEs for the supply chain planning function per $1 billion revenue</v>
          </cell>
          <cell r="C13" t="str">
            <v>Supply Chain Planning</v>
          </cell>
          <cell r="D13">
            <v>38.626399999999997</v>
          </cell>
          <cell r="E13">
            <v>17.698799999999999</v>
          </cell>
          <cell r="F13">
            <v>6.8960999999999997</v>
          </cell>
          <cell r="G13">
            <v>178</v>
          </cell>
          <cell r="H13">
            <v>20.157399999999999</v>
          </cell>
          <cell r="I13">
            <v>11.777799999999999</v>
          </cell>
          <cell r="J13">
            <v>5.4690000000000003</v>
          </cell>
          <cell r="K13">
            <v>9</v>
          </cell>
          <cell r="L13">
            <v>132.20779999999999</v>
          </cell>
          <cell r="M13">
            <v>43.852899999999998</v>
          </cell>
          <cell r="N13">
            <v>15.6958</v>
          </cell>
          <cell r="O13">
            <v>10</v>
          </cell>
          <cell r="P13">
            <v>32.586399999999998</v>
          </cell>
          <cell r="Q13">
            <v>13.586499999999999</v>
          </cell>
          <cell r="R13">
            <v>5.1466000000000003</v>
          </cell>
          <cell r="S13">
            <v>31</v>
          </cell>
          <cell r="X13">
            <v>52.455800000000004</v>
          </cell>
          <cell r="Y13">
            <v>25</v>
          </cell>
          <cell r="Z13">
            <v>10.2347</v>
          </cell>
          <cell r="AA13">
            <v>23</v>
          </cell>
          <cell r="AB13">
            <v>50.618699999999997</v>
          </cell>
          <cell r="AC13">
            <v>33.430900000000001</v>
          </cell>
          <cell r="AD13">
            <v>9.9672000000000001</v>
          </cell>
          <cell r="AE13">
            <v>27</v>
          </cell>
          <cell r="AF13">
            <v>85.087500000000006</v>
          </cell>
          <cell r="AG13">
            <v>46.911099999999998</v>
          </cell>
          <cell r="AH13">
            <v>12.2012</v>
          </cell>
          <cell r="AI13">
            <v>27</v>
          </cell>
          <cell r="AJ13">
            <v>33.448300000000003</v>
          </cell>
          <cell r="AK13">
            <v>27.501999999999999</v>
          </cell>
          <cell r="AL13">
            <v>14.8575</v>
          </cell>
          <cell r="AM13">
            <v>13</v>
          </cell>
          <cell r="AN13">
            <v>26.1555</v>
          </cell>
          <cell r="AO13">
            <v>13.6059</v>
          </cell>
          <cell r="AP13">
            <v>8.8094999999999999</v>
          </cell>
          <cell r="AQ13">
            <v>22</v>
          </cell>
          <cell r="AR13">
            <v>26.1692</v>
          </cell>
          <cell r="AS13">
            <v>18.6797</v>
          </cell>
          <cell r="AT13">
            <v>7.7859999999999996</v>
          </cell>
          <cell r="AU13">
            <v>10</v>
          </cell>
          <cell r="AZ13">
            <v>104.166675</v>
          </cell>
          <cell r="BA13">
            <v>31.688099999999999</v>
          </cell>
          <cell r="BB13">
            <v>14.295375</v>
          </cell>
          <cell r="BC13">
            <v>72</v>
          </cell>
          <cell r="BD13">
            <v>39.872399999999999</v>
          </cell>
          <cell r="BE13">
            <v>23.510999999999999</v>
          </cell>
          <cell r="BF13">
            <v>11.1778</v>
          </cell>
          <cell r="BG13">
            <v>17</v>
          </cell>
          <cell r="BH13">
            <v>31.140650000000001</v>
          </cell>
          <cell r="BI13">
            <v>13.863899999999999</v>
          </cell>
          <cell r="BJ13">
            <v>6.6515499999999994</v>
          </cell>
          <cell r="BK13">
            <v>44</v>
          </cell>
          <cell r="BL13">
            <v>27.654924999999999</v>
          </cell>
          <cell r="BM13">
            <v>9.2751000000000001</v>
          </cell>
          <cell r="BN13">
            <v>5.1231749999999998</v>
          </cell>
          <cell r="BO13">
            <v>14</v>
          </cell>
          <cell r="BP13">
            <v>17.5579</v>
          </cell>
          <cell r="BQ13">
            <v>9.9573</v>
          </cell>
          <cell r="BR13">
            <v>6.0193000000000003</v>
          </cell>
          <cell r="BS13">
            <v>17</v>
          </cell>
          <cell r="BT13">
            <v>9.8779500000000002</v>
          </cell>
          <cell r="BU13">
            <v>6.5899000000000001</v>
          </cell>
          <cell r="BV13">
            <v>3.3583499999999997</v>
          </cell>
          <cell r="BW13">
            <v>14</v>
          </cell>
        </row>
        <row r="14">
          <cell r="A14">
            <v>7340</v>
          </cell>
          <cell r="B14" t="str">
            <v>Supply chain management costs per $1,000 revenue</v>
          </cell>
          <cell r="C14" t="str">
            <v>Supply Chain Planning</v>
          </cell>
          <cell r="D14">
            <v>117.67740000000001</v>
          </cell>
          <cell r="E14">
            <v>60</v>
          </cell>
          <cell r="F14">
            <v>13.9651</v>
          </cell>
          <cell r="G14">
            <v>260</v>
          </cell>
          <cell r="H14">
            <v>32.312899999999999</v>
          </cell>
          <cell r="I14">
            <v>6.5387000000000004</v>
          </cell>
          <cell r="J14">
            <v>2.3260999999999998</v>
          </cell>
          <cell r="K14">
            <v>8</v>
          </cell>
          <cell r="L14">
            <v>100.5273</v>
          </cell>
          <cell r="M14">
            <v>63.434199999999997</v>
          </cell>
          <cell r="N14">
            <v>27.857099999999999</v>
          </cell>
          <cell r="O14">
            <v>13</v>
          </cell>
          <cell r="P14">
            <v>115.38460000000001</v>
          </cell>
          <cell r="Q14">
            <v>81.316400000000002</v>
          </cell>
          <cell r="R14">
            <v>20.7346</v>
          </cell>
          <cell r="S14">
            <v>46</v>
          </cell>
          <cell r="X14">
            <v>117.08320000000001</v>
          </cell>
          <cell r="Y14">
            <v>57.668199999999999</v>
          </cell>
          <cell r="Z14">
            <v>29.5</v>
          </cell>
          <cell r="AA14">
            <v>36</v>
          </cell>
          <cell r="AB14">
            <v>143.0444</v>
          </cell>
          <cell r="AC14">
            <v>63.5351</v>
          </cell>
          <cell r="AD14">
            <v>25.398099999999999</v>
          </cell>
          <cell r="AE14">
            <v>63</v>
          </cell>
          <cell r="AF14">
            <v>3.4138000000000002</v>
          </cell>
          <cell r="AG14">
            <v>12</v>
          </cell>
          <cell r="AH14">
            <v>13.85</v>
          </cell>
          <cell r="AI14">
            <v>14</v>
          </cell>
          <cell r="AJ14">
            <v>70.629300000000001</v>
          </cell>
          <cell r="AK14">
            <v>39.957999999999998</v>
          </cell>
          <cell r="AL14">
            <v>16.303899999999999</v>
          </cell>
          <cell r="AM14">
            <v>8</v>
          </cell>
          <cell r="AN14">
            <v>101.0972</v>
          </cell>
          <cell r="AO14">
            <v>63.492100000000001</v>
          </cell>
          <cell r="AP14">
            <v>24.598400000000002</v>
          </cell>
          <cell r="AQ14">
            <v>31</v>
          </cell>
          <cell r="AR14">
            <v>220.25659999999999</v>
          </cell>
          <cell r="AS14">
            <v>66.666700000000006</v>
          </cell>
          <cell r="AT14">
            <v>3.0099</v>
          </cell>
          <cell r="AU14">
            <v>15</v>
          </cell>
          <cell r="AZ14">
            <v>131.56150000000002</v>
          </cell>
          <cell r="BA14">
            <v>76.998199999999997</v>
          </cell>
          <cell r="BB14">
            <v>35.222774999999999</v>
          </cell>
          <cell r="BC14">
            <v>146</v>
          </cell>
          <cell r="BD14">
            <v>143.12202500000001</v>
          </cell>
          <cell r="BE14">
            <v>110.10939999999999</v>
          </cell>
          <cell r="BF14">
            <v>76.212824999999995</v>
          </cell>
          <cell r="BG14">
            <v>24</v>
          </cell>
          <cell r="BH14">
            <v>80</v>
          </cell>
          <cell r="BI14">
            <v>47</v>
          </cell>
          <cell r="BJ14">
            <v>5.4746000000000006</v>
          </cell>
          <cell r="BK14">
            <v>43</v>
          </cell>
          <cell r="BL14">
            <v>35.938375000000001</v>
          </cell>
          <cell r="BM14">
            <v>6.1645000000000003</v>
          </cell>
          <cell r="BN14">
            <v>1.7384499999999998</v>
          </cell>
          <cell r="BO14">
            <v>22</v>
          </cell>
          <cell r="BP14">
            <v>23.584575000000001</v>
          </cell>
          <cell r="BQ14">
            <v>3.0217499999999999</v>
          </cell>
          <cell r="BR14">
            <v>1.072525</v>
          </cell>
          <cell r="BS14">
            <v>14</v>
          </cell>
          <cell r="BT14">
            <v>7.1</v>
          </cell>
          <cell r="BU14">
            <v>1.8778999999999999</v>
          </cell>
          <cell r="BV14">
            <v>0.80500000000000005</v>
          </cell>
          <cell r="BW14">
            <v>13</v>
          </cell>
        </row>
        <row r="15">
          <cell r="A15">
            <v>7346</v>
          </cell>
          <cell r="B15" t="str">
            <v>Raw material inventory turns</v>
          </cell>
          <cell r="C15" t="str">
            <v>Supply Chain Planning</v>
          </cell>
          <cell r="D15">
            <v>5.5</v>
          </cell>
          <cell r="E15">
            <v>10.199999999999999</v>
          </cell>
          <cell r="F15">
            <v>17</v>
          </cell>
          <cell r="G15">
            <v>161</v>
          </cell>
          <cell r="H15">
            <v>6.7975000000000003</v>
          </cell>
          <cell r="I15">
            <v>8.1</v>
          </cell>
          <cell r="J15">
            <v>12.65</v>
          </cell>
          <cell r="K15">
            <v>16</v>
          </cell>
          <cell r="L15">
            <v>14.175000000000001</v>
          </cell>
          <cell r="M15">
            <v>15.5</v>
          </cell>
          <cell r="N15">
            <v>17.25</v>
          </cell>
          <cell r="O15">
            <v>16</v>
          </cell>
          <cell r="P15">
            <v>6.5</v>
          </cell>
          <cell r="Q15">
            <v>14.5</v>
          </cell>
          <cell r="R15">
            <v>25.324999999999999</v>
          </cell>
          <cell r="S15">
            <v>26</v>
          </cell>
          <cell r="X15">
            <v>4</v>
          </cell>
          <cell r="Y15">
            <v>5.4</v>
          </cell>
          <cell r="Z15">
            <v>10.775</v>
          </cell>
          <cell r="AA15">
            <v>18</v>
          </cell>
          <cell r="AB15">
            <v>6.7975000000000003</v>
          </cell>
          <cell r="AC15">
            <v>11.5</v>
          </cell>
          <cell r="AD15">
            <v>19.274999999999999</v>
          </cell>
          <cell r="AE15">
            <v>34</v>
          </cell>
          <cell r="AN15">
            <v>7.0149999999999997</v>
          </cell>
          <cell r="AO15">
            <v>18</v>
          </cell>
          <cell r="AP15">
            <v>23</v>
          </cell>
          <cell r="AQ15">
            <v>11</v>
          </cell>
          <cell r="AR15">
            <v>6.1150000000000002</v>
          </cell>
          <cell r="AS15">
            <v>9</v>
          </cell>
          <cell r="AT15">
            <v>12</v>
          </cell>
          <cell r="AU15">
            <v>11</v>
          </cell>
          <cell r="AZ15">
            <v>4.375</v>
          </cell>
          <cell r="BA15">
            <v>6.55</v>
          </cell>
          <cell r="BB15">
            <v>12</v>
          </cell>
          <cell r="BC15">
            <v>48</v>
          </cell>
          <cell r="BD15">
            <v>2</v>
          </cell>
          <cell r="BE15">
            <v>3.1</v>
          </cell>
          <cell r="BF15">
            <v>10.050000000000001</v>
          </cell>
          <cell r="BG15">
            <v>10</v>
          </cell>
          <cell r="BH15">
            <v>3.75</v>
          </cell>
          <cell r="BI15">
            <v>7.6</v>
          </cell>
          <cell r="BJ15">
            <v>11.1</v>
          </cell>
          <cell r="BK15">
            <v>35</v>
          </cell>
          <cell r="BL15">
            <v>9</v>
          </cell>
          <cell r="BM15">
            <v>12</v>
          </cell>
          <cell r="BN15">
            <v>19</v>
          </cell>
          <cell r="BO15">
            <v>17</v>
          </cell>
          <cell r="BP15">
            <v>10.25</v>
          </cell>
          <cell r="BQ15">
            <v>15.5</v>
          </cell>
          <cell r="BR15">
            <v>21.325000000000003</v>
          </cell>
          <cell r="BS15">
            <v>20</v>
          </cell>
          <cell r="BT15">
            <v>12.2</v>
          </cell>
          <cell r="BU15">
            <v>15</v>
          </cell>
          <cell r="BV15">
            <v>18.375</v>
          </cell>
          <cell r="BW15">
            <v>26</v>
          </cell>
        </row>
        <row r="16">
          <cell r="A16">
            <v>7303</v>
          </cell>
          <cell r="B16" t="str">
            <v>Warranty costs (repair and replacement) as a percentage of sales</v>
          </cell>
          <cell r="C16" t="str">
            <v>Manufacturing</v>
          </cell>
          <cell r="D16">
            <v>2</v>
          </cell>
          <cell r="E16">
            <v>0.72499999999999998</v>
          </cell>
          <cell r="F16">
            <v>0.1</v>
          </cell>
          <cell r="G16">
            <v>160</v>
          </cell>
          <cell r="H16">
            <v>2.95</v>
          </cell>
          <cell r="I16">
            <v>1.75</v>
          </cell>
          <cell r="J16">
            <v>1.125</v>
          </cell>
          <cell r="K16">
            <v>8</v>
          </cell>
          <cell r="L16">
            <v>3.25</v>
          </cell>
          <cell r="M16">
            <v>0.76</v>
          </cell>
          <cell r="N16">
            <v>0.1</v>
          </cell>
          <cell r="O16">
            <v>16</v>
          </cell>
          <cell r="P16">
            <v>1</v>
          </cell>
          <cell r="Q16">
            <v>0.33</v>
          </cell>
          <cell r="R16">
            <v>0</v>
          </cell>
          <cell r="S16">
            <v>21</v>
          </cell>
          <cell r="X16">
            <v>2</v>
          </cell>
          <cell r="Y16">
            <v>1</v>
          </cell>
          <cell r="Z16">
            <v>0.3</v>
          </cell>
          <cell r="AA16">
            <v>29</v>
          </cell>
          <cell r="AB16">
            <v>2</v>
          </cell>
          <cell r="AC16">
            <v>0.6</v>
          </cell>
          <cell r="AD16">
            <v>0.17</v>
          </cell>
          <cell r="AE16">
            <v>43</v>
          </cell>
          <cell r="AF16">
            <v>1</v>
          </cell>
          <cell r="AG16">
            <v>0.01</v>
          </cell>
          <cell r="AH16">
            <v>0</v>
          </cell>
          <cell r="AI16">
            <v>13</v>
          </cell>
          <cell r="AJ16">
            <v>1.9750000000000001</v>
          </cell>
          <cell r="AK16">
            <v>1.25</v>
          </cell>
          <cell r="AL16">
            <v>1</v>
          </cell>
          <cell r="AM16">
            <v>14</v>
          </cell>
          <cell r="AN16">
            <v>1.375</v>
          </cell>
          <cell r="AO16">
            <v>0.875</v>
          </cell>
          <cell r="AP16">
            <v>0.41749999999999998</v>
          </cell>
          <cell r="AQ16">
            <v>10</v>
          </cell>
          <cell r="AZ16">
            <v>1</v>
          </cell>
          <cell r="BA16">
            <v>0.48</v>
          </cell>
          <cell r="BB16">
            <v>0.1</v>
          </cell>
          <cell r="BC16">
            <v>70</v>
          </cell>
          <cell r="BD16">
            <v>2.3249999999999997</v>
          </cell>
          <cell r="BE16">
            <v>1.25</v>
          </cell>
          <cell r="BF16">
            <v>0.17500000000000002</v>
          </cell>
          <cell r="BG16">
            <v>12</v>
          </cell>
          <cell r="BH16">
            <v>2.3000000000000003</v>
          </cell>
          <cell r="BI16">
            <v>1</v>
          </cell>
          <cell r="BJ16">
            <v>0</v>
          </cell>
          <cell r="BK16">
            <v>32</v>
          </cell>
          <cell r="BL16">
            <v>2</v>
          </cell>
          <cell r="BM16">
            <v>1</v>
          </cell>
          <cell r="BN16">
            <v>0.01</v>
          </cell>
          <cell r="BO16">
            <v>9</v>
          </cell>
          <cell r="BP16">
            <v>2</v>
          </cell>
          <cell r="BQ16">
            <v>1</v>
          </cell>
          <cell r="BR16">
            <v>0.5</v>
          </cell>
          <cell r="BS16">
            <v>13</v>
          </cell>
          <cell r="BT16">
            <v>2</v>
          </cell>
          <cell r="BU16">
            <v>2</v>
          </cell>
          <cell r="BV16">
            <v>1</v>
          </cell>
          <cell r="BW16">
            <v>15</v>
          </cell>
        </row>
        <row r="17">
          <cell r="A17">
            <v>7304</v>
          </cell>
          <cell r="B17" t="str">
            <v>Scrap and rework costs as a percentage of sales</v>
          </cell>
          <cell r="C17" t="str">
            <v>Manufacturing</v>
          </cell>
          <cell r="D17">
            <v>2</v>
          </cell>
          <cell r="E17">
            <v>1</v>
          </cell>
          <cell r="F17">
            <v>0.27500000000000002</v>
          </cell>
          <cell r="G17">
            <v>175</v>
          </cell>
          <cell r="H17">
            <v>3.11</v>
          </cell>
          <cell r="I17">
            <v>2</v>
          </cell>
          <cell r="J17">
            <v>1.51</v>
          </cell>
          <cell r="K17">
            <v>11</v>
          </cell>
          <cell r="L17">
            <v>3</v>
          </cell>
          <cell r="M17">
            <v>3</v>
          </cell>
          <cell r="N17">
            <v>2</v>
          </cell>
          <cell r="O17">
            <v>15</v>
          </cell>
          <cell r="P17">
            <v>1.35</v>
          </cell>
          <cell r="Q17">
            <v>1</v>
          </cell>
          <cell r="R17">
            <v>0.32500000000000001</v>
          </cell>
          <cell r="S17">
            <v>27</v>
          </cell>
          <cell r="X17">
            <v>1.2</v>
          </cell>
          <cell r="Y17">
            <v>0.8</v>
          </cell>
          <cell r="Z17">
            <v>0.16</v>
          </cell>
          <cell r="AA17">
            <v>29</v>
          </cell>
          <cell r="AB17">
            <v>2</v>
          </cell>
          <cell r="AC17">
            <v>0.9</v>
          </cell>
          <cell r="AD17">
            <v>0.1225</v>
          </cell>
          <cell r="AE17">
            <v>44</v>
          </cell>
          <cell r="AF17">
            <v>1</v>
          </cell>
          <cell r="AG17">
            <v>1</v>
          </cell>
          <cell r="AH17">
            <v>0.52500000000000002</v>
          </cell>
          <cell r="AI17">
            <v>14</v>
          </cell>
          <cell r="AJ17">
            <v>2</v>
          </cell>
          <cell r="AK17">
            <v>1.95</v>
          </cell>
          <cell r="AL17">
            <v>1</v>
          </cell>
          <cell r="AM17">
            <v>20</v>
          </cell>
          <cell r="AN17">
            <v>2.4750000000000001</v>
          </cell>
          <cell r="AO17">
            <v>1.9450000000000001</v>
          </cell>
          <cell r="AP17">
            <v>0.75</v>
          </cell>
          <cell r="AQ17">
            <v>10</v>
          </cell>
          <cell r="AZ17">
            <v>2.3149999999999999</v>
          </cell>
          <cell r="BA17">
            <v>1</v>
          </cell>
          <cell r="BB17">
            <v>0.19750000000000001</v>
          </cell>
          <cell r="BC17">
            <v>80</v>
          </cell>
          <cell r="BD17">
            <v>1.875</v>
          </cell>
          <cell r="BE17">
            <v>1</v>
          </cell>
          <cell r="BF17">
            <v>0.27500000000000002</v>
          </cell>
          <cell r="BG17">
            <v>14</v>
          </cell>
          <cell r="BH17">
            <v>1.6</v>
          </cell>
          <cell r="BI17">
            <v>1</v>
          </cell>
          <cell r="BJ17">
            <v>0.5</v>
          </cell>
          <cell r="BK17">
            <v>29</v>
          </cell>
          <cell r="BL17">
            <v>2</v>
          </cell>
          <cell r="BM17">
            <v>2</v>
          </cell>
          <cell r="BN17">
            <v>0.69599999999999995</v>
          </cell>
          <cell r="BO17">
            <v>9</v>
          </cell>
          <cell r="BP17">
            <v>2</v>
          </cell>
          <cell r="BQ17">
            <v>1</v>
          </cell>
          <cell r="BR17">
            <v>0.23749999999999999</v>
          </cell>
          <cell r="BS17">
            <v>16</v>
          </cell>
          <cell r="BT17">
            <v>2</v>
          </cell>
          <cell r="BU17">
            <v>1</v>
          </cell>
          <cell r="BV17">
            <v>1</v>
          </cell>
          <cell r="BW17">
            <v>16</v>
          </cell>
        </row>
        <row r="18">
          <cell r="A18">
            <v>7318</v>
          </cell>
          <cell r="B18" t="str">
            <v>Inventory obsolescence as a percentage of total inventory</v>
          </cell>
          <cell r="C18" t="str">
            <v>Manufacturing</v>
          </cell>
          <cell r="D18">
            <v>5</v>
          </cell>
          <cell r="E18">
            <v>2</v>
          </cell>
          <cell r="F18">
            <v>1</v>
          </cell>
          <cell r="G18">
            <v>170</v>
          </cell>
          <cell r="H18">
            <v>3.25</v>
          </cell>
          <cell r="I18">
            <v>2.75</v>
          </cell>
          <cell r="J18">
            <v>1.2250000000000001</v>
          </cell>
          <cell r="K18">
            <v>12</v>
          </cell>
          <cell r="L18">
            <v>6.25</v>
          </cell>
          <cell r="M18">
            <v>1</v>
          </cell>
          <cell r="N18">
            <v>0.8</v>
          </cell>
          <cell r="O18">
            <v>16</v>
          </cell>
          <cell r="P18">
            <v>2.875</v>
          </cell>
          <cell r="Q18">
            <v>1.57</v>
          </cell>
          <cell r="R18">
            <v>0.60250000000000004</v>
          </cell>
          <cell r="S18">
            <v>26</v>
          </cell>
          <cell r="X18">
            <v>7.75</v>
          </cell>
          <cell r="Y18">
            <v>4.5</v>
          </cell>
          <cell r="Z18">
            <v>1</v>
          </cell>
          <cell r="AA18">
            <v>30</v>
          </cell>
          <cell r="AB18">
            <v>3</v>
          </cell>
          <cell r="AC18">
            <v>3</v>
          </cell>
          <cell r="AD18">
            <v>1</v>
          </cell>
          <cell r="AE18">
            <v>35</v>
          </cell>
          <cell r="AF18">
            <v>1.375</v>
          </cell>
          <cell r="AG18">
            <v>1</v>
          </cell>
          <cell r="AH18">
            <v>0.5</v>
          </cell>
          <cell r="AI18">
            <v>15</v>
          </cell>
          <cell r="AJ18">
            <v>4.5</v>
          </cell>
          <cell r="AK18">
            <v>2.5</v>
          </cell>
          <cell r="AL18">
            <v>1.75</v>
          </cell>
          <cell r="AM18">
            <v>19</v>
          </cell>
          <cell r="AN18">
            <v>6.15</v>
          </cell>
          <cell r="AO18">
            <v>4.75</v>
          </cell>
          <cell r="AP18">
            <v>4.3</v>
          </cell>
          <cell r="AQ18">
            <v>10</v>
          </cell>
          <cell r="AZ18">
            <v>5</v>
          </cell>
          <cell r="BA18">
            <v>2.5</v>
          </cell>
          <cell r="BB18">
            <v>1</v>
          </cell>
          <cell r="BC18">
            <v>77</v>
          </cell>
          <cell r="BD18">
            <v>3</v>
          </cell>
          <cell r="BE18">
            <v>2</v>
          </cell>
          <cell r="BF18">
            <v>1</v>
          </cell>
          <cell r="BG18">
            <v>11</v>
          </cell>
          <cell r="BH18">
            <v>5</v>
          </cell>
          <cell r="BI18">
            <v>3</v>
          </cell>
          <cell r="BJ18">
            <v>1.85</v>
          </cell>
          <cell r="BK18">
            <v>34</v>
          </cell>
          <cell r="BL18">
            <v>7.75</v>
          </cell>
          <cell r="BM18">
            <v>3</v>
          </cell>
          <cell r="BN18">
            <v>0.75</v>
          </cell>
          <cell r="BO18">
            <v>8</v>
          </cell>
          <cell r="BP18">
            <v>3</v>
          </cell>
          <cell r="BQ18">
            <v>1.29</v>
          </cell>
          <cell r="BR18">
            <v>1</v>
          </cell>
          <cell r="BS18">
            <v>16</v>
          </cell>
          <cell r="BT18">
            <v>2</v>
          </cell>
          <cell r="BU18">
            <v>1</v>
          </cell>
          <cell r="BV18">
            <v>1</v>
          </cell>
          <cell r="BW18">
            <v>17</v>
          </cell>
        </row>
        <row r="19">
          <cell r="A19">
            <v>7326</v>
          </cell>
          <cell r="B19" t="str">
            <v>Material costs as a percentage of cost of goods sold*</v>
          </cell>
          <cell r="C19" t="str">
            <v>Manufacturing</v>
          </cell>
          <cell r="D19">
            <v>40</v>
          </cell>
          <cell r="E19">
            <v>54.5</v>
          </cell>
          <cell r="F19">
            <v>64.5</v>
          </cell>
          <cell r="G19">
            <v>126</v>
          </cell>
          <cell r="H19">
            <v>36.5</v>
          </cell>
          <cell r="I19">
            <v>45</v>
          </cell>
          <cell r="J19">
            <v>55.5</v>
          </cell>
          <cell r="K19">
            <v>11</v>
          </cell>
          <cell r="L19">
            <v>48.5</v>
          </cell>
          <cell r="M19">
            <v>52</v>
          </cell>
          <cell r="N19">
            <v>54.75</v>
          </cell>
          <cell r="O19">
            <v>6</v>
          </cell>
          <cell r="P19">
            <v>48</v>
          </cell>
          <cell r="Q19">
            <v>58.4</v>
          </cell>
          <cell r="R19">
            <v>71</v>
          </cell>
          <cell r="S19">
            <v>19</v>
          </cell>
          <cell r="X19">
            <v>41</v>
          </cell>
          <cell r="Y19">
            <v>62</v>
          </cell>
          <cell r="Z19">
            <v>75</v>
          </cell>
          <cell r="AA19">
            <v>17</v>
          </cell>
          <cell r="AB19">
            <v>45</v>
          </cell>
          <cell r="AC19">
            <v>55</v>
          </cell>
          <cell r="AD19">
            <v>63</v>
          </cell>
          <cell r="AE19">
            <v>29</v>
          </cell>
          <cell r="AF19">
            <v>29</v>
          </cell>
          <cell r="AG19">
            <v>57</v>
          </cell>
          <cell r="AH19">
            <v>79.010000000000005</v>
          </cell>
          <cell r="AI19">
            <v>15</v>
          </cell>
          <cell r="AJ19">
            <v>36.5</v>
          </cell>
          <cell r="AK19">
            <v>43</v>
          </cell>
          <cell r="AL19">
            <v>57</v>
          </cell>
          <cell r="AM19">
            <v>16</v>
          </cell>
          <cell r="AN19">
            <v>35</v>
          </cell>
          <cell r="AO19">
            <v>40</v>
          </cell>
          <cell r="AP19">
            <v>45</v>
          </cell>
          <cell r="AQ19">
            <v>9</v>
          </cell>
          <cell r="AZ19">
            <v>40</v>
          </cell>
          <cell r="BA19">
            <v>57</v>
          </cell>
          <cell r="BB19">
            <v>70</v>
          </cell>
          <cell r="BC19">
            <v>49</v>
          </cell>
          <cell r="BD19">
            <v>43.25</v>
          </cell>
          <cell r="BE19">
            <v>57.5</v>
          </cell>
          <cell r="BF19">
            <v>66</v>
          </cell>
          <cell r="BG19">
            <v>8</v>
          </cell>
          <cell r="BH19">
            <v>37.75</v>
          </cell>
          <cell r="BI19">
            <v>45.5</v>
          </cell>
          <cell r="BJ19">
            <v>67.5</v>
          </cell>
          <cell r="BK19">
            <v>28</v>
          </cell>
          <cell r="BL19" t="str">
            <v>NM</v>
          </cell>
          <cell r="BM19">
            <v>57</v>
          </cell>
          <cell r="BN19" t="str">
            <v>NM</v>
          </cell>
          <cell r="BO19">
            <v>5</v>
          </cell>
          <cell r="BP19">
            <v>33.25</v>
          </cell>
          <cell r="BQ19">
            <v>43.5</v>
          </cell>
          <cell r="BR19">
            <v>55.75</v>
          </cell>
          <cell r="BS19">
            <v>14</v>
          </cell>
          <cell r="BT19">
            <v>39.5</v>
          </cell>
          <cell r="BU19">
            <v>46.5</v>
          </cell>
          <cell r="BV19">
            <v>55</v>
          </cell>
          <cell r="BW19">
            <v>16</v>
          </cell>
        </row>
        <row r="20">
          <cell r="A20">
            <v>7446</v>
          </cell>
          <cell r="B20" t="str">
            <v>Percentage of purchase orders approved electronically</v>
          </cell>
          <cell r="C20" t="str">
            <v>Procurement</v>
          </cell>
          <cell r="D20">
            <v>19.899999999999999</v>
          </cell>
          <cell r="E20">
            <v>80</v>
          </cell>
          <cell r="F20">
            <v>100</v>
          </cell>
          <cell r="G20">
            <v>307</v>
          </cell>
          <cell r="H20">
            <v>58.75</v>
          </cell>
          <cell r="I20">
            <v>77.5</v>
          </cell>
          <cell r="J20">
            <v>96</v>
          </cell>
          <cell r="K20">
            <v>20</v>
          </cell>
          <cell r="L20">
            <v>50</v>
          </cell>
          <cell r="M20">
            <v>70</v>
          </cell>
          <cell r="N20">
            <v>90</v>
          </cell>
          <cell r="O20">
            <v>21</v>
          </cell>
          <cell r="P20">
            <v>40</v>
          </cell>
          <cell r="Q20">
            <v>80</v>
          </cell>
          <cell r="R20">
            <v>85</v>
          </cell>
          <cell r="S20">
            <v>33</v>
          </cell>
          <cell r="T20">
            <v>16.815000000000001</v>
          </cell>
          <cell r="U20">
            <v>52.5</v>
          </cell>
          <cell r="V20">
            <v>82.5</v>
          </cell>
          <cell r="W20">
            <v>10</v>
          </cell>
          <cell r="X20">
            <v>20</v>
          </cell>
          <cell r="Y20">
            <v>90</v>
          </cell>
          <cell r="Z20">
            <v>100</v>
          </cell>
          <cell r="AA20">
            <v>33</v>
          </cell>
          <cell r="AB20">
            <v>0</v>
          </cell>
          <cell r="AC20">
            <v>75</v>
          </cell>
          <cell r="AD20">
            <v>100</v>
          </cell>
          <cell r="AE20">
            <v>50</v>
          </cell>
          <cell r="AF20">
            <v>72.5</v>
          </cell>
          <cell r="AG20">
            <v>90</v>
          </cell>
          <cell r="AH20">
            <v>100</v>
          </cell>
          <cell r="AI20">
            <v>23</v>
          </cell>
          <cell r="AJ20">
            <v>40</v>
          </cell>
          <cell r="AK20">
            <v>75</v>
          </cell>
          <cell r="AL20">
            <v>100</v>
          </cell>
          <cell r="AM20">
            <v>13</v>
          </cell>
          <cell r="AN20">
            <v>5</v>
          </cell>
          <cell r="AO20">
            <v>90</v>
          </cell>
          <cell r="AP20">
            <v>100</v>
          </cell>
          <cell r="AQ20">
            <v>23</v>
          </cell>
          <cell r="AR20">
            <v>10</v>
          </cell>
          <cell r="AS20">
            <v>80</v>
          </cell>
          <cell r="AT20">
            <v>100</v>
          </cell>
          <cell r="AU20">
            <v>29</v>
          </cell>
          <cell r="AV20">
            <v>55.395000000000003</v>
          </cell>
          <cell r="AW20">
            <v>100</v>
          </cell>
          <cell r="AX20">
            <v>100</v>
          </cell>
          <cell r="AY20">
            <v>22</v>
          </cell>
          <cell r="AZ20">
            <v>0</v>
          </cell>
          <cell r="BA20">
            <v>70</v>
          </cell>
          <cell r="BB20">
            <v>100</v>
          </cell>
          <cell r="BC20">
            <v>81</v>
          </cell>
          <cell r="BD20">
            <v>0</v>
          </cell>
          <cell r="BE20">
            <v>40</v>
          </cell>
          <cell r="BF20">
            <v>99.75</v>
          </cell>
          <cell r="BG20">
            <v>26</v>
          </cell>
          <cell r="BH20">
            <v>47.5</v>
          </cell>
          <cell r="BI20">
            <v>80</v>
          </cell>
          <cell r="BJ20">
            <v>100</v>
          </cell>
          <cell r="BK20">
            <v>87</v>
          </cell>
          <cell r="BL20">
            <v>50</v>
          </cell>
          <cell r="BM20">
            <v>99</v>
          </cell>
          <cell r="BN20">
            <v>100</v>
          </cell>
          <cell r="BO20">
            <v>33</v>
          </cell>
          <cell r="BP20">
            <v>70</v>
          </cell>
          <cell r="BQ20">
            <v>80</v>
          </cell>
          <cell r="BR20">
            <v>99.25</v>
          </cell>
          <cell r="BS20">
            <v>24</v>
          </cell>
          <cell r="BT20">
            <v>60</v>
          </cell>
          <cell r="BU20">
            <v>80</v>
          </cell>
          <cell r="BV20">
            <v>87</v>
          </cell>
          <cell r="BW20">
            <v>33</v>
          </cell>
        </row>
        <row r="21">
          <cell r="A21">
            <v>7460</v>
          </cell>
          <cell r="B21" t="str">
            <v>Number of FTEs for the procurement cycle per $1 billion purchases</v>
          </cell>
          <cell r="C21" t="str">
            <v>Procurement</v>
          </cell>
          <cell r="D21">
            <v>191.51740000000001</v>
          </cell>
          <cell r="E21">
            <v>96.363600000000005</v>
          </cell>
          <cell r="F21">
            <v>50.302799999999998</v>
          </cell>
          <cell r="G21">
            <v>229</v>
          </cell>
          <cell r="H21">
            <v>223.23159999999999</v>
          </cell>
          <cell r="I21">
            <v>197.28399999999999</v>
          </cell>
          <cell r="J21">
            <v>161.3092</v>
          </cell>
          <cell r="K21">
            <v>12</v>
          </cell>
          <cell r="L21">
            <v>187.94560000000001</v>
          </cell>
          <cell r="M21">
            <v>65.629400000000004</v>
          </cell>
          <cell r="N21">
            <v>53.966200000000001</v>
          </cell>
          <cell r="O21">
            <v>18</v>
          </cell>
          <cell r="P21">
            <v>116.84780000000001</v>
          </cell>
          <cell r="Q21">
            <v>70.625</v>
          </cell>
          <cell r="R21">
            <v>40.993099999999998</v>
          </cell>
          <cell r="S21">
            <v>29</v>
          </cell>
          <cell r="T21">
            <v>91.608400000000003</v>
          </cell>
          <cell r="U21">
            <v>88.198800000000006</v>
          </cell>
          <cell r="V21">
            <v>19.178100000000001</v>
          </cell>
          <cell r="W21">
            <v>9</v>
          </cell>
          <cell r="X21">
            <v>178.33330000000001</v>
          </cell>
          <cell r="Y21">
            <v>114.58329999999999</v>
          </cell>
          <cell r="Z21">
            <v>76.047899999999998</v>
          </cell>
          <cell r="AA21">
            <v>21</v>
          </cell>
          <cell r="AB21">
            <v>365.36470000000003</v>
          </cell>
          <cell r="AC21">
            <v>179.13910000000001</v>
          </cell>
          <cell r="AD21">
            <v>92.073300000000003</v>
          </cell>
          <cell r="AE21">
            <v>30</v>
          </cell>
          <cell r="AF21">
            <v>181.26320000000001</v>
          </cell>
          <cell r="AG21">
            <v>66.666700000000006</v>
          </cell>
          <cell r="AH21">
            <v>33.867800000000003</v>
          </cell>
          <cell r="AI21">
            <v>21</v>
          </cell>
          <cell r="AJ21">
            <v>165.06450000000001</v>
          </cell>
          <cell r="AK21">
            <v>90.205799999999996</v>
          </cell>
          <cell r="AL21">
            <v>52.4268</v>
          </cell>
          <cell r="AM21">
            <v>10</v>
          </cell>
          <cell r="AN21">
            <v>166.2587</v>
          </cell>
          <cell r="AO21">
            <v>73.4011</v>
          </cell>
          <cell r="AP21">
            <v>40.777900000000002</v>
          </cell>
          <cell r="AQ21">
            <v>18</v>
          </cell>
          <cell r="AR21">
            <v>217.19040000000001</v>
          </cell>
          <cell r="AS21">
            <v>102.3934</v>
          </cell>
          <cell r="AT21">
            <v>51.428600000000003</v>
          </cell>
          <cell r="AU21">
            <v>21</v>
          </cell>
          <cell r="AV21">
            <v>96.191999999999993</v>
          </cell>
          <cell r="AW21">
            <v>60.560699999999997</v>
          </cell>
          <cell r="AX21">
            <v>23.7393</v>
          </cell>
          <cell r="AY21">
            <v>11</v>
          </cell>
          <cell r="AZ21">
            <v>371.50189999999998</v>
          </cell>
          <cell r="BA21">
            <v>210.66569999999999</v>
          </cell>
          <cell r="BB21">
            <v>91.78295</v>
          </cell>
          <cell r="BC21">
            <v>59</v>
          </cell>
          <cell r="BD21">
            <v>189.24585000000002</v>
          </cell>
          <cell r="BE21">
            <v>174.1833</v>
          </cell>
          <cell r="BF21">
            <v>88.760249999999999</v>
          </cell>
          <cell r="BG21">
            <v>23</v>
          </cell>
          <cell r="BH21">
            <v>164.34375</v>
          </cell>
          <cell r="BI21">
            <v>94.875</v>
          </cell>
          <cell r="BJ21">
            <v>48.125</v>
          </cell>
          <cell r="BK21">
            <v>62</v>
          </cell>
          <cell r="BL21">
            <v>100.312</v>
          </cell>
          <cell r="BM21">
            <v>47.917999999999999</v>
          </cell>
          <cell r="BN21">
            <v>20.6023</v>
          </cell>
          <cell r="BO21">
            <v>25</v>
          </cell>
          <cell r="BP21">
            <v>79.481449999999995</v>
          </cell>
          <cell r="BQ21">
            <v>62.737650000000002</v>
          </cell>
          <cell r="BR21">
            <v>26.185425000000002</v>
          </cell>
          <cell r="BS21">
            <v>18</v>
          </cell>
          <cell r="BT21">
            <v>142.0694</v>
          </cell>
          <cell r="BU21">
            <v>71.061199999999999</v>
          </cell>
          <cell r="BV21">
            <v>47.122</v>
          </cell>
          <cell r="BW21">
            <v>30</v>
          </cell>
        </row>
        <row r="22">
          <cell r="A22">
            <v>7468</v>
          </cell>
          <cell r="B22" t="str">
            <v>Indirect materials and services value as a percentage of total annual value of purchases*</v>
          </cell>
          <cell r="C22" t="str">
            <v>Procurement</v>
          </cell>
          <cell r="D22">
            <v>10</v>
          </cell>
          <cell r="E22">
            <v>28</v>
          </cell>
          <cell r="F22">
            <v>55.739899999999999</v>
          </cell>
          <cell r="G22">
            <v>284</v>
          </cell>
          <cell r="H22">
            <v>23.246099999999998</v>
          </cell>
          <cell r="I22">
            <v>46.5</v>
          </cell>
          <cell r="J22">
            <v>55.969700000000003</v>
          </cell>
          <cell r="K22">
            <v>18</v>
          </cell>
          <cell r="L22">
            <v>15.1974</v>
          </cell>
          <cell r="M22">
            <v>24.157699999999998</v>
          </cell>
          <cell r="N22">
            <v>29.75</v>
          </cell>
          <cell r="O22">
            <v>22</v>
          </cell>
          <cell r="P22">
            <v>7.7343000000000002</v>
          </cell>
          <cell r="Q22">
            <v>17.0213</v>
          </cell>
          <cell r="R22">
            <v>38.927300000000002</v>
          </cell>
          <cell r="S22">
            <v>31</v>
          </cell>
          <cell r="T22">
            <v>10.955399999999999</v>
          </cell>
          <cell r="U22">
            <v>14.3087</v>
          </cell>
          <cell r="V22">
            <v>26.952100000000002</v>
          </cell>
          <cell r="W22">
            <v>10</v>
          </cell>
          <cell r="X22">
            <v>10.7639</v>
          </cell>
          <cell r="Y22">
            <v>29.5886</v>
          </cell>
          <cell r="Z22">
            <v>47.008099999999999</v>
          </cell>
          <cell r="AA22">
            <v>30</v>
          </cell>
          <cell r="AB22">
            <v>4.5454999999999997</v>
          </cell>
          <cell r="AC22">
            <v>12.4504</v>
          </cell>
          <cell r="AD22">
            <v>26.666699999999999</v>
          </cell>
          <cell r="AE22">
            <v>45</v>
          </cell>
          <cell r="AF22">
            <v>10.526300000000001</v>
          </cell>
          <cell r="AG22">
            <v>30</v>
          </cell>
          <cell r="AH22">
            <v>79</v>
          </cell>
          <cell r="AI22">
            <v>21</v>
          </cell>
          <cell r="AJ22">
            <v>10.827999999999999</v>
          </cell>
          <cell r="AK22">
            <v>44.666699999999999</v>
          </cell>
          <cell r="AL22">
            <v>58.373399999999997</v>
          </cell>
          <cell r="AM22">
            <v>13</v>
          </cell>
          <cell r="AN22">
            <v>3.4727000000000001</v>
          </cell>
          <cell r="AO22">
            <v>10.0604</v>
          </cell>
          <cell r="AP22">
            <v>41.25</v>
          </cell>
          <cell r="AQ22">
            <v>18</v>
          </cell>
          <cell r="AR22">
            <v>0.19209999999999999</v>
          </cell>
          <cell r="AS22">
            <v>56.393799999999999</v>
          </cell>
          <cell r="AT22">
            <v>89.033799999999999</v>
          </cell>
          <cell r="AU22">
            <v>26</v>
          </cell>
          <cell r="AV22">
            <v>29.651599999999998</v>
          </cell>
          <cell r="AW22">
            <v>40</v>
          </cell>
          <cell r="AX22">
            <v>74.518799999999999</v>
          </cell>
          <cell r="AY22">
            <v>18</v>
          </cell>
          <cell r="AZ22">
            <v>4.4145000000000003</v>
          </cell>
          <cell r="BA22">
            <v>13.333299999999999</v>
          </cell>
          <cell r="BB22">
            <v>40.599449999999997</v>
          </cell>
          <cell r="BC22">
            <v>71</v>
          </cell>
          <cell r="BD22">
            <v>14.407125000000001</v>
          </cell>
          <cell r="BE22">
            <v>29.111899999999999</v>
          </cell>
          <cell r="BF22">
            <v>73.417425000000009</v>
          </cell>
          <cell r="BG22">
            <v>28</v>
          </cell>
          <cell r="BH22">
            <v>9.7986500000000003</v>
          </cell>
          <cell r="BI22">
            <v>30</v>
          </cell>
          <cell r="BJ22">
            <v>59.309049999999999</v>
          </cell>
          <cell r="BK22">
            <v>83</v>
          </cell>
          <cell r="BL22">
            <v>12.630274999999999</v>
          </cell>
          <cell r="BM22">
            <v>32.1051</v>
          </cell>
          <cell r="BN22">
            <v>49.294674999999998</v>
          </cell>
          <cell r="BO22">
            <v>34</v>
          </cell>
          <cell r="BP22">
            <v>16.851199999999999</v>
          </cell>
          <cell r="BQ22">
            <v>30</v>
          </cell>
          <cell r="BR22">
            <v>41.2059</v>
          </cell>
          <cell r="BS22">
            <v>21</v>
          </cell>
          <cell r="BT22">
            <v>11.981375</v>
          </cell>
          <cell r="BU22">
            <v>25.3565</v>
          </cell>
          <cell r="BV22">
            <v>55.5</v>
          </cell>
          <cell r="BW22">
            <v>32</v>
          </cell>
        </row>
        <row r="23">
          <cell r="A23">
            <v>7685</v>
          </cell>
          <cell r="B23" t="str">
            <v>Percentage of new product/service development projects launched on budget</v>
          </cell>
          <cell r="C23" t="str">
            <v>Product Development</v>
          </cell>
          <cell r="D23">
            <v>50</v>
          </cell>
          <cell r="E23">
            <v>70</v>
          </cell>
          <cell r="F23">
            <v>80</v>
          </cell>
          <cell r="G23">
            <v>238</v>
          </cell>
          <cell r="H23">
            <v>55</v>
          </cell>
          <cell r="I23">
            <v>65</v>
          </cell>
          <cell r="J23">
            <v>79</v>
          </cell>
          <cell r="K23">
            <v>26</v>
          </cell>
          <cell r="L23">
            <v>67.5</v>
          </cell>
          <cell r="M23">
            <v>73</v>
          </cell>
          <cell r="N23">
            <v>80</v>
          </cell>
          <cell r="O23">
            <v>28</v>
          </cell>
          <cell r="P23">
            <v>60.75</v>
          </cell>
          <cell r="Q23">
            <v>80</v>
          </cell>
          <cell r="R23">
            <v>87.75</v>
          </cell>
          <cell r="S23">
            <v>44</v>
          </cell>
          <cell r="X23">
            <v>45</v>
          </cell>
          <cell r="Y23">
            <v>70</v>
          </cell>
          <cell r="Z23">
            <v>80</v>
          </cell>
          <cell r="AA23">
            <v>47</v>
          </cell>
          <cell r="AB23">
            <v>50</v>
          </cell>
          <cell r="AC23">
            <v>66</v>
          </cell>
          <cell r="AD23">
            <v>80</v>
          </cell>
          <cell r="AE23">
            <v>33</v>
          </cell>
          <cell r="AF23">
            <v>62</v>
          </cell>
          <cell r="AG23">
            <v>74</v>
          </cell>
          <cell r="AH23">
            <v>79.5</v>
          </cell>
          <cell r="AI23">
            <v>15</v>
          </cell>
          <cell r="AJ23">
            <v>62</v>
          </cell>
          <cell r="AK23">
            <v>71</v>
          </cell>
          <cell r="AL23">
            <v>79</v>
          </cell>
          <cell r="AM23">
            <v>19</v>
          </cell>
          <cell r="AR23">
            <v>50</v>
          </cell>
          <cell r="AS23">
            <v>65</v>
          </cell>
          <cell r="AT23">
            <v>79.5</v>
          </cell>
          <cell r="AU23">
            <v>15</v>
          </cell>
          <cell r="AZ23">
            <v>50</v>
          </cell>
          <cell r="BA23">
            <v>70</v>
          </cell>
          <cell r="BB23">
            <v>85.75</v>
          </cell>
          <cell r="BC23">
            <v>78</v>
          </cell>
          <cell r="BD23">
            <v>25</v>
          </cell>
          <cell r="BE23">
            <v>64</v>
          </cell>
          <cell r="BF23">
            <v>75.5</v>
          </cell>
          <cell r="BG23">
            <v>19</v>
          </cell>
          <cell r="BH23">
            <v>55.75</v>
          </cell>
          <cell r="BI23">
            <v>70</v>
          </cell>
          <cell r="BJ23">
            <v>80</v>
          </cell>
          <cell r="BK23">
            <v>66</v>
          </cell>
          <cell r="BL23">
            <v>63.5</v>
          </cell>
          <cell r="BM23">
            <v>73</v>
          </cell>
          <cell r="BN23">
            <v>81.25</v>
          </cell>
          <cell r="BO23">
            <v>20</v>
          </cell>
          <cell r="BP23">
            <v>70</v>
          </cell>
          <cell r="BQ23">
            <v>76</v>
          </cell>
          <cell r="BR23">
            <v>85</v>
          </cell>
          <cell r="BS23">
            <v>17</v>
          </cell>
          <cell r="BT23">
            <v>64</v>
          </cell>
          <cell r="BU23">
            <v>72</v>
          </cell>
          <cell r="BV23">
            <v>75.25</v>
          </cell>
          <cell r="BW23">
            <v>20</v>
          </cell>
        </row>
        <row r="24">
          <cell r="A24">
            <v>7702</v>
          </cell>
          <cell r="B24" t="str">
            <v>Percentage of sales due to product/services launched in the past year</v>
          </cell>
          <cell r="C24" t="str">
            <v>Product Development</v>
          </cell>
          <cell r="D24">
            <v>6</v>
          </cell>
          <cell r="E24">
            <v>12</v>
          </cell>
          <cell r="F24">
            <v>22</v>
          </cell>
          <cell r="G24">
            <v>263</v>
          </cell>
          <cell r="H24">
            <v>5</v>
          </cell>
          <cell r="I24">
            <v>11</v>
          </cell>
          <cell r="J24">
            <v>18.5</v>
          </cell>
          <cell r="K24">
            <v>27</v>
          </cell>
          <cell r="L24">
            <v>10</v>
          </cell>
          <cell r="M24">
            <v>15</v>
          </cell>
          <cell r="N24">
            <v>20</v>
          </cell>
          <cell r="O24">
            <v>29</v>
          </cell>
          <cell r="P24">
            <v>5</v>
          </cell>
          <cell r="Q24">
            <v>10</v>
          </cell>
          <cell r="R24">
            <v>15.5</v>
          </cell>
          <cell r="S24">
            <v>55</v>
          </cell>
          <cell r="X24">
            <v>10</v>
          </cell>
          <cell r="Y24">
            <v>18</v>
          </cell>
          <cell r="Z24">
            <v>33</v>
          </cell>
          <cell r="AA24">
            <v>53</v>
          </cell>
          <cell r="AB24">
            <v>7.25</v>
          </cell>
          <cell r="AC24">
            <v>15</v>
          </cell>
          <cell r="AD24">
            <v>32.5</v>
          </cell>
          <cell r="AE24">
            <v>36</v>
          </cell>
          <cell r="AF24">
            <v>3.5</v>
          </cell>
          <cell r="AG24">
            <v>6</v>
          </cell>
          <cell r="AH24">
            <v>10</v>
          </cell>
          <cell r="AI24">
            <v>15</v>
          </cell>
          <cell r="AJ24">
            <v>5.25</v>
          </cell>
          <cell r="AK24">
            <v>8</v>
          </cell>
          <cell r="AL24">
            <v>12</v>
          </cell>
          <cell r="AM24">
            <v>22</v>
          </cell>
          <cell r="AR24">
            <v>12</v>
          </cell>
          <cell r="AS24">
            <v>20.5</v>
          </cell>
          <cell r="AT24">
            <v>46.75</v>
          </cell>
          <cell r="AU24">
            <v>14</v>
          </cell>
          <cell r="AZ24">
            <v>6.75</v>
          </cell>
          <cell r="BA24">
            <v>15</v>
          </cell>
          <cell r="BB24">
            <v>25</v>
          </cell>
          <cell r="BC24">
            <v>92</v>
          </cell>
          <cell r="BD24">
            <v>8</v>
          </cell>
          <cell r="BE24">
            <v>11</v>
          </cell>
          <cell r="BF24">
            <v>20</v>
          </cell>
          <cell r="BG24">
            <v>22</v>
          </cell>
          <cell r="BH24">
            <v>6</v>
          </cell>
          <cell r="BI24">
            <v>12</v>
          </cell>
          <cell r="BJ24">
            <v>20</v>
          </cell>
          <cell r="BK24">
            <v>76</v>
          </cell>
          <cell r="BL24">
            <v>9</v>
          </cell>
          <cell r="BM24">
            <v>12</v>
          </cell>
          <cell r="BN24">
            <v>18.5</v>
          </cell>
          <cell r="BO24">
            <v>20</v>
          </cell>
          <cell r="BP24">
            <v>8</v>
          </cell>
          <cell r="BQ24">
            <v>17.5</v>
          </cell>
          <cell r="BR24">
            <v>39.5</v>
          </cell>
          <cell r="BS24">
            <v>18</v>
          </cell>
          <cell r="BT24">
            <v>4.75</v>
          </cell>
          <cell r="BU24">
            <v>8.5</v>
          </cell>
          <cell r="BV24">
            <v>15.75</v>
          </cell>
          <cell r="BW24">
            <v>20</v>
          </cell>
        </row>
        <row r="25">
          <cell r="A25">
            <v>3960</v>
          </cell>
          <cell r="B25" t="str">
            <v>Value of loss due to lack of production capacity/stockouts, as a percentage of revenue</v>
          </cell>
          <cell r="C25" t="str">
            <v>Customer Order Management</v>
          </cell>
          <cell r="D25">
            <v>1.25</v>
          </cell>
          <cell r="E25">
            <v>6.8999999999999999E-3</v>
          </cell>
          <cell r="F25">
            <v>0</v>
          </cell>
          <cell r="G25">
            <v>37</v>
          </cell>
          <cell r="X25" t="str">
            <v>NM</v>
          </cell>
          <cell r="Y25">
            <v>0</v>
          </cell>
          <cell r="Z25" t="str">
            <v>NM</v>
          </cell>
          <cell r="AA25">
            <v>5</v>
          </cell>
          <cell r="AB25">
            <v>0.17780000000000001</v>
          </cell>
          <cell r="AC25">
            <v>0</v>
          </cell>
          <cell r="AD25">
            <v>0</v>
          </cell>
          <cell r="AE25">
            <v>7</v>
          </cell>
          <cell r="AN25">
            <v>2.1901999999999999</v>
          </cell>
          <cell r="AO25">
            <v>0.75</v>
          </cell>
          <cell r="AP25">
            <v>3.5000000000000001E-3</v>
          </cell>
          <cell r="AQ25">
            <v>7</v>
          </cell>
          <cell r="AZ25">
            <v>1.25</v>
          </cell>
          <cell r="BA25">
            <v>0</v>
          </cell>
          <cell r="BB25">
            <v>0</v>
          </cell>
          <cell r="BC25">
            <v>17</v>
          </cell>
          <cell r="BD25" t="str">
            <v>NM</v>
          </cell>
          <cell r="BE25">
            <v>1.7081</v>
          </cell>
          <cell r="BF25" t="str">
            <v>NM</v>
          </cell>
          <cell r="BG25">
            <v>5</v>
          </cell>
          <cell r="BH25">
            <v>0.57502500000000001</v>
          </cell>
          <cell r="BI25">
            <v>2.9700000000000001E-2</v>
          </cell>
          <cell r="BJ25">
            <v>0</v>
          </cell>
          <cell r="BK25">
            <v>12</v>
          </cell>
        </row>
      </sheetData>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INTRODUCTION"/>
      <sheetName val="Log"/>
      <sheetName val="INPUT"/>
      <sheetName val="ADDITIONAL DATA"/>
      <sheetName val="CALL PATTERN"/>
      <sheetName val="SUMMARY"/>
      <sheetName val="KEY FINANCIAL INDICATORS"/>
      <sheetName val="OVERVIEW ONE SUB"/>
      <sheetName val="OVERVIEW"/>
      <sheetName val="Churn"/>
      <sheetName val="Controlling input"/>
      <sheetName val="Corrections"/>
      <sheetName val="Sac"/>
      <sheetName val="Src"/>
      <sheetName val="CALCULATIONS Sens -"/>
      <sheetName val="CALCULATIONS Sens +"/>
      <sheetName val="Sac Budget 2007"/>
      <sheetName val="CALCULATIONS"/>
      <sheetName val="CALCULATIONS ONE SUB"/>
      <sheetName val=" Billed Voice ARPU outgo"/>
      <sheetName val="Billed SMS ARPU  outgo"/>
      <sheetName val="Billed MMS ARPU outgo"/>
      <sheetName val="Billed DATA ARPU  outgo"/>
      <sheetName val=" Billed Voice ARPU incom"/>
      <sheetName val="Billed SMS ARPU  incom"/>
      <sheetName val="Billed MMS ARPU Incom"/>
      <sheetName val=" Billed Voice AUPU"/>
      <sheetName val="Billed SMS AUPU "/>
      <sheetName val="Billed MMS AUPU outgo"/>
      <sheetName val=" Billed Voice AUPU incom"/>
      <sheetName val="Billed SMS AUPU  incom"/>
      <sheetName val="Billed MMS AUPU  incom"/>
      <sheetName val="BC TEMPLATE 4 2"/>
    </sheetNames>
    <sheetDataSet>
      <sheetData sheetId="0"/>
      <sheetData sheetId="1"/>
      <sheetData sheetId="2"/>
      <sheetData sheetId="3">
        <row r="4">
          <cell r="AC4" t="str">
            <v>RACE</v>
          </cell>
        </row>
      </sheetData>
      <sheetData sheetId="4"/>
      <sheetData sheetId="5"/>
      <sheetData sheetId="6"/>
      <sheetData sheetId="7"/>
      <sheetData sheetId="8">
        <row r="44">
          <cell r="K44">
            <v>-32340.804692827594</v>
          </cell>
        </row>
      </sheetData>
      <sheetData sheetId="9">
        <row r="44">
          <cell r="K44">
            <v>-646.87542063871058</v>
          </cell>
        </row>
      </sheetData>
      <sheetData sheetId="10"/>
      <sheetData sheetId="11"/>
      <sheetData sheetId="12"/>
      <sheetData sheetId="13"/>
      <sheetData sheetId="14"/>
      <sheetData sheetId="15"/>
      <sheetData sheetId="16"/>
      <sheetData sheetId="17"/>
      <sheetData sheetId="18">
        <row r="1">
          <cell r="AP1">
            <v>1000</v>
          </cell>
        </row>
      </sheetData>
      <sheetData sheetId="19">
        <row r="423">
          <cell r="V423">
            <v>-32340.804692827594</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Card Discount Schedule"/>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High Level Inputs"/>
      <sheetName val="Existing Server Landscape"/>
      <sheetName val="Competing Server Landscape"/>
      <sheetName val="Oracle Proposed Landscape"/>
      <sheetName val="BAU Databases (Optional)"/>
      <sheetName val="TempMappings"/>
      <sheetName val="ReferenceMValues"/>
      <sheetName val="Lookup"/>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ow r="2">
          <cell r="A2" t="str">
            <v>ORACLE</v>
          </cell>
          <cell r="B2" t="str">
            <v>CLUSTERED</v>
          </cell>
          <cell r="D2" t="str">
            <v>Oracle Enterprise Linux (OEL)</v>
          </cell>
        </row>
        <row r="3">
          <cell r="A3" t="str">
            <v>MYSQL</v>
          </cell>
          <cell r="B3" t="str">
            <v>SHARED-NOTHING</v>
          </cell>
          <cell r="D3" t="str">
            <v>Linux</v>
          </cell>
        </row>
        <row r="4">
          <cell r="A4" t="str">
            <v>INGRES</v>
          </cell>
          <cell r="B4" t="str">
            <v>NON-CLUSTERED</v>
          </cell>
          <cell r="D4" t="str">
            <v>Windows</v>
          </cell>
        </row>
        <row r="5">
          <cell r="A5" t="str">
            <v>INFORMIX</v>
          </cell>
          <cell r="D5" t="str">
            <v>Solaris 11</v>
          </cell>
        </row>
        <row r="6">
          <cell r="A6" t="str">
            <v>IBMDB2</v>
          </cell>
          <cell r="D6" t="str">
            <v>Solaris 10</v>
          </cell>
        </row>
        <row r="7">
          <cell r="A7" t="str">
            <v>GREENPLUM</v>
          </cell>
          <cell r="D7" t="str">
            <v>Other</v>
          </cell>
        </row>
        <row r="8">
          <cell r="A8" t="str">
            <v>NETEZZA</v>
          </cell>
        </row>
        <row r="9">
          <cell r="A9" t="str">
            <v>TERADATA</v>
          </cell>
        </row>
        <row r="10">
          <cell r="A10" t="str">
            <v>MSSQL</v>
          </cell>
        </row>
        <row r="11">
          <cell r="A11" t="str">
            <v>SYBASE</v>
          </cell>
        </row>
        <row r="12">
          <cell r="A12" t="str">
            <v>SYBASE-IQ</v>
          </cell>
        </row>
        <row r="13">
          <cell r="A13" t="str">
            <v>OTHER</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ex1"/>
      <sheetName val="Annex2-Traffic&amp;Cost"/>
      <sheetName val="Annex3-Price"/>
      <sheetName val="Summary sheet!"/>
    </sheetNames>
    <sheetDataSet>
      <sheetData sheetId="0"/>
      <sheetData sheetId="1"/>
      <sheetData sheetId="2"/>
      <sheetData sheetId="3">
        <row r="13">
          <cell r="Q13" t="str">
            <v>Promotional</v>
          </cell>
        </row>
        <row r="14">
          <cell r="Q14" t="str">
            <v>Permanent</v>
          </cell>
        </row>
        <row r="19">
          <cell r="Q19" t="str">
            <v>Mobile</v>
          </cell>
        </row>
        <row r="20">
          <cell r="Q20" t="str">
            <v>Fixed</v>
          </cell>
        </row>
        <row r="21">
          <cell r="Q21" t="str">
            <v>Both Fixed/Mobile</v>
          </cell>
        </row>
        <row r="22">
          <cell r="Q22" t="str">
            <v>Voice</v>
          </cell>
        </row>
        <row r="23">
          <cell r="Q23" t="str">
            <v>Data</v>
          </cell>
        </row>
        <row r="24">
          <cell r="Q24" t="str">
            <v>Both Voice/Data</v>
          </cell>
        </row>
        <row r="55">
          <cell r="Q55" t="str">
            <v>Approved</v>
          </cell>
        </row>
        <row r="56">
          <cell r="Q56" t="str">
            <v>Denied</v>
          </cell>
        </row>
        <row r="57">
          <cell r="Q57" t="str">
            <v>Rejected</v>
          </cell>
        </row>
        <row r="58">
          <cell r="Q58" t="str">
            <v>Cancelled</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
      <sheetName val="TCO Variables"/>
      <sheetName val="TCO Calc"/>
      <sheetName val="TCO Variables (2)"/>
      <sheetName val="TCO Summary"/>
      <sheetName val="Functional Benefits"/>
      <sheetName val="Functional benefit chart"/>
    </sheetNames>
    <sheetDataSet>
      <sheetData sheetId="0"/>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Navigation"/>
      <sheetName val="Inputs --&gt;"/>
      <sheetName val="Promo Activation"/>
      <sheetName val="UAE Employees"/>
      <sheetName val="Plans"/>
      <sheetName val="Update --&gt;"/>
      <sheetName val="Update  - Intro"/>
      <sheetName val="Update - Usage"/>
      <sheetName val="Update  - Subs"/>
      <sheetName val="Create New Plan"/>
      <sheetName val="Subscribers --&gt;"/>
      <sheetName val="Migration Matrix"/>
      <sheetName val="Trend Calculation"/>
      <sheetName val="Pre Subs"/>
      <sheetName val="Post Subs"/>
      <sheetName val="Pre-Paid ARPU --&gt;"/>
      <sheetName val="Prep Usage Porfiles"/>
      <sheetName val="Scenarios"/>
      <sheetName val="You &amp; Me ARPU"/>
      <sheetName val="On-Net ARPU"/>
      <sheetName val="Off-Peak ARPU"/>
      <sheetName val="Homeland ARPU"/>
      <sheetName val="Wasel ARPU"/>
      <sheetName val="FCP ARPU"/>
      <sheetName val="Pre-Paid Summary"/>
      <sheetName val="Post-Paid ARPU --&gt;"/>
      <sheetName val="Post Usage Profiles"/>
      <sheetName val="MyPlan Basic"/>
      <sheetName val="MyPlan Plus"/>
      <sheetName val="MyPlan Extra"/>
      <sheetName val="MyPlan Ultra"/>
      <sheetName val="MyPlan Mega"/>
      <sheetName val="MyPlan Prest Nat"/>
      <sheetName val="MyPlan Prest Int"/>
      <sheetName val="Int'l Plan"/>
      <sheetName val="GSM"/>
      <sheetName val="Post-Paid Summary"/>
      <sheetName val="Employee ARPU"/>
      <sheetName val="Employee Offer"/>
      <sheetName val="Promotions --&gt;"/>
      <sheetName val="Double STD"/>
      <sheetName val="IPUP Prep"/>
      <sheetName val="IPUP Post"/>
      <sheetName val="STC Prepaid"/>
      <sheetName val="STC Post Consumer"/>
      <sheetName val="STC Post Business"/>
      <sheetName val="MV On-Net"/>
      <sheetName val="MV Int'l"/>
      <sheetName val="Recharge Platform"/>
      <sheetName val="15 AED Voucher"/>
      <sheetName val="Promos Summary"/>
      <sheetName val="Output --&gt;"/>
      <sheetName val="Profitability"/>
      <sheetName val="Appendix --&gt;"/>
      <sheetName val="Promo Results"/>
      <sheetName val="On-Net Profile"/>
      <sheetName val="STC Analysis--&gt;"/>
      <sheetName val="Pre Input"/>
      <sheetName val="Pre Assumptions"/>
      <sheetName val="Pre STC 5 - 5"/>
      <sheetName val="Post Input"/>
      <sheetName val="Post Assumptions"/>
      <sheetName val="Post STC 5 - 5"/>
      <sheetName val="Nat Input"/>
      <sheetName val="Nat Assumptions"/>
      <sheetName val="Nat STC 3 - 3"/>
      <sheetName val="MyPlan Comp to GSM"/>
      <sheetName val="MyPlan G Basic"/>
      <sheetName val="MyPlan G Plus"/>
      <sheetName val="MyPlan G Extra"/>
      <sheetName val="MyPlan G Ultra"/>
      <sheetName val="MyPlan G Mega"/>
      <sheetName val="MyPlan G Prest Nat"/>
      <sheetName val="MyPlan G Prest Int"/>
      <sheetName val="Post-Paid G Summary"/>
      <sheetName val="Initial Post Sub Forecasts"/>
      <sheetName val="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9">
          <cell r="N59">
            <v>8</v>
          </cell>
        </row>
        <row r="60">
          <cell r="N60">
            <v>99</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Values"/>
      <sheetName val="Oracle DB SW prices"/>
      <sheetName val="Lookup"/>
      <sheetName val="Oracle PaaS and IaaS Price List"/>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Review"/>
      <sheetName val="01-Discovery-OMF"/>
      <sheetName val="02-Analysis-OMF"/>
      <sheetName val="02B-GG-Analysis-OMF"/>
      <sheetName val="03-Target_DB_Configuration-OMF"/>
      <sheetName val="04A-Migration-Runbook"/>
      <sheetName val="04A-GG-Migration-Runbook"/>
      <sheetName val="04B-Migration-Source-T-Systems"/>
      <sheetName val="05-Migration-Target-OMF"/>
      <sheetName val="06-Pre_Testing_Buddy_Check-OMF"/>
      <sheetName val="07-Testing-Accenture"/>
      <sheetName val="08-Transition-OMF"/>
    </sheetNames>
    <sheetDataSet>
      <sheetData sheetId="0" refreshError="1"/>
      <sheetData sheetId="1" refreshError="1"/>
      <sheetData sheetId="2">
        <row r="12">
          <cell r="D12" t="str">
            <v>&lt;Database Instance&gt;</v>
          </cell>
        </row>
        <row r="14">
          <cell r="D14" t="str">
            <v>&lt;Database Server&gt;</v>
          </cell>
        </row>
        <row r="70">
          <cell r="C70" t="str">
            <v>Low / Bronze</v>
          </cell>
          <cell r="E70" t="str">
            <v>Choose datacenter …</v>
          </cell>
        </row>
        <row r="71">
          <cell r="C71" t="str">
            <v>Normal / Silver</v>
          </cell>
          <cell r="E71" t="str">
            <v>AMS-DC1</v>
          </cell>
        </row>
        <row r="72">
          <cell r="C72" t="str">
            <v>High / Gold</v>
          </cell>
          <cell r="E72" t="str">
            <v>AMS-DC2</v>
          </cell>
        </row>
        <row r="73">
          <cell r="C73" t="str">
            <v>Critical / Platinum</v>
          </cell>
          <cell r="E73" t="str">
            <v>AMS-D2A</v>
          </cell>
        </row>
        <row r="74">
          <cell r="C74" t="str">
            <v>Critical+ / Platinum+</v>
          </cell>
          <cell r="E74" t="str">
            <v>MUN-TSE (Munich Eip)</v>
          </cell>
        </row>
        <row r="75">
          <cell r="E75" t="str">
            <v>MUN-TSA (Munich Allach)</v>
          </cell>
        </row>
        <row r="76">
          <cell r="E76" t="str">
            <v xml:space="preserve">HOUIC (Old Spanish Trail) </v>
          </cell>
        </row>
        <row r="77">
          <cell r="E77" t="str">
            <v>HOU-CY1 (Cyrus1)</v>
          </cell>
        </row>
        <row r="78">
          <cell r="E78" t="str">
            <v>HOU-MONTSW (Westland Bunker)</v>
          </cell>
        </row>
      </sheetData>
      <sheetData sheetId="3">
        <row r="116">
          <cell r="E116" t="str">
            <v>Yes</v>
          </cell>
        </row>
        <row r="117">
          <cell r="E117" t="str">
            <v>No</v>
          </cell>
        </row>
      </sheetData>
      <sheetData sheetId="4" refreshError="1"/>
      <sheetData sheetId="5">
        <row r="4">
          <cell r="C4" t="str">
            <v>&lt;New Target SID&gt;</v>
          </cell>
        </row>
        <row r="460">
          <cell r="W460" t="str">
            <v>Low</v>
          </cell>
          <cell r="AA460" t="str">
            <v>AMS-D2A</v>
          </cell>
          <cell r="AB460" t="str">
            <v>A4XA1</v>
          </cell>
          <cell r="AD460" t="str">
            <v>Yes</v>
          </cell>
          <cell r="AE460" t="str">
            <v>Primary (RAC1Node)</v>
          </cell>
          <cell r="AF460" t="str">
            <v>Dataguard Standy Node1</v>
          </cell>
          <cell r="AG460">
            <v>0</v>
          </cell>
        </row>
        <row r="461">
          <cell r="W461" t="str">
            <v>Normal</v>
          </cell>
          <cell r="AA461" t="str">
            <v>MUN-TSE</v>
          </cell>
          <cell r="AB461" t="str">
            <v>A4XA2</v>
          </cell>
          <cell r="AC461" t="str">
            <v>RAC1Node</v>
          </cell>
          <cell r="AD461" t="str">
            <v>No</v>
          </cell>
          <cell r="AE461" t="str">
            <v>Failover (RAC1Node)</v>
          </cell>
          <cell r="AF461" t="str">
            <v>Dataguard Standy Node2</v>
          </cell>
          <cell r="AG461" t="str">
            <v>Choose a server …</v>
          </cell>
        </row>
        <row r="462">
          <cell r="W462" t="str">
            <v>High</v>
          </cell>
          <cell r="AA462" t="str">
            <v>MUN-TSA</v>
          </cell>
          <cell r="AB462" t="str">
            <v>A4XB1</v>
          </cell>
          <cell r="AC462" t="str">
            <v>RAC (2 nodes)</v>
          </cell>
          <cell r="AE462" t="str">
            <v>Node1 (RAC)</v>
          </cell>
          <cell r="AF462" t="str">
            <v>Dataguard Standy Node3</v>
          </cell>
          <cell r="AG462" t="str">
            <v>a4xa101.europe.shell.com</v>
          </cell>
        </row>
        <row r="463">
          <cell r="W463" t="str">
            <v>Critical</v>
          </cell>
          <cell r="AA463" t="str">
            <v>HOU-CY1</v>
          </cell>
          <cell r="AB463" t="str">
            <v>A4XB2</v>
          </cell>
          <cell r="AC463" t="str">
            <v>RAC (3 nodes)</v>
          </cell>
          <cell r="AE463" t="str">
            <v>Node2 (RAC)</v>
          </cell>
          <cell r="AF463" t="str">
            <v>Dataguard Standy Node4</v>
          </cell>
          <cell r="AG463" t="str">
            <v>a4xa102.europe.shell.com</v>
          </cell>
        </row>
        <row r="464">
          <cell r="W464" t="str">
            <v>Critical+</v>
          </cell>
          <cell r="AA464" t="str">
            <v>HOU-MONTSW</v>
          </cell>
          <cell r="AB464" t="str">
            <v>M3XA1</v>
          </cell>
          <cell r="AC464" t="str">
            <v>RAC (4 nodes)</v>
          </cell>
          <cell r="AE464" t="str">
            <v>Node3 (RAC)</v>
          </cell>
          <cell r="AG464" t="str">
            <v>a4xa103.europe.shell.com</v>
          </cell>
        </row>
        <row r="465">
          <cell r="AB465" t="str">
            <v>M3XA2</v>
          </cell>
          <cell r="AE465" t="str">
            <v>Node4 (RAC)</v>
          </cell>
          <cell r="AG465" t="str">
            <v>a4xa104.europe.shell.com</v>
          </cell>
        </row>
        <row r="466">
          <cell r="AB466" t="str">
            <v>M3XB1</v>
          </cell>
          <cell r="AG466" t="str">
            <v>a4xa201.europe.shell.com</v>
          </cell>
        </row>
        <row r="467">
          <cell r="AB467" t="str">
            <v>M3XB2</v>
          </cell>
          <cell r="AG467" t="str">
            <v>a4xa202.europe.shell.com</v>
          </cell>
        </row>
        <row r="468">
          <cell r="AB468" t="str">
            <v>M4XA1</v>
          </cell>
          <cell r="AG468" t="str">
            <v>a4xa203.europe.shell.com</v>
          </cell>
        </row>
        <row r="469">
          <cell r="AB469" t="str">
            <v>M4XA2</v>
          </cell>
          <cell r="AG469" t="str">
            <v>a4xa204.europe.shell.com</v>
          </cell>
        </row>
        <row r="470">
          <cell r="AB470" t="str">
            <v>H3XA1</v>
          </cell>
          <cell r="AG470" t="str">
            <v>a4xb101.europe.shell.com</v>
          </cell>
        </row>
        <row r="471">
          <cell r="AB471" t="str">
            <v>H3XA2</v>
          </cell>
          <cell r="AG471" t="str">
            <v>a4xb102.europe.shell.com</v>
          </cell>
        </row>
        <row r="472">
          <cell r="AB472" t="str">
            <v>H3XB1</v>
          </cell>
          <cell r="AG472" t="str">
            <v>a4xb103.europe.shell.com</v>
          </cell>
        </row>
        <row r="473">
          <cell r="AB473" t="str">
            <v>H4XA1</v>
          </cell>
          <cell r="AG473" t="str">
            <v>a4xb104.europe.shell.com</v>
          </cell>
        </row>
        <row r="474">
          <cell r="AG474" t="str">
            <v>a4xb201.europe.shell.com</v>
          </cell>
        </row>
        <row r="475">
          <cell r="AG475" t="str">
            <v>a4xb202.europe.shell.com</v>
          </cell>
        </row>
        <row r="476">
          <cell r="AG476" t="str">
            <v>a4xb203.europe.shell.com</v>
          </cell>
        </row>
        <row r="477">
          <cell r="AG477" t="str">
            <v>a4xb204.europe.shell.com</v>
          </cell>
        </row>
        <row r="478">
          <cell r="AG478" t="str">
            <v>m3xa101.europe.shell.com</v>
          </cell>
        </row>
        <row r="479">
          <cell r="AG479" t="str">
            <v>m3xa102.europe.shell.com</v>
          </cell>
        </row>
        <row r="480">
          <cell r="AG480" t="str">
            <v>m3xa103.europe.shell.com</v>
          </cell>
        </row>
        <row r="481">
          <cell r="AG481" t="str">
            <v>m3xa104.europe.shell.com</v>
          </cell>
        </row>
        <row r="482">
          <cell r="AG482" t="str">
            <v>m3xa201.europe.shell.com</v>
          </cell>
        </row>
        <row r="483">
          <cell r="AG483" t="str">
            <v>m3xa202.europe.shell.com</v>
          </cell>
        </row>
        <row r="484">
          <cell r="AG484" t="str">
            <v>m3xa203.europe.shell.com</v>
          </cell>
        </row>
        <row r="485">
          <cell r="AG485" t="str">
            <v>m3xa204.europe.shell.com</v>
          </cell>
        </row>
        <row r="486">
          <cell r="AG486" t="str">
            <v>m3xb101.europe.shell.com</v>
          </cell>
        </row>
        <row r="487">
          <cell r="AG487" t="str">
            <v>m3xb102.europe.shell.com</v>
          </cell>
        </row>
        <row r="488">
          <cell r="AG488" t="str">
            <v>m3xb103.europe.shell.com</v>
          </cell>
        </row>
        <row r="489">
          <cell r="AG489" t="str">
            <v>m3xb104.europe.shell.com</v>
          </cell>
        </row>
        <row r="490">
          <cell r="AG490" t="str">
            <v>m3xb201.europe.shell.com</v>
          </cell>
        </row>
        <row r="491">
          <cell r="AG491" t="str">
            <v>m3xb202.europe.shell.com</v>
          </cell>
        </row>
        <row r="492">
          <cell r="AG492" t="str">
            <v>m3xb203.europe.shell.com</v>
          </cell>
        </row>
        <row r="493">
          <cell r="AG493" t="str">
            <v>m3xb204.europe.shell.com</v>
          </cell>
        </row>
        <row r="494">
          <cell r="AG494" t="str">
            <v>m4xa101.europe.shell.com</v>
          </cell>
        </row>
        <row r="495">
          <cell r="AG495" t="str">
            <v>m4xa102.europe.shell.com</v>
          </cell>
        </row>
        <row r="496">
          <cell r="AG496" t="str">
            <v>m4xa103.europe.shell.com</v>
          </cell>
        </row>
        <row r="497">
          <cell r="AG497" t="str">
            <v>m4xa104.europe.shell.com</v>
          </cell>
        </row>
        <row r="498">
          <cell r="AG498" t="str">
            <v>m4xa201.europe.shell.com</v>
          </cell>
        </row>
        <row r="499">
          <cell r="AG499" t="str">
            <v>m4xa202.europe.shell.com</v>
          </cell>
        </row>
        <row r="500">
          <cell r="AG500" t="str">
            <v>m4xa203.europe.shell.com</v>
          </cell>
        </row>
        <row r="501">
          <cell r="AG501" t="str">
            <v>m4xa204.europe.shell.com</v>
          </cell>
        </row>
        <row r="502">
          <cell r="AG502" t="str">
            <v>h3xa101.americas.shell.com</v>
          </cell>
        </row>
        <row r="503">
          <cell r="AG503" t="str">
            <v>h3xa102.americas.shell.com</v>
          </cell>
        </row>
        <row r="504">
          <cell r="AG504" t="str">
            <v>h3xa103.americas.shell.com</v>
          </cell>
        </row>
        <row r="505">
          <cell r="AG505" t="str">
            <v>h3xa104.americas.shell.com</v>
          </cell>
        </row>
        <row r="506">
          <cell r="AG506" t="str">
            <v>h3xa201.americas.shell.com</v>
          </cell>
        </row>
        <row r="507">
          <cell r="AG507" t="str">
            <v>h3xa202.americas.shell.com</v>
          </cell>
        </row>
        <row r="508">
          <cell r="AG508" t="str">
            <v>h3xa203.americas.shell.com</v>
          </cell>
        </row>
        <row r="509">
          <cell r="AG509" t="str">
            <v>h3xa204.americas.shell.com</v>
          </cell>
        </row>
        <row r="510">
          <cell r="AG510" t="str">
            <v>h3xb101.americas.shell.com</v>
          </cell>
        </row>
        <row r="511">
          <cell r="AG511" t="str">
            <v>h3xb102.americas.shell.com</v>
          </cell>
        </row>
        <row r="512">
          <cell r="AG512" t="str">
            <v>h3xb103.americas.shell.com</v>
          </cell>
        </row>
        <row r="513">
          <cell r="AG513" t="str">
            <v>h3xb104.americas.shell.com</v>
          </cell>
        </row>
        <row r="514">
          <cell r="AG514" t="str">
            <v>h4xa101.americas.shell.com</v>
          </cell>
        </row>
        <row r="515">
          <cell r="AG515" t="str">
            <v>h4xa102.americas.shell.com</v>
          </cell>
        </row>
        <row r="516">
          <cell r="AG516" t="str">
            <v>h4xa103.americas.shell.com</v>
          </cell>
        </row>
        <row r="517">
          <cell r="AG517" t="str">
            <v>h4xa104.americas.shell.com</v>
          </cell>
        </row>
      </sheetData>
      <sheetData sheetId="6">
        <row r="39">
          <cell r="D39" t="str">
            <v>Discovery</v>
          </cell>
          <cell r="E39" t="str">
            <v>Accenture</v>
          </cell>
          <cell r="F39" t="str">
            <v>Pending</v>
          </cell>
        </row>
        <row r="40">
          <cell r="D40" t="str">
            <v>Analysis</v>
          </cell>
          <cell r="E40" t="str">
            <v>T-Systems</v>
          </cell>
          <cell r="F40" t="str">
            <v>In action</v>
          </cell>
        </row>
        <row r="41">
          <cell r="D41" t="str">
            <v>Migrate</v>
          </cell>
          <cell r="E41" t="str">
            <v>Oracle</v>
          </cell>
          <cell r="F41" t="str">
            <v>On hold</v>
          </cell>
        </row>
        <row r="42">
          <cell r="D42" t="str">
            <v>Test</v>
          </cell>
          <cell r="E42" t="str">
            <v>Shell</v>
          </cell>
          <cell r="F42" t="str">
            <v>Finished</v>
          </cell>
        </row>
        <row r="43">
          <cell r="D43" t="str">
            <v>Transition</v>
          </cell>
        </row>
      </sheetData>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rent - High STD"/>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XO"/>
      <sheetName val="Annex 1"/>
      <sheetName val="rate card"/>
      <sheetName val="VSaaS"/>
      <sheetName val="BC"/>
      <sheetName val="Gross adds"/>
      <sheetName val="Cost allocation"/>
      <sheetName val="Cloud Cost"/>
      <sheetName val="Conn Sizing &amp; oth Capex-Opex "/>
      <sheetName val="Market Share Forecast"/>
      <sheetName val="New-Addition-Cisco-Router-SW"/>
      <sheetName val="Cisco-Switch&amp;Router Cost"/>
      <sheetName val="Thinkcell"/>
      <sheetName val="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A2">
            <v>1000</v>
          </cell>
        </row>
        <row r="3">
          <cell r="A3">
            <v>3.6749999999999998</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OKUPS"/>
      <sheetName val="Sheet3"/>
      <sheetName val="ROLES"/>
      <sheetName val="Sheet1"/>
      <sheetName val="Internal data tables"/>
    </sheetNames>
    <sheetDataSet>
      <sheetData sheetId="0">
        <row r="2">
          <cell r="S2" t="str">
            <v>LOB - Finance</v>
          </cell>
        </row>
        <row r="3">
          <cell r="S3" t="str">
            <v>LOB - Human Resources</v>
          </cell>
        </row>
        <row r="4">
          <cell r="S4" t="str">
            <v>LOB - Marketing</v>
          </cell>
        </row>
        <row r="5">
          <cell r="S5" t="str">
            <v>LOB - Procurement</v>
          </cell>
        </row>
        <row r="6">
          <cell r="S6" t="str">
            <v>LOB - Sales</v>
          </cell>
        </row>
        <row r="7">
          <cell r="S7" t="str">
            <v>LOB - OTHER</v>
          </cell>
        </row>
        <row r="8">
          <cell r="S8" t="str">
            <v>INDUSTRY - Financial Services</v>
          </cell>
        </row>
        <row r="9">
          <cell r="S9" t="str">
            <v>INDUSTRY - Healthcare</v>
          </cell>
        </row>
        <row r="10">
          <cell r="S10" t="str">
            <v>INDUSTRY - Higher Education</v>
          </cell>
        </row>
        <row r="11">
          <cell r="S11" t="str">
            <v>INDUSTRY - Insurance</v>
          </cell>
        </row>
        <row r="12">
          <cell r="S12" t="str">
            <v>INDUSTRY - Logistics</v>
          </cell>
        </row>
        <row r="13">
          <cell r="S13" t="str">
            <v>INDUSTRY - Manufacturing</v>
          </cell>
        </row>
        <row r="14">
          <cell r="S14" t="str">
            <v>INDUSTRY - Retail</v>
          </cell>
        </row>
        <row r="15">
          <cell r="S15" t="str">
            <v>INDUSTRY - Telco</v>
          </cell>
        </row>
        <row r="16">
          <cell r="S16" t="str">
            <v>INDUSTRY - Water Utility</v>
          </cell>
        </row>
        <row r="17">
          <cell r="S17" t="str">
            <v>INDUSTRY - Other</v>
          </cell>
        </row>
        <row r="18">
          <cell r="S18" t="str">
            <v>IT - Generic</v>
          </cell>
        </row>
        <row r="19">
          <cell r="S19" t="str">
            <v>IT - Data Science</v>
          </cell>
        </row>
        <row r="20">
          <cell r="S20" t="str">
            <v>IT - Data Mart</v>
          </cell>
        </row>
        <row r="21">
          <cell r="S21" t="str">
            <v>IT - Other</v>
          </cell>
        </row>
        <row r="22">
          <cell r="S22" t="str">
            <v>Unknown</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verall Application Questions"/>
      <sheetName val="Hyperion"/>
      <sheetName val="Essbase"/>
      <sheetName val="Siebel"/>
      <sheetName val="CAGBU"/>
      <sheetName val="LOOKUPS"/>
      <sheetName val="Sheet3"/>
      <sheetName val="ROLES"/>
      <sheetName val="EBS"/>
      <sheetName val="JDE"/>
      <sheetName val="PSFT"/>
      <sheetName val="Middleware"/>
      <sheetName val="Forms&amp;Reports"/>
      <sheetName val="Internal data tables"/>
    </sheetNames>
    <sheetDataSet>
      <sheetData sheetId="0"/>
      <sheetData sheetId="1"/>
      <sheetData sheetId="2"/>
      <sheetData sheetId="3"/>
      <sheetData sheetId="4"/>
      <sheetData sheetId="5">
        <row r="2">
          <cell r="S2" t="str">
            <v>LOB - Finance</v>
          </cell>
        </row>
        <row r="3">
          <cell r="S3" t="str">
            <v>LOB - Human Resources</v>
          </cell>
        </row>
        <row r="4">
          <cell r="S4" t="str">
            <v>LOB - Marketing</v>
          </cell>
        </row>
        <row r="5">
          <cell r="S5" t="str">
            <v>LOB - Procurement</v>
          </cell>
        </row>
        <row r="6">
          <cell r="S6" t="str">
            <v>LOB - Sales</v>
          </cell>
        </row>
        <row r="7">
          <cell r="S7" t="str">
            <v>LOB - OTHER</v>
          </cell>
        </row>
        <row r="8">
          <cell r="S8" t="str">
            <v>INDUSTRY - Financial Services</v>
          </cell>
        </row>
        <row r="9">
          <cell r="S9" t="str">
            <v>INDUSTRY - Healthcare</v>
          </cell>
        </row>
        <row r="10">
          <cell r="S10" t="str">
            <v>INDUSTRY - Higher Education</v>
          </cell>
        </row>
        <row r="11">
          <cell r="S11" t="str">
            <v>INDUSTRY - Insurance</v>
          </cell>
        </row>
        <row r="12">
          <cell r="S12" t="str">
            <v>INDUSTRY - Logistics</v>
          </cell>
        </row>
        <row r="13">
          <cell r="S13" t="str">
            <v>INDUSTRY - Manufacturing</v>
          </cell>
        </row>
        <row r="14">
          <cell r="S14" t="str">
            <v>INDUSTRY - Retail</v>
          </cell>
        </row>
        <row r="15">
          <cell r="S15" t="str">
            <v>INDUSTRY - Telco</v>
          </cell>
        </row>
        <row r="16">
          <cell r="S16" t="str">
            <v>INDUSTRY - Water Utility</v>
          </cell>
        </row>
        <row r="17">
          <cell r="S17" t="str">
            <v>INDUSTRY - Other</v>
          </cell>
        </row>
        <row r="18">
          <cell r="S18" t="str">
            <v>IT - Generic</v>
          </cell>
        </row>
        <row r="19">
          <cell r="S19" t="str">
            <v>IT - Data Science</v>
          </cell>
        </row>
        <row r="20">
          <cell r="S20" t="str">
            <v>IT - Data Mart</v>
          </cell>
        </row>
        <row r="21">
          <cell r="S21" t="str">
            <v>IT - Other</v>
          </cell>
        </row>
        <row r="22">
          <cell r="S22" t="str">
            <v>Unknown</v>
          </cell>
        </row>
      </sheetData>
      <sheetData sheetId="6"/>
      <sheetData sheetId="7"/>
      <sheetData sheetId="8"/>
      <sheetData sheetId="9"/>
      <sheetData sheetId="10"/>
      <sheetData sheetId="11"/>
      <sheetData sheetId="12"/>
      <sheetData sheetId="13"/>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verall Application Questions"/>
      <sheetName val="Hyperion"/>
      <sheetName val="Essbase"/>
      <sheetName val="Siebel"/>
      <sheetName val="CAGBU"/>
      <sheetName val="LOOKUPS"/>
      <sheetName val="Sheet3"/>
      <sheetName val="ROLES"/>
      <sheetName val="EBS"/>
      <sheetName val="JDE"/>
      <sheetName val="PSFT"/>
      <sheetName val="Middleware"/>
      <sheetName val="Forms&amp;Reports"/>
      <sheetName val="Internal data tables"/>
    </sheetNames>
    <sheetDataSet>
      <sheetData sheetId="0"/>
      <sheetData sheetId="1"/>
      <sheetData sheetId="2"/>
      <sheetData sheetId="3"/>
      <sheetData sheetId="4"/>
      <sheetData sheetId="5">
        <row r="2">
          <cell r="S2" t="str">
            <v>LOB - Finance</v>
          </cell>
        </row>
        <row r="3">
          <cell r="S3" t="str">
            <v>LOB - Human Resources</v>
          </cell>
        </row>
        <row r="4">
          <cell r="S4" t="str">
            <v>LOB - Marketing</v>
          </cell>
        </row>
        <row r="5">
          <cell r="S5" t="str">
            <v>LOB - Procurement</v>
          </cell>
        </row>
        <row r="6">
          <cell r="S6" t="str">
            <v>LOB - Sales</v>
          </cell>
        </row>
        <row r="7">
          <cell r="S7" t="str">
            <v>LOB - OTHER</v>
          </cell>
        </row>
        <row r="8">
          <cell r="S8" t="str">
            <v>INDUSTRY - Financial Services</v>
          </cell>
        </row>
        <row r="9">
          <cell r="S9" t="str">
            <v>INDUSTRY - Healthcare</v>
          </cell>
        </row>
        <row r="10">
          <cell r="S10" t="str">
            <v>INDUSTRY - Higher Education</v>
          </cell>
        </row>
        <row r="11">
          <cell r="S11" t="str">
            <v>INDUSTRY - Insurance</v>
          </cell>
        </row>
        <row r="12">
          <cell r="S12" t="str">
            <v>INDUSTRY - Logistics</v>
          </cell>
        </row>
        <row r="13">
          <cell r="S13" t="str">
            <v>INDUSTRY - Manufacturing</v>
          </cell>
        </row>
        <row r="14">
          <cell r="S14" t="str">
            <v>INDUSTRY - Retail</v>
          </cell>
        </row>
        <row r="15">
          <cell r="S15" t="str">
            <v>INDUSTRY - Telco</v>
          </cell>
        </row>
        <row r="16">
          <cell r="S16" t="str">
            <v>INDUSTRY - Water Utility</v>
          </cell>
        </row>
        <row r="17">
          <cell r="S17" t="str">
            <v>INDUSTRY - Other</v>
          </cell>
        </row>
        <row r="18">
          <cell r="S18" t="str">
            <v>IT - Generic</v>
          </cell>
        </row>
        <row r="19">
          <cell r="S19" t="str">
            <v>IT - Data Science</v>
          </cell>
        </row>
        <row r="20">
          <cell r="S20" t="str">
            <v>IT - Data Mart</v>
          </cell>
        </row>
        <row r="21">
          <cell r="S21" t="str">
            <v>IT - Other</v>
          </cell>
        </row>
        <row r="22">
          <cell r="S22" t="str">
            <v>Unknown</v>
          </cell>
        </row>
      </sheetData>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Customer Details"/>
      <sheetName val="Overall Application Questions"/>
      <sheetName val="Hyperion_Details"/>
      <sheetName val="Essbase Details"/>
    </sheetNames>
    <sheetDataSet>
      <sheetData sheetId="0" refreshError="1"/>
      <sheetData sheetId="1" refreshError="1"/>
      <sheetData sheetId="2" refreshError="1"/>
      <sheetData sheetId="3">
        <row r="2">
          <cell r="T2" t="str">
            <v>Yes</v>
          </cell>
        </row>
        <row r="3">
          <cell r="T3" t="str">
            <v>No</v>
          </cell>
        </row>
      </sheetData>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Index"/>
      <sheetName val="Data"/>
      <sheetName val="Benefits summary"/>
      <sheetName val="Phasing table"/>
      <sheetName val="Growth table"/>
      <sheetName val="Investment inputs"/>
      <sheetName val="ROI summary"/>
      <sheetName val="ROI charts"/>
      <sheetName val="ROI scenarios"/>
      <sheetName val="Waterfall Chart"/>
      <sheetName val="INTEGRATION =&gt;"/>
      <sheetName val="Improved App Time"/>
      <sheetName val="Reduced Data Mgmt"/>
      <sheetName val="Reduced Report Gen Int"/>
      <sheetName val="Improved Emp Prod Int"/>
      <sheetName val="Reduced IT Integration"/>
      <sheetName val="BLANK =&gt;"/>
      <sheetName val="Ben A"/>
      <sheetName val="Ben B"/>
      <sheetName val="Ben C"/>
      <sheetName val="Ben D"/>
      <sheetName val="Ben E"/>
      <sheetName val="Line Items"/>
    </sheetNames>
    <sheetDataSet>
      <sheetData sheetId="0"/>
      <sheetData sheetId="1"/>
      <sheetData sheetId="2">
        <row r="3">
          <cell r="C3" t="str">
            <v>XYZ Inc.</v>
          </cell>
        </row>
        <row r="12">
          <cell r="C12">
            <v>0.12</v>
          </cell>
        </row>
      </sheetData>
      <sheetData sheetId="3">
        <row r="4">
          <cell r="C4">
            <v>0</v>
          </cell>
          <cell r="D4" t="str">
            <v/>
          </cell>
          <cell r="E4" t="str">
            <v>0</v>
          </cell>
          <cell r="F4" t="str">
            <v>0</v>
          </cell>
          <cell r="G4" t="str">
            <v>0</v>
          </cell>
          <cell r="H4" t="str">
            <v/>
          </cell>
          <cell r="I4">
            <v>0</v>
          </cell>
        </row>
        <row r="5">
          <cell r="C5">
            <v>0</v>
          </cell>
          <cell r="D5" t="str">
            <v/>
          </cell>
          <cell r="E5" t="str">
            <v>0</v>
          </cell>
          <cell r="F5" t="str">
            <v>0</v>
          </cell>
          <cell r="G5" t="str">
            <v>0</v>
          </cell>
          <cell r="H5" t="str">
            <v/>
          </cell>
          <cell r="I5">
            <v>0</v>
          </cell>
        </row>
        <row r="6">
          <cell r="C6">
            <v>0</v>
          </cell>
          <cell r="D6" t="str">
            <v/>
          </cell>
          <cell r="E6" t="str">
            <v>0</v>
          </cell>
          <cell r="F6" t="str">
            <v>0</v>
          </cell>
          <cell r="G6" t="str">
            <v>0</v>
          </cell>
          <cell r="H6" t="str">
            <v/>
          </cell>
          <cell r="I6">
            <v>0</v>
          </cell>
        </row>
        <row r="7">
          <cell r="C7">
            <v>0</v>
          </cell>
          <cell r="D7" t="str">
            <v/>
          </cell>
          <cell r="E7" t="str">
            <v>0</v>
          </cell>
          <cell r="F7" t="str">
            <v>0</v>
          </cell>
          <cell r="G7" t="str">
            <v>0</v>
          </cell>
          <cell r="H7" t="str">
            <v/>
          </cell>
          <cell r="I7">
            <v>0</v>
          </cell>
        </row>
        <row r="8">
          <cell r="C8">
            <v>0</v>
          </cell>
          <cell r="D8" t="str">
            <v/>
          </cell>
          <cell r="E8" t="str">
            <v>0</v>
          </cell>
          <cell r="F8" t="str">
            <v>0</v>
          </cell>
          <cell r="G8" t="str">
            <v>0</v>
          </cell>
          <cell r="H8" t="str">
            <v/>
          </cell>
          <cell r="I8">
            <v>0</v>
          </cell>
        </row>
        <row r="9">
          <cell r="C9">
            <v>0</v>
          </cell>
          <cell r="D9" t="str">
            <v/>
          </cell>
          <cell r="E9" t="str">
            <v>0</v>
          </cell>
          <cell r="F9" t="str">
            <v>0</v>
          </cell>
          <cell r="G9" t="str">
            <v>0</v>
          </cell>
          <cell r="H9" t="str">
            <v/>
          </cell>
          <cell r="I9">
            <v>0</v>
          </cell>
        </row>
        <row r="10">
          <cell r="C10">
            <v>0</v>
          </cell>
          <cell r="D10" t="str">
            <v/>
          </cell>
          <cell r="E10" t="str">
            <v>0</v>
          </cell>
          <cell r="F10" t="str">
            <v>0</v>
          </cell>
          <cell r="G10" t="str">
            <v>0</v>
          </cell>
          <cell r="H10" t="str">
            <v/>
          </cell>
          <cell r="I10">
            <v>0</v>
          </cell>
        </row>
        <row r="11">
          <cell r="C11">
            <v>1</v>
          </cell>
          <cell r="D11" t="str">
            <v>Improved Application Time to Market</v>
          </cell>
          <cell r="E11">
            <v>147.75966</v>
          </cell>
          <cell r="F11">
            <v>295.51931999999999</v>
          </cell>
          <cell r="G11">
            <v>394.02575999999999</v>
          </cell>
          <cell r="H11" t="str">
            <v>link</v>
          </cell>
          <cell r="I11">
            <v>1</v>
          </cell>
        </row>
        <row r="12">
          <cell r="C12">
            <v>2</v>
          </cell>
          <cell r="D12" t="str">
            <v>Reduced Data Management Costs</v>
          </cell>
          <cell r="E12">
            <v>180.22174999999999</v>
          </cell>
          <cell r="F12">
            <v>360.44349999999997</v>
          </cell>
          <cell r="G12">
            <v>540.66525000000001</v>
          </cell>
          <cell r="H12" t="str">
            <v>link</v>
          </cell>
          <cell r="I12">
            <v>1</v>
          </cell>
        </row>
        <row r="13">
          <cell r="C13">
            <v>2</v>
          </cell>
          <cell r="D13" t="str">
            <v/>
          </cell>
          <cell r="E13" t="str">
            <v>0</v>
          </cell>
          <cell r="F13" t="str">
            <v>0</v>
          </cell>
          <cell r="G13" t="str">
            <v>0</v>
          </cell>
          <cell r="H13" t="str">
            <v/>
          </cell>
          <cell r="I13">
            <v>0</v>
          </cell>
        </row>
        <row r="14">
          <cell r="C14">
            <v>3</v>
          </cell>
          <cell r="D14" t="str">
            <v>Reduced Report Generation Costs</v>
          </cell>
          <cell r="E14">
            <v>865.06439999999998</v>
          </cell>
          <cell r="F14">
            <v>1211.09016</v>
          </cell>
          <cell r="G14">
            <v>1557.1159200000002</v>
          </cell>
          <cell r="H14" t="str">
            <v>link</v>
          </cell>
          <cell r="I14">
            <v>1</v>
          </cell>
        </row>
        <row r="15">
          <cell r="C15">
            <v>4</v>
          </cell>
          <cell r="D15" t="str">
            <v>Improved Employee Productivity Due to Integration</v>
          </cell>
          <cell r="E15">
            <v>163.29150000000001</v>
          </cell>
          <cell r="F15">
            <v>326.58300000000003</v>
          </cell>
          <cell r="G15">
            <v>489.87450000000001</v>
          </cell>
          <cell r="H15" t="str">
            <v>link</v>
          </cell>
          <cell r="I15">
            <v>1</v>
          </cell>
        </row>
        <row r="16">
          <cell r="C16">
            <v>4</v>
          </cell>
          <cell r="D16" t="str">
            <v/>
          </cell>
          <cell r="E16" t="str">
            <v>0</v>
          </cell>
          <cell r="F16" t="str">
            <v>0</v>
          </cell>
          <cell r="G16" t="str">
            <v>0</v>
          </cell>
          <cell r="H16" t="str">
            <v/>
          </cell>
          <cell r="I16">
            <v>0</v>
          </cell>
        </row>
        <row r="17">
          <cell r="C17">
            <v>4</v>
          </cell>
          <cell r="D17" t="str">
            <v/>
          </cell>
          <cell r="E17" t="str">
            <v>0</v>
          </cell>
          <cell r="F17" t="str">
            <v>0</v>
          </cell>
          <cell r="G17" t="str">
            <v>0</v>
          </cell>
          <cell r="H17" t="str">
            <v/>
          </cell>
          <cell r="I17">
            <v>0</v>
          </cell>
        </row>
        <row r="18">
          <cell r="C18">
            <v>5</v>
          </cell>
          <cell r="D18" t="str">
            <v>Reduced IT Integration Costs</v>
          </cell>
          <cell r="E18">
            <v>404.14727437499999</v>
          </cell>
          <cell r="F18">
            <v>673.57879062500001</v>
          </cell>
          <cell r="G18">
            <v>943.01030687499997</v>
          </cell>
          <cell r="H18" t="str">
            <v>link</v>
          </cell>
          <cell r="I18">
            <v>1</v>
          </cell>
        </row>
        <row r="21">
          <cell r="C21">
            <v>5</v>
          </cell>
          <cell r="D21" t="str">
            <v/>
          </cell>
          <cell r="E21" t="str">
            <v>0</v>
          </cell>
          <cell r="F21" t="str">
            <v>0</v>
          </cell>
          <cell r="G21" t="str">
            <v>0</v>
          </cell>
          <cell r="H21" t="str">
            <v/>
          </cell>
          <cell r="I21">
            <v>0</v>
          </cell>
        </row>
        <row r="22">
          <cell r="C22">
            <v>5</v>
          </cell>
          <cell r="D22" t="str">
            <v/>
          </cell>
          <cell r="E22" t="str">
            <v>0</v>
          </cell>
          <cell r="F22" t="str">
            <v>0</v>
          </cell>
          <cell r="G22" t="str">
            <v>0</v>
          </cell>
          <cell r="H22" t="str">
            <v/>
          </cell>
          <cell r="I22">
            <v>0</v>
          </cell>
        </row>
        <row r="23">
          <cell r="C23">
            <v>5</v>
          </cell>
          <cell r="D23" t="str">
            <v/>
          </cell>
          <cell r="E23" t="str">
            <v>0</v>
          </cell>
          <cell r="F23" t="str">
            <v>0</v>
          </cell>
          <cell r="G23" t="str">
            <v>0</v>
          </cell>
          <cell r="H23" t="str">
            <v/>
          </cell>
          <cell r="I23">
            <v>0</v>
          </cell>
        </row>
        <row r="24">
          <cell r="C24">
            <v>5</v>
          </cell>
          <cell r="D24" t="str">
            <v/>
          </cell>
          <cell r="E24" t="str">
            <v>0</v>
          </cell>
          <cell r="F24" t="str">
            <v>0</v>
          </cell>
          <cell r="G24" t="str">
            <v>0</v>
          </cell>
          <cell r="H24" t="str">
            <v/>
          </cell>
          <cell r="I24">
            <v>0</v>
          </cell>
        </row>
        <row r="25">
          <cell r="C25">
            <v>5</v>
          </cell>
          <cell r="D25" t="str">
            <v/>
          </cell>
          <cell r="E25" t="str">
            <v>0</v>
          </cell>
          <cell r="F25" t="str">
            <v>0</v>
          </cell>
          <cell r="G25" t="str">
            <v>0</v>
          </cell>
          <cell r="H25" t="str">
            <v/>
          </cell>
          <cell r="I25">
            <v>0</v>
          </cell>
        </row>
        <row r="31">
          <cell r="D31" t="str">
            <v/>
          </cell>
          <cell r="E31" t="str">
            <v>0</v>
          </cell>
          <cell r="F31" t="str">
            <v>0</v>
          </cell>
          <cell r="G31" t="str">
            <v>0</v>
          </cell>
          <cell r="I31">
            <v>0</v>
          </cell>
        </row>
        <row r="32">
          <cell r="D32" t="str">
            <v/>
          </cell>
          <cell r="E32" t="str">
            <v>0</v>
          </cell>
          <cell r="F32" t="str">
            <v>0</v>
          </cell>
          <cell r="G32" t="str">
            <v>0</v>
          </cell>
          <cell r="I32">
            <v>0</v>
          </cell>
        </row>
        <row r="33">
          <cell r="D33" t="str">
            <v/>
          </cell>
          <cell r="E33" t="str">
            <v>0</v>
          </cell>
          <cell r="F33" t="str">
            <v>0</v>
          </cell>
          <cell r="G33" t="str">
            <v>0</v>
          </cell>
          <cell r="I33">
            <v>0</v>
          </cell>
        </row>
        <row r="34">
          <cell r="D34" t="str">
            <v/>
          </cell>
          <cell r="E34" t="str">
            <v>0</v>
          </cell>
          <cell r="F34" t="str">
            <v>0</v>
          </cell>
          <cell r="G34" t="str">
            <v>0</v>
          </cell>
          <cell r="I34">
            <v>0</v>
          </cell>
        </row>
        <row r="35">
          <cell r="D35" t="str">
            <v/>
          </cell>
          <cell r="E35" t="str">
            <v>0</v>
          </cell>
          <cell r="F35" t="str">
            <v>0</v>
          </cell>
          <cell r="G35" t="str">
            <v>0</v>
          </cell>
          <cell r="I35">
            <v>0</v>
          </cell>
        </row>
        <row r="36">
          <cell r="D36" t="str">
            <v/>
          </cell>
          <cell r="E36" t="str">
            <v>0</v>
          </cell>
          <cell r="F36" t="str">
            <v>0</v>
          </cell>
          <cell r="G36" t="str">
            <v>0</v>
          </cell>
          <cell r="I36">
            <v>0</v>
          </cell>
        </row>
        <row r="37">
          <cell r="D37" t="str">
            <v/>
          </cell>
          <cell r="E37" t="str">
            <v>0</v>
          </cell>
          <cell r="F37" t="str">
            <v>0</v>
          </cell>
          <cell r="G37" t="str">
            <v>0</v>
          </cell>
          <cell r="I37">
            <v>0</v>
          </cell>
        </row>
        <row r="38">
          <cell r="D38" t="str">
            <v>Improved Application Time to Market</v>
          </cell>
          <cell r="E38">
            <v>147.75966</v>
          </cell>
          <cell r="F38">
            <v>295.51931999999999</v>
          </cell>
          <cell r="G38">
            <v>394.02575999999999</v>
          </cell>
          <cell r="I38">
            <v>1</v>
          </cell>
        </row>
        <row r="39">
          <cell r="D39" t="str">
            <v>Reduced Data Management Costs</v>
          </cell>
          <cell r="E39">
            <v>180.22174999999999</v>
          </cell>
          <cell r="F39">
            <v>360.44349999999997</v>
          </cell>
          <cell r="G39">
            <v>540.66525000000001</v>
          </cell>
          <cell r="I39">
            <v>1</v>
          </cell>
        </row>
        <row r="40">
          <cell r="D40" t="str">
            <v/>
          </cell>
          <cell r="E40" t="str">
            <v>0</v>
          </cell>
          <cell r="F40" t="str">
            <v>0</v>
          </cell>
          <cell r="G40" t="str">
            <v>0</v>
          </cell>
          <cell r="I40">
            <v>0</v>
          </cell>
        </row>
        <row r="41">
          <cell r="D41" t="str">
            <v>Reduced Report Generation Costs</v>
          </cell>
          <cell r="E41">
            <v>865.06439999999998</v>
          </cell>
          <cell r="F41">
            <v>1211.09016</v>
          </cell>
          <cell r="G41">
            <v>1557.1159200000002</v>
          </cell>
          <cell r="I41">
            <v>1</v>
          </cell>
        </row>
        <row r="42">
          <cell r="D42" t="str">
            <v>Improved Employee Productivity Due to Integration</v>
          </cell>
          <cell r="E42">
            <v>163.29150000000001</v>
          </cell>
          <cell r="F42">
            <v>326.58300000000003</v>
          </cell>
          <cell r="G42">
            <v>489.87450000000001</v>
          </cell>
          <cell r="I42">
            <v>1</v>
          </cell>
        </row>
        <row r="43">
          <cell r="D43" t="str">
            <v/>
          </cell>
          <cell r="E43" t="str">
            <v>0</v>
          </cell>
          <cell r="F43" t="str">
            <v>0</v>
          </cell>
          <cell r="G43" t="str">
            <v>0</v>
          </cell>
          <cell r="I43">
            <v>0</v>
          </cell>
        </row>
        <row r="44">
          <cell r="D44" t="str">
            <v/>
          </cell>
          <cell r="E44" t="str">
            <v>0</v>
          </cell>
          <cell r="F44" t="str">
            <v>0</v>
          </cell>
          <cell r="G44" t="str">
            <v>0</v>
          </cell>
          <cell r="I44">
            <v>0</v>
          </cell>
        </row>
        <row r="45">
          <cell r="D45" t="str">
            <v>Reduced IT Integration Costs</v>
          </cell>
          <cell r="E45">
            <v>404.14727437499999</v>
          </cell>
          <cell r="F45">
            <v>673.57879062500001</v>
          </cell>
          <cell r="G45">
            <v>943.01030687499997</v>
          </cell>
          <cell r="I45">
            <v>1</v>
          </cell>
        </row>
        <row r="46">
          <cell r="D46" t="str">
            <v/>
          </cell>
          <cell r="E46" t="str">
            <v>0</v>
          </cell>
          <cell r="F46" t="str">
            <v>0</v>
          </cell>
          <cell r="G46" t="str">
            <v>0</v>
          </cell>
          <cell r="I46">
            <v>0</v>
          </cell>
        </row>
        <row r="47">
          <cell r="D47" t="str">
            <v/>
          </cell>
          <cell r="E47" t="str">
            <v>0</v>
          </cell>
          <cell r="F47" t="str">
            <v>0</v>
          </cell>
          <cell r="G47" t="str">
            <v>0</v>
          </cell>
          <cell r="I47">
            <v>0</v>
          </cell>
        </row>
        <row r="48">
          <cell r="D48" t="str">
            <v/>
          </cell>
          <cell r="E48" t="str">
            <v>0</v>
          </cell>
          <cell r="F48" t="str">
            <v>0</v>
          </cell>
          <cell r="G48" t="str">
            <v>0</v>
          </cell>
          <cell r="I48">
            <v>0</v>
          </cell>
        </row>
        <row r="49">
          <cell r="D49" t="str">
            <v/>
          </cell>
          <cell r="E49" t="str">
            <v>0</v>
          </cell>
          <cell r="F49" t="str">
            <v>0</v>
          </cell>
          <cell r="G49" t="str">
            <v>0</v>
          </cell>
          <cell r="I49">
            <v>0</v>
          </cell>
        </row>
        <row r="50">
          <cell r="D50" t="str">
            <v/>
          </cell>
          <cell r="E50" t="str">
            <v>0</v>
          </cell>
          <cell r="F50" t="str">
            <v>0</v>
          </cell>
          <cell r="G50" t="str">
            <v>0</v>
          </cell>
          <cell r="I50">
            <v>0</v>
          </cell>
        </row>
        <row r="72">
          <cell r="A72" t="str">
            <v>&lt;&lt; --  INTEGRATION  -- &gt;&gt;</v>
          </cell>
        </row>
        <row r="73">
          <cell r="A73" t="str">
            <v>Improved App Time</v>
          </cell>
        </row>
        <row r="74">
          <cell r="A74" t="str">
            <v>Reduced Data Mgmt</v>
          </cell>
        </row>
        <row r="75">
          <cell r="A75" t="str">
            <v>Reduced Report Gen Int</v>
          </cell>
        </row>
        <row r="76">
          <cell r="A76" t="str">
            <v>Improved Emp Prod Int</v>
          </cell>
        </row>
        <row r="77">
          <cell r="A77" t="str">
            <v>Reduced IT Integration</v>
          </cell>
        </row>
        <row r="78">
          <cell r="A78" t="str">
            <v>&lt;&lt; --  BLANK BENEFITS  -- &gt;&gt;</v>
          </cell>
        </row>
        <row r="79">
          <cell r="A79" t="str">
            <v>Ben A</v>
          </cell>
        </row>
        <row r="80">
          <cell r="A80" t="str">
            <v>Ben B</v>
          </cell>
        </row>
        <row r="81">
          <cell r="A81" t="str">
            <v>Ben C</v>
          </cell>
        </row>
        <row r="82">
          <cell r="A82" t="str">
            <v>Ben D</v>
          </cell>
        </row>
        <row r="83">
          <cell r="A83" t="str">
            <v>Ben E</v>
          </cell>
        </row>
        <row r="84">
          <cell r="A84" t="str">
            <v>&lt;&lt; end-of-steady-state-list &gt;&gt;</v>
          </cell>
        </row>
        <row r="89">
          <cell r="A89">
            <v>0</v>
          </cell>
        </row>
        <row r="90">
          <cell r="A90" t="str">
            <v>&lt;&lt; ONE-TIME BENEFITS &gt;&gt;</v>
          </cell>
        </row>
        <row r="91">
          <cell r="A91" t="str">
            <v>Increased Supply Inv Turns</v>
          </cell>
        </row>
        <row r="92">
          <cell r="A92" t="str">
            <v>EPM Working Capital</v>
          </cell>
        </row>
        <row r="93">
          <cell r="A93" t="str">
            <v>Capital Asset Mgmt</v>
          </cell>
        </row>
        <row r="94">
          <cell r="A94" t="str">
            <v>Reduced DSO</v>
          </cell>
        </row>
        <row r="95">
          <cell r="A95" t="str">
            <v>Reduced FG Inv</v>
          </cell>
        </row>
        <row r="96">
          <cell r="A96" t="str">
            <v>MRO Inventory</v>
          </cell>
        </row>
        <row r="97">
          <cell r="A97" t="str">
            <v>&lt;&lt; end-of-one-time-list &gt;&gt;</v>
          </cell>
        </row>
      </sheetData>
      <sheetData sheetId="4">
        <row r="5">
          <cell r="C5">
            <v>0</v>
          </cell>
          <cell r="D5">
            <v>0.5</v>
          </cell>
          <cell r="E5">
            <v>0.75</v>
          </cell>
          <cell r="F5">
            <v>1</v>
          </cell>
          <cell r="G5">
            <v>1</v>
          </cell>
        </row>
        <row r="6">
          <cell r="C6">
            <v>0</v>
          </cell>
          <cell r="D6">
            <v>0.5</v>
          </cell>
          <cell r="E6">
            <v>0.75</v>
          </cell>
          <cell r="F6">
            <v>1</v>
          </cell>
          <cell r="G6">
            <v>1</v>
          </cell>
        </row>
        <row r="7">
          <cell r="C7">
            <v>0.1</v>
          </cell>
          <cell r="D7">
            <v>0.6</v>
          </cell>
          <cell r="E7">
            <v>0.8</v>
          </cell>
          <cell r="F7">
            <v>1</v>
          </cell>
          <cell r="G7">
            <v>1</v>
          </cell>
        </row>
        <row r="8">
          <cell r="C8">
            <v>0.1</v>
          </cell>
          <cell r="D8">
            <v>0.6</v>
          </cell>
          <cell r="E8">
            <v>0.8</v>
          </cell>
          <cell r="F8">
            <v>1</v>
          </cell>
          <cell r="G8">
            <v>1</v>
          </cell>
        </row>
        <row r="9">
          <cell r="C9">
            <v>0.1</v>
          </cell>
          <cell r="D9">
            <v>0.6</v>
          </cell>
          <cell r="E9">
            <v>0.8</v>
          </cell>
          <cell r="F9">
            <v>1</v>
          </cell>
          <cell r="G9">
            <v>1</v>
          </cell>
        </row>
        <row r="10">
          <cell r="C10">
            <v>0.1</v>
          </cell>
          <cell r="D10">
            <v>0.6</v>
          </cell>
          <cell r="E10">
            <v>0.8</v>
          </cell>
          <cell r="F10">
            <v>1</v>
          </cell>
          <cell r="G10">
            <v>1</v>
          </cell>
        </row>
        <row r="11">
          <cell r="C11">
            <v>0</v>
          </cell>
          <cell r="D11">
            <v>0.1</v>
          </cell>
          <cell r="E11">
            <v>0.6</v>
          </cell>
          <cell r="F11">
            <v>0.8</v>
          </cell>
          <cell r="G11">
            <v>1</v>
          </cell>
        </row>
        <row r="12">
          <cell r="C12">
            <v>0.5</v>
          </cell>
          <cell r="D12">
            <v>0.8</v>
          </cell>
          <cell r="E12">
            <v>1</v>
          </cell>
          <cell r="F12">
            <v>1</v>
          </cell>
          <cell r="G12">
            <v>1</v>
          </cell>
        </row>
        <row r="13">
          <cell r="C13">
            <v>0.5</v>
          </cell>
          <cell r="D13">
            <v>1</v>
          </cell>
          <cell r="E13">
            <v>1</v>
          </cell>
          <cell r="F13">
            <v>1</v>
          </cell>
          <cell r="G13">
            <v>1</v>
          </cell>
        </row>
        <row r="14">
          <cell r="C14">
            <v>0.1</v>
          </cell>
          <cell r="D14">
            <v>1</v>
          </cell>
          <cell r="E14">
            <v>1</v>
          </cell>
          <cell r="F14">
            <v>1</v>
          </cell>
          <cell r="G14">
            <v>1</v>
          </cell>
        </row>
        <row r="15">
          <cell r="C15">
            <v>0.5</v>
          </cell>
          <cell r="D15">
            <v>1</v>
          </cell>
          <cell r="E15">
            <v>1</v>
          </cell>
          <cell r="F15">
            <v>1</v>
          </cell>
          <cell r="G15">
            <v>1</v>
          </cell>
        </row>
        <row r="16">
          <cell r="C16">
            <v>0.5</v>
          </cell>
          <cell r="D16">
            <v>0.8</v>
          </cell>
          <cell r="E16">
            <v>1</v>
          </cell>
          <cell r="F16">
            <v>1</v>
          </cell>
          <cell r="G16">
            <v>1</v>
          </cell>
        </row>
        <row r="17">
          <cell r="C17">
            <v>0.1</v>
          </cell>
          <cell r="D17">
            <v>1</v>
          </cell>
          <cell r="E17">
            <v>1</v>
          </cell>
          <cell r="F17">
            <v>1</v>
          </cell>
          <cell r="G17">
            <v>1</v>
          </cell>
        </row>
        <row r="18">
          <cell r="C18">
            <v>0.1</v>
          </cell>
          <cell r="D18">
            <v>1</v>
          </cell>
          <cell r="E18">
            <v>1</v>
          </cell>
          <cell r="F18">
            <v>1</v>
          </cell>
          <cell r="G18">
            <v>1</v>
          </cell>
        </row>
        <row r="19">
          <cell r="C19">
            <v>0.5</v>
          </cell>
          <cell r="D19">
            <v>0.7</v>
          </cell>
          <cell r="E19">
            <v>1</v>
          </cell>
          <cell r="F19">
            <v>1</v>
          </cell>
          <cell r="G19">
            <v>1</v>
          </cell>
        </row>
        <row r="20">
          <cell r="C20">
            <v>0</v>
          </cell>
          <cell r="D20">
            <v>0.25</v>
          </cell>
          <cell r="E20">
            <v>0.25</v>
          </cell>
          <cell r="F20">
            <v>0.25</v>
          </cell>
          <cell r="G20">
            <v>0.25</v>
          </cell>
        </row>
        <row r="21">
          <cell r="C21">
            <v>0</v>
          </cell>
          <cell r="D21">
            <v>0.25</v>
          </cell>
          <cell r="E21">
            <v>0.25</v>
          </cell>
          <cell r="F21">
            <v>0.25</v>
          </cell>
          <cell r="G21">
            <v>0.25</v>
          </cell>
        </row>
        <row r="22">
          <cell r="C22">
            <v>0</v>
          </cell>
          <cell r="D22">
            <v>0.25</v>
          </cell>
          <cell r="E22">
            <v>0.25</v>
          </cell>
          <cell r="F22">
            <v>0.25</v>
          </cell>
          <cell r="G22">
            <v>0.25</v>
          </cell>
        </row>
        <row r="23">
          <cell r="C23">
            <v>0</v>
          </cell>
          <cell r="D23">
            <v>0.25</v>
          </cell>
          <cell r="E23">
            <v>0.25</v>
          </cell>
          <cell r="F23">
            <v>0.25</v>
          </cell>
          <cell r="G23">
            <v>0.25</v>
          </cell>
        </row>
        <row r="24">
          <cell r="C24">
            <v>0</v>
          </cell>
          <cell r="D24">
            <v>0.25</v>
          </cell>
          <cell r="E24">
            <v>0.25</v>
          </cell>
          <cell r="F24">
            <v>0.25</v>
          </cell>
          <cell r="G24">
            <v>0.25</v>
          </cell>
        </row>
      </sheetData>
      <sheetData sheetId="5">
        <row r="5">
          <cell r="D5">
            <v>100</v>
          </cell>
          <cell r="E5">
            <v>104</v>
          </cell>
          <cell r="F5">
            <v>108.16</v>
          </cell>
          <cell r="G5">
            <v>112.4864</v>
          </cell>
          <cell r="H5">
            <v>116.98585600000001</v>
          </cell>
        </row>
        <row r="6">
          <cell r="D6">
            <v>100</v>
          </cell>
          <cell r="E6">
            <v>104</v>
          </cell>
          <cell r="F6">
            <v>108.16</v>
          </cell>
          <cell r="G6">
            <v>112.4864</v>
          </cell>
          <cell r="H6">
            <v>116.98585600000001</v>
          </cell>
        </row>
        <row r="7">
          <cell r="D7">
            <v>100</v>
          </cell>
          <cell r="E7">
            <v>104</v>
          </cell>
          <cell r="F7">
            <v>108.16</v>
          </cell>
          <cell r="G7">
            <v>112.4864</v>
          </cell>
          <cell r="H7">
            <v>116.98585600000001</v>
          </cell>
        </row>
        <row r="8">
          <cell r="D8">
            <v>100</v>
          </cell>
          <cell r="E8">
            <v>104</v>
          </cell>
          <cell r="F8">
            <v>108.16</v>
          </cell>
          <cell r="G8">
            <v>112.4864</v>
          </cell>
          <cell r="H8">
            <v>116.98585600000001</v>
          </cell>
        </row>
        <row r="9">
          <cell r="D9">
            <v>100</v>
          </cell>
          <cell r="E9">
            <v>104</v>
          </cell>
          <cell r="F9">
            <v>108.16</v>
          </cell>
          <cell r="G9">
            <v>112.4864</v>
          </cell>
          <cell r="H9">
            <v>116.98585600000001</v>
          </cell>
        </row>
        <row r="10">
          <cell r="D10">
            <v>100</v>
          </cell>
          <cell r="E10">
            <v>104</v>
          </cell>
          <cell r="F10">
            <v>108.16</v>
          </cell>
          <cell r="G10">
            <v>112.4864</v>
          </cell>
          <cell r="H10">
            <v>116.98585600000001</v>
          </cell>
        </row>
        <row r="11">
          <cell r="D11">
            <v>100</v>
          </cell>
          <cell r="E11">
            <v>104</v>
          </cell>
          <cell r="F11">
            <v>108.16</v>
          </cell>
          <cell r="G11">
            <v>112.4864</v>
          </cell>
          <cell r="H11">
            <v>116.98585600000001</v>
          </cell>
        </row>
        <row r="12">
          <cell r="D12">
            <v>100</v>
          </cell>
          <cell r="E12">
            <v>104</v>
          </cell>
          <cell r="F12">
            <v>108.16</v>
          </cell>
          <cell r="G12">
            <v>112.4864</v>
          </cell>
          <cell r="H12">
            <v>116.98585600000001</v>
          </cell>
        </row>
        <row r="13">
          <cell r="D13">
            <v>100</v>
          </cell>
          <cell r="E13">
            <v>104</v>
          </cell>
          <cell r="F13">
            <v>108.16</v>
          </cell>
          <cell r="G13">
            <v>112.4864</v>
          </cell>
          <cell r="H13">
            <v>116.98585600000001</v>
          </cell>
        </row>
        <row r="14">
          <cell r="D14">
            <v>100</v>
          </cell>
          <cell r="E14">
            <v>104</v>
          </cell>
          <cell r="F14">
            <v>108.16</v>
          </cell>
          <cell r="G14">
            <v>112.4864</v>
          </cell>
          <cell r="H14">
            <v>116.98585600000001</v>
          </cell>
        </row>
        <row r="15">
          <cell r="D15">
            <v>100</v>
          </cell>
          <cell r="E15">
            <v>104</v>
          </cell>
          <cell r="F15">
            <v>108.16</v>
          </cell>
          <cell r="G15">
            <v>112.4864</v>
          </cell>
          <cell r="H15">
            <v>116.98585600000001</v>
          </cell>
        </row>
        <row r="16">
          <cell r="D16">
            <v>100</v>
          </cell>
          <cell r="E16">
            <v>104</v>
          </cell>
          <cell r="F16">
            <v>108.16</v>
          </cell>
          <cell r="G16">
            <v>112.4864</v>
          </cell>
          <cell r="H16">
            <v>116.98585600000001</v>
          </cell>
        </row>
        <row r="17">
          <cell r="D17">
            <v>100</v>
          </cell>
          <cell r="E17">
            <v>104</v>
          </cell>
          <cell r="F17">
            <v>108.16</v>
          </cell>
          <cell r="G17">
            <v>112.4864</v>
          </cell>
          <cell r="H17">
            <v>116.98585600000001</v>
          </cell>
        </row>
        <row r="18">
          <cell r="D18">
            <v>100</v>
          </cell>
          <cell r="E18">
            <v>104</v>
          </cell>
          <cell r="F18">
            <v>108.16</v>
          </cell>
          <cell r="G18">
            <v>112.4864</v>
          </cell>
          <cell r="H18">
            <v>116.98585600000001</v>
          </cell>
        </row>
        <row r="19">
          <cell r="D19">
            <v>100</v>
          </cell>
          <cell r="E19">
            <v>104</v>
          </cell>
          <cell r="F19">
            <v>108.16</v>
          </cell>
          <cell r="G19">
            <v>112.4864</v>
          </cell>
          <cell r="H19">
            <v>116.98585600000001</v>
          </cell>
        </row>
        <row r="20">
          <cell r="D20">
            <v>100</v>
          </cell>
          <cell r="E20">
            <v>100</v>
          </cell>
          <cell r="F20">
            <v>100</v>
          </cell>
          <cell r="G20">
            <v>100</v>
          </cell>
          <cell r="H20">
            <v>100</v>
          </cell>
        </row>
        <row r="21">
          <cell r="D21">
            <v>100</v>
          </cell>
          <cell r="E21">
            <v>100</v>
          </cell>
          <cell r="F21">
            <v>100</v>
          </cell>
          <cell r="G21">
            <v>100</v>
          </cell>
          <cell r="H21">
            <v>100</v>
          </cell>
        </row>
        <row r="22">
          <cell r="D22">
            <v>100</v>
          </cell>
          <cell r="E22">
            <v>100</v>
          </cell>
          <cell r="F22">
            <v>100</v>
          </cell>
          <cell r="G22">
            <v>100</v>
          </cell>
          <cell r="H22">
            <v>100</v>
          </cell>
        </row>
        <row r="23">
          <cell r="D23">
            <v>100</v>
          </cell>
          <cell r="E23">
            <v>100</v>
          </cell>
          <cell r="F23">
            <v>100</v>
          </cell>
          <cell r="G23">
            <v>100</v>
          </cell>
          <cell r="H23">
            <v>100</v>
          </cell>
        </row>
        <row r="24">
          <cell r="D24">
            <v>100</v>
          </cell>
          <cell r="E24">
            <v>100</v>
          </cell>
          <cell r="F24">
            <v>100</v>
          </cell>
          <cell r="G24">
            <v>100</v>
          </cell>
          <cell r="H24">
            <v>100</v>
          </cell>
        </row>
      </sheetData>
      <sheetData sheetId="6">
        <row r="4">
          <cell r="B4" t="str">
            <v>Software License Costs</v>
          </cell>
          <cell r="C4">
            <v>500000</v>
          </cell>
          <cell r="D4">
            <v>0</v>
          </cell>
          <cell r="E4">
            <v>0</v>
          </cell>
          <cell r="F4">
            <v>0</v>
          </cell>
          <cell r="G4">
            <v>0</v>
          </cell>
          <cell r="H4">
            <v>0</v>
          </cell>
          <cell r="I4">
            <v>500000</v>
          </cell>
          <cell r="M4">
            <v>1</v>
          </cell>
        </row>
        <row r="5">
          <cell r="B5" t="str">
            <v>Hardware Costs</v>
          </cell>
          <cell r="C5">
            <v>75000</v>
          </cell>
          <cell r="D5">
            <v>0</v>
          </cell>
          <cell r="E5">
            <v>0</v>
          </cell>
          <cell r="F5">
            <v>0</v>
          </cell>
          <cell r="G5">
            <v>0</v>
          </cell>
          <cell r="H5">
            <v>0</v>
          </cell>
          <cell r="I5">
            <v>75000</v>
          </cell>
          <cell r="M5">
            <v>1</v>
          </cell>
        </row>
        <row r="6">
          <cell r="B6" t="str">
            <v>Consulting and Implementation Costs</v>
          </cell>
          <cell r="C6">
            <v>0</v>
          </cell>
          <cell r="D6">
            <v>750000</v>
          </cell>
          <cell r="E6">
            <v>125000</v>
          </cell>
          <cell r="F6">
            <v>0</v>
          </cell>
          <cell r="G6">
            <v>0</v>
          </cell>
          <cell r="H6">
            <v>0</v>
          </cell>
          <cell r="I6">
            <v>875000</v>
          </cell>
          <cell r="M6">
            <v>1</v>
          </cell>
        </row>
        <row r="7">
          <cell r="B7" t="str">
            <v>System &amp; End-User Training Costs</v>
          </cell>
          <cell r="C7">
            <v>0</v>
          </cell>
          <cell r="D7">
            <v>50000</v>
          </cell>
          <cell r="E7">
            <v>0</v>
          </cell>
          <cell r="F7">
            <v>0</v>
          </cell>
          <cell r="G7">
            <v>0</v>
          </cell>
          <cell r="H7">
            <v>0</v>
          </cell>
          <cell r="I7">
            <v>50000</v>
          </cell>
          <cell r="M7">
            <v>1</v>
          </cell>
        </row>
        <row r="8">
          <cell r="B8" t="str">
            <v>Incremental HRIS Staff Costs</v>
          </cell>
          <cell r="C8">
            <v>0</v>
          </cell>
          <cell r="D8">
            <v>0</v>
          </cell>
          <cell r="E8">
            <v>0</v>
          </cell>
          <cell r="F8">
            <v>0</v>
          </cell>
          <cell r="G8">
            <v>0</v>
          </cell>
          <cell r="H8">
            <v>0</v>
          </cell>
          <cell r="I8">
            <v>0</v>
          </cell>
          <cell r="M8">
            <v>0</v>
          </cell>
        </row>
        <row r="9">
          <cell r="B9" t="str">
            <v>Incremental IT Resource Costs</v>
          </cell>
          <cell r="C9">
            <v>0</v>
          </cell>
          <cell r="D9">
            <v>0</v>
          </cell>
          <cell r="E9">
            <v>0</v>
          </cell>
          <cell r="F9">
            <v>0</v>
          </cell>
          <cell r="G9">
            <v>0</v>
          </cell>
          <cell r="H9">
            <v>0</v>
          </cell>
          <cell r="I9">
            <v>0</v>
          </cell>
          <cell r="M9">
            <v>0</v>
          </cell>
        </row>
        <row r="10">
          <cell r="B10" t="str">
            <v>Additional cost item A</v>
          </cell>
          <cell r="C10">
            <v>0</v>
          </cell>
          <cell r="D10">
            <v>0</v>
          </cell>
          <cell r="E10">
            <v>0</v>
          </cell>
          <cell r="F10">
            <v>0</v>
          </cell>
          <cell r="G10">
            <v>0</v>
          </cell>
          <cell r="H10">
            <v>0</v>
          </cell>
          <cell r="I10">
            <v>0</v>
          </cell>
          <cell r="M10">
            <v>0</v>
          </cell>
        </row>
        <row r="11">
          <cell r="B11" t="str">
            <v>Additional cost item B</v>
          </cell>
          <cell r="C11">
            <v>0</v>
          </cell>
          <cell r="D11">
            <v>0</v>
          </cell>
          <cell r="E11">
            <v>0</v>
          </cell>
          <cell r="F11">
            <v>0</v>
          </cell>
          <cell r="G11">
            <v>0</v>
          </cell>
          <cell r="H11">
            <v>0</v>
          </cell>
          <cell r="I11">
            <v>0</v>
          </cell>
          <cell r="M11">
            <v>0</v>
          </cell>
        </row>
        <row r="12">
          <cell r="B12" t="str">
            <v>Additional cost item C</v>
          </cell>
          <cell r="C12">
            <v>0</v>
          </cell>
          <cell r="D12">
            <v>0</v>
          </cell>
          <cell r="E12">
            <v>0</v>
          </cell>
          <cell r="F12">
            <v>0</v>
          </cell>
          <cell r="G12">
            <v>0</v>
          </cell>
          <cell r="H12">
            <v>0</v>
          </cell>
          <cell r="I12">
            <v>0</v>
          </cell>
          <cell r="M12">
            <v>0</v>
          </cell>
        </row>
        <row r="13">
          <cell r="B13" t="str">
            <v>Additional cost item D</v>
          </cell>
          <cell r="C13">
            <v>0</v>
          </cell>
          <cell r="D13">
            <v>0</v>
          </cell>
          <cell r="E13">
            <v>0</v>
          </cell>
          <cell r="F13">
            <v>0</v>
          </cell>
          <cell r="G13">
            <v>0</v>
          </cell>
          <cell r="H13">
            <v>0</v>
          </cell>
          <cell r="I13">
            <v>0</v>
          </cell>
          <cell r="M13">
            <v>0</v>
          </cell>
        </row>
        <row r="14">
          <cell r="B14" t="str">
            <v>Annual Software Maintenance Costs</v>
          </cell>
          <cell r="C14">
            <v>110000</v>
          </cell>
          <cell r="D14">
            <v>110000</v>
          </cell>
          <cell r="E14">
            <v>110000</v>
          </cell>
          <cell r="F14">
            <v>110000</v>
          </cell>
          <cell r="G14">
            <v>110000</v>
          </cell>
          <cell r="H14">
            <v>0</v>
          </cell>
          <cell r="I14">
            <v>550000</v>
          </cell>
          <cell r="M14">
            <v>1</v>
          </cell>
        </row>
        <row r="15">
          <cell r="B15" t="str">
            <v>Annual Hardware Maintenance Costs</v>
          </cell>
          <cell r="C15">
            <v>15000</v>
          </cell>
          <cell r="D15">
            <v>15000</v>
          </cell>
          <cell r="E15">
            <v>15000</v>
          </cell>
          <cell r="F15">
            <v>15000</v>
          </cell>
          <cell r="G15">
            <v>15000</v>
          </cell>
          <cell r="H15">
            <v>0</v>
          </cell>
          <cell r="I15">
            <v>75000</v>
          </cell>
          <cell r="M15">
            <v>1</v>
          </cell>
        </row>
      </sheetData>
      <sheetData sheetId="7">
        <row r="5">
          <cell r="J5">
            <v>0</v>
          </cell>
          <cell r="L5">
            <v>0</v>
          </cell>
          <cell r="N5">
            <v>0</v>
          </cell>
        </row>
        <row r="6">
          <cell r="J6">
            <v>0</v>
          </cell>
          <cell r="L6">
            <v>0</v>
          </cell>
          <cell r="N6">
            <v>0</v>
          </cell>
        </row>
        <row r="7">
          <cell r="J7">
            <v>0</v>
          </cell>
          <cell r="L7">
            <v>0</v>
          </cell>
          <cell r="N7">
            <v>0</v>
          </cell>
        </row>
        <row r="8">
          <cell r="J8">
            <v>0</v>
          </cell>
          <cell r="L8">
            <v>0</v>
          </cell>
          <cell r="N8">
            <v>0</v>
          </cell>
        </row>
        <row r="9">
          <cell r="J9">
            <v>0</v>
          </cell>
          <cell r="L9">
            <v>0</v>
          </cell>
          <cell r="N9">
            <v>0</v>
          </cell>
        </row>
        <row r="10">
          <cell r="J10">
            <v>0</v>
          </cell>
          <cell r="L10">
            <v>0</v>
          </cell>
          <cell r="N10">
            <v>0</v>
          </cell>
        </row>
        <row r="11">
          <cell r="J11">
            <v>0</v>
          </cell>
          <cell r="L11">
            <v>0</v>
          </cell>
          <cell r="N11">
            <v>0</v>
          </cell>
        </row>
        <row r="12">
          <cell r="J12">
            <v>295519.32</v>
          </cell>
          <cell r="L12">
            <v>1</v>
          </cell>
          <cell r="N12">
            <v>1391.4002812718593</v>
          </cell>
        </row>
        <row r="13">
          <cell r="J13">
            <v>360443.5</v>
          </cell>
          <cell r="L13">
            <v>1</v>
          </cell>
          <cell r="N13">
            <v>1772.0565106553599</v>
          </cell>
        </row>
        <row r="14">
          <cell r="J14">
            <v>0</v>
          </cell>
          <cell r="L14">
            <v>0</v>
          </cell>
          <cell r="N14">
            <v>0</v>
          </cell>
        </row>
        <row r="15">
          <cell r="J15">
            <v>1211090.1599999999</v>
          </cell>
          <cell r="L15">
            <v>1</v>
          </cell>
          <cell r="N15">
            <v>5954.109875802008</v>
          </cell>
        </row>
        <row r="16">
          <cell r="J16">
            <v>326583</v>
          </cell>
          <cell r="L16">
            <v>1</v>
          </cell>
          <cell r="N16">
            <v>1537.65810661248</v>
          </cell>
        </row>
        <row r="17">
          <cell r="J17">
            <v>0</v>
          </cell>
          <cell r="L17">
            <v>0</v>
          </cell>
          <cell r="N17">
            <v>0</v>
          </cell>
        </row>
        <row r="18">
          <cell r="J18">
            <v>0</v>
          </cell>
          <cell r="L18">
            <v>0</v>
          </cell>
          <cell r="N18">
            <v>0</v>
          </cell>
        </row>
        <row r="19">
          <cell r="J19">
            <v>673578.79062500002</v>
          </cell>
          <cell r="L19">
            <v>1</v>
          </cell>
          <cell r="N19">
            <v>3101.3740216122046</v>
          </cell>
        </row>
        <row r="20">
          <cell r="J20">
            <v>0</v>
          </cell>
          <cell r="L20">
            <v>0</v>
          </cell>
          <cell r="N20">
            <v>0</v>
          </cell>
        </row>
        <row r="21">
          <cell r="J21">
            <v>0</v>
          </cell>
          <cell r="L21">
            <v>0</v>
          </cell>
          <cell r="N21">
            <v>0</v>
          </cell>
        </row>
        <row r="22">
          <cell r="J22">
            <v>0</v>
          </cell>
          <cell r="L22">
            <v>0</v>
          </cell>
          <cell r="N22">
            <v>0</v>
          </cell>
        </row>
        <row r="23">
          <cell r="J23">
            <v>0</v>
          </cell>
          <cell r="L23">
            <v>0</v>
          </cell>
          <cell r="N23">
            <v>0</v>
          </cell>
        </row>
        <row r="24">
          <cell r="J24">
            <v>0</v>
          </cell>
          <cell r="L24">
            <v>0</v>
          </cell>
          <cell r="N24">
            <v>0</v>
          </cell>
        </row>
        <row r="28">
          <cell r="L28">
            <v>1</v>
          </cell>
        </row>
        <row r="29">
          <cell r="L29">
            <v>1</v>
          </cell>
        </row>
        <row r="30">
          <cell r="L30">
            <v>1</v>
          </cell>
        </row>
        <row r="31">
          <cell r="L31">
            <v>1</v>
          </cell>
        </row>
        <row r="32">
          <cell r="L32">
            <v>0</v>
          </cell>
        </row>
        <row r="33">
          <cell r="L33">
            <v>0</v>
          </cell>
        </row>
        <row r="34">
          <cell r="L34">
            <v>0</v>
          </cell>
        </row>
        <row r="35">
          <cell r="L35">
            <v>0</v>
          </cell>
        </row>
        <row r="36">
          <cell r="L36">
            <v>0</v>
          </cell>
        </row>
        <row r="37">
          <cell r="L37">
            <v>0</v>
          </cell>
        </row>
        <row r="38">
          <cell r="L38">
            <v>1</v>
          </cell>
        </row>
        <row r="39">
          <cell r="L39">
            <v>1</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sco-Switch&amp;Router Cost"/>
      <sheetName val="Cloud Cost"/>
      <sheetName val="Conn Sizing &amp; oth Capex-Opex "/>
      <sheetName val="Market Share Forecast"/>
      <sheetName val="VSaaS"/>
      <sheetName val="BC"/>
      <sheetName val="Sheet2"/>
      <sheetName val="Cost allocationgrioss Adds"/>
      <sheetName val="Sheet1"/>
      <sheetName val="Thinkcell"/>
      <sheetName val="N"/>
    </sheetNames>
    <sheetDataSet>
      <sheetData sheetId="0" refreshError="1"/>
      <sheetData sheetId="1" refreshError="1"/>
      <sheetData sheetId="2" refreshError="1"/>
      <sheetData sheetId="3" refreshError="1"/>
      <sheetData sheetId="4" refreshError="1"/>
      <sheetData sheetId="5" refreshError="1">
        <row r="27">
          <cell r="E27" t="str">
            <v>Category 1</v>
          </cell>
        </row>
        <row r="28">
          <cell r="E28" t="str">
            <v>Category 2</v>
          </cell>
        </row>
        <row r="29">
          <cell r="E29" t="str">
            <v>Category 3</v>
          </cell>
        </row>
        <row r="30">
          <cell r="E30" t="str">
            <v>Category 4</v>
          </cell>
        </row>
        <row r="31">
          <cell r="E31" t="str">
            <v>Category 5</v>
          </cell>
        </row>
        <row r="32">
          <cell r="E32" t="str">
            <v>Category 6</v>
          </cell>
        </row>
        <row r="33">
          <cell r="E33" t="str">
            <v>Category 7</v>
          </cell>
        </row>
        <row r="34">
          <cell r="E34" t="str">
            <v>Category 8</v>
          </cell>
        </row>
      </sheetData>
      <sheetData sheetId="6" refreshError="1"/>
      <sheetData sheetId="7" refreshError="1"/>
      <sheetData sheetId="8" refreshError="1"/>
      <sheetData sheetId="9" refreshError="1"/>
      <sheetData sheetId="1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 LIst"/>
      <sheetName val="Sheet2"/>
    </sheetNames>
    <sheetDataSet>
      <sheetData sheetId="0">
        <row r="8">
          <cell r="D8">
            <v>40</v>
          </cell>
        </row>
        <row r="10">
          <cell r="D10">
            <v>10</v>
          </cell>
        </row>
      </sheetData>
      <sheetData sheetId="1">
        <row r="3">
          <cell r="B3" t="str">
            <v>A</v>
          </cell>
          <cell r="C3">
            <v>5.5E-2</v>
          </cell>
          <cell r="E3" t="str">
            <v>AED</v>
          </cell>
          <cell r="F3">
            <v>3.67</v>
          </cell>
        </row>
        <row r="4">
          <cell r="B4" t="str">
            <v>B</v>
          </cell>
          <cell r="C4">
            <v>0.1</v>
          </cell>
          <cell r="E4" t="str">
            <v>BHD</v>
          </cell>
          <cell r="F4">
            <v>0.38</v>
          </cell>
        </row>
        <row r="5">
          <cell r="B5" t="str">
            <v>C</v>
          </cell>
          <cell r="C5">
            <v>7.4999999999999997E-2</v>
          </cell>
          <cell r="E5" t="str">
            <v>EGP</v>
          </cell>
          <cell r="F5">
            <v>4.5999999999999996</v>
          </cell>
        </row>
        <row r="6">
          <cell r="B6" t="str">
            <v>D</v>
          </cell>
          <cell r="C6">
            <v>0.02</v>
          </cell>
          <cell r="E6" t="str">
            <v>OMR</v>
          </cell>
          <cell r="F6">
            <v>0.38400000000000001</v>
          </cell>
        </row>
        <row r="7">
          <cell r="B7" t="str">
            <v>S</v>
          </cell>
          <cell r="C7">
            <v>2.5000000000000001E-2</v>
          </cell>
          <cell r="E7" t="str">
            <v>QAR</v>
          </cell>
          <cell r="F7">
            <v>3.64</v>
          </cell>
        </row>
        <row r="8">
          <cell r="B8" t="str">
            <v>N/A</v>
          </cell>
          <cell r="C8">
            <v>0</v>
          </cell>
          <cell r="E8" t="str">
            <v>SAR</v>
          </cell>
          <cell r="F8">
            <v>3.75</v>
          </cell>
        </row>
        <row r="9">
          <cell r="E9" t="str">
            <v>USD</v>
          </cell>
          <cell r="F9">
            <v>1</v>
          </cell>
        </row>
        <row r="11">
          <cell r="F11">
            <v>7</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ustomer Information"/>
      <sheetName val="High Level Discovery"/>
      <sheetName val="Common- Oracle Apps"/>
      <sheetName val="Siebel On OCI Discovery"/>
      <sheetName val="Siebel Sizing"/>
      <sheetName val="Sheet2"/>
      <sheetName val="Lookup"/>
    </sheetNames>
    <sheetDataSet>
      <sheetData sheetId="0" refreshError="1"/>
      <sheetData sheetId="1" refreshError="1"/>
      <sheetData sheetId="2" refreshError="1"/>
      <sheetData sheetId="3" refreshError="1"/>
      <sheetData sheetId="4" refreshError="1"/>
      <sheetData sheetId="5" refreshError="1"/>
      <sheetData sheetId="6">
        <row r="1">
          <cell r="C1" t="str">
            <v>Bastion</v>
          </cell>
          <cell r="H1" t="str">
            <v>Oracle</v>
          </cell>
          <cell r="J1" t="str">
            <v>Production</v>
          </cell>
          <cell r="L1" t="str">
            <v>Siebel IP 15</v>
          </cell>
          <cell r="N1" t="str">
            <v>Oracle DB 11.1.2.0.4</v>
          </cell>
        </row>
        <row r="2">
          <cell r="C2" t="str">
            <v>Load balancer</v>
          </cell>
          <cell r="H2" t="str">
            <v>Microsoft</v>
          </cell>
          <cell r="J2" t="str">
            <v>DR</v>
          </cell>
          <cell r="L2" t="str">
            <v>Siebel IP 16</v>
          </cell>
          <cell r="N2" t="str">
            <v>Oracle DB 12c</v>
          </cell>
          <cell r="S2" t="str">
            <v>ACTION S.A.</v>
          </cell>
        </row>
        <row r="3">
          <cell r="C3" t="str">
            <v>Application Interface</v>
          </cell>
          <cell r="H3" t="str">
            <v>Others</v>
          </cell>
          <cell r="J3" t="str">
            <v>Non-Production</v>
          </cell>
          <cell r="L3" t="str">
            <v>Siebel IP 17</v>
          </cell>
          <cell r="N3" t="str">
            <v>Oracle DB 18c</v>
          </cell>
          <cell r="S3" t="str">
            <v>ASUS Computer International</v>
          </cell>
        </row>
        <row r="4">
          <cell r="C4" t="str">
            <v>Siebel Server</v>
          </cell>
          <cell r="L4" t="str">
            <v>Siebel update 18.x</v>
          </cell>
          <cell r="N4" t="str">
            <v>Oracle DB 19c</v>
          </cell>
          <cell r="S4" t="str">
            <v>ASUSTeK Computer Inc.</v>
          </cell>
        </row>
        <row r="5">
          <cell r="C5" t="str">
            <v>Cloud Gateway</v>
          </cell>
          <cell r="L5" t="str">
            <v>Siebel update 19.x</v>
          </cell>
          <cell r="N5" t="str">
            <v>Oracle DB 20c</v>
          </cell>
          <cell r="S5" t="str">
            <v>Acer Incorporated</v>
          </cell>
        </row>
        <row r="6">
          <cell r="C6" t="str">
            <v>Oracle Database</v>
          </cell>
          <cell r="L6" t="str">
            <v>Siebel update 20.x</v>
          </cell>
          <cell r="N6" t="str">
            <v>MSSql Server</v>
          </cell>
          <cell r="S6" t="str">
            <v>Apple Computer, Inc.</v>
          </cell>
        </row>
        <row r="7">
          <cell r="C7" t="str">
            <v>MS Sql Server</v>
          </cell>
          <cell r="S7" t="str">
            <v>Apple, Inc.</v>
          </cell>
        </row>
        <row r="8">
          <cell r="S8" t="str">
            <v>BOXX Technologies, Inc.</v>
          </cell>
        </row>
        <row r="9">
          <cell r="S9" t="str">
            <v>Bull SAS</v>
          </cell>
        </row>
        <row r="10">
          <cell r="S10" t="str">
            <v>Cisco Systems</v>
          </cell>
        </row>
        <row r="11">
          <cell r="S11" t="str">
            <v>ClearCube Technology</v>
          </cell>
        </row>
        <row r="12">
          <cell r="S12" t="str">
            <v>Clevo</v>
          </cell>
        </row>
        <row r="13">
          <cell r="S13" t="str">
            <v>Cryo Performance Computing Ltd</v>
          </cell>
        </row>
        <row r="14">
          <cell r="S14" t="str">
            <v>Dell Inc.</v>
          </cell>
        </row>
        <row r="15">
          <cell r="S15" t="str">
            <v>E4 Computer Engineering S.p.A.</v>
          </cell>
        </row>
        <row r="16">
          <cell r="S16" t="str">
            <v>FORMAT</v>
          </cell>
        </row>
        <row r="17">
          <cell r="S17" t="str">
            <v>Fujitsu</v>
          </cell>
        </row>
        <row r="18">
          <cell r="S18" t="str">
            <v>Fujitsu Limited</v>
          </cell>
        </row>
        <row r="19">
          <cell r="S19" t="str">
            <v>Fujitsu Siemens Computers</v>
          </cell>
        </row>
        <row r="20">
          <cell r="S20" t="str">
            <v>GIGA-BYTE Technology Co. Ltd.</v>
          </cell>
        </row>
        <row r="21">
          <cell r="S21" t="str">
            <v>Gigabyte Technology Co., Ltd.</v>
          </cell>
        </row>
        <row r="22">
          <cell r="S22" t="str">
            <v>H3C</v>
          </cell>
        </row>
        <row r="23">
          <cell r="S23" t="str">
            <v>HITACHI</v>
          </cell>
        </row>
        <row r="24">
          <cell r="S24" t="str">
            <v>HPE</v>
          </cell>
        </row>
        <row r="25">
          <cell r="S25" t="str">
            <v>Hewlett Packard Enterprise</v>
          </cell>
        </row>
        <row r="26">
          <cell r="S26" t="str">
            <v>Hewlett-Packard Company</v>
          </cell>
        </row>
        <row r="27">
          <cell r="S27" t="str">
            <v>Huawei</v>
          </cell>
        </row>
        <row r="28">
          <cell r="S28" t="str">
            <v>IBM</v>
          </cell>
        </row>
        <row r="29">
          <cell r="S29" t="str">
            <v>IBM Corporation</v>
          </cell>
        </row>
        <row r="30">
          <cell r="S30" t="str">
            <v>Incom S.A.</v>
          </cell>
        </row>
        <row r="31">
          <cell r="S31" t="str">
            <v>Inspur Corporation</v>
          </cell>
        </row>
        <row r="32">
          <cell r="S32" t="str">
            <v>Intel Corporation</v>
          </cell>
        </row>
        <row r="33">
          <cell r="S33" t="str">
            <v>Itautec</v>
          </cell>
        </row>
        <row r="34">
          <cell r="S34" t="str">
            <v>J.P Sa Couto S.A.</v>
          </cell>
        </row>
        <row r="35">
          <cell r="S35" t="str">
            <v>Lenovo Group Limited</v>
          </cell>
        </row>
        <row r="36">
          <cell r="S36" t="str">
            <v>MSI</v>
          </cell>
        </row>
        <row r="37">
          <cell r="S37" t="str">
            <v>Maxdata AG</v>
          </cell>
        </row>
        <row r="38">
          <cell r="S38" t="str">
            <v>Microsoft Corporation</v>
          </cell>
        </row>
        <row r="39">
          <cell r="S39" t="str">
            <v>NEC Corporation</v>
          </cell>
        </row>
        <row r="40">
          <cell r="S40" t="str">
            <v>NTT System S. A.</v>
          </cell>
        </row>
        <row r="41">
          <cell r="S41" t="str">
            <v>Oracle</v>
          </cell>
        </row>
        <row r="42">
          <cell r="S42" t="str">
            <v>Oracle Corporation</v>
          </cell>
        </row>
        <row r="43">
          <cell r="S43" t="str">
            <v>PC Factory S.A.</v>
          </cell>
        </row>
        <row r="44">
          <cell r="S44" t="str">
            <v>Quanta Computer Inc.</v>
          </cell>
        </row>
        <row r="45">
          <cell r="S45" t="str">
            <v>SGI</v>
          </cell>
        </row>
        <row r="46">
          <cell r="S46" t="str">
            <v>ScaleMP</v>
          </cell>
        </row>
        <row r="47">
          <cell r="S47" t="str">
            <v>Shuttle</v>
          </cell>
        </row>
        <row r="48">
          <cell r="S48" t="str">
            <v>Sugon</v>
          </cell>
        </row>
        <row r="49">
          <cell r="S49" t="str">
            <v>Sun Microsystems</v>
          </cell>
        </row>
        <row r="50">
          <cell r="S50" t="str">
            <v>Super-micro</v>
          </cell>
        </row>
        <row r="51">
          <cell r="S51" t="str">
            <v>Supermicro</v>
          </cell>
        </row>
        <row r="52">
          <cell r="S52" t="str">
            <v>Tyan</v>
          </cell>
        </row>
        <row r="53">
          <cell r="S53" t="str">
            <v>Unisys Corporation</v>
          </cell>
        </row>
        <row r="54">
          <cell r="S54" t="str">
            <v>Wipro Limited</v>
          </cell>
        </row>
        <row r="55">
          <cell r="S55" t="str">
            <v>YOYOtech</v>
          </cell>
        </row>
        <row r="56">
          <cell r="S56" t="str">
            <v>Other</v>
          </cell>
        </row>
        <row r="57">
          <cell r="S57" t="str">
            <v>ZTE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Index"/>
      <sheetName val="Data"/>
      <sheetName val="Key Benchmarks"/>
      <sheetName val="Benefits summary"/>
      <sheetName val="Phasing table"/>
      <sheetName val="Growth table"/>
      <sheetName val="Investment inputs"/>
      <sheetName val="ROI summary"/>
      <sheetName val="ROI charts"/>
      <sheetName val="ROI scenarios"/>
      <sheetName val="HCM=&gt;"/>
      <sheetName val="Reduced Turnover"/>
      <sheetName val="Reduced Time to Fill"/>
      <sheetName val="Reduced Outside Recruiting"/>
      <sheetName val="Reduced Payroll Printing"/>
      <sheetName val="Reduced Payroll Outsourcing"/>
      <sheetName val="Reduced Open Enrollment Cost"/>
      <sheetName val="Reduced Overtime"/>
      <sheetName val="HR Staff Offset"/>
      <sheetName val="SCM =&gt;"/>
      <sheetName val="Improved Strategic Sourcing"/>
      <sheetName val="Reduced Maverick Spend"/>
      <sheetName val="Increased Inv Turns"/>
      <sheetName val="Increased Early Payments"/>
      <sheetName val="Reduced AP Checks"/>
      <sheetName val="Purchasing Staff Offset"/>
      <sheetName val="AP Staff Offset"/>
      <sheetName val="FMS =&gt;"/>
      <sheetName val="Fin Staff Offset"/>
      <sheetName val="T&amp;E Policy Enforcement"/>
      <sheetName val="T&amp;E Preferred Vendor Spend"/>
      <sheetName val="T&amp;E Credit Card Rebates"/>
      <sheetName val="T&amp;E Staff Offset"/>
      <sheetName val="T&amp;E Processing Costs"/>
      <sheetName val="Ext Audit"/>
      <sheetName val="Improved Cash Mgmt"/>
      <sheetName val="IT =&gt;"/>
      <sheetName val="Eliminate Legacy Systems"/>
      <sheetName val="IT Staff"/>
      <sheetName val="Decision Support Staff"/>
      <sheetName val="BLANK =&gt;"/>
      <sheetName val="Ben A"/>
      <sheetName val="Ben B"/>
      <sheetName val="Ben C"/>
      <sheetName val="Ben D"/>
      <sheetName val="Ben E"/>
      <sheetName val="Line Items"/>
    </sheetNames>
    <sheetDataSet>
      <sheetData sheetId="0" refreshError="1"/>
      <sheetData sheetId="1" refreshError="1"/>
      <sheetData sheetId="2">
        <row r="6">
          <cell r="C6" t="str">
            <v>Company ABC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ule1"/>
      <sheetName val="PTRCalc"/>
      <sheetName val="UNISYS"/>
      <sheetName val="Module2"/>
      <sheetName val="Services"/>
      <sheetName val="PS Services"/>
      <sheetName val="Proposal"/>
      <sheetName val="Annual P&amp;L"/>
      <sheetName val="Cash Flow"/>
      <sheetName val="Terms"/>
      <sheetName val="Assessment"/>
      <sheetName val="PTR"/>
      <sheetName val="Summary"/>
      <sheetName val="Risk Sheet1"/>
      <sheetName val="Risk Sheet2"/>
      <sheetName val="Risk Sheet3"/>
      <sheetName val="Risk Sheet4"/>
      <sheetName val="Risk Sheet5"/>
      <sheetName val="Risk Register"/>
      <sheetName val="RiskRegisterHelp"/>
      <sheetName val="ProjectRiskHelp"/>
      <sheetName val="SummaryHelp"/>
      <sheetName val="ProposalHelp"/>
      <sheetName val="ServicesHelp"/>
      <sheetName val="PSServicesHelp"/>
      <sheetName val="PTRHelp"/>
      <sheetName val="CashFlowHelp"/>
      <sheetName val="PLHelp"/>
      <sheetName val="TermHelp"/>
      <sheetName val="AssmntHelp"/>
      <sheetName val="USHelp"/>
      <sheetName val="SetectDialog"/>
      <sheetName val="Table"/>
      <sheetName val="Quote"/>
      <sheetName val="Quote Descrip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10">
          <cell r="E10">
            <v>3</v>
          </cell>
        </row>
        <row r="29">
          <cell r="A29">
            <v>1</v>
          </cell>
          <cell r="B29" t="str">
            <v>Canada</v>
          </cell>
          <cell r="C29">
            <v>269.73</v>
          </cell>
          <cell r="D29" t="str">
            <v>N/A</v>
          </cell>
          <cell r="E29" t="str">
            <v>N/A</v>
          </cell>
          <cell r="F29">
            <v>269.73</v>
          </cell>
          <cell r="H29">
            <v>247.53000000000003</v>
          </cell>
          <cell r="I29">
            <v>247.53000000000003</v>
          </cell>
          <cell r="J29" t="str">
            <v>N/A</v>
          </cell>
          <cell r="K29">
            <v>213.12</v>
          </cell>
          <cell r="L29">
            <v>213.12</v>
          </cell>
          <cell r="M29">
            <v>170</v>
          </cell>
          <cell r="N29">
            <v>184.26000000000002</v>
          </cell>
          <cell r="O29">
            <v>169.83</v>
          </cell>
          <cell r="P29">
            <v>184</v>
          </cell>
          <cell r="R29">
            <v>169.83</v>
          </cell>
          <cell r="S29">
            <v>169.83</v>
          </cell>
          <cell r="T29">
            <v>127.65</v>
          </cell>
          <cell r="U29">
            <v>95.460000000000008</v>
          </cell>
          <cell r="V29">
            <v>95.460000000000008</v>
          </cell>
          <cell r="W29" t="str">
            <v>N/A</v>
          </cell>
          <cell r="X29" t="str">
            <v>N/A</v>
          </cell>
          <cell r="Z29" t="str">
            <v>N/A</v>
          </cell>
          <cell r="AA29" t="str">
            <v>N/A</v>
          </cell>
          <cell r="AB29" t="str">
            <v>N/A</v>
          </cell>
          <cell r="AC29" t="str">
            <v>N/A</v>
          </cell>
          <cell r="AD29" t="str">
            <v>N/A</v>
          </cell>
          <cell r="AE29" t="str">
            <v>N/A</v>
          </cell>
          <cell r="AF29" t="str">
            <v>N/A</v>
          </cell>
          <cell r="AH29">
            <v>267</v>
          </cell>
          <cell r="AI29" t="str">
            <v>N/A</v>
          </cell>
          <cell r="AJ29" t="str">
            <v>N/A</v>
          </cell>
          <cell r="AK29">
            <v>167</v>
          </cell>
          <cell r="AM29">
            <v>133</v>
          </cell>
          <cell r="AN29">
            <v>126</v>
          </cell>
          <cell r="AO29" t="str">
            <v>N/A</v>
          </cell>
          <cell r="AP29">
            <v>108</v>
          </cell>
          <cell r="AQ29">
            <v>99</v>
          </cell>
          <cell r="AR29">
            <v>75</v>
          </cell>
          <cell r="AS29">
            <v>84</v>
          </cell>
          <cell r="AT29">
            <v>75</v>
          </cell>
          <cell r="AU29">
            <v>80</v>
          </cell>
          <cell r="AW29">
            <v>67</v>
          </cell>
          <cell r="AX29">
            <v>60</v>
          </cell>
          <cell r="AY29">
            <v>52</v>
          </cell>
          <cell r="AZ29">
            <v>45</v>
          </cell>
          <cell r="BA29">
            <v>38</v>
          </cell>
          <cell r="BB29" t="str">
            <v>N/A</v>
          </cell>
          <cell r="BC29" t="str">
            <v>N/A</v>
          </cell>
          <cell r="BE29" t="str">
            <v>N/A</v>
          </cell>
          <cell r="BF29" t="str">
            <v>N/A</v>
          </cell>
          <cell r="BG29" t="str">
            <v>N/A</v>
          </cell>
          <cell r="BH29" t="str">
            <v>N/A</v>
          </cell>
          <cell r="BI29" t="str">
            <v>N/A</v>
          </cell>
          <cell r="BJ29" t="str">
            <v>N/A</v>
          </cell>
          <cell r="BK29" t="str">
            <v>N/A</v>
          </cell>
          <cell r="BL29">
            <v>1</v>
          </cell>
          <cell r="BM29" t="str">
            <v>N/A</v>
          </cell>
          <cell r="BN29">
            <v>5000000</v>
          </cell>
        </row>
        <row r="30">
          <cell r="A30">
            <v>2</v>
          </cell>
          <cell r="B30" t="str">
            <v>US, Commercial</v>
          </cell>
          <cell r="C30">
            <v>479.52000000000004</v>
          </cell>
          <cell r="D30">
            <v>461.76000000000005</v>
          </cell>
          <cell r="E30">
            <v>444.00000000000006</v>
          </cell>
          <cell r="F30">
            <v>389.61</v>
          </cell>
          <cell r="G30" t="str">
            <v xml:space="preserve"> </v>
          </cell>
          <cell r="H30">
            <v>359.64000000000004</v>
          </cell>
          <cell r="I30">
            <v>335.22</v>
          </cell>
          <cell r="J30">
            <v>347.43</v>
          </cell>
          <cell r="K30">
            <v>311.91000000000003</v>
          </cell>
          <cell r="L30">
            <v>287.49</v>
          </cell>
          <cell r="M30">
            <v>299.70000000000005</v>
          </cell>
          <cell r="N30">
            <v>269.73</v>
          </cell>
          <cell r="O30">
            <v>245.31000000000003</v>
          </cell>
          <cell r="P30">
            <v>257.52000000000004</v>
          </cell>
          <cell r="R30">
            <v>215.34000000000003</v>
          </cell>
          <cell r="S30">
            <v>197.58</v>
          </cell>
          <cell r="T30">
            <v>174.27</v>
          </cell>
          <cell r="U30">
            <v>137.64000000000001</v>
          </cell>
          <cell r="V30">
            <v>102.12</v>
          </cell>
          <cell r="W30" t="str">
            <v>N/A</v>
          </cell>
          <cell r="X30" t="str">
            <v>N/A</v>
          </cell>
          <cell r="Z30">
            <v>270.84000000000003</v>
          </cell>
          <cell r="AA30">
            <v>257.52000000000004</v>
          </cell>
          <cell r="AB30">
            <v>210.9</v>
          </cell>
          <cell r="AC30">
            <v>184.26000000000002</v>
          </cell>
          <cell r="AD30">
            <v>132.09</v>
          </cell>
          <cell r="AE30" t="str">
            <v>N/A</v>
          </cell>
          <cell r="AF30" t="str">
            <v>N/A</v>
          </cell>
          <cell r="AH30" t="str">
            <v>N/A</v>
          </cell>
          <cell r="AI30">
            <v>310</v>
          </cell>
          <cell r="AJ30">
            <v>224</v>
          </cell>
          <cell r="AK30">
            <v>172</v>
          </cell>
          <cell r="AL30" t="str">
            <v xml:space="preserve"> </v>
          </cell>
          <cell r="AM30">
            <v>145</v>
          </cell>
          <cell r="AN30">
            <v>126</v>
          </cell>
          <cell r="AO30" t="str">
            <v>N/A</v>
          </cell>
          <cell r="AP30">
            <v>110</v>
          </cell>
          <cell r="AQ30">
            <v>102</v>
          </cell>
          <cell r="AR30" t="str">
            <v>N/A</v>
          </cell>
          <cell r="AS30">
            <v>83</v>
          </cell>
          <cell r="AT30">
            <v>78</v>
          </cell>
          <cell r="AU30" t="str">
            <v>N/A</v>
          </cell>
          <cell r="AW30">
            <v>71</v>
          </cell>
          <cell r="AX30">
            <v>63</v>
          </cell>
          <cell r="AY30">
            <v>52</v>
          </cell>
          <cell r="AZ30">
            <v>45</v>
          </cell>
          <cell r="BA30">
            <v>45</v>
          </cell>
          <cell r="BB30" t="str">
            <v>N/A</v>
          </cell>
          <cell r="BC30" t="str">
            <v>N/A</v>
          </cell>
          <cell r="BE30" t="str">
            <v>N/A</v>
          </cell>
          <cell r="BF30" t="str">
            <v>N/A</v>
          </cell>
          <cell r="BG30" t="str">
            <v>N/A</v>
          </cell>
          <cell r="BH30" t="str">
            <v>N/A</v>
          </cell>
          <cell r="BI30" t="str">
            <v>N/A</v>
          </cell>
          <cell r="BJ30" t="str">
            <v>N/A</v>
          </cell>
          <cell r="BK30" t="str">
            <v>N/A</v>
          </cell>
          <cell r="BL30">
            <v>1</v>
          </cell>
          <cell r="BM30" t="str">
            <v>N/A</v>
          </cell>
          <cell r="BN30">
            <v>5000000</v>
          </cell>
        </row>
        <row r="31">
          <cell r="A31">
            <v>3</v>
          </cell>
          <cell r="B31" t="str">
            <v>US, Financial</v>
          </cell>
          <cell r="C31">
            <v>479.52000000000004</v>
          </cell>
          <cell r="D31">
            <v>461.76000000000005</v>
          </cell>
          <cell r="E31">
            <v>444.00000000000006</v>
          </cell>
          <cell r="F31">
            <v>389.61</v>
          </cell>
          <cell r="G31" t="str">
            <v xml:space="preserve"> </v>
          </cell>
          <cell r="H31">
            <v>359.64000000000004</v>
          </cell>
          <cell r="I31">
            <v>335.22</v>
          </cell>
          <cell r="J31">
            <v>347.43</v>
          </cell>
          <cell r="K31">
            <v>311.91000000000003</v>
          </cell>
          <cell r="L31">
            <v>287.49</v>
          </cell>
          <cell r="M31">
            <v>299.70000000000005</v>
          </cell>
          <cell r="N31">
            <v>269.73</v>
          </cell>
          <cell r="O31">
            <v>245.31000000000003</v>
          </cell>
          <cell r="P31">
            <v>257.52000000000004</v>
          </cell>
          <cell r="R31">
            <v>215.34000000000003</v>
          </cell>
          <cell r="S31">
            <v>197.58</v>
          </cell>
          <cell r="T31">
            <v>174.27</v>
          </cell>
          <cell r="U31">
            <v>137.64000000000001</v>
          </cell>
          <cell r="V31">
            <v>102.12</v>
          </cell>
          <cell r="W31" t="str">
            <v>N/A</v>
          </cell>
          <cell r="X31" t="str">
            <v>N/A</v>
          </cell>
          <cell r="Z31">
            <v>270.84000000000003</v>
          </cell>
          <cell r="AA31">
            <v>257.52000000000004</v>
          </cell>
          <cell r="AB31">
            <v>210.9</v>
          </cell>
          <cell r="AC31">
            <v>184.26000000000002</v>
          </cell>
          <cell r="AD31">
            <v>132.09</v>
          </cell>
          <cell r="AE31" t="str">
            <v>N/A</v>
          </cell>
          <cell r="AF31" t="str">
            <v>N/A</v>
          </cell>
          <cell r="AH31" t="str">
            <v>N/A</v>
          </cell>
          <cell r="AI31" t="str">
            <v>N/A</v>
          </cell>
          <cell r="AJ31">
            <v>248</v>
          </cell>
          <cell r="AK31">
            <v>195</v>
          </cell>
          <cell r="AL31" t="str">
            <v xml:space="preserve"> </v>
          </cell>
          <cell r="AM31">
            <v>151</v>
          </cell>
          <cell r="AN31">
            <v>136</v>
          </cell>
          <cell r="AO31">
            <v>103</v>
          </cell>
          <cell r="AP31">
            <v>121</v>
          </cell>
          <cell r="AQ31">
            <v>110</v>
          </cell>
          <cell r="AR31">
            <v>88</v>
          </cell>
          <cell r="AS31">
            <v>96</v>
          </cell>
          <cell r="AT31">
            <v>86</v>
          </cell>
          <cell r="AU31">
            <v>68</v>
          </cell>
          <cell r="AW31">
            <v>76</v>
          </cell>
          <cell r="AX31">
            <v>68</v>
          </cell>
          <cell r="AY31">
            <v>58</v>
          </cell>
          <cell r="AZ31">
            <v>47</v>
          </cell>
          <cell r="BA31">
            <v>46</v>
          </cell>
          <cell r="BB31" t="str">
            <v>N/A</v>
          </cell>
          <cell r="BC31" t="str">
            <v>N/A</v>
          </cell>
          <cell r="BE31">
            <v>94</v>
          </cell>
          <cell r="BF31">
            <v>78</v>
          </cell>
          <cell r="BG31">
            <v>60</v>
          </cell>
          <cell r="BH31">
            <v>51</v>
          </cell>
          <cell r="BI31">
            <v>44</v>
          </cell>
          <cell r="BJ31" t="str">
            <v>N/A</v>
          </cell>
          <cell r="BK31" t="str">
            <v>N/A</v>
          </cell>
          <cell r="BL31">
            <v>1</v>
          </cell>
          <cell r="BM31" t="str">
            <v>N/A</v>
          </cell>
          <cell r="BN31">
            <v>5000000</v>
          </cell>
        </row>
        <row r="32">
          <cell r="A32">
            <v>4</v>
          </cell>
          <cell r="B32" t="str">
            <v>US, Public Sector</v>
          </cell>
          <cell r="C32">
            <v>479.52000000000004</v>
          </cell>
          <cell r="D32">
            <v>461.76000000000005</v>
          </cell>
          <cell r="E32">
            <v>444.00000000000006</v>
          </cell>
          <cell r="F32">
            <v>389.61</v>
          </cell>
          <cell r="G32" t="str">
            <v xml:space="preserve"> </v>
          </cell>
          <cell r="H32">
            <v>359.64000000000004</v>
          </cell>
          <cell r="I32">
            <v>335.22</v>
          </cell>
          <cell r="J32">
            <v>347.43</v>
          </cell>
          <cell r="K32">
            <v>311.91000000000003</v>
          </cell>
          <cell r="L32">
            <v>287.49</v>
          </cell>
          <cell r="M32">
            <v>299.70000000000005</v>
          </cell>
          <cell r="N32">
            <v>269.73</v>
          </cell>
          <cell r="O32">
            <v>245.31000000000003</v>
          </cell>
          <cell r="P32">
            <v>257.52000000000004</v>
          </cell>
          <cell r="R32">
            <v>215.34000000000003</v>
          </cell>
          <cell r="S32">
            <v>197.58</v>
          </cell>
          <cell r="T32">
            <v>174.27</v>
          </cell>
          <cell r="U32">
            <v>137.64000000000001</v>
          </cell>
          <cell r="V32">
            <v>102.12</v>
          </cell>
          <cell r="W32" t="str">
            <v>N/A</v>
          </cell>
          <cell r="X32" t="str">
            <v>N/A</v>
          </cell>
          <cell r="Z32">
            <v>270.84000000000003</v>
          </cell>
          <cell r="AA32">
            <v>257.52000000000004</v>
          </cell>
          <cell r="AB32">
            <v>210.9</v>
          </cell>
          <cell r="AC32">
            <v>184.26000000000002</v>
          </cell>
          <cell r="AD32">
            <v>132.09</v>
          </cell>
          <cell r="AE32" t="str">
            <v>N/A</v>
          </cell>
          <cell r="AF32" t="str">
            <v>N/A</v>
          </cell>
          <cell r="AH32" t="str">
            <v>N/A</v>
          </cell>
          <cell r="AI32" t="str">
            <v>N/A</v>
          </cell>
          <cell r="AJ32">
            <v>212.76000000000002</v>
          </cell>
          <cell r="AK32">
            <v>173.88000000000002</v>
          </cell>
          <cell r="AL32" t="str">
            <v xml:space="preserve"> </v>
          </cell>
          <cell r="AM32">
            <v>128.52000000000001</v>
          </cell>
          <cell r="AN32">
            <v>118.80000000000001</v>
          </cell>
          <cell r="AO32">
            <v>91.800000000000011</v>
          </cell>
          <cell r="AP32">
            <v>108</v>
          </cell>
          <cell r="AQ32">
            <v>99.360000000000014</v>
          </cell>
          <cell r="AR32">
            <v>82.080000000000013</v>
          </cell>
          <cell r="AS32">
            <v>91.800000000000011</v>
          </cell>
          <cell r="AT32">
            <v>86.4</v>
          </cell>
          <cell r="AU32">
            <v>58.320000000000007</v>
          </cell>
          <cell r="AW32">
            <v>70.2</v>
          </cell>
          <cell r="AX32">
            <v>65.88000000000001</v>
          </cell>
          <cell r="AY32">
            <v>56.160000000000004</v>
          </cell>
          <cell r="AZ32">
            <v>44.28</v>
          </cell>
          <cell r="BA32">
            <v>38.880000000000003</v>
          </cell>
          <cell r="BB32" t="str">
            <v>N/A</v>
          </cell>
          <cell r="BC32" t="str">
            <v>N/A</v>
          </cell>
          <cell r="BE32">
            <v>79.92</v>
          </cell>
          <cell r="BF32">
            <v>68.040000000000006</v>
          </cell>
          <cell r="BG32">
            <v>56.160000000000004</v>
          </cell>
          <cell r="BH32">
            <v>47.52</v>
          </cell>
          <cell r="BI32">
            <v>34.56</v>
          </cell>
          <cell r="BJ32" t="str">
            <v>N/A</v>
          </cell>
          <cell r="BK32" t="str">
            <v>N/A</v>
          </cell>
          <cell r="BL32">
            <v>1</v>
          </cell>
          <cell r="BM32" t="str">
            <v>N/A</v>
          </cell>
          <cell r="BN32">
            <v>5000000</v>
          </cell>
        </row>
        <row r="33">
          <cell r="A33">
            <v>5</v>
          </cell>
          <cell r="B33" t="str">
            <v>WW NT Services</v>
          </cell>
          <cell r="C33">
            <v>479.52000000000004</v>
          </cell>
          <cell r="D33">
            <v>461.76000000000005</v>
          </cell>
          <cell r="E33">
            <v>444.00000000000006</v>
          </cell>
          <cell r="F33">
            <v>389.61</v>
          </cell>
          <cell r="G33" t="str">
            <v xml:space="preserve"> </v>
          </cell>
          <cell r="H33">
            <v>359.64000000000004</v>
          </cell>
          <cell r="I33">
            <v>335.22</v>
          </cell>
          <cell r="J33">
            <v>347.43</v>
          </cell>
          <cell r="K33">
            <v>311.91000000000003</v>
          </cell>
          <cell r="L33">
            <v>287.49</v>
          </cell>
          <cell r="M33">
            <v>299.70000000000005</v>
          </cell>
          <cell r="N33">
            <v>269.73</v>
          </cell>
          <cell r="O33">
            <v>245.31000000000003</v>
          </cell>
          <cell r="P33">
            <v>257.52000000000004</v>
          </cell>
          <cell r="R33">
            <v>215.34000000000003</v>
          </cell>
          <cell r="S33">
            <v>197.58</v>
          </cell>
          <cell r="T33">
            <v>174.27</v>
          </cell>
          <cell r="U33">
            <v>137.64000000000001</v>
          </cell>
          <cell r="V33">
            <v>102.12</v>
          </cell>
          <cell r="W33" t="str">
            <v>N/A</v>
          </cell>
          <cell r="X33" t="str">
            <v>N/A</v>
          </cell>
          <cell r="Z33">
            <v>270.84000000000003</v>
          </cell>
          <cell r="AA33">
            <v>257.52000000000004</v>
          </cell>
          <cell r="AB33">
            <v>210.9</v>
          </cell>
          <cell r="AC33">
            <v>184.26000000000002</v>
          </cell>
          <cell r="AD33">
            <v>132.09</v>
          </cell>
          <cell r="AE33" t="str">
            <v>N/A</v>
          </cell>
          <cell r="AF33" t="str">
            <v>N/A</v>
          </cell>
          <cell r="AH33">
            <v>501</v>
          </cell>
          <cell r="AI33">
            <v>333</v>
          </cell>
          <cell r="AJ33">
            <v>323</v>
          </cell>
          <cell r="AK33">
            <v>292</v>
          </cell>
          <cell r="AL33" t="str">
            <v xml:space="preserve"> </v>
          </cell>
          <cell r="AM33">
            <v>136</v>
          </cell>
          <cell r="AN33">
            <v>128</v>
          </cell>
          <cell r="AO33">
            <v>133</v>
          </cell>
          <cell r="AP33">
            <v>123</v>
          </cell>
          <cell r="AQ33">
            <v>119</v>
          </cell>
          <cell r="AR33">
            <v>91</v>
          </cell>
          <cell r="AS33">
            <v>107</v>
          </cell>
          <cell r="AT33">
            <v>75</v>
          </cell>
          <cell r="AU33">
            <v>85</v>
          </cell>
          <cell r="AW33">
            <v>66</v>
          </cell>
          <cell r="AX33">
            <v>64</v>
          </cell>
          <cell r="AY33">
            <v>55</v>
          </cell>
          <cell r="AZ33">
            <v>52</v>
          </cell>
          <cell r="BA33">
            <v>38</v>
          </cell>
          <cell r="BB33" t="str">
            <v>N/A</v>
          </cell>
          <cell r="BC33" t="str">
            <v>N/A</v>
          </cell>
          <cell r="BE33">
            <v>75</v>
          </cell>
          <cell r="BF33">
            <v>63</v>
          </cell>
          <cell r="BG33">
            <v>53</v>
          </cell>
          <cell r="BH33">
            <v>48</v>
          </cell>
          <cell r="BI33">
            <v>43</v>
          </cell>
          <cell r="BJ33" t="str">
            <v>N/A</v>
          </cell>
          <cell r="BK33" t="str">
            <v>N/A</v>
          </cell>
          <cell r="BL33">
            <v>1</v>
          </cell>
          <cell r="BM33" t="str">
            <v>N/A</v>
          </cell>
          <cell r="BN33">
            <v>5000000</v>
          </cell>
        </row>
        <row r="34">
          <cell r="A34">
            <v>6</v>
          </cell>
          <cell r="B34" t="str">
            <v>WW, Communication</v>
          </cell>
          <cell r="C34">
            <v>479.52000000000004</v>
          </cell>
          <cell r="D34">
            <v>461.76000000000005</v>
          </cell>
          <cell r="E34">
            <v>444.00000000000006</v>
          </cell>
          <cell r="F34">
            <v>389.61</v>
          </cell>
          <cell r="G34" t="str">
            <v xml:space="preserve"> </v>
          </cell>
          <cell r="H34">
            <v>359.64000000000004</v>
          </cell>
          <cell r="I34">
            <v>335.22</v>
          </cell>
          <cell r="J34">
            <v>347.43</v>
          </cell>
          <cell r="K34">
            <v>311.91000000000003</v>
          </cell>
          <cell r="L34">
            <v>287.49</v>
          </cell>
          <cell r="M34">
            <v>299.70000000000005</v>
          </cell>
          <cell r="N34">
            <v>269.73</v>
          </cell>
          <cell r="O34">
            <v>245.31000000000003</v>
          </cell>
          <cell r="P34">
            <v>257.52000000000004</v>
          </cell>
          <cell r="R34">
            <v>215.34000000000003</v>
          </cell>
          <cell r="S34">
            <v>197.58</v>
          </cell>
          <cell r="T34">
            <v>174.27</v>
          </cell>
          <cell r="U34">
            <v>137.64000000000001</v>
          </cell>
          <cell r="V34">
            <v>102.12</v>
          </cell>
          <cell r="W34" t="str">
            <v>N/A</v>
          </cell>
          <cell r="X34" t="str">
            <v>N/A</v>
          </cell>
          <cell r="Z34">
            <v>270.84000000000003</v>
          </cell>
          <cell r="AA34">
            <v>257.52000000000004</v>
          </cell>
          <cell r="AB34">
            <v>210.9</v>
          </cell>
          <cell r="AC34">
            <v>184.26000000000002</v>
          </cell>
          <cell r="AD34">
            <v>132.09</v>
          </cell>
          <cell r="AE34" t="str">
            <v>N/A</v>
          </cell>
          <cell r="AF34" t="str">
            <v>N/A</v>
          </cell>
          <cell r="AH34" t="str">
            <v>N/A</v>
          </cell>
          <cell r="AI34" t="str">
            <v>N/A</v>
          </cell>
          <cell r="AJ34" t="str">
            <v>N/A</v>
          </cell>
          <cell r="AK34">
            <v>122</v>
          </cell>
          <cell r="AL34" t="str">
            <v xml:space="preserve"> </v>
          </cell>
          <cell r="AM34">
            <v>110</v>
          </cell>
          <cell r="AN34" t="str">
            <v>N/A</v>
          </cell>
          <cell r="AO34" t="str">
            <v>N/A</v>
          </cell>
          <cell r="AP34">
            <v>104</v>
          </cell>
          <cell r="AQ34">
            <v>96</v>
          </cell>
          <cell r="AR34" t="str">
            <v>N/A</v>
          </cell>
          <cell r="AS34">
            <v>82</v>
          </cell>
          <cell r="AT34">
            <v>86</v>
          </cell>
          <cell r="AU34" t="str">
            <v>N/A</v>
          </cell>
          <cell r="AW34">
            <v>65</v>
          </cell>
          <cell r="AX34">
            <v>59</v>
          </cell>
          <cell r="AY34">
            <v>50</v>
          </cell>
          <cell r="AZ34">
            <v>46</v>
          </cell>
          <cell r="BA34">
            <v>41</v>
          </cell>
          <cell r="BB34" t="str">
            <v>N/A</v>
          </cell>
          <cell r="BC34" t="str">
            <v>N/A</v>
          </cell>
          <cell r="BE34">
            <v>84</v>
          </cell>
          <cell r="BF34">
            <v>72</v>
          </cell>
          <cell r="BG34" t="str">
            <v>N/A</v>
          </cell>
          <cell r="BH34" t="str">
            <v>N/A</v>
          </cell>
          <cell r="BI34" t="str">
            <v>N/A</v>
          </cell>
          <cell r="BJ34" t="str">
            <v>N/A</v>
          </cell>
          <cell r="BK34" t="str">
            <v>N/A</v>
          </cell>
          <cell r="BL34">
            <v>1</v>
          </cell>
          <cell r="BM34" t="str">
            <v>N/A</v>
          </cell>
          <cell r="BN34">
            <v>5000000</v>
          </cell>
        </row>
        <row r="35">
          <cell r="A35">
            <v>7</v>
          </cell>
          <cell r="B35" t="str">
            <v>WW, Transportation</v>
          </cell>
          <cell r="C35">
            <v>496.79999999999995</v>
          </cell>
          <cell r="D35">
            <v>478.4</v>
          </cell>
          <cell r="E35">
            <v>459.99999999999994</v>
          </cell>
          <cell r="F35">
            <v>403.65</v>
          </cell>
          <cell r="G35" t="str">
            <v xml:space="preserve"> </v>
          </cell>
          <cell r="H35">
            <v>372.59999999999997</v>
          </cell>
          <cell r="I35">
            <v>347.29999999999995</v>
          </cell>
          <cell r="J35">
            <v>359.95</v>
          </cell>
          <cell r="K35">
            <v>323.14999999999998</v>
          </cell>
          <cell r="L35">
            <v>297.84999999999997</v>
          </cell>
          <cell r="M35">
            <v>310.5</v>
          </cell>
          <cell r="N35">
            <v>279.45</v>
          </cell>
          <cell r="O35">
            <v>254.14999999999998</v>
          </cell>
          <cell r="P35">
            <v>266.79999999999995</v>
          </cell>
          <cell r="R35">
            <v>223.1</v>
          </cell>
          <cell r="S35">
            <v>204.7</v>
          </cell>
          <cell r="T35">
            <v>180.54999999999998</v>
          </cell>
          <cell r="U35">
            <v>142.6</v>
          </cell>
          <cell r="V35">
            <v>105.8</v>
          </cell>
          <cell r="W35" t="str">
            <v>N/A</v>
          </cell>
          <cell r="X35" t="str">
            <v>N/A</v>
          </cell>
          <cell r="Z35">
            <v>280.59999999999997</v>
          </cell>
          <cell r="AA35">
            <v>266.79999999999995</v>
          </cell>
          <cell r="AB35">
            <v>218.49999999999997</v>
          </cell>
          <cell r="AC35">
            <v>190.89999999999998</v>
          </cell>
          <cell r="AD35">
            <v>136.85</v>
          </cell>
          <cell r="AE35" t="str">
            <v>N/A</v>
          </cell>
          <cell r="AF35" t="str">
            <v>N/A</v>
          </cell>
          <cell r="AH35" t="str">
            <v>N/A</v>
          </cell>
          <cell r="AI35" t="str">
            <v>N/A</v>
          </cell>
          <cell r="AJ35">
            <v>177</v>
          </cell>
          <cell r="AK35">
            <v>148</v>
          </cell>
          <cell r="AL35" t="str">
            <v xml:space="preserve"> </v>
          </cell>
          <cell r="AM35">
            <v>120</v>
          </cell>
          <cell r="AN35">
            <v>108</v>
          </cell>
          <cell r="AO35" t="str">
            <v>N/A</v>
          </cell>
          <cell r="AP35">
            <v>96</v>
          </cell>
          <cell r="AQ35">
            <v>94</v>
          </cell>
          <cell r="AR35" t="str">
            <v>N/A</v>
          </cell>
          <cell r="AS35">
            <v>68</v>
          </cell>
          <cell r="AT35">
            <v>65</v>
          </cell>
          <cell r="AU35" t="str">
            <v>N/A</v>
          </cell>
          <cell r="AW35">
            <v>59</v>
          </cell>
          <cell r="AX35">
            <v>52</v>
          </cell>
          <cell r="AY35">
            <v>46</v>
          </cell>
          <cell r="AZ35">
            <v>40</v>
          </cell>
          <cell r="BA35">
            <v>39</v>
          </cell>
          <cell r="BB35" t="str">
            <v>N/A</v>
          </cell>
          <cell r="BC35" t="str">
            <v>N/A</v>
          </cell>
          <cell r="BE35">
            <v>86</v>
          </cell>
          <cell r="BF35">
            <v>68</v>
          </cell>
          <cell r="BG35">
            <v>62</v>
          </cell>
          <cell r="BH35" t="str">
            <v>N/A</v>
          </cell>
          <cell r="BI35" t="str">
            <v>N/A</v>
          </cell>
          <cell r="BJ35" t="str">
            <v>N/A</v>
          </cell>
          <cell r="BK35" t="str">
            <v>N/A</v>
          </cell>
          <cell r="BL35">
            <v>1</v>
          </cell>
          <cell r="BM35" t="str">
            <v>N/A</v>
          </cell>
          <cell r="BN35">
            <v>5000000</v>
          </cell>
        </row>
        <row r="36">
          <cell r="A36">
            <v>8</v>
          </cell>
          <cell r="B36" t="str">
            <v>Other</v>
          </cell>
          <cell r="C36" t="str">
            <v>N/A</v>
          </cell>
          <cell r="D36" t="str">
            <v>N/A</v>
          </cell>
          <cell r="E36" t="str">
            <v>N/A</v>
          </cell>
          <cell r="F36" t="str">
            <v>N/A</v>
          </cell>
          <cell r="H36" t="str">
            <v>N/A</v>
          </cell>
          <cell r="I36" t="str">
            <v>N/A</v>
          </cell>
          <cell r="J36" t="str">
            <v>N/A</v>
          </cell>
          <cell r="K36" t="str">
            <v>N/A</v>
          </cell>
          <cell r="L36" t="str">
            <v>N/A</v>
          </cell>
          <cell r="M36" t="str">
            <v>N/A</v>
          </cell>
          <cell r="N36" t="str">
            <v>N/A</v>
          </cell>
          <cell r="O36" t="str">
            <v>N/A</v>
          </cell>
          <cell r="P36" t="str">
            <v>N/A</v>
          </cell>
          <cell r="R36" t="str">
            <v>N/A</v>
          </cell>
          <cell r="S36" t="str">
            <v>N/A</v>
          </cell>
          <cell r="T36" t="str">
            <v>N/A</v>
          </cell>
          <cell r="U36" t="str">
            <v>N/A</v>
          </cell>
          <cell r="V36" t="str">
            <v>N/A</v>
          </cell>
          <cell r="W36" t="str">
            <v>N/A</v>
          </cell>
          <cell r="X36" t="str">
            <v>N/A</v>
          </cell>
          <cell r="Z36" t="str">
            <v>N/A</v>
          </cell>
          <cell r="AA36" t="str">
            <v>N/A</v>
          </cell>
          <cell r="AB36" t="str">
            <v>N/A</v>
          </cell>
          <cell r="AC36" t="str">
            <v>N/A</v>
          </cell>
          <cell r="AD36" t="str">
            <v>N/A</v>
          </cell>
          <cell r="AE36" t="str">
            <v>N/A</v>
          </cell>
          <cell r="AF36" t="str">
            <v>N/A</v>
          </cell>
          <cell r="AH36" t="str">
            <v>N/A</v>
          </cell>
          <cell r="AI36" t="str">
            <v>N/A</v>
          </cell>
          <cell r="AJ36" t="str">
            <v>N/A</v>
          </cell>
          <cell r="AK36" t="str">
            <v>N/A</v>
          </cell>
          <cell r="AL36" t="str">
            <v xml:space="preserve"> </v>
          </cell>
          <cell r="AM36" t="str">
            <v>N/A</v>
          </cell>
          <cell r="AN36" t="str">
            <v>N/A</v>
          </cell>
          <cell r="AO36" t="str">
            <v>N/A</v>
          </cell>
          <cell r="AP36" t="str">
            <v>N/A</v>
          </cell>
          <cell r="AQ36" t="str">
            <v>N/A</v>
          </cell>
          <cell r="AR36" t="str">
            <v>N/A</v>
          </cell>
          <cell r="AS36" t="str">
            <v>N/A</v>
          </cell>
          <cell r="AT36" t="str">
            <v>N/A</v>
          </cell>
          <cell r="AU36" t="str">
            <v>N/A</v>
          </cell>
          <cell r="AW36" t="str">
            <v>N/A</v>
          </cell>
          <cell r="AX36" t="str">
            <v>N/A</v>
          </cell>
          <cell r="AY36" t="str">
            <v>N/A</v>
          </cell>
          <cell r="AZ36" t="str">
            <v>N/A</v>
          </cell>
          <cell r="BA36" t="str">
            <v>N/A</v>
          </cell>
          <cell r="BB36" t="str">
            <v>N/A</v>
          </cell>
          <cell r="BC36" t="str">
            <v>N/A</v>
          </cell>
          <cell r="BE36" t="str">
            <v>N/A</v>
          </cell>
          <cell r="BF36" t="str">
            <v>N/A</v>
          </cell>
          <cell r="BG36" t="str">
            <v>N/A</v>
          </cell>
          <cell r="BH36" t="str">
            <v>N/A</v>
          </cell>
          <cell r="BI36" t="str">
            <v>N/A</v>
          </cell>
          <cell r="BJ36" t="str">
            <v>N/A</v>
          </cell>
          <cell r="BK36" t="str">
            <v>N/A</v>
          </cell>
          <cell r="BL36">
            <v>1</v>
          </cell>
          <cell r="BM36" t="str">
            <v>N/A</v>
          </cell>
          <cell r="BN36">
            <v>1000000</v>
          </cell>
        </row>
      </sheetData>
      <sheetData sheetId="33" refreshError="1"/>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A4DFA-F1D8-CE4F-B44D-B86A872DF36B}">
  <dimension ref="A1:H54"/>
  <sheetViews>
    <sheetView zoomScale="130" zoomScaleNormal="130" workbookViewId="0">
      <selection activeCell="N37" sqref="N37"/>
    </sheetView>
  </sheetViews>
  <sheetFormatPr baseColWidth="10" defaultColWidth="8.83203125" defaultRowHeight="15"/>
  <cols>
    <col min="1" max="1" width="108.1640625" style="33" customWidth="1"/>
    <col min="2" max="2" width="13.1640625" style="33" hidden="1" customWidth="1"/>
    <col min="3" max="3" width="11.83203125" style="33" hidden="1" customWidth="1"/>
    <col min="4" max="7" width="27.6640625" customWidth="1"/>
  </cols>
  <sheetData>
    <row r="1" spans="1:8" ht="16" thickBot="1"/>
    <row r="2" spans="1:8" ht="24" thickBot="1">
      <c r="A2" s="194" t="s">
        <v>842</v>
      </c>
      <c r="B2" s="195"/>
      <c r="C2" s="195"/>
      <c r="D2" s="195"/>
      <c r="E2" s="195"/>
      <c r="F2" s="195"/>
      <c r="G2" s="196"/>
      <c r="H2" t="s">
        <v>841</v>
      </c>
    </row>
    <row r="3" spans="1:8" s="16" customFormat="1" ht="18" customHeight="1">
      <c r="A3" s="192" t="s">
        <v>840</v>
      </c>
      <c r="B3" s="193"/>
      <c r="C3" s="193"/>
      <c r="D3" s="193"/>
      <c r="E3" s="193"/>
      <c r="F3" s="193"/>
      <c r="G3" s="193"/>
    </row>
    <row r="4" spans="1:8" s="16" customFormat="1" ht="34">
      <c r="A4" s="39" t="s">
        <v>839</v>
      </c>
      <c r="B4" s="200"/>
      <c r="C4" s="201"/>
      <c r="D4" s="201"/>
      <c r="E4" s="201"/>
      <c r="F4" s="201"/>
      <c r="G4" s="201"/>
    </row>
    <row r="5" spans="1:8" ht="17">
      <c r="A5" s="37" t="s">
        <v>838</v>
      </c>
      <c r="B5" s="202"/>
      <c r="C5" s="203"/>
      <c r="D5" s="203"/>
      <c r="E5" s="203"/>
      <c r="F5" s="203"/>
      <c r="G5" s="204"/>
    </row>
    <row r="6" spans="1:8" ht="15.75" customHeight="1" thickBot="1">
      <c r="A6" s="80"/>
      <c r="B6" s="80"/>
      <c r="C6" s="80"/>
      <c r="D6" s="80"/>
      <c r="E6" s="80"/>
      <c r="F6" s="80"/>
      <c r="G6" s="80"/>
    </row>
    <row r="7" spans="1:8" ht="35" thickBot="1">
      <c r="A7" s="60" t="s">
        <v>837</v>
      </c>
      <c r="B7" s="58" t="s">
        <v>768</v>
      </c>
      <c r="C7" s="58" t="s">
        <v>767</v>
      </c>
      <c r="D7" s="57">
        <v>1</v>
      </c>
      <c r="E7" s="57">
        <v>2</v>
      </c>
      <c r="F7" s="57">
        <v>3</v>
      </c>
      <c r="G7" s="56">
        <v>4</v>
      </c>
    </row>
    <row r="8" spans="1:8" ht="18">
      <c r="A8" s="55"/>
      <c r="B8" s="54"/>
      <c r="C8" s="54"/>
      <c r="D8" s="54" t="s">
        <v>719</v>
      </c>
      <c r="E8" s="54" t="s">
        <v>720</v>
      </c>
      <c r="F8" s="54" t="s">
        <v>721</v>
      </c>
      <c r="G8" s="79" t="s">
        <v>722</v>
      </c>
    </row>
    <row r="9" spans="1:8" ht="18">
      <c r="A9" s="78" t="s">
        <v>836</v>
      </c>
      <c r="B9" s="72"/>
      <c r="C9" s="72"/>
      <c r="D9" s="76"/>
      <c r="E9" s="76"/>
      <c r="F9" s="76"/>
      <c r="G9" s="75"/>
    </row>
    <row r="10" spans="1:8" ht="17">
      <c r="A10" s="174" t="s">
        <v>835</v>
      </c>
      <c r="B10" s="36" t="s">
        <v>733</v>
      </c>
      <c r="C10" s="36" t="s">
        <v>733</v>
      </c>
      <c r="D10" s="76"/>
      <c r="E10" s="76"/>
      <c r="F10" s="76"/>
      <c r="G10" s="75"/>
    </row>
    <row r="11" spans="1:8" ht="17">
      <c r="A11" s="174" t="s">
        <v>834</v>
      </c>
      <c r="B11" s="36" t="s">
        <v>733</v>
      </c>
      <c r="C11" s="36" t="s">
        <v>733</v>
      </c>
      <c r="D11" s="76"/>
      <c r="E11" s="76"/>
      <c r="F11" s="76"/>
      <c r="G11" s="75"/>
    </row>
    <row r="12" spans="1:8" ht="17">
      <c r="A12" s="174" t="s">
        <v>833</v>
      </c>
      <c r="B12" s="36" t="s">
        <v>744</v>
      </c>
      <c r="C12" s="36" t="s">
        <v>744</v>
      </c>
      <c r="D12" s="76"/>
      <c r="E12" s="76"/>
      <c r="F12" s="76"/>
      <c r="G12" s="75"/>
    </row>
    <row r="13" spans="1:8" ht="17">
      <c r="A13" s="174" t="s">
        <v>832</v>
      </c>
      <c r="B13" s="36" t="s">
        <v>758</v>
      </c>
      <c r="C13" s="36" t="s">
        <v>758</v>
      </c>
      <c r="D13" s="76"/>
      <c r="E13" s="76"/>
      <c r="F13" s="76"/>
      <c r="G13" s="75"/>
    </row>
    <row r="14" spans="1:8" ht="17">
      <c r="A14" s="174" t="s">
        <v>831</v>
      </c>
      <c r="B14" s="36" t="s">
        <v>758</v>
      </c>
      <c r="C14" s="36" t="s">
        <v>758</v>
      </c>
      <c r="D14" s="76"/>
      <c r="E14" s="76"/>
      <c r="F14" s="76"/>
      <c r="G14" s="75"/>
    </row>
    <row r="15" spans="1:8" ht="17">
      <c r="A15" s="174" t="s">
        <v>830</v>
      </c>
      <c r="B15" s="36" t="s">
        <v>733</v>
      </c>
      <c r="C15" s="36" t="s">
        <v>733</v>
      </c>
      <c r="D15" s="76"/>
      <c r="E15" s="76"/>
      <c r="F15" s="76"/>
      <c r="G15" s="75"/>
    </row>
    <row r="16" spans="1:8" s="77" customFormat="1" ht="17">
      <c r="A16" s="174" t="s">
        <v>829</v>
      </c>
      <c r="B16" s="36" t="s">
        <v>733</v>
      </c>
      <c r="C16" s="36" t="s">
        <v>733</v>
      </c>
      <c r="D16" s="76"/>
      <c r="E16" s="76"/>
      <c r="F16" s="76"/>
      <c r="G16" s="75"/>
    </row>
    <row r="17" spans="1:7" s="77" customFormat="1" ht="17">
      <c r="A17" s="175" t="s">
        <v>828</v>
      </c>
      <c r="B17" s="36" t="s">
        <v>733</v>
      </c>
      <c r="C17" s="36" t="s">
        <v>733</v>
      </c>
      <c r="D17" s="76"/>
      <c r="E17" s="76"/>
      <c r="F17" s="76"/>
      <c r="G17" s="75"/>
    </row>
    <row r="18" spans="1:7" s="77" customFormat="1" ht="17">
      <c r="A18" s="175" t="s">
        <v>827</v>
      </c>
      <c r="B18" s="36" t="s">
        <v>733</v>
      </c>
      <c r="C18" s="36" t="s">
        <v>733</v>
      </c>
      <c r="D18" s="76"/>
      <c r="E18" s="76"/>
      <c r="F18" s="76"/>
      <c r="G18" s="75"/>
    </row>
    <row r="19" spans="1:7" s="77" customFormat="1" ht="17">
      <c r="A19" s="174" t="s">
        <v>826</v>
      </c>
      <c r="B19" s="36" t="s">
        <v>733</v>
      </c>
      <c r="C19" s="36" t="s">
        <v>733</v>
      </c>
      <c r="D19" s="76"/>
      <c r="E19" s="76"/>
      <c r="F19" s="76"/>
      <c r="G19" s="75"/>
    </row>
    <row r="20" spans="1:7" s="77" customFormat="1" ht="17">
      <c r="A20" s="174" t="s">
        <v>825</v>
      </c>
      <c r="B20" s="36" t="s">
        <v>733</v>
      </c>
      <c r="C20" s="36" t="s">
        <v>733</v>
      </c>
      <c r="D20" s="76"/>
      <c r="E20" s="76"/>
      <c r="F20" s="76"/>
      <c r="G20" s="75"/>
    </row>
    <row r="21" spans="1:7" ht="17">
      <c r="A21" s="174" t="s">
        <v>824</v>
      </c>
      <c r="B21" s="36" t="s">
        <v>758</v>
      </c>
      <c r="C21" s="36" t="s">
        <v>733</v>
      </c>
      <c r="D21" s="76"/>
      <c r="E21" s="76"/>
      <c r="F21" s="76"/>
      <c r="G21" s="75"/>
    </row>
    <row r="22" spans="1:7" ht="17">
      <c r="A22" s="37" t="s">
        <v>823</v>
      </c>
      <c r="B22" s="36" t="s">
        <v>733</v>
      </c>
      <c r="C22" s="36" t="s">
        <v>733</v>
      </c>
      <c r="D22" s="76"/>
      <c r="E22" s="76"/>
      <c r="F22" s="76"/>
      <c r="G22" s="75"/>
    </row>
    <row r="23" spans="1:7" ht="17">
      <c r="A23" s="37" t="s">
        <v>755</v>
      </c>
      <c r="B23" s="37"/>
      <c r="C23" s="37"/>
      <c r="D23" s="76"/>
      <c r="E23" s="172"/>
      <c r="F23" s="172"/>
      <c r="G23" s="173"/>
    </row>
    <row r="24" spans="1:7" ht="17">
      <c r="A24" s="37" t="s">
        <v>754</v>
      </c>
      <c r="B24" s="37"/>
      <c r="C24" s="37"/>
      <c r="D24" s="76"/>
      <c r="E24" s="172"/>
      <c r="F24" s="172"/>
      <c r="G24" s="173"/>
    </row>
    <row r="25" spans="1:7" ht="17">
      <c r="A25" s="37" t="s">
        <v>1129</v>
      </c>
      <c r="B25" s="37"/>
      <c r="C25" s="37"/>
      <c r="D25" s="76"/>
      <c r="E25" s="172"/>
      <c r="F25" s="172"/>
      <c r="G25" s="173"/>
    </row>
    <row r="26" spans="1:7" ht="19" thickBot="1">
      <c r="A26" s="37"/>
      <c r="B26" s="72"/>
      <c r="C26" s="72"/>
      <c r="D26" s="76"/>
      <c r="E26" s="76"/>
      <c r="F26" s="76"/>
      <c r="G26" s="75"/>
    </row>
    <row r="27" spans="1:7" ht="18" thickBot="1">
      <c r="A27" s="60" t="s">
        <v>822</v>
      </c>
      <c r="B27" s="57"/>
      <c r="C27" s="57"/>
      <c r="D27" s="57"/>
      <c r="E27" s="57"/>
      <c r="F27" s="57"/>
      <c r="G27" s="56"/>
    </row>
    <row r="28" spans="1:7" ht="18">
      <c r="A28" s="40" t="s">
        <v>821</v>
      </c>
      <c r="B28" s="36" t="s">
        <v>758</v>
      </c>
      <c r="C28" s="36" t="s">
        <v>758</v>
      </c>
      <c r="D28" s="74"/>
      <c r="E28" s="74"/>
      <c r="F28" s="74"/>
      <c r="G28" s="73"/>
    </row>
    <row r="29" spans="1:7" ht="51">
      <c r="A29" s="37" t="s">
        <v>820</v>
      </c>
      <c r="B29" s="36" t="s">
        <v>744</v>
      </c>
      <c r="C29" s="36" t="s">
        <v>744</v>
      </c>
      <c r="D29" s="70"/>
      <c r="E29" s="70"/>
      <c r="F29" s="70"/>
      <c r="G29" s="69"/>
    </row>
    <row r="30" spans="1:7" ht="18">
      <c r="A30" s="37" t="s">
        <v>819</v>
      </c>
      <c r="B30" s="36" t="s">
        <v>744</v>
      </c>
      <c r="C30" s="36" t="s">
        <v>758</v>
      </c>
      <c r="D30" s="70"/>
      <c r="E30" s="70"/>
      <c r="F30" s="70"/>
      <c r="G30" s="69"/>
    </row>
    <row r="31" spans="1:7" ht="18">
      <c r="A31" s="37" t="s">
        <v>731</v>
      </c>
      <c r="B31" s="36" t="s">
        <v>733</v>
      </c>
      <c r="C31" s="36" t="s">
        <v>733</v>
      </c>
      <c r="D31" s="70"/>
      <c r="E31" s="70"/>
      <c r="F31" s="70"/>
      <c r="G31" s="69"/>
    </row>
    <row r="32" spans="1:7" ht="18">
      <c r="A32" s="37" t="s">
        <v>723</v>
      </c>
      <c r="B32" s="36" t="s">
        <v>733</v>
      </c>
      <c r="C32" s="36" t="s">
        <v>733</v>
      </c>
      <c r="D32" s="70"/>
      <c r="E32" s="70"/>
      <c r="F32" s="70"/>
      <c r="G32" s="69"/>
    </row>
    <row r="33" spans="1:7" ht="18">
      <c r="A33" s="37" t="s">
        <v>818</v>
      </c>
      <c r="B33" s="36" t="s">
        <v>733</v>
      </c>
      <c r="C33" s="36" t="s">
        <v>733</v>
      </c>
      <c r="D33" s="70"/>
      <c r="E33" s="70"/>
      <c r="F33" s="70"/>
      <c r="G33" s="69"/>
    </row>
    <row r="34" spans="1:7" ht="18">
      <c r="A34" s="37" t="s">
        <v>817</v>
      </c>
      <c r="B34" s="36" t="s">
        <v>733</v>
      </c>
      <c r="C34" s="36" t="s">
        <v>733</v>
      </c>
      <c r="D34" s="70"/>
      <c r="E34" s="70"/>
      <c r="F34" s="70"/>
      <c r="G34" s="69"/>
    </row>
    <row r="35" spans="1:7" ht="19" thickBot="1">
      <c r="A35" s="37"/>
      <c r="B35" s="72"/>
      <c r="C35" s="72"/>
      <c r="D35" s="70"/>
      <c r="E35" s="70"/>
      <c r="F35" s="70"/>
      <c r="G35" s="69"/>
    </row>
    <row r="36" spans="1:7" ht="18" thickBot="1">
      <c r="A36" s="60" t="s">
        <v>816</v>
      </c>
      <c r="B36" s="71"/>
      <c r="C36" s="71"/>
      <c r="D36" s="57"/>
      <c r="E36" s="57"/>
      <c r="F36" s="57"/>
      <c r="G36" s="56"/>
    </row>
    <row r="37" spans="1:7" ht="18">
      <c r="A37" s="37" t="s">
        <v>815</v>
      </c>
      <c r="B37" s="36" t="s">
        <v>733</v>
      </c>
      <c r="C37" s="36" t="s">
        <v>733</v>
      </c>
      <c r="D37" s="70"/>
      <c r="E37" s="70"/>
      <c r="F37" s="70"/>
      <c r="G37" s="69"/>
    </row>
    <row r="38" spans="1:7" ht="18">
      <c r="A38" s="37" t="s">
        <v>814</v>
      </c>
      <c r="B38" s="36" t="s">
        <v>733</v>
      </c>
      <c r="C38" s="36" t="s">
        <v>733</v>
      </c>
      <c r="D38" s="70"/>
      <c r="E38" s="70"/>
      <c r="F38" s="70"/>
      <c r="G38" s="69"/>
    </row>
    <row r="39" spans="1:7" ht="18">
      <c r="A39" s="37" t="s">
        <v>813</v>
      </c>
      <c r="B39" s="36" t="s">
        <v>733</v>
      </c>
      <c r="C39" s="36" t="s">
        <v>733</v>
      </c>
      <c r="D39" s="70"/>
      <c r="E39" s="70"/>
      <c r="F39" s="70"/>
      <c r="G39" s="69"/>
    </row>
    <row r="40" spans="1:7" ht="18">
      <c r="A40" s="37" t="s">
        <v>812</v>
      </c>
      <c r="B40" s="36" t="s">
        <v>733</v>
      </c>
      <c r="C40" s="36" t="s">
        <v>733</v>
      </c>
      <c r="D40" s="70"/>
      <c r="E40" s="70"/>
      <c r="F40" s="70"/>
      <c r="G40" s="69"/>
    </row>
    <row r="41" spans="1:7" ht="18">
      <c r="A41" s="37" t="s">
        <v>811</v>
      </c>
      <c r="B41" s="36" t="s">
        <v>733</v>
      </c>
      <c r="C41" s="36" t="s">
        <v>733</v>
      </c>
      <c r="D41" s="70"/>
      <c r="E41" s="70"/>
      <c r="F41" s="70"/>
      <c r="G41" s="69"/>
    </row>
    <row r="42" spans="1:7" ht="18">
      <c r="A42" s="37" t="s">
        <v>810</v>
      </c>
      <c r="B42" s="36" t="s">
        <v>733</v>
      </c>
      <c r="C42" s="36" t="s">
        <v>733</v>
      </c>
      <c r="D42" s="70"/>
      <c r="E42" s="70"/>
      <c r="F42" s="70"/>
      <c r="G42" s="69"/>
    </row>
    <row r="43" spans="1:7" ht="18">
      <c r="A43" s="37" t="s">
        <v>809</v>
      </c>
      <c r="B43" s="36" t="s">
        <v>733</v>
      </c>
      <c r="C43" s="36" t="s">
        <v>733</v>
      </c>
      <c r="D43" s="70"/>
      <c r="E43" s="70"/>
      <c r="F43" s="70"/>
      <c r="G43" s="69"/>
    </row>
    <row r="44" spans="1:7" ht="18">
      <c r="A44" s="37" t="s">
        <v>808</v>
      </c>
      <c r="B44" s="36" t="s">
        <v>733</v>
      </c>
      <c r="C44" s="36" t="s">
        <v>733</v>
      </c>
      <c r="D44" s="70"/>
      <c r="E44" s="70"/>
      <c r="F44" s="70"/>
      <c r="G44" s="69"/>
    </row>
    <row r="45" spans="1:7" ht="18">
      <c r="A45" s="37" t="s">
        <v>807</v>
      </c>
      <c r="B45" s="36" t="s">
        <v>733</v>
      </c>
      <c r="C45" s="36" t="s">
        <v>733</v>
      </c>
      <c r="D45" s="70"/>
      <c r="E45" s="70"/>
      <c r="F45" s="70"/>
      <c r="G45" s="69"/>
    </row>
    <row r="46" spans="1:7" ht="16" thickBot="1">
      <c r="D46" s="16"/>
      <c r="E46" s="16"/>
      <c r="F46" s="16"/>
      <c r="G46" s="16"/>
    </row>
    <row r="47" spans="1:7" ht="18" thickBot="1">
      <c r="A47" s="60" t="s">
        <v>806</v>
      </c>
      <c r="B47" s="60"/>
      <c r="C47" s="60"/>
      <c r="D47" s="57"/>
      <c r="E47" s="57"/>
      <c r="F47" s="57"/>
      <c r="G47" s="57"/>
    </row>
    <row r="48" spans="1:7" ht="18">
      <c r="A48" s="40" t="s">
        <v>805</v>
      </c>
      <c r="B48" s="36" t="s">
        <v>733</v>
      </c>
      <c r="C48" s="36" t="s">
        <v>733</v>
      </c>
      <c r="D48" s="197"/>
      <c r="E48" s="198"/>
      <c r="F48" s="198"/>
      <c r="G48" s="199"/>
    </row>
    <row r="49" spans="1:7" ht="34">
      <c r="A49" s="37" t="s">
        <v>804</v>
      </c>
      <c r="B49" s="36" t="s">
        <v>733</v>
      </c>
      <c r="C49" s="36" t="s">
        <v>733</v>
      </c>
      <c r="D49" s="190"/>
      <c r="E49" s="190"/>
      <c r="F49" s="190"/>
      <c r="G49" s="191"/>
    </row>
    <row r="50" spans="1:7" ht="34">
      <c r="A50" s="37" t="s">
        <v>803</v>
      </c>
      <c r="B50" s="36" t="s">
        <v>733</v>
      </c>
      <c r="C50" s="36" t="s">
        <v>733</v>
      </c>
      <c r="D50" s="190"/>
      <c r="E50" s="190"/>
      <c r="F50" s="190"/>
      <c r="G50" s="191"/>
    </row>
    <row r="51" spans="1:7" ht="18">
      <c r="A51" s="37" t="s">
        <v>802</v>
      </c>
      <c r="B51" s="36" t="s">
        <v>733</v>
      </c>
      <c r="C51" s="36" t="s">
        <v>733</v>
      </c>
      <c r="D51" s="190"/>
      <c r="E51" s="190"/>
      <c r="F51" s="190"/>
      <c r="G51" s="191"/>
    </row>
    <row r="52" spans="1:7" ht="18">
      <c r="A52" s="37" t="s">
        <v>801</v>
      </c>
      <c r="B52" s="36" t="s">
        <v>733</v>
      </c>
      <c r="C52" s="36" t="s">
        <v>733</v>
      </c>
      <c r="D52" s="190"/>
      <c r="E52" s="190"/>
      <c r="F52" s="190"/>
      <c r="G52" s="191"/>
    </row>
    <row r="53" spans="1:7" ht="34">
      <c r="A53" s="68" t="s">
        <v>800</v>
      </c>
      <c r="B53" s="36" t="s">
        <v>733</v>
      </c>
      <c r="C53" s="36" t="s">
        <v>733</v>
      </c>
      <c r="D53" s="190"/>
      <c r="E53" s="190"/>
      <c r="F53" s="190"/>
      <c r="G53" s="191"/>
    </row>
    <row r="54" spans="1:7" ht="18">
      <c r="A54" s="39" t="s">
        <v>799</v>
      </c>
      <c r="B54" s="36" t="s">
        <v>733</v>
      </c>
      <c r="C54" s="36" t="s">
        <v>733</v>
      </c>
      <c r="D54" s="190"/>
      <c r="E54" s="190"/>
      <c r="F54" s="190"/>
      <c r="G54" s="190"/>
    </row>
  </sheetData>
  <mergeCells count="11">
    <mergeCell ref="A2:G2"/>
    <mergeCell ref="D52:G52"/>
    <mergeCell ref="D48:G48"/>
    <mergeCell ref="D51:G51"/>
    <mergeCell ref="B4:G4"/>
    <mergeCell ref="B5:G5"/>
    <mergeCell ref="D54:G54"/>
    <mergeCell ref="D49:G49"/>
    <mergeCell ref="D50:G50"/>
    <mergeCell ref="D53:G53"/>
    <mergeCell ref="A3:G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5389B-B5C7-B84F-971B-9532FAFE7E1A}">
  <dimension ref="A1:E86"/>
  <sheetViews>
    <sheetView zoomScale="120" zoomScaleNormal="120" workbookViewId="0">
      <selection sqref="A1:E1"/>
    </sheetView>
  </sheetViews>
  <sheetFormatPr baseColWidth="10" defaultColWidth="9.1640625" defaultRowHeight="14"/>
  <cols>
    <col min="1" max="1" width="88" style="28" customWidth="1"/>
    <col min="2" max="2" width="18.33203125" style="28" customWidth="1"/>
    <col min="3" max="3" width="16" style="28" customWidth="1"/>
    <col min="4" max="5" width="16.6640625" style="28" customWidth="1"/>
    <col min="6" max="16384" width="9.1640625" style="28"/>
  </cols>
  <sheetData>
    <row r="1" spans="1:5" s="25" customFormat="1" ht="24" thickBot="1">
      <c r="A1" s="242" t="s">
        <v>1100</v>
      </c>
      <c r="B1" s="243"/>
      <c r="C1" s="243"/>
      <c r="D1" s="243"/>
      <c r="E1" s="244"/>
    </row>
    <row r="2" spans="1:5" s="16" customFormat="1" ht="18" thickBot="1">
      <c r="A2" s="142" t="s">
        <v>1099</v>
      </c>
      <c r="B2" s="245"/>
      <c r="C2" s="246"/>
      <c r="D2" s="246"/>
      <c r="E2" s="247"/>
    </row>
    <row r="3" spans="1:5" s="16" customFormat="1" ht="19">
      <c r="A3" s="139" t="s">
        <v>1098</v>
      </c>
      <c r="B3" s="248"/>
      <c r="C3" s="248"/>
      <c r="D3" s="248"/>
      <c r="E3" s="249"/>
    </row>
    <row r="4" spans="1:5" s="16" customFormat="1" ht="19">
      <c r="A4" s="139" t="s">
        <v>1097</v>
      </c>
      <c r="B4" s="141"/>
      <c r="C4" s="141"/>
      <c r="D4" s="141"/>
      <c r="E4" s="140"/>
    </row>
    <row r="5" spans="1:5" s="16" customFormat="1" ht="20" thickBot="1">
      <c r="A5" s="139" t="s">
        <v>1096</v>
      </c>
      <c r="B5" s="54" t="s">
        <v>719</v>
      </c>
      <c r="C5" s="54" t="s">
        <v>720</v>
      </c>
      <c r="D5" s="54" t="s">
        <v>721</v>
      </c>
      <c r="E5" s="54" t="s">
        <v>722</v>
      </c>
    </row>
    <row r="6" spans="1:5" s="16" customFormat="1" ht="18" thickBot="1">
      <c r="A6" s="205" t="s">
        <v>1095</v>
      </c>
      <c r="B6" s="206"/>
      <c r="C6" s="206"/>
      <c r="D6" s="206"/>
      <c r="E6" s="207"/>
    </row>
    <row r="7" spans="1:5" s="16" customFormat="1" ht="18">
      <c r="A7" s="40" t="s">
        <v>729</v>
      </c>
      <c r="B7" s="66"/>
      <c r="C7" s="66"/>
      <c r="D7" s="66"/>
      <c r="E7" s="65"/>
    </row>
    <row r="8" spans="1:5" s="16" customFormat="1" ht="18">
      <c r="A8" s="37" t="s">
        <v>730</v>
      </c>
      <c r="B8" s="35"/>
      <c r="C8" s="35"/>
      <c r="D8" s="35"/>
      <c r="E8" s="34"/>
    </row>
    <row r="9" spans="1:5" s="16" customFormat="1" ht="18">
      <c r="A9" s="37" t="s">
        <v>731</v>
      </c>
      <c r="B9" s="35"/>
      <c r="C9" s="35"/>
      <c r="D9" s="35"/>
      <c r="E9" s="34"/>
    </row>
    <row r="10" spans="1:5" s="16" customFormat="1" ht="18">
      <c r="A10" s="37" t="s">
        <v>1094</v>
      </c>
      <c r="B10" s="35"/>
      <c r="C10" s="35"/>
      <c r="D10" s="35"/>
      <c r="E10" s="34"/>
    </row>
    <row r="11" spans="1:5" ht="34">
      <c r="A11" s="37" t="s">
        <v>1093</v>
      </c>
      <c r="B11" s="135"/>
      <c r="C11" s="135"/>
      <c r="D11" s="135"/>
      <c r="E11" s="134"/>
    </row>
    <row r="12" spans="1:5" ht="18">
      <c r="A12" s="37" t="s">
        <v>1092</v>
      </c>
      <c r="B12" s="135"/>
      <c r="C12" s="135"/>
      <c r="D12" s="135"/>
      <c r="E12" s="134"/>
    </row>
    <row r="13" spans="1:5" ht="18">
      <c r="A13" s="37" t="s">
        <v>1091</v>
      </c>
      <c r="B13" s="135"/>
      <c r="C13" s="135"/>
      <c r="D13" s="135"/>
      <c r="E13" s="134"/>
    </row>
    <row r="14" spans="1:5" ht="18">
      <c r="A14" s="37" t="s">
        <v>1090</v>
      </c>
      <c r="B14" s="135"/>
      <c r="C14" s="135"/>
      <c r="D14" s="135"/>
      <c r="E14" s="134"/>
    </row>
    <row r="15" spans="1:5" ht="18">
      <c r="A15" s="37" t="s">
        <v>1089</v>
      </c>
      <c r="B15" s="135"/>
      <c r="C15" s="135"/>
      <c r="D15" s="135"/>
      <c r="E15" s="134"/>
    </row>
    <row r="16" spans="1:5" ht="18">
      <c r="A16" s="37" t="s">
        <v>1088</v>
      </c>
      <c r="B16" s="135"/>
      <c r="C16" s="135"/>
      <c r="D16" s="135"/>
      <c r="E16" s="134"/>
    </row>
    <row r="17" spans="1:5" ht="18">
      <c r="A17" s="37" t="s">
        <v>1087</v>
      </c>
      <c r="B17" s="135"/>
      <c r="C17" s="135"/>
      <c r="D17" s="135"/>
      <c r="E17" s="134"/>
    </row>
    <row r="18" spans="1:5" ht="18">
      <c r="A18" s="37" t="s">
        <v>1072</v>
      </c>
      <c r="B18" s="135"/>
      <c r="C18" s="135"/>
      <c r="D18" s="135"/>
      <c r="E18" s="134"/>
    </row>
    <row r="19" spans="1:5" ht="18">
      <c r="A19" s="37" t="s">
        <v>1071</v>
      </c>
      <c r="B19" s="135"/>
      <c r="C19" s="135"/>
      <c r="D19" s="135"/>
      <c r="E19" s="134"/>
    </row>
    <row r="20" spans="1:5" ht="19" thickBot="1">
      <c r="A20" s="138"/>
      <c r="B20" s="135"/>
      <c r="C20" s="135"/>
      <c r="D20" s="135"/>
      <c r="E20" s="134"/>
    </row>
    <row r="21" spans="1:5" ht="18" thickBot="1">
      <c r="A21" s="205" t="s">
        <v>1086</v>
      </c>
      <c r="B21" s="206"/>
      <c r="C21" s="206"/>
      <c r="D21" s="206"/>
      <c r="E21" s="207"/>
    </row>
    <row r="22" spans="1:5" ht="18">
      <c r="A22" s="40" t="s">
        <v>1074</v>
      </c>
      <c r="B22" s="66"/>
      <c r="C22" s="66"/>
      <c r="D22" s="66"/>
      <c r="E22" s="65"/>
    </row>
    <row r="23" spans="1:5" ht="18">
      <c r="A23" s="37" t="s">
        <v>1082</v>
      </c>
      <c r="B23" s="133"/>
      <c r="C23" s="133"/>
      <c r="D23" s="133"/>
      <c r="E23" s="34"/>
    </row>
    <row r="24" spans="1:5" ht="18">
      <c r="A24" s="37" t="s">
        <v>1073</v>
      </c>
      <c r="B24" s="35"/>
      <c r="C24" s="35"/>
      <c r="D24" s="35"/>
      <c r="E24" s="34"/>
    </row>
    <row r="25" spans="1:5" ht="18">
      <c r="A25" s="37" t="s">
        <v>1081</v>
      </c>
      <c r="B25" s="35"/>
      <c r="C25" s="35"/>
      <c r="D25" s="35"/>
      <c r="E25" s="34"/>
    </row>
    <row r="26" spans="1:5" ht="18">
      <c r="A26" s="37" t="s">
        <v>1080</v>
      </c>
      <c r="B26" s="35"/>
      <c r="C26" s="35"/>
      <c r="D26" s="35"/>
      <c r="E26" s="34"/>
    </row>
    <row r="27" spans="1:5" ht="18">
      <c r="A27" s="37" t="s">
        <v>1072</v>
      </c>
      <c r="B27" s="239"/>
      <c r="C27" s="240"/>
      <c r="D27" s="240"/>
      <c r="E27" s="241"/>
    </row>
    <row r="28" spans="1:5" ht="19" thickBot="1">
      <c r="A28" s="37" t="s">
        <v>1071</v>
      </c>
      <c r="B28" s="135"/>
      <c r="C28" s="135"/>
      <c r="D28" s="135"/>
      <c r="E28" s="134"/>
    </row>
    <row r="29" spans="1:5" ht="18" thickBot="1">
      <c r="A29" s="205" t="s">
        <v>1085</v>
      </c>
      <c r="B29" s="206"/>
      <c r="C29" s="206"/>
      <c r="D29" s="206"/>
      <c r="E29" s="207"/>
    </row>
    <row r="30" spans="1:5" ht="18">
      <c r="A30" s="40" t="s">
        <v>1074</v>
      </c>
      <c r="B30" s="66"/>
      <c r="C30" s="66"/>
      <c r="D30" s="66"/>
      <c r="E30" s="65"/>
    </row>
    <row r="31" spans="1:5" ht="18">
      <c r="A31" s="37" t="s">
        <v>1082</v>
      </c>
      <c r="B31" s="133"/>
      <c r="C31" s="133"/>
      <c r="D31" s="133"/>
      <c r="E31" s="34"/>
    </row>
    <row r="32" spans="1:5" ht="18">
      <c r="A32" s="37" t="s">
        <v>1073</v>
      </c>
      <c r="B32" s="35"/>
      <c r="C32" s="35"/>
      <c r="D32" s="35"/>
      <c r="E32" s="34"/>
    </row>
    <row r="33" spans="1:5" ht="18">
      <c r="A33" s="37" t="s">
        <v>1081</v>
      </c>
      <c r="B33" s="35"/>
      <c r="C33" s="35"/>
      <c r="D33" s="35"/>
      <c r="E33" s="34"/>
    </row>
    <row r="34" spans="1:5" ht="18">
      <c r="A34" s="37" t="s">
        <v>1080</v>
      </c>
      <c r="B34" s="137"/>
      <c r="C34" s="137"/>
      <c r="D34" s="137"/>
      <c r="E34" s="136"/>
    </row>
    <row r="35" spans="1:5" ht="18">
      <c r="A35" s="37" t="s">
        <v>1072</v>
      </c>
      <c r="B35" s="239"/>
      <c r="C35" s="240"/>
      <c r="D35" s="240"/>
      <c r="E35" s="241"/>
    </row>
    <row r="36" spans="1:5" ht="19" thickBot="1">
      <c r="A36" s="37" t="s">
        <v>1071</v>
      </c>
      <c r="B36" s="135"/>
      <c r="C36" s="135"/>
      <c r="D36" s="135"/>
      <c r="E36" s="134"/>
    </row>
    <row r="37" spans="1:5" ht="18" thickBot="1">
      <c r="A37" s="51" t="s">
        <v>1084</v>
      </c>
      <c r="B37" s="50"/>
      <c r="C37" s="50"/>
      <c r="D37" s="50"/>
      <c r="E37" s="49"/>
    </row>
    <row r="38" spans="1:5" ht="18">
      <c r="A38" s="40" t="s">
        <v>1074</v>
      </c>
      <c r="B38" s="66"/>
      <c r="C38" s="66"/>
      <c r="D38" s="66"/>
      <c r="E38" s="65"/>
    </row>
    <row r="39" spans="1:5" ht="18">
      <c r="A39" s="37" t="s">
        <v>1082</v>
      </c>
      <c r="B39" s="133"/>
      <c r="C39" s="133"/>
      <c r="D39" s="133"/>
      <c r="E39" s="34"/>
    </row>
    <row r="40" spans="1:5" ht="18">
      <c r="A40" s="37" t="s">
        <v>1073</v>
      </c>
      <c r="B40" s="35"/>
      <c r="C40" s="35"/>
      <c r="D40" s="35"/>
      <c r="E40" s="34"/>
    </row>
    <row r="41" spans="1:5" ht="18">
      <c r="A41" s="37" t="s">
        <v>1081</v>
      </c>
      <c r="B41" s="35"/>
      <c r="C41" s="35"/>
      <c r="D41" s="35"/>
      <c r="E41" s="34"/>
    </row>
    <row r="42" spans="1:5" ht="18">
      <c r="A42" s="37" t="s">
        <v>1080</v>
      </c>
      <c r="B42" s="35"/>
      <c r="C42" s="35"/>
      <c r="D42" s="35"/>
      <c r="E42" s="34"/>
    </row>
    <row r="43" spans="1:5" ht="18">
      <c r="A43" s="37" t="s">
        <v>1072</v>
      </c>
      <c r="B43" s="239"/>
      <c r="C43" s="240"/>
      <c r="D43" s="240"/>
      <c r="E43" s="241"/>
    </row>
    <row r="44" spans="1:5" ht="19" thickBot="1">
      <c r="A44" s="37" t="s">
        <v>1071</v>
      </c>
      <c r="B44" s="135"/>
      <c r="C44" s="135"/>
      <c r="D44" s="135"/>
      <c r="E44" s="134"/>
    </row>
    <row r="45" spans="1:5" ht="18" thickBot="1">
      <c r="A45" s="205" t="s">
        <v>1083</v>
      </c>
      <c r="B45" s="206"/>
      <c r="C45" s="206"/>
      <c r="D45" s="206"/>
      <c r="E45" s="207"/>
    </row>
    <row r="46" spans="1:5" ht="14" customHeight="1">
      <c r="A46" s="40" t="s">
        <v>1074</v>
      </c>
      <c r="B46" s="66"/>
      <c r="C46" s="66"/>
      <c r="D46" s="66"/>
      <c r="E46" s="65"/>
    </row>
    <row r="47" spans="1:5" ht="18">
      <c r="A47" s="37" t="s">
        <v>1082</v>
      </c>
      <c r="B47" s="133"/>
      <c r="C47" s="133"/>
      <c r="D47" s="133"/>
      <c r="E47" s="34"/>
    </row>
    <row r="48" spans="1:5" ht="18">
      <c r="A48" s="37" t="s">
        <v>1073</v>
      </c>
      <c r="B48" s="35"/>
      <c r="C48" s="35"/>
      <c r="D48" s="35"/>
      <c r="E48" s="34"/>
    </row>
    <row r="49" spans="1:5" ht="18">
      <c r="A49" s="37" t="s">
        <v>1081</v>
      </c>
      <c r="B49" s="35"/>
      <c r="C49" s="35"/>
      <c r="D49" s="35"/>
      <c r="E49" s="34"/>
    </row>
    <row r="50" spans="1:5" ht="18">
      <c r="A50" s="37" t="s">
        <v>1080</v>
      </c>
      <c r="B50" s="35"/>
      <c r="C50" s="35"/>
      <c r="D50" s="35"/>
      <c r="E50" s="34"/>
    </row>
    <row r="51" spans="1:5" ht="18">
      <c r="A51" s="37" t="s">
        <v>1072</v>
      </c>
      <c r="B51" s="239"/>
      <c r="C51" s="240"/>
      <c r="D51" s="240"/>
      <c r="E51" s="241"/>
    </row>
    <row r="52" spans="1:5" ht="19" thickBot="1">
      <c r="A52" s="37" t="s">
        <v>1071</v>
      </c>
      <c r="B52" s="135"/>
      <c r="C52" s="135"/>
      <c r="D52" s="135"/>
      <c r="E52" s="134"/>
    </row>
    <row r="53" spans="1:5" ht="18" thickBot="1">
      <c r="A53" s="205" t="s">
        <v>1079</v>
      </c>
      <c r="B53" s="206"/>
      <c r="C53" s="206"/>
      <c r="D53" s="206"/>
      <c r="E53" s="207"/>
    </row>
    <row r="54" spans="1:5" ht="18">
      <c r="A54" s="40" t="s">
        <v>1074</v>
      </c>
      <c r="B54" s="66"/>
      <c r="C54" s="66"/>
      <c r="D54" s="66"/>
      <c r="E54" s="65"/>
    </row>
    <row r="55" spans="1:5" ht="18">
      <c r="A55" s="37" t="s">
        <v>1078</v>
      </c>
      <c r="B55" s="35"/>
      <c r="C55" s="35"/>
      <c r="D55" s="35"/>
      <c r="E55" s="34"/>
    </row>
    <row r="56" spans="1:5" ht="18">
      <c r="A56" s="37" t="s">
        <v>1073</v>
      </c>
      <c r="B56" s="35"/>
      <c r="C56" s="35"/>
      <c r="D56" s="35"/>
      <c r="E56" s="34"/>
    </row>
    <row r="57" spans="1:5" ht="18">
      <c r="A57" s="37" t="s">
        <v>1072</v>
      </c>
      <c r="B57" s="239"/>
      <c r="C57" s="240"/>
      <c r="D57" s="240"/>
      <c r="E57" s="241"/>
    </row>
    <row r="58" spans="1:5" ht="19" thickBot="1">
      <c r="A58" s="37" t="s">
        <v>1071</v>
      </c>
      <c r="B58" s="135"/>
      <c r="C58" s="135"/>
      <c r="D58" s="135"/>
      <c r="E58" s="134"/>
    </row>
    <row r="59" spans="1:5" ht="18" thickBot="1">
      <c r="A59" s="205" t="s">
        <v>1077</v>
      </c>
      <c r="B59" s="206"/>
      <c r="C59" s="206"/>
      <c r="D59" s="206"/>
      <c r="E59" s="207"/>
    </row>
    <row r="60" spans="1:5" ht="18">
      <c r="A60" s="40" t="s">
        <v>729</v>
      </c>
      <c r="B60" s="250"/>
      <c r="C60" s="251"/>
      <c r="D60" s="251"/>
      <c r="E60" s="252"/>
    </row>
    <row r="61" spans="1:5" ht="18">
      <c r="A61" s="37" t="s">
        <v>1073</v>
      </c>
      <c r="B61" s="132"/>
      <c r="C61" s="131"/>
      <c r="D61" s="131"/>
      <c r="E61" s="130"/>
    </row>
    <row r="62" spans="1:5" ht="18">
      <c r="A62" s="37" t="s">
        <v>1072</v>
      </c>
      <c r="B62" s="239"/>
      <c r="C62" s="240"/>
      <c r="D62" s="240"/>
      <c r="E62" s="241"/>
    </row>
    <row r="63" spans="1:5" ht="19" thickBot="1">
      <c r="A63" s="37" t="s">
        <v>1071</v>
      </c>
      <c r="B63" s="135"/>
      <c r="C63" s="135"/>
      <c r="D63" s="135"/>
      <c r="E63" s="134"/>
    </row>
    <row r="64" spans="1:5" ht="18" thickBot="1">
      <c r="A64" s="205" t="s">
        <v>1076</v>
      </c>
      <c r="B64" s="206"/>
      <c r="C64" s="206"/>
      <c r="D64" s="206"/>
      <c r="E64" s="207"/>
    </row>
    <row r="65" spans="1:5" ht="18">
      <c r="A65" s="37" t="s">
        <v>1073</v>
      </c>
      <c r="B65" s="239"/>
      <c r="C65" s="240"/>
      <c r="D65" s="240"/>
      <c r="E65" s="241"/>
    </row>
    <row r="66" spans="1:5" ht="18">
      <c r="A66" s="37" t="s">
        <v>1072</v>
      </c>
      <c r="B66" s="239"/>
      <c r="C66" s="240"/>
      <c r="D66" s="240"/>
      <c r="E66" s="241"/>
    </row>
    <row r="67" spans="1:5" ht="19" thickBot="1">
      <c r="A67" s="37" t="s">
        <v>1071</v>
      </c>
      <c r="B67" s="135"/>
      <c r="C67" s="135"/>
      <c r="D67" s="135"/>
      <c r="E67" s="134"/>
    </row>
    <row r="68" spans="1:5" ht="18" thickBot="1">
      <c r="A68" s="205" t="s">
        <v>1075</v>
      </c>
      <c r="B68" s="206"/>
      <c r="C68" s="206"/>
      <c r="D68" s="206"/>
      <c r="E68" s="207"/>
    </row>
    <row r="69" spans="1:5" ht="18">
      <c r="A69" s="40" t="s">
        <v>1074</v>
      </c>
      <c r="B69" s="66"/>
      <c r="C69" s="66"/>
      <c r="D69" s="66"/>
      <c r="E69" s="65"/>
    </row>
    <row r="70" spans="1:5" ht="18">
      <c r="A70" s="37" t="s">
        <v>1073</v>
      </c>
      <c r="B70" s="133"/>
      <c r="C70" s="133"/>
      <c r="D70" s="133"/>
      <c r="E70" s="133"/>
    </row>
    <row r="71" spans="1:5" ht="18">
      <c r="A71" s="37" t="s">
        <v>1072</v>
      </c>
      <c r="B71" s="239"/>
      <c r="C71" s="240"/>
      <c r="D71" s="240"/>
      <c r="E71" s="241"/>
    </row>
    <row r="72" spans="1:5" ht="19" thickBot="1">
      <c r="A72" s="37" t="s">
        <v>1071</v>
      </c>
      <c r="B72" s="135"/>
      <c r="C72" s="135"/>
      <c r="D72" s="135"/>
      <c r="E72" s="134"/>
    </row>
    <row r="73" spans="1:5" ht="19" thickBot="1">
      <c r="A73" s="60" t="s">
        <v>1070</v>
      </c>
      <c r="B73" s="239"/>
      <c r="C73" s="240"/>
      <c r="D73" s="240"/>
      <c r="E73" s="241"/>
    </row>
    <row r="74" spans="1:5" ht="18">
      <c r="A74" s="37" t="s">
        <v>1069</v>
      </c>
      <c r="B74" s="239"/>
      <c r="C74" s="240"/>
      <c r="D74" s="240"/>
      <c r="E74" s="253"/>
    </row>
    <row r="75" spans="1:5" ht="18">
      <c r="A75" s="37" t="s">
        <v>1068</v>
      </c>
      <c r="B75" s="133"/>
      <c r="C75" s="133"/>
      <c r="D75" s="133"/>
      <c r="E75" s="133"/>
    </row>
    <row r="76" spans="1:5" ht="18">
      <c r="A76" s="37" t="s">
        <v>1067</v>
      </c>
      <c r="B76" s="133"/>
      <c r="C76" s="133"/>
      <c r="D76" s="133"/>
      <c r="E76" s="133"/>
    </row>
    <row r="77" spans="1:5" ht="18">
      <c r="A77" s="37" t="s">
        <v>1066</v>
      </c>
      <c r="B77" s="239"/>
      <c r="C77" s="240"/>
      <c r="D77" s="240"/>
      <c r="E77" s="241"/>
    </row>
    <row r="78" spans="1:5" ht="18">
      <c r="A78" s="37" t="s">
        <v>1065</v>
      </c>
      <c r="B78" s="239"/>
      <c r="C78" s="240"/>
      <c r="D78" s="240"/>
      <c r="E78" s="241"/>
    </row>
    <row r="79" spans="1:5" ht="34">
      <c r="A79" s="37" t="s">
        <v>1064</v>
      </c>
      <c r="B79" s="239"/>
      <c r="C79" s="240"/>
      <c r="D79" s="240"/>
      <c r="E79" s="241"/>
    </row>
    <row r="80" spans="1:5" ht="19" thickBot="1">
      <c r="A80" s="44" t="s">
        <v>1063</v>
      </c>
      <c r="B80" s="132"/>
      <c r="C80" s="131"/>
      <c r="D80" s="131"/>
      <c r="E80" s="130"/>
    </row>
    <row r="81" spans="1:5" ht="19" thickBot="1">
      <c r="A81" s="60" t="s">
        <v>1062</v>
      </c>
      <c r="B81" s="239"/>
      <c r="C81" s="240"/>
      <c r="D81" s="240"/>
      <c r="E81" s="241"/>
    </row>
    <row r="82" spans="1:5" ht="18">
      <c r="A82" s="37" t="s">
        <v>1061</v>
      </c>
      <c r="B82" s="239"/>
      <c r="C82" s="240"/>
      <c r="D82" s="240"/>
      <c r="E82" s="241"/>
    </row>
    <row r="83" spans="1:5" ht="18">
      <c r="A83" s="37" t="s">
        <v>1060</v>
      </c>
      <c r="B83" s="239"/>
      <c r="C83" s="240"/>
      <c r="D83" s="240"/>
      <c r="E83" s="241"/>
    </row>
    <row r="84" spans="1:5" ht="18">
      <c r="A84" s="37" t="s">
        <v>1059</v>
      </c>
      <c r="B84" s="239"/>
      <c r="C84" s="240"/>
      <c r="D84" s="240"/>
      <c r="E84" s="241"/>
    </row>
    <row r="85" spans="1:5" ht="18">
      <c r="A85" s="37" t="s">
        <v>1058</v>
      </c>
      <c r="B85" s="239"/>
      <c r="C85" s="240"/>
      <c r="D85" s="240"/>
      <c r="E85" s="241"/>
    </row>
    <row r="86" spans="1:5" ht="18">
      <c r="A86" s="37" t="s">
        <v>1057</v>
      </c>
      <c r="B86" s="239"/>
      <c r="C86" s="240"/>
      <c r="D86" s="240"/>
      <c r="E86" s="241"/>
    </row>
  </sheetData>
  <mergeCells count="32">
    <mergeCell ref="B78:E78"/>
    <mergeCell ref="B79:E79"/>
    <mergeCell ref="B81:E81"/>
    <mergeCell ref="B82:E82"/>
    <mergeCell ref="B83:E83"/>
    <mergeCell ref="B84:E84"/>
    <mergeCell ref="B85:E85"/>
    <mergeCell ref="B86:E86"/>
    <mergeCell ref="B27:E27"/>
    <mergeCell ref="A29:E29"/>
    <mergeCell ref="B35:E35"/>
    <mergeCell ref="B43:E43"/>
    <mergeCell ref="A45:E45"/>
    <mergeCell ref="B51:E51"/>
    <mergeCell ref="B77:E77"/>
    <mergeCell ref="B62:E62"/>
    <mergeCell ref="B73:E73"/>
    <mergeCell ref="B74:E74"/>
    <mergeCell ref="A64:E64"/>
    <mergeCell ref="B65:E65"/>
    <mergeCell ref="B66:E66"/>
    <mergeCell ref="A68:E68"/>
    <mergeCell ref="B71:E71"/>
    <mergeCell ref="A1:E1"/>
    <mergeCell ref="B2:E2"/>
    <mergeCell ref="B3:E3"/>
    <mergeCell ref="A6:E6"/>
    <mergeCell ref="A21:E21"/>
    <mergeCell ref="B60:E60"/>
    <mergeCell ref="A53:E53"/>
    <mergeCell ref="B57:E57"/>
    <mergeCell ref="A59:E5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5FE86-85EE-C047-A84C-E16759F68B11}">
  <dimension ref="A1:E69"/>
  <sheetViews>
    <sheetView zoomScale="120" zoomScaleNormal="120" workbookViewId="0">
      <selection activeCell="A42" sqref="A42:XFD42"/>
    </sheetView>
  </sheetViews>
  <sheetFormatPr baseColWidth="10" defaultColWidth="9.1640625" defaultRowHeight="14"/>
  <cols>
    <col min="1" max="1" width="72.83203125" style="16" customWidth="1"/>
    <col min="2" max="2" width="29" style="16" customWidth="1"/>
    <col min="3" max="3" width="18.33203125" style="16" customWidth="1"/>
    <col min="4" max="4" width="18.5" style="16" customWidth="1"/>
    <col min="5" max="5" width="17.83203125" style="16" customWidth="1"/>
    <col min="6" max="16384" width="9.1640625" style="16"/>
  </cols>
  <sheetData>
    <row r="1" spans="1:5" s="25" customFormat="1" ht="24" thickBot="1">
      <c r="A1" s="258" t="s">
        <v>1127</v>
      </c>
      <c r="B1" s="259"/>
      <c r="C1" s="259"/>
      <c r="D1" s="259"/>
      <c r="E1" s="260"/>
    </row>
    <row r="2" spans="1:5" ht="19" thickBot="1">
      <c r="A2" s="171" t="s">
        <v>1126</v>
      </c>
      <c r="B2" s="170"/>
      <c r="C2" s="170"/>
      <c r="D2" s="170"/>
      <c r="E2" s="170"/>
    </row>
    <row r="3" spans="1:5" ht="18">
      <c r="A3" s="160" t="s">
        <v>1125</v>
      </c>
      <c r="B3" s="254"/>
      <c r="C3" s="254"/>
      <c r="D3" s="254"/>
      <c r="E3" s="255"/>
    </row>
    <row r="4" spans="1:5" ht="18">
      <c r="A4" s="160" t="s">
        <v>1124</v>
      </c>
      <c r="B4" s="254"/>
      <c r="C4" s="254"/>
      <c r="D4" s="254"/>
      <c r="E4" s="255"/>
    </row>
    <row r="5" spans="1:5" ht="18">
      <c r="A5" s="160" t="s">
        <v>1123</v>
      </c>
      <c r="B5" s="254"/>
      <c r="C5" s="254"/>
      <c r="D5" s="254"/>
      <c r="E5" s="255"/>
    </row>
    <row r="6" spans="1:5" ht="18">
      <c r="A6" s="160" t="s">
        <v>1122</v>
      </c>
      <c r="B6" s="254"/>
      <c r="C6" s="254"/>
      <c r="D6" s="254"/>
      <c r="E6" s="255"/>
    </row>
    <row r="7" spans="1:5" ht="18">
      <c r="A7" s="166" t="s">
        <v>1121</v>
      </c>
      <c r="B7" s="254"/>
      <c r="C7" s="254"/>
      <c r="D7" s="254"/>
      <c r="E7" s="255"/>
    </row>
    <row r="8" spans="1:5" ht="19" thickBot="1">
      <c r="A8" s="165" t="s">
        <v>1120</v>
      </c>
      <c r="B8" s="256"/>
      <c r="C8" s="256"/>
      <c r="D8" s="256"/>
      <c r="E8" s="257"/>
    </row>
    <row r="9" spans="1:5" ht="17">
      <c r="A9" s="160" t="s">
        <v>1119</v>
      </c>
      <c r="B9" s="169" t="s">
        <v>719</v>
      </c>
      <c r="C9" s="169" t="s">
        <v>720</v>
      </c>
      <c r="D9" s="169" t="s">
        <v>721</v>
      </c>
      <c r="E9" s="169" t="s">
        <v>722</v>
      </c>
    </row>
    <row r="10" spans="1:5" ht="17" thickBot="1">
      <c r="A10" s="159"/>
      <c r="B10" s="168"/>
      <c r="C10" s="168"/>
      <c r="D10" s="168"/>
      <c r="E10" s="168"/>
    </row>
    <row r="11" spans="1:5" ht="19" thickBot="1">
      <c r="A11" s="147" t="s">
        <v>1118</v>
      </c>
      <c r="B11" s="146"/>
      <c r="C11" s="146"/>
      <c r="D11" s="146"/>
      <c r="E11" s="146"/>
    </row>
    <row r="12" spans="1:5" ht="18">
      <c r="A12" s="160" t="s">
        <v>1117</v>
      </c>
      <c r="B12" s="143"/>
      <c r="C12" s="143"/>
      <c r="D12" s="143"/>
      <c r="E12" s="167"/>
    </row>
    <row r="13" spans="1:5" ht="18">
      <c r="A13" s="160" t="s">
        <v>1116</v>
      </c>
      <c r="B13" s="143"/>
      <c r="C13" s="143"/>
      <c r="D13" s="143"/>
      <c r="E13" s="143"/>
    </row>
    <row r="14" spans="1:5" ht="18">
      <c r="A14" s="160" t="s">
        <v>730</v>
      </c>
      <c r="B14" s="152"/>
      <c r="C14" s="152"/>
      <c r="D14" s="152"/>
      <c r="E14" s="152"/>
    </row>
    <row r="15" spans="1:5" ht="18">
      <c r="A15" s="160" t="s">
        <v>1115</v>
      </c>
      <c r="B15" s="152"/>
      <c r="C15" s="152"/>
      <c r="D15" s="152"/>
      <c r="E15" s="152"/>
    </row>
    <row r="16" spans="1:5" ht="18">
      <c r="A16" s="166" t="s">
        <v>1094</v>
      </c>
      <c r="B16" s="152"/>
      <c r="C16" s="152"/>
      <c r="D16" s="152"/>
      <c r="E16" s="152"/>
    </row>
    <row r="17" spans="1:5" ht="35" thickBot="1">
      <c r="A17" s="165" t="s">
        <v>1093</v>
      </c>
      <c r="B17" s="152"/>
      <c r="C17" s="152"/>
      <c r="D17" s="152"/>
      <c r="E17" s="152"/>
    </row>
    <row r="18" spans="1:5" ht="18">
      <c r="A18" s="160" t="s">
        <v>1092</v>
      </c>
      <c r="B18" s="152"/>
      <c r="C18" s="152"/>
      <c r="D18" s="152"/>
      <c r="E18" s="152"/>
    </row>
    <row r="19" spans="1:5" ht="18">
      <c r="A19" s="160" t="s">
        <v>1091</v>
      </c>
      <c r="B19" s="152"/>
      <c r="C19" s="152"/>
      <c r="D19" s="152"/>
      <c r="E19" s="152"/>
    </row>
    <row r="20" spans="1:5" ht="18">
      <c r="A20" s="160" t="s">
        <v>1090</v>
      </c>
      <c r="B20" s="151"/>
      <c r="C20" s="151"/>
      <c r="D20" s="151"/>
      <c r="E20" s="152"/>
    </row>
    <row r="21" spans="1:5" ht="18">
      <c r="A21" s="160" t="s">
        <v>1089</v>
      </c>
      <c r="B21" s="164"/>
      <c r="C21" s="152"/>
      <c r="D21" s="152"/>
      <c r="E21" s="161"/>
    </row>
    <row r="22" spans="1:5" ht="18">
      <c r="A22" s="160" t="s">
        <v>1088</v>
      </c>
      <c r="B22" s="164"/>
      <c r="C22" s="152"/>
      <c r="D22" s="152"/>
      <c r="E22" s="161"/>
    </row>
    <row r="23" spans="1:5" ht="18">
      <c r="A23" s="166" t="s">
        <v>1087</v>
      </c>
      <c r="B23" s="152"/>
      <c r="C23" s="152"/>
      <c r="D23" s="152"/>
      <c r="E23" s="152"/>
    </row>
    <row r="24" spans="1:5" ht="19" thickBot="1">
      <c r="A24" s="165" t="s">
        <v>1072</v>
      </c>
      <c r="B24" s="164"/>
      <c r="C24" s="152"/>
      <c r="D24" s="152"/>
      <c r="E24" s="161"/>
    </row>
    <row r="25" spans="1:5" ht="18">
      <c r="A25" s="160" t="s">
        <v>1071</v>
      </c>
      <c r="B25" s="148"/>
      <c r="C25" s="163"/>
      <c r="D25" s="162"/>
      <c r="E25" s="161"/>
    </row>
    <row r="26" spans="1:5" ht="34">
      <c r="A26" s="160" t="s">
        <v>1114</v>
      </c>
      <c r="B26" s="143"/>
      <c r="C26" s="143"/>
      <c r="D26" s="143"/>
      <c r="E26" s="143"/>
    </row>
    <row r="27" spans="1:5" ht="19" thickBot="1">
      <c r="A27" s="159"/>
      <c r="B27" s="149"/>
      <c r="C27" s="149"/>
      <c r="D27" s="149"/>
      <c r="E27" s="149"/>
    </row>
    <row r="28" spans="1:5" ht="19" thickBot="1">
      <c r="A28" s="147" t="s">
        <v>1113</v>
      </c>
      <c r="B28" s="146"/>
      <c r="C28" s="146"/>
      <c r="D28" s="146"/>
      <c r="E28" s="146"/>
    </row>
    <row r="29" spans="1:5" ht="18">
      <c r="A29" s="41" t="s">
        <v>1074</v>
      </c>
      <c r="B29" s="152"/>
      <c r="C29" s="143"/>
      <c r="D29" s="143">
        <v>4</v>
      </c>
      <c r="E29" s="143"/>
    </row>
    <row r="30" spans="1:5" ht="18">
      <c r="A30" s="78" t="s">
        <v>1082</v>
      </c>
      <c r="B30" s="152"/>
      <c r="C30" s="153"/>
      <c r="D30" s="153"/>
      <c r="E30" s="152"/>
    </row>
    <row r="31" spans="1:5" ht="18">
      <c r="A31" s="78" t="s">
        <v>1073</v>
      </c>
      <c r="B31" s="152"/>
      <c r="C31" s="152"/>
      <c r="D31" s="152"/>
      <c r="E31" s="152"/>
    </row>
    <row r="32" spans="1:5" ht="16" customHeight="1">
      <c r="A32" s="78" t="s">
        <v>1081</v>
      </c>
      <c r="B32" s="152"/>
      <c r="C32" s="152"/>
      <c r="D32" s="152"/>
      <c r="E32" s="152"/>
    </row>
    <row r="33" spans="1:5" ht="18">
      <c r="A33" s="78" t="s">
        <v>1112</v>
      </c>
      <c r="B33" s="158"/>
      <c r="C33" s="152"/>
      <c r="D33" s="152"/>
      <c r="E33" s="152"/>
    </row>
    <row r="34" spans="1:5" ht="18">
      <c r="A34" s="78" t="s">
        <v>1072</v>
      </c>
      <c r="B34" s="143"/>
      <c r="C34" s="143"/>
      <c r="D34" s="143"/>
      <c r="E34" s="143"/>
    </row>
    <row r="35" spans="1:5" ht="18">
      <c r="A35" s="78" t="s">
        <v>1071</v>
      </c>
      <c r="B35" s="143"/>
      <c r="C35" s="143"/>
      <c r="D35" s="143"/>
      <c r="E35" s="143"/>
    </row>
    <row r="36" spans="1:5" ht="19" thickBot="1">
      <c r="A36" s="145"/>
      <c r="B36" s="149"/>
      <c r="C36" s="149"/>
      <c r="D36" s="149"/>
      <c r="E36" s="157"/>
    </row>
    <row r="37" spans="1:5" ht="19" thickBot="1">
      <c r="A37" s="147" t="s">
        <v>1111</v>
      </c>
      <c r="B37" s="146"/>
      <c r="C37" s="146"/>
      <c r="D37" s="146"/>
      <c r="E37" s="146"/>
    </row>
    <row r="38" spans="1:5" ht="18">
      <c r="A38" s="41" t="s">
        <v>1074</v>
      </c>
      <c r="B38" s="143"/>
      <c r="C38" s="143"/>
      <c r="D38" s="143"/>
      <c r="E38" s="143"/>
    </row>
    <row r="39" spans="1:5" ht="19" customHeight="1">
      <c r="A39" s="78" t="s">
        <v>1082</v>
      </c>
      <c r="B39" s="153"/>
      <c r="C39" s="153"/>
      <c r="D39" s="153"/>
      <c r="E39" s="153"/>
    </row>
    <row r="40" spans="1:5" ht="18">
      <c r="A40" s="78" t="s">
        <v>1073</v>
      </c>
      <c r="B40" s="143"/>
      <c r="C40" s="143"/>
      <c r="D40" s="143"/>
      <c r="E40" s="143"/>
    </row>
    <row r="41" spans="1:5" ht="17" customHeight="1">
      <c r="A41" s="78" t="s">
        <v>1081</v>
      </c>
      <c r="B41" s="153"/>
      <c r="C41" s="153"/>
      <c r="D41" s="153"/>
      <c r="E41" s="153"/>
    </row>
    <row r="42" spans="1:5" ht="18">
      <c r="A42" s="78" t="s">
        <v>1080</v>
      </c>
      <c r="B42" s="143"/>
      <c r="C42" s="143"/>
      <c r="D42" s="143"/>
      <c r="E42" s="143"/>
    </row>
    <row r="43" spans="1:5" ht="18">
      <c r="A43" s="78" t="s">
        <v>1072</v>
      </c>
      <c r="B43" s="153"/>
      <c r="C43" s="153"/>
      <c r="D43" s="153"/>
      <c r="E43" s="153"/>
    </row>
    <row r="44" spans="1:5" ht="18">
      <c r="A44" s="78" t="s">
        <v>1071</v>
      </c>
      <c r="B44" s="143"/>
      <c r="C44" s="143"/>
      <c r="D44" s="143"/>
      <c r="E44" s="143"/>
    </row>
    <row r="45" spans="1:5" ht="18">
      <c r="A45" s="156" t="s">
        <v>1110</v>
      </c>
      <c r="B45" s="143"/>
      <c r="C45" s="143"/>
      <c r="D45" s="143"/>
      <c r="E45" s="143"/>
    </row>
    <row r="46" spans="1:5" ht="19" thickBot="1">
      <c r="A46" s="156"/>
      <c r="B46" s="143"/>
      <c r="C46" s="143"/>
      <c r="D46" s="143"/>
      <c r="E46" s="143"/>
    </row>
    <row r="47" spans="1:5" ht="19" thickBot="1">
      <c r="A47" s="147" t="s">
        <v>1109</v>
      </c>
      <c r="B47" s="155"/>
      <c r="C47" s="155"/>
      <c r="D47" s="155"/>
      <c r="E47" s="155"/>
    </row>
    <row r="48" spans="1:5" ht="18">
      <c r="A48" s="78" t="s">
        <v>1108</v>
      </c>
      <c r="B48" s="143"/>
      <c r="C48" s="143"/>
      <c r="D48" s="143"/>
      <c r="E48" s="143"/>
    </row>
    <row r="49" spans="1:5" ht="18">
      <c r="A49" s="78" t="s">
        <v>1107</v>
      </c>
      <c r="B49" s="143"/>
      <c r="C49" s="143"/>
      <c r="D49" s="143"/>
      <c r="E49" s="143"/>
    </row>
    <row r="50" spans="1:5" ht="18">
      <c r="A50" s="78" t="s">
        <v>1106</v>
      </c>
      <c r="B50" s="143"/>
      <c r="C50" s="143"/>
      <c r="D50" s="143"/>
      <c r="E50" s="143"/>
    </row>
    <row r="51" spans="1:5" ht="18">
      <c r="A51" s="78" t="s">
        <v>1105</v>
      </c>
      <c r="B51" s="143"/>
      <c r="C51" s="143"/>
      <c r="D51" s="143"/>
      <c r="E51" s="143"/>
    </row>
    <row r="52" spans="1:5" ht="19" thickBot="1">
      <c r="A52" s="154" t="s">
        <v>1104</v>
      </c>
      <c r="B52" s="143"/>
      <c r="C52" s="143"/>
      <c r="D52" s="143"/>
      <c r="E52" s="143"/>
    </row>
    <row r="53" spans="1:5" ht="19" thickBot="1">
      <c r="A53" s="144"/>
      <c r="B53" s="153"/>
      <c r="C53" s="153"/>
      <c r="D53" s="153"/>
      <c r="E53" s="153"/>
    </row>
    <row r="54" spans="1:5" ht="19" thickBot="1">
      <c r="A54" s="147" t="s">
        <v>1103</v>
      </c>
      <c r="B54" s="146"/>
      <c r="C54" s="146"/>
      <c r="D54" s="146"/>
      <c r="E54" s="146"/>
    </row>
    <row r="55" spans="1:5" ht="18">
      <c r="A55" s="41" t="s">
        <v>1074</v>
      </c>
      <c r="B55" s="143"/>
      <c r="C55" s="143"/>
      <c r="D55" s="143"/>
      <c r="E55" s="150"/>
    </row>
    <row r="56" spans="1:5" ht="18">
      <c r="A56" s="78" t="s">
        <v>1073</v>
      </c>
      <c r="B56" s="152"/>
      <c r="C56" s="152"/>
      <c r="D56" s="152"/>
      <c r="E56" s="151"/>
    </row>
    <row r="57" spans="1:5" ht="18">
      <c r="A57" s="78" t="s">
        <v>1080</v>
      </c>
      <c r="B57" s="152"/>
      <c r="C57" s="152"/>
      <c r="D57" s="152"/>
      <c r="E57" s="151"/>
    </row>
    <row r="58" spans="1:5" ht="18">
      <c r="A58" s="78" t="s">
        <v>1072</v>
      </c>
      <c r="B58" s="143"/>
      <c r="C58" s="143"/>
      <c r="D58" s="143"/>
      <c r="E58" s="150"/>
    </row>
    <row r="59" spans="1:5" ht="18">
      <c r="A59" s="78" t="s">
        <v>1071</v>
      </c>
      <c r="B59" s="143"/>
      <c r="C59" s="143"/>
      <c r="D59" s="143"/>
      <c r="E59" s="150"/>
    </row>
    <row r="60" spans="1:5" ht="19" thickBot="1">
      <c r="A60" s="145"/>
      <c r="B60" s="149"/>
      <c r="C60" s="149"/>
      <c r="D60" s="149"/>
      <c r="E60" s="148"/>
    </row>
    <row r="61" spans="1:5" ht="19" thickBot="1">
      <c r="A61" s="147" t="s">
        <v>1102</v>
      </c>
      <c r="B61" s="146"/>
      <c r="C61" s="146"/>
      <c r="D61" s="146"/>
      <c r="E61" s="146"/>
    </row>
    <row r="62" spans="1:5" ht="18">
      <c r="A62" s="78" t="s">
        <v>1101</v>
      </c>
      <c r="B62" s="143"/>
      <c r="C62" s="143"/>
      <c r="D62" s="143"/>
      <c r="E62" s="143"/>
    </row>
    <row r="63" spans="1:5" ht="18">
      <c r="A63" s="78" t="s">
        <v>1068</v>
      </c>
      <c r="B63" s="143"/>
      <c r="C63" s="143"/>
      <c r="D63" s="143"/>
      <c r="E63" s="143"/>
    </row>
    <row r="64" spans="1:5" ht="18">
      <c r="A64" s="78" t="s">
        <v>1067</v>
      </c>
      <c r="B64" s="143"/>
      <c r="C64" s="143"/>
      <c r="D64" s="143"/>
      <c r="E64" s="143"/>
    </row>
    <row r="65" spans="1:5" ht="18">
      <c r="A65" s="78" t="s">
        <v>1066</v>
      </c>
      <c r="B65" s="143"/>
      <c r="C65" s="143"/>
      <c r="D65" s="143"/>
      <c r="E65" s="143"/>
    </row>
    <row r="66" spans="1:5" ht="18">
      <c r="A66" s="78" t="s">
        <v>1065</v>
      </c>
      <c r="B66" s="143"/>
      <c r="C66" s="143"/>
      <c r="D66" s="143"/>
      <c r="E66" s="143"/>
    </row>
    <row r="67" spans="1:5" ht="51">
      <c r="A67" s="78" t="s">
        <v>1064</v>
      </c>
      <c r="B67" s="143"/>
      <c r="C67" s="143"/>
      <c r="D67" s="143"/>
      <c r="E67" s="143"/>
    </row>
    <row r="68" spans="1:5" ht="18">
      <c r="A68" s="145" t="s">
        <v>1063</v>
      </c>
      <c r="B68" s="143"/>
      <c r="C68" s="143"/>
      <c r="D68" s="143"/>
      <c r="E68" s="143"/>
    </row>
    <row r="69" spans="1:5" ht="18">
      <c r="A69" s="144"/>
      <c r="B69" s="143"/>
      <c r="C69" s="143"/>
      <c r="D69" s="143"/>
      <c r="E69" s="143"/>
    </row>
  </sheetData>
  <mergeCells count="7">
    <mergeCell ref="B6:E6"/>
    <mergeCell ref="B7:E7"/>
    <mergeCell ref="B8:E8"/>
    <mergeCell ref="A1:E1"/>
    <mergeCell ref="B3:E3"/>
    <mergeCell ref="B4:E4"/>
    <mergeCell ref="B5:E5"/>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49"/>
  <sheetViews>
    <sheetView zoomScale="90" zoomScaleNormal="90" workbookViewId="0">
      <selection activeCell="F17" sqref="F17"/>
    </sheetView>
  </sheetViews>
  <sheetFormatPr baseColWidth="10" defaultColWidth="74.83203125" defaultRowHeight="14"/>
  <cols>
    <col min="1" max="1" width="74.83203125" style="16"/>
    <col min="2" max="2" width="30" style="16" customWidth="1"/>
    <col min="3" max="4" width="19.5" style="16" bestFit="1" customWidth="1"/>
    <col min="5" max="5" width="25.5" style="16" customWidth="1"/>
    <col min="6" max="16384" width="74.83203125" style="16"/>
  </cols>
  <sheetData>
    <row r="1" spans="1:4" ht="34">
      <c r="A1" s="32" t="s">
        <v>663</v>
      </c>
      <c r="B1" s="32" t="s">
        <v>664</v>
      </c>
      <c r="C1" s="32" t="s">
        <v>686</v>
      </c>
      <c r="D1" s="32" t="s">
        <v>687</v>
      </c>
    </row>
    <row r="2" spans="1:4">
      <c r="A2" s="16" t="s">
        <v>665</v>
      </c>
      <c r="B2" s="30"/>
      <c r="C2" s="17"/>
      <c r="D2" s="17"/>
    </row>
    <row r="3" spans="1:4" ht="30">
      <c r="A3" s="26" t="s">
        <v>688</v>
      </c>
      <c r="B3" s="31"/>
      <c r="C3" s="19"/>
      <c r="D3" s="19"/>
    </row>
    <row r="4" spans="1:4" ht="15">
      <c r="A4" s="26" t="s">
        <v>666</v>
      </c>
      <c r="B4" s="31"/>
      <c r="C4" s="19"/>
      <c r="D4" s="19"/>
    </row>
    <row r="5" spans="1:4" ht="15">
      <c r="A5" s="26" t="s">
        <v>689</v>
      </c>
      <c r="B5" s="31"/>
      <c r="C5" s="19"/>
      <c r="D5" s="19"/>
    </row>
    <row r="6" spans="1:4" ht="15">
      <c r="A6" s="26" t="s">
        <v>690</v>
      </c>
      <c r="B6" s="31"/>
      <c r="C6" s="19"/>
      <c r="D6" s="19"/>
    </row>
    <row r="7" spans="1:4" ht="30">
      <c r="A7" s="26" t="s">
        <v>667</v>
      </c>
      <c r="B7" s="31"/>
      <c r="C7" s="19"/>
      <c r="D7" s="19"/>
    </row>
    <row r="8" spans="1:4" ht="15">
      <c r="A8" s="26" t="s">
        <v>691</v>
      </c>
      <c r="B8" s="31"/>
      <c r="C8" s="19"/>
      <c r="D8" s="19"/>
    </row>
    <row r="9" spans="1:4" ht="15">
      <c r="A9" s="26" t="s">
        <v>692</v>
      </c>
      <c r="B9" s="31"/>
      <c r="C9" s="19"/>
      <c r="D9" s="19"/>
    </row>
    <row r="10" spans="1:4" ht="15">
      <c r="A10" s="26" t="s">
        <v>693</v>
      </c>
      <c r="B10" s="31"/>
      <c r="C10" s="19"/>
      <c r="D10" s="19"/>
    </row>
    <row r="11" spans="1:4" ht="30">
      <c r="A11" s="26" t="s">
        <v>694</v>
      </c>
      <c r="B11" s="31"/>
      <c r="C11" s="19"/>
      <c r="D11" s="19"/>
    </row>
    <row r="12" spans="1:4" ht="30">
      <c r="A12" s="26" t="s">
        <v>695</v>
      </c>
      <c r="B12" s="31"/>
      <c r="C12" s="19"/>
      <c r="D12" s="19"/>
    </row>
    <row r="13" spans="1:4" ht="15">
      <c r="A13" s="26" t="s">
        <v>696</v>
      </c>
      <c r="B13" s="31"/>
      <c r="C13" s="19"/>
      <c r="D13" s="19"/>
    </row>
    <row r="14" spans="1:4" ht="15">
      <c r="A14" s="26" t="s">
        <v>697</v>
      </c>
      <c r="B14" s="31"/>
      <c r="C14" s="19"/>
      <c r="D14" s="19"/>
    </row>
    <row r="15" spans="1:4" ht="15">
      <c r="A15" s="26" t="s">
        <v>668</v>
      </c>
      <c r="B15" s="31"/>
      <c r="C15" s="19"/>
      <c r="D15" s="19"/>
    </row>
    <row r="16" spans="1:4" ht="15">
      <c r="A16" s="26" t="s">
        <v>698</v>
      </c>
      <c r="B16" s="31"/>
      <c r="C16" s="19"/>
      <c r="D16" s="19"/>
    </row>
    <row r="17" spans="1:4" ht="30">
      <c r="A17" s="26" t="s">
        <v>669</v>
      </c>
      <c r="B17" s="31"/>
      <c r="C17" s="19"/>
      <c r="D17" s="19"/>
    </row>
    <row r="18" spans="1:4" ht="15">
      <c r="A18" s="26" t="s">
        <v>670</v>
      </c>
      <c r="B18" s="31"/>
      <c r="C18" s="19"/>
      <c r="D18" s="19"/>
    </row>
    <row r="19" spans="1:4" ht="15">
      <c r="A19" s="26" t="s">
        <v>671</v>
      </c>
      <c r="B19" s="31"/>
      <c r="C19" s="19"/>
      <c r="D19" s="19"/>
    </row>
    <row r="20" spans="1:4" ht="15">
      <c r="A20" s="26" t="s">
        <v>672</v>
      </c>
      <c r="B20" s="31"/>
      <c r="C20" s="19"/>
      <c r="D20" s="19"/>
    </row>
    <row r="21" spans="1:4" ht="15">
      <c r="A21" s="26" t="s">
        <v>673</v>
      </c>
      <c r="B21" s="31"/>
      <c r="C21" s="19"/>
      <c r="D21" s="19"/>
    </row>
    <row r="22" spans="1:4" ht="15">
      <c r="A22" s="26" t="s">
        <v>699</v>
      </c>
      <c r="B22" s="31"/>
      <c r="C22" s="19"/>
      <c r="D22" s="19"/>
    </row>
    <row r="23" spans="1:4" ht="15">
      <c r="A23" s="26" t="s">
        <v>674</v>
      </c>
      <c r="B23" s="31"/>
      <c r="C23" s="19"/>
      <c r="D23" s="19"/>
    </row>
    <row r="24" spans="1:4" ht="15">
      <c r="A24" s="26" t="s">
        <v>675</v>
      </c>
      <c r="B24" s="31"/>
      <c r="C24" s="19"/>
      <c r="D24" s="19"/>
    </row>
    <row r="25" spans="1:4" ht="15">
      <c r="A25" s="26" t="s">
        <v>700</v>
      </c>
      <c r="B25" s="31"/>
      <c r="C25" s="19"/>
      <c r="D25" s="19"/>
    </row>
    <row r="26" spans="1:4" ht="15">
      <c r="A26" s="26" t="s">
        <v>676</v>
      </c>
      <c r="B26" s="31"/>
      <c r="C26" s="19"/>
      <c r="D26" s="19"/>
    </row>
    <row r="27" spans="1:4" ht="15">
      <c r="A27" s="26" t="s">
        <v>677</v>
      </c>
      <c r="B27" s="31"/>
      <c r="C27" s="19"/>
      <c r="D27" s="19"/>
    </row>
    <row r="28" spans="1:4" ht="15">
      <c r="A28" s="26" t="s">
        <v>678</v>
      </c>
      <c r="B28" s="31"/>
      <c r="C28" s="19"/>
      <c r="D28" s="19"/>
    </row>
    <row r="29" spans="1:4" ht="15">
      <c r="A29" s="27" t="s">
        <v>701</v>
      </c>
      <c r="B29" s="27"/>
      <c r="C29" s="27"/>
      <c r="D29" s="27"/>
    </row>
    <row r="30" spans="1:4" ht="15">
      <c r="A30" s="27" t="s">
        <v>702</v>
      </c>
      <c r="B30" s="27"/>
      <c r="C30" s="27"/>
      <c r="D30" s="27"/>
    </row>
    <row r="31" spans="1:4" ht="15">
      <c r="A31" s="27" t="s">
        <v>679</v>
      </c>
      <c r="B31" s="27"/>
      <c r="C31" s="27"/>
      <c r="D31" s="27"/>
    </row>
    <row r="32" spans="1:4" ht="15">
      <c r="A32" s="27" t="s">
        <v>703</v>
      </c>
      <c r="B32" s="27"/>
      <c r="C32" s="27"/>
      <c r="D32" s="27"/>
    </row>
    <row r="33" spans="1:4" ht="15">
      <c r="A33" s="26" t="s">
        <v>704</v>
      </c>
      <c r="B33" s="26"/>
      <c r="C33" s="26"/>
      <c r="D33" s="26"/>
    </row>
    <row r="34" spans="1:4" ht="15">
      <c r="A34" s="26" t="s">
        <v>705</v>
      </c>
      <c r="B34" s="26"/>
      <c r="C34" s="26"/>
      <c r="D34" s="26"/>
    </row>
    <row r="35" spans="1:4" ht="15">
      <c r="A35" s="26" t="s">
        <v>706</v>
      </c>
      <c r="B35" s="26"/>
      <c r="C35" s="26"/>
      <c r="D35" s="26"/>
    </row>
    <row r="36" spans="1:4" ht="15">
      <c r="A36" s="26" t="s">
        <v>680</v>
      </c>
      <c r="B36" s="26"/>
      <c r="C36" s="26"/>
      <c r="D36" s="26"/>
    </row>
    <row r="37" spans="1:4" ht="15">
      <c r="A37" s="26" t="s">
        <v>681</v>
      </c>
      <c r="B37" s="26"/>
      <c r="C37" s="26"/>
      <c r="D37" s="26"/>
    </row>
    <row r="38" spans="1:4" ht="15">
      <c r="A38" s="27" t="s">
        <v>682</v>
      </c>
      <c r="B38" s="27"/>
      <c r="C38" s="27"/>
      <c r="D38" s="27"/>
    </row>
    <row r="39" spans="1:4" ht="15">
      <c r="A39" s="27" t="s">
        <v>707</v>
      </c>
      <c r="B39" s="27"/>
      <c r="C39" s="27"/>
      <c r="D39" s="27"/>
    </row>
    <row r="40" spans="1:4" ht="15">
      <c r="A40" s="27" t="s">
        <v>708</v>
      </c>
      <c r="B40" s="27"/>
      <c r="C40" s="27"/>
      <c r="D40" s="27"/>
    </row>
    <row r="41" spans="1:4" ht="15">
      <c r="A41" s="26" t="s">
        <v>683</v>
      </c>
      <c r="B41" s="26"/>
      <c r="C41" s="26"/>
      <c r="D41" s="26"/>
    </row>
    <row r="42" spans="1:4" ht="15">
      <c r="A42" s="26" t="s">
        <v>684</v>
      </c>
      <c r="B42" s="26"/>
      <c r="C42" s="26"/>
      <c r="D42" s="26"/>
    </row>
    <row r="43" spans="1:4" ht="15">
      <c r="A43" s="26" t="s">
        <v>709</v>
      </c>
      <c r="B43" s="26"/>
      <c r="C43" s="26"/>
      <c r="D43" s="26"/>
    </row>
    <row r="44" spans="1:4" ht="15">
      <c r="A44" s="26" t="s">
        <v>710</v>
      </c>
      <c r="B44" s="26"/>
      <c r="C44" s="26"/>
      <c r="D44" s="26"/>
    </row>
    <row r="45" spans="1:4" ht="15">
      <c r="A45" s="26" t="s">
        <v>711</v>
      </c>
      <c r="B45" s="26"/>
      <c r="C45" s="26"/>
      <c r="D45" s="26"/>
    </row>
    <row r="46" spans="1:4" ht="15">
      <c r="A46" s="27" t="s">
        <v>685</v>
      </c>
      <c r="B46" s="27"/>
      <c r="C46" s="27"/>
      <c r="D46" s="27"/>
    </row>
    <row r="47" spans="1:4" ht="15">
      <c r="A47" s="27" t="s">
        <v>712</v>
      </c>
      <c r="B47" s="27"/>
      <c r="C47" s="27"/>
      <c r="D47" s="27"/>
    </row>
    <row r="48" spans="1:4" ht="15">
      <c r="A48" s="27" t="s">
        <v>713</v>
      </c>
      <c r="B48" s="27"/>
      <c r="C48" s="27"/>
      <c r="D48" s="27"/>
    </row>
    <row r="49" spans="1:4" ht="15">
      <c r="A49" s="26" t="s">
        <v>714</v>
      </c>
      <c r="B49" s="26"/>
      <c r="C49" s="26"/>
      <c r="D49" s="2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20"/>
  <sheetViews>
    <sheetView workbookViewId="0">
      <selection activeCell="B22" sqref="B22"/>
    </sheetView>
  </sheetViews>
  <sheetFormatPr baseColWidth="10" defaultColWidth="9.1640625" defaultRowHeight="14"/>
  <cols>
    <col min="1" max="1" width="73" style="16" bestFit="1" customWidth="1"/>
    <col min="2" max="2" width="58.5" style="16" customWidth="1"/>
    <col min="3" max="16384" width="9.1640625" style="16"/>
  </cols>
  <sheetData>
    <row r="1" spans="1:2" s="25" customFormat="1" ht="17">
      <c r="A1" s="24" t="s">
        <v>644</v>
      </c>
      <c r="B1" s="24" t="s">
        <v>645</v>
      </c>
    </row>
    <row r="2" spans="1:2">
      <c r="A2" s="18" t="s">
        <v>646</v>
      </c>
      <c r="B2" s="20"/>
    </row>
    <row r="3" spans="1:2">
      <c r="A3" s="18" t="s">
        <v>647</v>
      </c>
      <c r="B3" s="20"/>
    </row>
    <row r="4" spans="1:2">
      <c r="A4" s="18" t="s">
        <v>648</v>
      </c>
      <c r="B4" s="20"/>
    </row>
    <row r="5" spans="1:2">
      <c r="A5" s="18" t="s">
        <v>649</v>
      </c>
      <c r="B5" s="20"/>
    </row>
    <row r="6" spans="1:2">
      <c r="A6" s="18" t="s">
        <v>650</v>
      </c>
      <c r="B6" s="20"/>
    </row>
    <row r="7" spans="1:2">
      <c r="A7" s="18" t="s">
        <v>651</v>
      </c>
      <c r="B7" s="20"/>
    </row>
    <row r="8" spans="1:2">
      <c r="A8" s="18" t="s">
        <v>652</v>
      </c>
      <c r="B8" s="20"/>
    </row>
    <row r="9" spans="1:2">
      <c r="A9" s="18" t="s">
        <v>653</v>
      </c>
      <c r="B9" s="20"/>
    </row>
    <row r="10" spans="1:2">
      <c r="A10" s="18" t="s">
        <v>654</v>
      </c>
      <c r="B10" s="20"/>
    </row>
    <row r="11" spans="1:2">
      <c r="A11" s="18" t="s">
        <v>655</v>
      </c>
      <c r="B11" s="20"/>
    </row>
    <row r="12" spans="1:2">
      <c r="A12" s="18" t="s">
        <v>656</v>
      </c>
      <c r="B12" s="20"/>
    </row>
    <row r="13" spans="1:2">
      <c r="A13" s="18" t="s">
        <v>657</v>
      </c>
      <c r="B13" s="20"/>
    </row>
    <row r="14" spans="1:2">
      <c r="A14" s="18" t="s">
        <v>658</v>
      </c>
      <c r="B14" s="20"/>
    </row>
    <row r="15" spans="1:2">
      <c r="A15" s="18" t="s">
        <v>659</v>
      </c>
      <c r="B15" s="20"/>
    </row>
    <row r="16" spans="1:2" ht="15">
      <c r="A16" s="21" t="s">
        <v>660</v>
      </c>
      <c r="B16" s="20"/>
    </row>
    <row r="17" spans="1:2">
      <c r="A17" s="18" t="s">
        <v>661</v>
      </c>
      <c r="B17" s="20"/>
    </row>
    <row r="18" spans="1:2">
      <c r="A18" s="18"/>
      <c r="B18" s="20"/>
    </row>
    <row r="19" spans="1:2">
      <c r="A19" s="18"/>
      <c r="B19" s="20"/>
    </row>
    <row r="20" spans="1:2" ht="15" thickBot="1">
      <c r="A20" s="22"/>
      <c r="B20" s="2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43337-B32A-914B-8C6E-44BA68711CD2}">
  <dimension ref="A1:Z50"/>
  <sheetViews>
    <sheetView zoomScaleNormal="100" workbookViewId="0">
      <selection activeCell="A44" sqref="A44"/>
    </sheetView>
  </sheetViews>
  <sheetFormatPr baseColWidth="10" defaultRowHeight="17"/>
  <cols>
    <col min="1" max="1" width="67.1640625" style="263" customWidth="1"/>
    <col min="2" max="2" width="34.6640625" style="262" customWidth="1"/>
    <col min="3" max="3" width="32.1640625" style="261" customWidth="1"/>
    <col min="4" max="5" width="31.33203125" style="261" customWidth="1"/>
  </cols>
  <sheetData>
    <row r="1" spans="1:26" s="275" customFormat="1" ht="19" thickBot="1">
      <c r="A1" s="267" t="s">
        <v>1217</v>
      </c>
      <c r="B1" s="277" t="s">
        <v>1216</v>
      </c>
      <c r="C1" s="276" t="s">
        <v>1215</v>
      </c>
      <c r="D1" s="276" t="s">
        <v>1214</v>
      </c>
      <c r="E1" s="276" t="s">
        <v>1213</v>
      </c>
    </row>
    <row r="2" spans="1:26" ht="18">
      <c r="A2" s="263" t="s">
        <v>1212</v>
      </c>
      <c r="B2" s="274"/>
      <c r="C2" s="273"/>
      <c r="D2" s="273"/>
      <c r="E2" s="273"/>
      <c r="F2" s="272"/>
      <c r="G2" s="272"/>
      <c r="H2" s="272"/>
      <c r="I2" s="272"/>
      <c r="J2" s="272"/>
      <c r="K2" s="272"/>
      <c r="L2" s="272"/>
      <c r="M2" s="272"/>
      <c r="N2" s="272"/>
      <c r="O2" s="272"/>
      <c r="P2" s="272"/>
      <c r="Q2" s="272"/>
      <c r="R2" s="272"/>
      <c r="S2" s="272"/>
      <c r="T2" s="272"/>
      <c r="U2" s="272"/>
      <c r="V2" s="272"/>
      <c r="W2" s="272"/>
      <c r="X2" s="272"/>
      <c r="Y2" s="272"/>
      <c r="Z2" s="272"/>
    </row>
    <row r="3" spans="1:26" ht="18">
      <c r="A3" s="263" t="s">
        <v>1211</v>
      </c>
      <c r="B3" s="274"/>
      <c r="C3" s="273"/>
      <c r="D3" s="273"/>
      <c r="E3" s="273"/>
      <c r="F3" s="272"/>
      <c r="G3" s="272"/>
      <c r="H3" s="272"/>
      <c r="I3" s="272"/>
      <c r="J3" s="272"/>
      <c r="K3" s="272"/>
      <c r="L3" s="272"/>
      <c r="M3" s="272"/>
      <c r="N3" s="272"/>
      <c r="O3" s="272"/>
      <c r="P3" s="272"/>
      <c r="Q3" s="272"/>
      <c r="R3" s="272"/>
      <c r="S3" s="272"/>
      <c r="T3" s="272"/>
      <c r="U3" s="272"/>
      <c r="V3" s="272"/>
      <c r="W3" s="272"/>
      <c r="X3" s="272"/>
      <c r="Y3" s="272"/>
      <c r="Z3" s="272"/>
    </row>
    <row r="4" spans="1:26" ht="36">
      <c r="A4" s="263" t="s">
        <v>1210</v>
      </c>
      <c r="B4" s="274"/>
      <c r="C4" s="273"/>
      <c r="D4" s="273"/>
      <c r="E4" s="273"/>
      <c r="F4" s="272"/>
      <c r="G4" s="272"/>
      <c r="H4" s="272"/>
      <c r="I4" s="272"/>
      <c r="J4" s="272"/>
      <c r="K4" s="272"/>
      <c r="L4" s="272"/>
      <c r="M4" s="272"/>
      <c r="N4" s="272"/>
      <c r="O4" s="272"/>
      <c r="P4" s="272"/>
      <c r="Q4" s="272"/>
      <c r="R4" s="272"/>
      <c r="S4" s="272"/>
      <c r="T4" s="272"/>
      <c r="U4" s="272"/>
      <c r="V4" s="272"/>
      <c r="W4" s="272"/>
      <c r="X4" s="272"/>
      <c r="Y4" s="272"/>
      <c r="Z4" s="272"/>
    </row>
    <row r="5" spans="1:26" ht="36">
      <c r="A5" s="263" t="s">
        <v>1209</v>
      </c>
      <c r="B5" s="274"/>
      <c r="C5" s="273"/>
      <c r="D5" s="273"/>
      <c r="E5" s="273"/>
      <c r="F5" s="272"/>
      <c r="G5" s="272"/>
      <c r="H5" s="272"/>
      <c r="I5" s="272"/>
      <c r="J5" s="272"/>
      <c r="K5" s="272"/>
      <c r="L5" s="272"/>
      <c r="M5" s="272"/>
      <c r="N5" s="272"/>
      <c r="O5" s="272"/>
      <c r="P5" s="272"/>
      <c r="Q5" s="272"/>
      <c r="R5" s="272"/>
      <c r="S5" s="272"/>
      <c r="T5" s="272"/>
      <c r="U5" s="272"/>
      <c r="V5" s="272"/>
      <c r="W5" s="272"/>
      <c r="X5" s="272"/>
      <c r="Y5" s="272"/>
      <c r="Z5" s="272"/>
    </row>
    <row r="6" spans="1:26" ht="18">
      <c r="A6" s="263" t="s">
        <v>1208</v>
      </c>
      <c r="B6" s="274"/>
      <c r="C6" s="273"/>
      <c r="D6" s="273"/>
      <c r="E6" s="273"/>
      <c r="F6" s="272"/>
      <c r="G6" s="272"/>
      <c r="H6" s="272"/>
      <c r="I6" s="272"/>
      <c r="J6" s="272"/>
      <c r="K6" s="272"/>
      <c r="L6" s="272"/>
      <c r="M6" s="272"/>
      <c r="N6" s="272"/>
      <c r="O6" s="272"/>
      <c r="P6" s="272"/>
      <c r="Q6" s="272"/>
      <c r="R6" s="272"/>
      <c r="S6" s="272"/>
      <c r="T6" s="272"/>
      <c r="U6" s="272"/>
      <c r="V6" s="272"/>
      <c r="W6" s="272"/>
      <c r="X6" s="272"/>
      <c r="Y6" s="272"/>
      <c r="Z6" s="272"/>
    </row>
    <row r="7" spans="1:26" ht="18">
      <c r="A7" s="263" t="s">
        <v>1207</v>
      </c>
      <c r="B7" s="274"/>
      <c r="C7" s="273"/>
      <c r="D7" s="273"/>
      <c r="E7" s="273"/>
      <c r="F7" s="272"/>
      <c r="G7" s="272"/>
      <c r="H7" s="272"/>
      <c r="I7" s="272"/>
      <c r="J7" s="272"/>
      <c r="K7" s="272"/>
      <c r="L7" s="272"/>
      <c r="M7" s="272"/>
      <c r="N7" s="272"/>
      <c r="O7" s="272"/>
      <c r="P7" s="272"/>
      <c r="Q7" s="272"/>
      <c r="R7" s="272"/>
      <c r="S7" s="272"/>
      <c r="T7" s="272"/>
      <c r="U7" s="272"/>
      <c r="V7" s="272"/>
      <c r="W7" s="272"/>
      <c r="X7" s="272"/>
      <c r="Y7" s="272"/>
      <c r="Z7" s="272"/>
    </row>
    <row r="8" spans="1:26" ht="18">
      <c r="A8" s="263" t="s">
        <v>1206</v>
      </c>
      <c r="B8" s="274"/>
      <c r="C8" s="273"/>
      <c r="D8" s="273"/>
      <c r="E8" s="273"/>
      <c r="F8" s="272"/>
      <c r="G8" s="272"/>
      <c r="H8" s="272"/>
      <c r="I8" s="272"/>
      <c r="J8" s="272"/>
      <c r="K8" s="272"/>
      <c r="L8" s="272"/>
      <c r="M8" s="272"/>
      <c r="N8" s="272"/>
      <c r="O8" s="272"/>
      <c r="P8" s="272"/>
      <c r="Q8" s="272"/>
      <c r="R8" s="272"/>
      <c r="S8" s="272"/>
      <c r="T8" s="272"/>
      <c r="U8" s="272"/>
      <c r="V8" s="272"/>
      <c r="W8" s="272"/>
      <c r="X8" s="272"/>
      <c r="Y8" s="272"/>
      <c r="Z8" s="272"/>
    </row>
    <row r="9" spans="1:26" ht="18">
      <c r="A9" s="263" t="s">
        <v>1205</v>
      </c>
      <c r="B9" s="274"/>
      <c r="C9" s="273"/>
      <c r="D9" s="273"/>
      <c r="E9" s="273"/>
      <c r="F9" s="272"/>
      <c r="G9" s="272"/>
      <c r="H9" s="272"/>
      <c r="I9" s="272"/>
      <c r="J9" s="272"/>
      <c r="K9" s="272"/>
      <c r="L9" s="272"/>
      <c r="M9" s="272"/>
      <c r="N9" s="272"/>
      <c r="O9" s="272"/>
      <c r="P9" s="272"/>
      <c r="Q9" s="272"/>
      <c r="R9" s="272"/>
      <c r="S9" s="272"/>
      <c r="T9" s="272"/>
      <c r="U9" s="272"/>
      <c r="V9" s="272"/>
      <c r="W9" s="272"/>
      <c r="X9" s="272"/>
      <c r="Y9" s="272"/>
      <c r="Z9" s="272"/>
    </row>
    <row r="10" spans="1:26" ht="18">
      <c r="A10" s="263" t="s">
        <v>1204</v>
      </c>
      <c r="B10" s="274"/>
      <c r="C10" s="273"/>
      <c r="D10" s="273"/>
      <c r="E10" s="273"/>
      <c r="F10" s="272"/>
      <c r="G10" s="272"/>
      <c r="H10" s="272"/>
      <c r="I10" s="272"/>
      <c r="J10" s="272"/>
      <c r="K10" s="272"/>
      <c r="L10" s="272"/>
      <c r="M10" s="272"/>
      <c r="N10" s="272"/>
      <c r="O10" s="272"/>
      <c r="P10" s="272"/>
      <c r="Q10" s="272"/>
      <c r="R10" s="272"/>
      <c r="S10" s="272"/>
      <c r="T10" s="272"/>
      <c r="U10" s="272"/>
      <c r="V10" s="272"/>
      <c r="W10" s="272"/>
      <c r="X10" s="272"/>
      <c r="Y10" s="272"/>
      <c r="Z10" s="272"/>
    </row>
    <row r="11" spans="1:26" ht="18">
      <c r="A11" s="263" t="s">
        <v>1203</v>
      </c>
    </row>
    <row r="12" spans="1:26" ht="54">
      <c r="A12" s="263" t="s">
        <v>1202</v>
      </c>
    </row>
    <row r="13" spans="1:26" ht="18">
      <c r="A13" s="263" t="s">
        <v>1201</v>
      </c>
    </row>
    <row r="14" spans="1:26" ht="18" customHeight="1" thickBot="1"/>
    <row r="15" spans="1:26" s="268" customFormat="1" ht="19" thickBot="1">
      <c r="A15" s="271" t="s">
        <v>1200</v>
      </c>
      <c r="B15" s="270"/>
      <c r="C15" s="269"/>
      <c r="D15" s="269"/>
      <c r="E15" s="269"/>
    </row>
    <row r="16" spans="1:26" ht="23" customHeight="1">
      <c r="A16" s="263" t="s">
        <v>1199</v>
      </c>
    </row>
    <row r="17" spans="1:5" ht="18">
      <c r="A17" s="263" t="s">
        <v>1198</v>
      </c>
    </row>
    <row r="18" spans="1:5" ht="36">
      <c r="A18" s="263" t="s">
        <v>1197</v>
      </c>
    </row>
    <row r="19" spans="1:5" ht="18">
      <c r="A19" s="263" t="s">
        <v>1196</v>
      </c>
    </row>
    <row r="20" spans="1:5" ht="18">
      <c r="A20" s="263" t="s">
        <v>1195</v>
      </c>
    </row>
    <row r="21" spans="1:5" ht="18" thickBot="1"/>
    <row r="22" spans="1:5" s="264" customFormat="1" ht="19" thickBot="1">
      <c r="A22" s="267" t="s">
        <v>1194</v>
      </c>
      <c r="B22" s="266"/>
      <c r="C22" s="265"/>
      <c r="D22" s="265"/>
      <c r="E22" s="265"/>
    </row>
    <row r="23" spans="1:5" ht="36">
      <c r="A23" s="263" t="s">
        <v>1193</v>
      </c>
    </row>
    <row r="24" spans="1:5" ht="18">
      <c r="A24" s="263" t="s">
        <v>1192</v>
      </c>
    </row>
    <row r="25" spans="1:5" ht="18">
      <c r="A25" s="263" t="s">
        <v>1191</v>
      </c>
    </row>
    <row r="26" spans="1:5" ht="18">
      <c r="A26" s="263" t="s">
        <v>1190</v>
      </c>
    </row>
    <row r="27" spans="1:5" ht="18">
      <c r="A27" s="263" t="s">
        <v>1189</v>
      </c>
    </row>
    <row r="28" spans="1:5" ht="18" thickBot="1"/>
    <row r="29" spans="1:5" s="264" customFormat="1" ht="19" thickBot="1">
      <c r="A29" s="267" t="s">
        <v>1188</v>
      </c>
      <c r="B29" s="266"/>
      <c r="C29" s="265"/>
      <c r="D29" s="265"/>
      <c r="E29" s="265"/>
    </row>
    <row r="30" spans="1:5" ht="18">
      <c r="A30" s="263" t="s">
        <v>1187</v>
      </c>
    </row>
    <row r="31" spans="1:5" ht="18">
      <c r="A31" s="263" t="s">
        <v>1186</v>
      </c>
    </row>
    <row r="32" spans="1:5" ht="18">
      <c r="A32" s="263" t="s">
        <v>1185</v>
      </c>
    </row>
    <row r="33" spans="1:5" ht="18">
      <c r="A33" s="263" t="s">
        <v>1184</v>
      </c>
    </row>
    <row r="34" spans="1:5" ht="18">
      <c r="A34" s="263" t="s">
        <v>1183</v>
      </c>
    </row>
    <row r="35" spans="1:5" ht="18">
      <c r="A35" s="263" t="s">
        <v>1182</v>
      </c>
    </row>
    <row r="36" spans="1:5" ht="18" thickBot="1"/>
    <row r="37" spans="1:5" s="264" customFormat="1" ht="19" thickBot="1">
      <c r="A37" s="267" t="s">
        <v>1181</v>
      </c>
      <c r="B37" s="266"/>
      <c r="C37" s="265"/>
      <c r="D37" s="265"/>
      <c r="E37" s="265"/>
    </row>
    <row r="38" spans="1:5" ht="18">
      <c r="A38" s="263" t="s">
        <v>1180</v>
      </c>
    </row>
    <row r="39" spans="1:5" ht="18">
      <c r="A39" s="263" t="s">
        <v>1179</v>
      </c>
    </row>
    <row r="40" spans="1:5" ht="18">
      <c r="A40" s="263" t="s">
        <v>1178</v>
      </c>
    </row>
    <row r="41" spans="1:5" ht="18">
      <c r="A41" s="263" t="s">
        <v>1177</v>
      </c>
    </row>
    <row r="42" spans="1:5" ht="18">
      <c r="A42" s="263" t="s">
        <v>1176</v>
      </c>
    </row>
    <row r="43" spans="1:5" ht="18">
      <c r="A43" s="263" t="s">
        <v>1175</v>
      </c>
    </row>
    <row r="44" spans="1:5" ht="18" thickBot="1"/>
    <row r="45" spans="1:5" s="264" customFormat="1" ht="19" thickBot="1">
      <c r="A45" s="267" t="s">
        <v>1174</v>
      </c>
      <c r="B45" s="266"/>
      <c r="C45" s="265"/>
      <c r="D45" s="265"/>
      <c r="E45" s="265"/>
    </row>
    <row r="46" spans="1:5" ht="36">
      <c r="A46" s="263" t="s">
        <v>1173</v>
      </c>
    </row>
    <row r="47" spans="1:5" ht="38" customHeight="1">
      <c r="A47" s="263" t="s">
        <v>1172</v>
      </c>
    </row>
    <row r="48" spans="1:5" ht="18">
      <c r="A48" s="263" t="s">
        <v>1171</v>
      </c>
    </row>
    <row r="49" spans="1:1" ht="18" customHeight="1">
      <c r="A49" s="263" t="s">
        <v>1170</v>
      </c>
    </row>
    <row r="50" spans="1:1" ht="18">
      <c r="A50" s="263" t="s">
        <v>1169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FEB2-8AF0-034F-8745-86922BF72E9C}">
  <dimension ref="A1:AA5"/>
  <sheetViews>
    <sheetView tabSelected="1" workbookViewId="0">
      <selection activeCell="A2" sqref="A2"/>
    </sheetView>
  </sheetViews>
  <sheetFormatPr baseColWidth="10" defaultRowHeight="15"/>
  <cols>
    <col min="1" max="1" width="8.1640625" bestFit="1" customWidth="1"/>
    <col min="2" max="2" width="8.6640625" bestFit="1" customWidth="1"/>
    <col min="3" max="3" width="10.33203125" bestFit="1" customWidth="1"/>
    <col min="4" max="4" width="12.83203125" bestFit="1" customWidth="1"/>
    <col min="5" max="6" width="11.5" bestFit="1" customWidth="1"/>
    <col min="7" max="9" width="9.83203125" bestFit="1" customWidth="1"/>
    <col min="10" max="10" width="10" bestFit="1" customWidth="1"/>
    <col min="11" max="11" width="11.6640625" bestFit="1" customWidth="1"/>
    <col min="12" max="14" width="9.83203125" bestFit="1" customWidth="1"/>
    <col min="15" max="15" width="10.6640625" bestFit="1" customWidth="1"/>
    <col min="16" max="16" width="12.1640625" customWidth="1"/>
    <col min="17" max="18" width="10.83203125" bestFit="1" customWidth="1"/>
    <col min="19" max="19" width="9.83203125" bestFit="1" customWidth="1"/>
    <col min="20" max="20" width="16.5" bestFit="1" customWidth="1"/>
    <col min="21" max="25" width="9.1640625" bestFit="1" customWidth="1"/>
    <col min="26" max="26" width="10" bestFit="1" customWidth="1"/>
    <col min="27" max="27" width="17.33203125" customWidth="1"/>
  </cols>
  <sheetData>
    <row r="1" spans="1:27" ht="68" customHeight="1">
      <c r="A1" s="280" t="s">
        <v>1244</v>
      </c>
      <c r="B1" s="280" t="s">
        <v>1243</v>
      </c>
      <c r="C1" s="280" t="s">
        <v>1242</v>
      </c>
      <c r="D1" s="280" t="s">
        <v>1241</v>
      </c>
      <c r="E1" s="280" t="s">
        <v>1240</v>
      </c>
      <c r="F1" s="280" t="s">
        <v>1239</v>
      </c>
      <c r="G1" s="280" t="s">
        <v>1238</v>
      </c>
      <c r="H1" s="280" t="s">
        <v>1237</v>
      </c>
      <c r="I1" s="280" t="s">
        <v>1236</v>
      </c>
      <c r="J1" s="280" t="s">
        <v>1235</v>
      </c>
      <c r="K1" s="280" t="s">
        <v>1234</v>
      </c>
      <c r="L1" s="280" t="s">
        <v>1233</v>
      </c>
      <c r="M1" s="280" t="s">
        <v>1232</v>
      </c>
      <c r="N1" s="280" t="s">
        <v>1231</v>
      </c>
      <c r="O1" s="280" t="s">
        <v>1230</v>
      </c>
      <c r="P1" s="280" t="s">
        <v>1229</v>
      </c>
      <c r="Q1" s="280" t="s">
        <v>1228</v>
      </c>
      <c r="R1" s="280" t="s">
        <v>1227</v>
      </c>
      <c r="S1" s="280" t="s">
        <v>1226</v>
      </c>
      <c r="T1" s="280" t="s">
        <v>1225</v>
      </c>
      <c r="U1" s="280" t="s">
        <v>1224</v>
      </c>
      <c r="V1" s="280" t="s">
        <v>1223</v>
      </c>
      <c r="W1" s="280" t="s">
        <v>1222</v>
      </c>
      <c r="X1" s="280" t="s">
        <v>1221</v>
      </c>
      <c r="Y1" s="280" t="s">
        <v>1220</v>
      </c>
      <c r="Z1" s="280" t="s">
        <v>1219</v>
      </c>
      <c r="AA1" s="280" t="s">
        <v>1218</v>
      </c>
    </row>
    <row r="2" spans="1:27" ht="19">
      <c r="A2" s="278"/>
      <c r="B2" s="278"/>
      <c r="C2" s="278"/>
      <c r="D2" s="278"/>
      <c r="E2" s="279"/>
      <c r="F2" s="279"/>
      <c r="G2" s="279"/>
      <c r="H2" s="279"/>
      <c r="I2" s="278"/>
      <c r="J2" s="278"/>
      <c r="K2" s="278"/>
      <c r="L2" s="278"/>
      <c r="M2" s="278"/>
      <c r="N2" s="278"/>
      <c r="O2" s="278"/>
      <c r="P2" s="278"/>
      <c r="Q2" s="278"/>
      <c r="R2" s="278"/>
      <c r="S2" s="278"/>
      <c r="T2" s="278"/>
      <c r="U2" s="278"/>
      <c r="V2" s="279"/>
      <c r="W2" s="278"/>
      <c r="X2" s="278"/>
      <c r="Y2" s="278"/>
      <c r="Z2" s="278"/>
      <c r="AA2" s="278"/>
    </row>
    <row r="3" spans="1:27" ht="19">
      <c r="A3" s="278"/>
      <c r="B3" s="278"/>
      <c r="C3" s="278"/>
      <c r="D3" s="278"/>
      <c r="E3" s="279"/>
      <c r="F3" s="279"/>
      <c r="G3" s="279"/>
      <c r="H3" s="279"/>
      <c r="I3" s="278"/>
      <c r="J3" s="278"/>
      <c r="K3" s="278"/>
      <c r="L3" s="278"/>
      <c r="M3" s="278"/>
      <c r="N3" s="278"/>
      <c r="O3" s="278"/>
      <c r="P3" s="278"/>
      <c r="Q3" s="278"/>
      <c r="R3" s="278"/>
      <c r="S3" s="278"/>
      <c r="T3" s="278"/>
      <c r="U3" s="278"/>
      <c r="V3" s="279"/>
      <c r="W3" s="278"/>
      <c r="X3" s="278"/>
      <c r="Y3" s="278"/>
      <c r="Z3" s="278"/>
      <c r="AA3" s="278"/>
    </row>
    <row r="4" spans="1:27" ht="19">
      <c r="A4" s="278"/>
      <c r="B4" s="278"/>
      <c r="C4" s="278"/>
      <c r="D4" s="278"/>
      <c r="E4" s="279"/>
      <c r="F4" s="279"/>
      <c r="G4" s="279"/>
      <c r="H4" s="279"/>
      <c r="I4" s="278"/>
      <c r="J4" s="278"/>
      <c r="K4" s="278"/>
      <c r="L4" s="278"/>
      <c r="M4" s="278"/>
      <c r="N4" s="278"/>
      <c r="O4" s="278"/>
      <c r="P4" s="278"/>
      <c r="Q4" s="278"/>
      <c r="R4" s="278"/>
      <c r="S4" s="278"/>
      <c r="T4" s="278"/>
      <c r="U4" s="278"/>
      <c r="V4" s="279"/>
      <c r="W4" s="278"/>
      <c r="X4" s="278"/>
      <c r="Y4" s="278"/>
      <c r="Z4" s="278"/>
      <c r="AA4" s="278"/>
    </row>
    <row r="5" spans="1:27" ht="19">
      <c r="A5" s="278"/>
      <c r="B5" s="278"/>
      <c r="C5" s="278"/>
      <c r="D5" s="278"/>
      <c r="E5" s="279"/>
      <c r="F5" s="279"/>
      <c r="G5" s="279"/>
      <c r="H5" s="279"/>
      <c r="I5" s="278"/>
      <c r="J5" s="278"/>
      <c r="K5" s="278"/>
      <c r="L5" s="278"/>
      <c r="M5" s="278"/>
      <c r="N5" s="278"/>
      <c r="O5" s="278"/>
      <c r="P5" s="278"/>
      <c r="Q5" s="278"/>
      <c r="R5" s="278"/>
      <c r="S5" s="278"/>
      <c r="T5" s="278"/>
      <c r="U5" s="278"/>
      <c r="V5" s="279"/>
      <c r="W5" s="278"/>
      <c r="X5" s="278"/>
      <c r="Y5" s="278"/>
      <c r="Z5" s="278"/>
      <c r="AA5" s="27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D20"/>
  <sheetViews>
    <sheetView workbookViewId="0">
      <selection sqref="A1:D1048576"/>
    </sheetView>
  </sheetViews>
  <sheetFormatPr baseColWidth="10" defaultColWidth="8.83203125" defaultRowHeight="15"/>
  <cols>
    <col min="1" max="1" width="25.5" bestFit="1" customWidth="1"/>
    <col min="4" max="4" width="36.5" bestFit="1" customWidth="1"/>
  </cols>
  <sheetData>
    <row r="2" spans="1:4">
      <c r="A2" s="5" t="s">
        <v>640</v>
      </c>
      <c r="B2" s="5"/>
      <c r="C2" s="5"/>
      <c r="D2" s="5" t="s">
        <v>626</v>
      </c>
    </row>
    <row r="3" spans="1:4">
      <c r="A3" s="5" t="s">
        <v>641</v>
      </c>
      <c r="B3" s="5"/>
      <c r="C3" s="5"/>
      <c r="D3" s="5" t="s">
        <v>627</v>
      </c>
    </row>
    <row r="4" spans="1:4">
      <c r="A4" s="5" t="s">
        <v>625</v>
      </c>
      <c r="B4" s="5"/>
      <c r="C4" s="5"/>
      <c r="D4" s="5" t="s">
        <v>628</v>
      </c>
    </row>
    <row r="5" spans="1:4">
      <c r="A5" s="5"/>
      <c r="B5" s="5"/>
      <c r="C5" s="5"/>
      <c r="D5" s="5" t="s">
        <v>629</v>
      </c>
    </row>
    <row r="6" spans="1:4">
      <c r="A6" s="5"/>
      <c r="B6" s="5"/>
      <c r="C6" s="5"/>
      <c r="D6" s="5" t="s">
        <v>630</v>
      </c>
    </row>
    <row r="7" spans="1:4">
      <c r="A7" s="5"/>
      <c r="B7" s="5"/>
      <c r="C7" s="5"/>
      <c r="D7" s="5" t="s">
        <v>631</v>
      </c>
    </row>
    <row r="8" spans="1:4">
      <c r="A8" s="5"/>
      <c r="B8" s="5"/>
      <c r="C8" s="5"/>
      <c r="D8" s="5" t="s">
        <v>632</v>
      </c>
    </row>
    <row r="9" spans="1:4">
      <c r="A9" s="5"/>
      <c r="B9" s="5"/>
      <c r="C9" s="5"/>
      <c r="D9" s="5" t="s">
        <v>633</v>
      </c>
    </row>
    <row r="10" spans="1:4">
      <c r="A10" s="5"/>
      <c r="B10" s="5"/>
      <c r="C10" s="5"/>
      <c r="D10" s="5" t="s">
        <v>639</v>
      </c>
    </row>
    <row r="11" spans="1:4">
      <c r="A11" s="5"/>
      <c r="B11" s="5"/>
      <c r="C11" s="5"/>
    </row>
    <row r="12" spans="1:4">
      <c r="A12" s="5"/>
      <c r="B12" s="5"/>
      <c r="C12" s="5"/>
      <c r="D12" s="5" t="s">
        <v>634</v>
      </c>
    </row>
    <row r="13" spans="1:4">
      <c r="A13" s="5"/>
      <c r="B13" s="5"/>
      <c r="C13" s="5"/>
      <c r="D13" s="5" t="s">
        <v>635</v>
      </c>
    </row>
    <row r="14" spans="1:4">
      <c r="D14" s="5" t="s">
        <v>636</v>
      </c>
    </row>
    <row r="15" spans="1:4">
      <c r="D15" s="5" t="s">
        <v>637</v>
      </c>
    </row>
    <row r="16" spans="1:4">
      <c r="D16" s="5" t="s">
        <v>638</v>
      </c>
    </row>
    <row r="19" spans="1:1">
      <c r="A19" t="s">
        <v>642</v>
      </c>
    </row>
    <row r="20" spans="1:1">
      <c r="A20" t="s">
        <v>643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449BC-1FE9-E74B-882E-1D42883D6FB2}">
  <dimension ref="A1:G49"/>
  <sheetViews>
    <sheetView zoomScaleNormal="100" workbookViewId="0">
      <selection activeCell="A7" sqref="A7"/>
    </sheetView>
  </sheetViews>
  <sheetFormatPr baseColWidth="10" defaultColWidth="8.6640625" defaultRowHeight="14"/>
  <cols>
    <col min="1" max="1" width="111.5" style="33" customWidth="1"/>
    <col min="2" max="3" width="11.83203125" style="33" hidden="1" customWidth="1"/>
    <col min="4" max="7" width="27.6640625" style="16" customWidth="1"/>
    <col min="8" max="16384" width="8.6640625" style="16"/>
  </cols>
  <sheetData>
    <row r="1" spans="1:7" ht="15" thickBot="1"/>
    <row r="2" spans="1:7" ht="24" thickBot="1">
      <c r="A2" s="194" t="s">
        <v>716</v>
      </c>
      <c r="B2" s="195"/>
      <c r="C2" s="195"/>
      <c r="D2" s="195"/>
      <c r="E2" s="195"/>
      <c r="F2" s="195"/>
      <c r="G2" s="196"/>
    </row>
    <row r="3" spans="1:7" ht="15" thickBot="1"/>
    <row r="4" spans="1:7" ht="35" thickBot="1">
      <c r="A4" s="60" t="s">
        <v>718</v>
      </c>
      <c r="B4" s="59" t="s">
        <v>768</v>
      </c>
      <c r="C4" s="58" t="s">
        <v>767</v>
      </c>
      <c r="D4" s="57">
        <v>1</v>
      </c>
      <c r="E4" s="57">
        <v>2</v>
      </c>
      <c r="F4" s="57">
        <v>3</v>
      </c>
      <c r="G4" s="56">
        <v>4</v>
      </c>
    </row>
    <row r="5" spans="1:7" s="53" customFormat="1" ht="19" thickBot="1">
      <c r="A5" s="55"/>
      <c r="B5" s="55"/>
      <c r="C5" s="55"/>
      <c r="D5" s="54" t="s">
        <v>719</v>
      </c>
      <c r="E5" s="54" t="s">
        <v>720</v>
      </c>
      <c r="F5" s="54" t="s">
        <v>721</v>
      </c>
      <c r="G5" s="54" t="s">
        <v>722</v>
      </c>
    </row>
    <row r="6" spans="1:7" ht="18" thickBot="1">
      <c r="A6" s="205" t="s">
        <v>766</v>
      </c>
      <c r="B6" s="206"/>
      <c r="C6" s="206"/>
      <c r="D6" s="206"/>
      <c r="E6" s="206"/>
      <c r="F6" s="206"/>
      <c r="G6" s="207"/>
    </row>
    <row r="7" spans="1:7" ht="34">
      <c r="A7" s="39" t="s">
        <v>765</v>
      </c>
      <c r="B7" s="52"/>
      <c r="C7" s="52"/>
      <c r="D7" s="42"/>
      <c r="E7" s="42"/>
      <c r="F7" s="42"/>
      <c r="G7" s="34"/>
    </row>
    <row r="8" spans="1:7" ht="34">
      <c r="A8" s="38" t="s">
        <v>764</v>
      </c>
      <c r="B8" s="52"/>
      <c r="C8" s="52"/>
      <c r="D8" s="42"/>
      <c r="E8" s="42"/>
      <c r="F8" s="42"/>
      <c r="G8" s="34"/>
    </row>
    <row r="9" spans="1:7" ht="35" thickBot="1">
      <c r="A9" s="39" t="s">
        <v>763</v>
      </c>
      <c r="B9" s="52"/>
      <c r="C9" s="52"/>
      <c r="D9" s="42"/>
      <c r="E9" s="42"/>
      <c r="F9" s="42"/>
      <c r="G9" s="34"/>
    </row>
    <row r="10" spans="1:7" ht="18" thickBot="1">
      <c r="A10" s="205" t="s">
        <v>724</v>
      </c>
      <c r="B10" s="206"/>
      <c r="C10" s="206"/>
      <c r="D10" s="206"/>
      <c r="E10" s="206"/>
      <c r="F10" s="206"/>
      <c r="G10" s="207"/>
    </row>
    <row r="11" spans="1:7" ht="18">
      <c r="A11" s="48" t="s">
        <v>762</v>
      </c>
      <c r="B11" s="36" t="s">
        <v>744</v>
      </c>
      <c r="C11" s="36" t="s">
        <v>744</v>
      </c>
      <c r="D11" s="47"/>
      <c r="E11" s="47"/>
      <c r="F11" s="47"/>
      <c r="G11" s="34"/>
    </row>
    <row r="12" spans="1:7" ht="18">
      <c r="A12" s="45" t="s">
        <v>761</v>
      </c>
      <c r="B12" s="36" t="s">
        <v>758</v>
      </c>
      <c r="C12" s="36" t="s">
        <v>758</v>
      </c>
      <c r="D12" s="42"/>
      <c r="E12" s="42"/>
      <c r="F12" s="42"/>
      <c r="G12" s="34"/>
    </row>
    <row r="13" spans="1:7" ht="18">
      <c r="A13" s="45" t="s">
        <v>760</v>
      </c>
      <c r="B13" s="36" t="s">
        <v>733</v>
      </c>
      <c r="C13" s="36" t="s">
        <v>733</v>
      </c>
      <c r="D13" s="42"/>
      <c r="E13" s="42"/>
      <c r="F13" s="42"/>
      <c r="G13" s="34"/>
    </row>
    <row r="14" spans="1:7" ht="18">
      <c r="A14" s="46" t="s">
        <v>759</v>
      </c>
      <c r="B14" s="36" t="s">
        <v>758</v>
      </c>
      <c r="C14" s="36" t="s">
        <v>758</v>
      </c>
      <c r="D14" s="42"/>
      <c r="E14" s="42"/>
      <c r="F14" s="42"/>
      <c r="G14" s="34"/>
    </row>
    <row r="15" spans="1:7" ht="18">
      <c r="A15" s="46" t="s">
        <v>757</v>
      </c>
      <c r="B15" s="36" t="s">
        <v>733</v>
      </c>
      <c r="C15" s="36" t="s">
        <v>733</v>
      </c>
      <c r="D15" s="42"/>
      <c r="E15" s="42"/>
      <c r="F15" s="42"/>
      <c r="G15" s="34"/>
    </row>
    <row r="16" spans="1:7" ht="18">
      <c r="A16" s="45" t="s">
        <v>756</v>
      </c>
      <c r="B16" s="36" t="s">
        <v>733</v>
      </c>
      <c r="C16" s="36" t="s">
        <v>744</v>
      </c>
      <c r="D16" s="42"/>
      <c r="E16" s="42"/>
      <c r="F16" s="42"/>
      <c r="G16" s="34"/>
    </row>
    <row r="17" spans="1:7" ht="18">
      <c r="A17" s="40" t="s">
        <v>755</v>
      </c>
      <c r="B17" s="36" t="s">
        <v>744</v>
      </c>
      <c r="C17" s="36" t="s">
        <v>733</v>
      </c>
      <c r="D17" s="42"/>
      <c r="E17" s="42"/>
      <c r="F17" s="42"/>
      <c r="G17" s="34"/>
    </row>
    <row r="18" spans="1:7" ht="18">
      <c r="A18" s="40" t="s">
        <v>754</v>
      </c>
      <c r="B18" s="36" t="s">
        <v>744</v>
      </c>
      <c r="C18" s="36" t="s">
        <v>744</v>
      </c>
      <c r="D18" s="42"/>
      <c r="E18" s="42"/>
      <c r="F18" s="42"/>
      <c r="G18" s="34"/>
    </row>
    <row r="19" spans="1:7" ht="18">
      <c r="A19" s="40" t="s">
        <v>753</v>
      </c>
      <c r="B19" s="36" t="s">
        <v>733</v>
      </c>
      <c r="C19" s="36" t="s">
        <v>733</v>
      </c>
      <c r="D19" s="42"/>
      <c r="E19" s="42"/>
      <c r="F19" s="42"/>
      <c r="G19" s="34"/>
    </row>
    <row r="20" spans="1:7" ht="18">
      <c r="A20" s="44" t="s">
        <v>752</v>
      </c>
      <c r="B20" s="36" t="s">
        <v>733</v>
      </c>
      <c r="C20" s="36" t="s">
        <v>733</v>
      </c>
      <c r="D20" s="43"/>
      <c r="E20" s="43"/>
      <c r="F20" s="43"/>
      <c r="G20" s="34"/>
    </row>
    <row r="21" spans="1:7" ht="18">
      <c r="A21" s="39" t="s">
        <v>751</v>
      </c>
      <c r="B21" s="36" t="s">
        <v>733</v>
      </c>
      <c r="C21" s="36" t="s">
        <v>733</v>
      </c>
      <c r="D21" s="42"/>
      <c r="E21" s="42"/>
      <c r="F21" s="42"/>
      <c r="G21" s="34"/>
    </row>
    <row r="22" spans="1:7" ht="18">
      <c r="A22" s="39" t="s">
        <v>725</v>
      </c>
      <c r="B22" s="36" t="s">
        <v>744</v>
      </c>
      <c r="C22" s="36" t="s">
        <v>744</v>
      </c>
      <c r="D22" s="42"/>
      <c r="E22" s="42"/>
      <c r="F22" s="42"/>
      <c r="G22" s="34"/>
    </row>
    <row r="23" spans="1:7" ht="16">
      <c r="A23" s="38"/>
      <c r="B23" s="38"/>
      <c r="C23" s="38"/>
      <c r="D23" s="38"/>
      <c r="E23" s="38"/>
      <c r="F23" s="38"/>
      <c r="G23" s="38"/>
    </row>
    <row r="24" spans="1:7" ht="18" thickBot="1">
      <c r="A24" s="208" t="s">
        <v>750</v>
      </c>
      <c r="B24" s="209"/>
      <c r="C24" s="209"/>
      <c r="D24" s="209"/>
      <c r="E24" s="209"/>
      <c r="F24" s="209"/>
      <c r="G24" s="210"/>
    </row>
    <row r="25" spans="1:7" ht="18">
      <c r="A25" s="41" t="s">
        <v>749</v>
      </c>
      <c r="B25" s="36" t="s">
        <v>733</v>
      </c>
      <c r="C25" s="36" t="s">
        <v>733</v>
      </c>
      <c r="D25" s="35"/>
      <c r="E25" s="35"/>
      <c r="F25" s="35"/>
      <c r="G25" s="34"/>
    </row>
    <row r="26" spans="1:7" ht="18">
      <c r="A26" s="40" t="s">
        <v>748</v>
      </c>
      <c r="B26" s="36" t="s">
        <v>733</v>
      </c>
      <c r="C26" s="36" t="s">
        <v>733</v>
      </c>
      <c r="D26" s="35"/>
      <c r="E26" s="35"/>
      <c r="F26" s="35"/>
      <c r="G26" s="34"/>
    </row>
    <row r="27" spans="1:7" ht="18">
      <c r="A27" s="39" t="s">
        <v>747</v>
      </c>
      <c r="B27" s="36" t="s">
        <v>733</v>
      </c>
      <c r="C27" s="36" t="s">
        <v>733</v>
      </c>
      <c r="D27" s="35"/>
      <c r="E27" s="35"/>
      <c r="F27" s="35"/>
      <c r="G27" s="34"/>
    </row>
    <row r="28" spans="1:7" ht="16">
      <c r="A28" s="38"/>
      <c r="B28" s="38"/>
      <c r="C28" s="38"/>
      <c r="D28" s="38"/>
      <c r="E28" s="38"/>
      <c r="F28" s="38"/>
      <c r="G28" s="38"/>
    </row>
    <row r="29" spans="1:7" ht="18" thickBot="1">
      <c r="A29" s="208" t="s">
        <v>746</v>
      </c>
      <c r="B29" s="209"/>
      <c r="C29" s="209"/>
      <c r="D29" s="209"/>
      <c r="E29" s="209"/>
      <c r="F29" s="209"/>
      <c r="G29" s="210"/>
    </row>
    <row r="30" spans="1:7" ht="18">
      <c r="A30" s="39" t="s">
        <v>745</v>
      </c>
      <c r="B30" s="36" t="s">
        <v>744</v>
      </c>
      <c r="C30" s="36" t="s">
        <v>744</v>
      </c>
      <c r="D30" s="35"/>
      <c r="E30" s="35"/>
      <c r="F30" s="35"/>
      <c r="G30" s="34"/>
    </row>
    <row r="31" spans="1:7" ht="85">
      <c r="A31" s="39" t="s">
        <v>743</v>
      </c>
      <c r="B31" s="36" t="s">
        <v>733</v>
      </c>
      <c r="C31" s="36" t="s">
        <v>733</v>
      </c>
      <c r="D31" s="35"/>
      <c r="E31" s="35"/>
      <c r="F31" s="35"/>
      <c r="G31" s="34"/>
    </row>
    <row r="32" spans="1:7" ht="16">
      <c r="A32" s="38"/>
      <c r="B32" s="38"/>
      <c r="C32" s="38"/>
      <c r="D32" s="38"/>
      <c r="E32" s="38"/>
      <c r="F32" s="38"/>
      <c r="G32" s="38"/>
    </row>
    <row r="33" spans="1:7" ht="18" thickBot="1">
      <c r="A33" s="208" t="s">
        <v>292</v>
      </c>
      <c r="B33" s="209"/>
      <c r="C33" s="209"/>
      <c r="D33" s="209"/>
      <c r="E33" s="209"/>
      <c r="F33" s="209"/>
      <c r="G33" s="210"/>
    </row>
    <row r="34" spans="1:7" ht="18">
      <c r="A34" s="39" t="s">
        <v>742</v>
      </c>
      <c r="B34" s="36" t="s">
        <v>733</v>
      </c>
      <c r="C34" s="36" t="s">
        <v>733</v>
      </c>
      <c r="D34" s="35"/>
      <c r="E34" s="35"/>
      <c r="F34" s="35"/>
      <c r="G34" s="34"/>
    </row>
    <row r="35" spans="1:7" ht="18">
      <c r="A35" s="39" t="s">
        <v>741</v>
      </c>
      <c r="B35" s="36" t="s">
        <v>733</v>
      </c>
      <c r="C35" s="36" t="s">
        <v>733</v>
      </c>
      <c r="D35" s="35"/>
      <c r="E35" s="35"/>
      <c r="F35" s="35"/>
      <c r="G35" s="34"/>
    </row>
    <row r="36" spans="1:7" ht="18">
      <c r="A36" s="39" t="s">
        <v>740</v>
      </c>
      <c r="B36" s="36" t="s">
        <v>733</v>
      </c>
      <c r="C36" s="36" t="s">
        <v>733</v>
      </c>
      <c r="D36" s="35"/>
      <c r="E36" s="35"/>
      <c r="F36" s="35"/>
      <c r="G36" s="34"/>
    </row>
    <row r="37" spans="1:7" ht="18">
      <c r="A37" s="39" t="s">
        <v>739</v>
      </c>
      <c r="B37" s="36" t="s">
        <v>733</v>
      </c>
      <c r="C37" s="36" t="s">
        <v>733</v>
      </c>
      <c r="D37" s="35"/>
      <c r="E37" s="35"/>
      <c r="F37" s="35"/>
      <c r="G37" s="34"/>
    </row>
    <row r="38" spans="1:7" ht="18">
      <c r="A38" s="39" t="s">
        <v>738</v>
      </c>
      <c r="B38" s="36" t="s">
        <v>733</v>
      </c>
      <c r="C38" s="36" t="s">
        <v>733</v>
      </c>
      <c r="D38" s="35"/>
      <c r="E38" s="35"/>
      <c r="F38" s="35"/>
      <c r="G38" s="34"/>
    </row>
    <row r="39" spans="1:7" ht="16">
      <c r="A39" s="38"/>
      <c r="B39" s="38"/>
      <c r="C39" s="38"/>
      <c r="D39" s="38"/>
      <c r="E39" s="38"/>
      <c r="F39" s="38"/>
      <c r="G39" s="38"/>
    </row>
    <row r="40" spans="1:7" ht="18" thickBot="1">
      <c r="A40" s="208" t="s">
        <v>737</v>
      </c>
      <c r="B40" s="209"/>
      <c r="C40" s="209"/>
      <c r="D40" s="209"/>
      <c r="E40" s="209"/>
      <c r="F40" s="209"/>
      <c r="G40" s="210"/>
    </row>
    <row r="41" spans="1:7" ht="18">
      <c r="A41" s="39" t="s">
        <v>736</v>
      </c>
      <c r="B41" s="36" t="s">
        <v>733</v>
      </c>
      <c r="C41" s="36" t="s">
        <v>733</v>
      </c>
      <c r="D41" s="35"/>
      <c r="E41" s="35"/>
      <c r="F41" s="35"/>
      <c r="G41" s="34"/>
    </row>
    <row r="42" spans="1:7" ht="18">
      <c r="A42" s="39" t="s">
        <v>735</v>
      </c>
      <c r="B42" s="36" t="s">
        <v>733</v>
      </c>
      <c r="C42" s="36" t="s">
        <v>733</v>
      </c>
      <c r="D42" s="35"/>
      <c r="E42" s="35"/>
      <c r="F42" s="35"/>
      <c r="G42" s="34"/>
    </row>
    <row r="43" spans="1:7" ht="18">
      <c r="A43" s="39" t="s">
        <v>734</v>
      </c>
      <c r="B43" s="36" t="s">
        <v>733</v>
      </c>
      <c r="C43" s="36" t="s">
        <v>733</v>
      </c>
      <c r="D43" s="35"/>
      <c r="E43" s="35"/>
      <c r="F43" s="35"/>
      <c r="G43" s="34"/>
    </row>
    <row r="44" spans="1:7" ht="16">
      <c r="A44" s="38"/>
      <c r="B44" s="38"/>
      <c r="C44" s="38"/>
      <c r="D44" s="38"/>
      <c r="E44" s="38"/>
      <c r="F44" s="38"/>
      <c r="G44" s="38"/>
    </row>
    <row r="45" spans="1:7" ht="18" thickBot="1">
      <c r="A45" s="208" t="s">
        <v>726</v>
      </c>
      <c r="B45" s="209"/>
      <c r="C45" s="209"/>
      <c r="D45" s="209"/>
      <c r="E45" s="209"/>
      <c r="F45" s="209"/>
      <c r="G45" s="210"/>
    </row>
    <row r="46" spans="1:7" ht="18">
      <c r="A46" s="37" t="s">
        <v>727</v>
      </c>
      <c r="B46" s="36" t="s">
        <v>733</v>
      </c>
      <c r="C46" s="36" t="s">
        <v>733</v>
      </c>
      <c r="D46" s="35"/>
      <c r="E46" s="35"/>
      <c r="F46" s="35"/>
      <c r="G46" s="34"/>
    </row>
    <row r="49" spans="1:7" ht="16">
      <c r="A49" s="211" t="s">
        <v>728</v>
      </c>
      <c r="B49" s="211"/>
      <c r="C49" s="211"/>
      <c r="D49" s="211"/>
      <c r="E49" s="211"/>
      <c r="F49" s="211"/>
      <c r="G49" s="211"/>
    </row>
  </sheetData>
  <mergeCells count="9">
    <mergeCell ref="A10:G10"/>
    <mergeCell ref="A45:G45"/>
    <mergeCell ref="A49:G49"/>
    <mergeCell ref="A2:G2"/>
    <mergeCell ref="A24:G24"/>
    <mergeCell ref="A40:G40"/>
    <mergeCell ref="A29:G29"/>
    <mergeCell ref="A33:G33"/>
    <mergeCell ref="A6:G6"/>
  </mergeCell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72F1C-5157-9E4F-A370-08A21AE585F6}">
  <dimension ref="A1:G33"/>
  <sheetViews>
    <sheetView zoomScaleNormal="100" workbookViewId="0">
      <selection activeCell="A2" sqref="A2:G2"/>
    </sheetView>
  </sheetViews>
  <sheetFormatPr baseColWidth="10" defaultColWidth="8.6640625" defaultRowHeight="14"/>
  <cols>
    <col min="1" max="1" width="94.1640625" style="33" customWidth="1"/>
    <col min="2" max="3" width="11.83203125" style="33" hidden="1" customWidth="1"/>
    <col min="4" max="7" width="27.6640625" style="16" customWidth="1"/>
    <col min="8" max="16384" width="8.6640625" style="16"/>
  </cols>
  <sheetData>
    <row r="1" spans="1:7" ht="15" thickBot="1"/>
    <row r="2" spans="1:7" ht="24" thickBot="1">
      <c r="A2" s="194" t="s">
        <v>798</v>
      </c>
      <c r="B2" s="195"/>
      <c r="C2" s="195"/>
      <c r="D2" s="195"/>
      <c r="E2" s="195"/>
      <c r="F2" s="195"/>
      <c r="G2" s="196"/>
    </row>
    <row r="3" spans="1:7" ht="15" thickBot="1"/>
    <row r="4" spans="1:7" ht="35" thickBot="1">
      <c r="A4" s="60" t="s">
        <v>797</v>
      </c>
      <c r="B4" s="67" t="s">
        <v>768</v>
      </c>
      <c r="C4" s="67" t="s">
        <v>767</v>
      </c>
      <c r="D4" s="57">
        <v>1</v>
      </c>
      <c r="E4" s="57">
        <v>2</v>
      </c>
      <c r="F4" s="57">
        <v>3</v>
      </c>
      <c r="G4" s="56">
        <v>4</v>
      </c>
    </row>
    <row r="5" spans="1:7" s="53" customFormat="1" ht="19" thickBot="1">
      <c r="A5" s="55"/>
      <c r="B5" s="55"/>
      <c r="C5" s="55"/>
      <c r="D5" s="54" t="s">
        <v>719</v>
      </c>
      <c r="E5" s="54" t="s">
        <v>720</v>
      </c>
      <c r="F5" s="54" t="s">
        <v>721</v>
      </c>
      <c r="G5" s="54" t="s">
        <v>722</v>
      </c>
    </row>
    <row r="6" spans="1:7" ht="18" thickBot="1">
      <c r="A6" s="205" t="s">
        <v>796</v>
      </c>
      <c r="B6" s="206"/>
      <c r="C6" s="206"/>
      <c r="D6" s="206"/>
      <c r="E6" s="206"/>
      <c r="F6" s="206"/>
      <c r="G6" s="207"/>
    </row>
    <row r="7" spans="1:7" ht="18">
      <c r="A7" s="40" t="s">
        <v>795</v>
      </c>
      <c r="B7" s="36" t="s">
        <v>733</v>
      </c>
      <c r="C7" s="36" t="s">
        <v>733</v>
      </c>
      <c r="D7" s="66"/>
      <c r="E7" s="66"/>
      <c r="F7" s="66"/>
      <c r="G7" s="65"/>
    </row>
    <row r="8" spans="1:7" ht="18">
      <c r="A8" s="41" t="s">
        <v>794</v>
      </c>
      <c r="B8" s="36" t="s">
        <v>733</v>
      </c>
      <c r="C8" s="36" t="s">
        <v>733</v>
      </c>
      <c r="D8" s="35"/>
      <c r="E8" s="35"/>
      <c r="F8" s="35"/>
      <c r="G8" s="34"/>
    </row>
    <row r="9" spans="1:7" ht="18">
      <c r="A9" s="41" t="s">
        <v>793</v>
      </c>
      <c r="B9" s="36" t="s">
        <v>733</v>
      </c>
      <c r="C9" s="36" t="s">
        <v>733</v>
      </c>
      <c r="D9" s="35"/>
      <c r="E9" s="35"/>
      <c r="F9" s="35"/>
      <c r="G9" s="34"/>
    </row>
    <row r="10" spans="1:7" ht="18">
      <c r="A10" s="41" t="s">
        <v>792</v>
      </c>
      <c r="B10" s="36" t="s">
        <v>758</v>
      </c>
      <c r="C10" s="36" t="s">
        <v>758</v>
      </c>
      <c r="D10" s="35"/>
      <c r="E10" s="35"/>
      <c r="F10" s="35"/>
      <c r="G10" s="34"/>
    </row>
    <row r="11" spans="1:7" ht="18">
      <c r="A11" s="40" t="s">
        <v>791</v>
      </c>
      <c r="B11" s="36" t="s">
        <v>758</v>
      </c>
      <c r="C11" s="36" t="s">
        <v>758</v>
      </c>
      <c r="D11" s="35"/>
      <c r="E11" s="35"/>
      <c r="F11" s="35"/>
      <c r="G11" s="34"/>
    </row>
    <row r="12" spans="1:7" ht="18">
      <c r="A12" s="41" t="s">
        <v>790</v>
      </c>
      <c r="B12" s="36" t="s">
        <v>758</v>
      </c>
      <c r="C12" s="36" t="s">
        <v>758</v>
      </c>
      <c r="D12" s="35"/>
      <c r="E12" s="35"/>
      <c r="F12" s="35"/>
      <c r="G12" s="34"/>
    </row>
    <row r="13" spans="1:7" ht="34">
      <c r="A13" s="40" t="s">
        <v>789</v>
      </c>
      <c r="B13" s="36" t="s">
        <v>733</v>
      </c>
      <c r="C13" s="36" t="s">
        <v>733</v>
      </c>
      <c r="D13" s="35"/>
      <c r="E13" s="35"/>
      <c r="F13" s="35"/>
      <c r="G13" s="34"/>
    </row>
    <row r="14" spans="1:7" ht="18">
      <c r="A14" s="40" t="s">
        <v>788</v>
      </c>
      <c r="B14" s="36" t="s">
        <v>733</v>
      </c>
      <c r="C14" s="36" t="s">
        <v>733</v>
      </c>
      <c r="D14" s="35"/>
      <c r="E14" s="35"/>
      <c r="F14" s="35"/>
      <c r="G14" s="34"/>
    </row>
    <row r="15" spans="1:7" ht="18">
      <c r="A15" s="40" t="s">
        <v>787</v>
      </c>
      <c r="B15" s="36" t="s">
        <v>733</v>
      </c>
      <c r="C15" s="36" t="s">
        <v>733</v>
      </c>
      <c r="D15" s="35"/>
      <c r="E15" s="35"/>
      <c r="F15" s="35"/>
      <c r="G15" s="34"/>
    </row>
    <row r="16" spans="1:7" ht="18">
      <c r="A16" s="40" t="s">
        <v>786</v>
      </c>
      <c r="B16" s="36" t="s">
        <v>733</v>
      </c>
      <c r="C16" s="36" t="s">
        <v>733</v>
      </c>
      <c r="D16" s="35"/>
      <c r="E16" s="35"/>
      <c r="F16" s="35"/>
      <c r="G16" s="34"/>
    </row>
    <row r="17" spans="1:7" ht="68">
      <c r="A17" s="64" t="s">
        <v>785</v>
      </c>
      <c r="B17" s="36" t="s">
        <v>733</v>
      </c>
      <c r="C17" s="36" t="s">
        <v>733</v>
      </c>
      <c r="D17" s="62"/>
      <c r="E17" s="62"/>
      <c r="F17" s="62"/>
      <c r="G17" s="61"/>
    </row>
    <row r="18" spans="1:7" ht="18">
      <c r="A18" s="63" t="s">
        <v>784</v>
      </c>
      <c r="B18" s="36" t="s">
        <v>733</v>
      </c>
      <c r="C18" s="36" t="s">
        <v>733</v>
      </c>
      <c r="D18" s="62"/>
      <c r="E18" s="62"/>
      <c r="F18" s="62"/>
      <c r="G18" s="61"/>
    </row>
    <row r="19" spans="1:7" ht="18">
      <c r="A19" s="44" t="s">
        <v>783</v>
      </c>
      <c r="B19" s="36" t="s">
        <v>733</v>
      </c>
      <c r="C19" s="36" t="s">
        <v>733</v>
      </c>
      <c r="D19" s="62"/>
      <c r="E19" s="62"/>
      <c r="F19" s="62"/>
      <c r="G19" s="61"/>
    </row>
    <row r="20" spans="1:7" ht="18">
      <c r="A20" s="39" t="s">
        <v>782</v>
      </c>
      <c r="B20" s="36" t="s">
        <v>733</v>
      </c>
      <c r="C20" s="36" t="s">
        <v>733</v>
      </c>
      <c r="D20" s="35"/>
      <c r="E20" s="35"/>
      <c r="F20" s="35"/>
      <c r="G20" s="35"/>
    </row>
    <row r="21" spans="1:7" ht="18">
      <c r="A21" s="39" t="s">
        <v>781</v>
      </c>
      <c r="B21" s="36" t="s">
        <v>733</v>
      </c>
      <c r="C21" s="36" t="s">
        <v>733</v>
      </c>
      <c r="D21" s="35"/>
      <c r="E21" s="35"/>
      <c r="F21" s="35"/>
      <c r="G21" s="35"/>
    </row>
    <row r="22" spans="1:7" ht="18">
      <c r="A22" s="39" t="s">
        <v>780</v>
      </c>
      <c r="B22" s="36" t="s">
        <v>733</v>
      </c>
      <c r="C22" s="36" t="s">
        <v>733</v>
      </c>
      <c r="D22" s="35"/>
      <c r="E22" s="35"/>
      <c r="F22" s="35"/>
      <c r="G22" s="35"/>
    </row>
    <row r="23" spans="1:7" ht="18">
      <c r="A23" s="39" t="s">
        <v>779</v>
      </c>
      <c r="B23" s="36" t="s">
        <v>733</v>
      </c>
      <c r="C23" s="36" t="s">
        <v>733</v>
      </c>
      <c r="D23" s="35"/>
      <c r="E23" s="35"/>
      <c r="F23" s="35"/>
      <c r="G23" s="35"/>
    </row>
    <row r="24" spans="1:7" ht="18">
      <c r="A24" s="39" t="s">
        <v>778</v>
      </c>
      <c r="B24" s="36" t="s">
        <v>733</v>
      </c>
      <c r="C24" s="36" t="s">
        <v>733</v>
      </c>
      <c r="D24" s="35"/>
      <c r="E24" s="35"/>
      <c r="F24" s="35"/>
      <c r="G24" s="35"/>
    </row>
    <row r="25" spans="1:7" ht="18">
      <c r="A25" s="39" t="s">
        <v>777</v>
      </c>
      <c r="B25" s="36" t="s">
        <v>733</v>
      </c>
      <c r="C25" s="36" t="s">
        <v>733</v>
      </c>
      <c r="D25" s="35"/>
      <c r="E25" s="35"/>
      <c r="F25" s="35"/>
      <c r="G25" s="35"/>
    </row>
    <row r="26" spans="1:7" ht="18">
      <c r="A26" s="39" t="s">
        <v>776</v>
      </c>
      <c r="B26" s="36" t="s">
        <v>733</v>
      </c>
      <c r="C26" s="36" t="s">
        <v>733</v>
      </c>
      <c r="D26" s="35"/>
      <c r="E26" s="35"/>
      <c r="F26" s="35"/>
      <c r="G26" s="35"/>
    </row>
    <row r="27" spans="1:7" ht="14.25" customHeight="1">
      <c r="A27" s="39" t="s">
        <v>775</v>
      </c>
      <c r="B27" s="36" t="s">
        <v>733</v>
      </c>
      <c r="C27" s="36" t="s">
        <v>733</v>
      </c>
      <c r="D27" s="35"/>
      <c r="E27" s="35"/>
      <c r="F27" s="35"/>
      <c r="G27" s="35"/>
    </row>
    <row r="28" spans="1:7" ht="18">
      <c r="A28" s="39" t="s">
        <v>774</v>
      </c>
      <c r="B28" s="36" t="s">
        <v>733</v>
      </c>
      <c r="C28" s="36" t="s">
        <v>733</v>
      </c>
      <c r="D28" s="35"/>
      <c r="E28" s="35"/>
      <c r="F28" s="35"/>
      <c r="G28" s="35"/>
    </row>
    <row r="29" spans="1:7" ht="18">
      <c r="A29" s="39" t="s">
        <v>773</v>
      </c>
      <c r="B29" s="36" t="s">
        <v>733</v>
      </c>
      <c r="C29" s="36" t="s">
        <v>733</v>
      </c>
      <c r="D29" s="35"/>
      <c r="E29" s="35"/>
      <c r="F29" s="35"/>
      <c r="G29" s="35"/>
    </row>
    <row r="30" spans="1:7" ht="18">
      <c r="A30" s="39" t="s">
        <v>772</v>
      </c>
      <c r="B30" s="36" t="s">
        <v>733</v>
      </c>
      <c r="C30" s="36" t="s">
        <v>733</v>
      </c>
      <c r="D30" s="35"/>
      <c r="E30" s="35"/>
      <c r="F30" s="35"/>
      <c r="G30" s="35"/>
    </row>
    <row r="31" spans="1:7" ht="18">
      <c r="A31" s="39" t="s">
        <v>771</v>
      </c>
      <c r="B31" s="36" t="s">
        <v>733</v>
      </c>
      <c r="C31" s="36" t="s">
        <v>733</v>
      </c>
      <c r="D31" s="35"/>
      <c r="E31" s="35"/>
      <c r="F31" s="35"/>
      <c r="G31" s="35"/>
    </row>
    <row r="32" spans="1:7" ht="18">
      <c r="A32" s="39" t="s">
        <v>770</v>
      </c>
      <c r="B32" s="36" t="s">
        <v>733</v>
      </c>
      <c r="C32" s="36" t="s">
        <v>733</v>
      </c>
      <c r="D32" s="35"/>
      <c r="E32" s="35"/>
      <c r="F32" s="35"/>
      <c r="G32" s="35"/>
    </row>
    <row r="33" spans="1:7" ht="18">
      <c r="A33" s="39" t="s">
        <v>769</v>
      </c>
      <c r="B33" s="36" t="s">
        <v>733</v>
      </c>
      <c r="C33" s="36" t="s">
        <v>733</v>
      </c>
      <c r="D33" s="35"/>
      <c r="E33" s="35"/>
      <c r="F33" s="35"/>
      <c r="G33" s="35"/>
    </row>
  </sheetData>
  <mergeCells count="2">
    <mergeCell ref="A2:G2"/>
    <mergeCell ref="A6:G6"/>
  </mergeCell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68D29-248A-B844-9A1E-58862710D6B2}">
  <dimension ref="A1:K88"/>
  <sheetViews>
    <sheetView workbookViewId="0">
      <selection activeCell="I1" sqref="I1"/>
    </sheetView>
  </sheetViews>
  <sheetFormatPr baseColWidth="10" defaultRowHeight="13"/>
  <cols>
    <col min="1" max="1" width="5.1640625" style="29" customWidth="1"/>
    <col min="2" max="2" width="47.1640625" style="29" customWidth="1"/>
    <col min="3" max="3" width="20.5" style="29" customWidth="1"/>
    <col min="4" max="4" width="22.83203125" style="29" customWidth="1"/>
    <col min="5" max="5" width="20.6640625" style="29" customWidth="1"/>
    <col min="6" max="7" width="10.83203125" style="29"/>
    <col min="8" max="8" width="80.5" style="29" customWidth="1"/>
    <col min="9" max="9" width="21.33203125" style="29" customWidth="1"/>
    <col min="10" max="10" width="22.33203125" style="29" customWidth="1"/>
    <col min="11" max="11" width="20.83203125" style="29" customWidth="1"/>
    <col min="12" max="16384" width="10.83203125" style="29"/>
  </cols>
  <sheetData>
    <row r="1" spans="1:11" ht="19">
      <c r="A1" s="215" t="s">
        <v>1128</v>
      </c>
      <c r="B1" s="216"/>
      <c r="C1" s="216"/>
      <c r="D1" s="216"/>
      <c r="E1" s="216"/>
      <c r="F1" s="216"/>
      <c r="G1" s="216"/>
      <c r="H1" s="81"/>
      <c r="I1" s="81"/>
      <c r="J1" s="81"/>
      <c r="K1" s="83" t="s">
        <v>843</v>
      </c>
    </row>
    <row r="2" spans="1:11" ht="20" thickBot="1">
      <c r="A2" s="215" t="s">
        <v>844</v>
      </c>
      <c r="B2" s="216"/>
      <c r="C2" s="216"/>
      <c r="D2" s="216"/>
      <c r="E2" s="216"/>
      <c r="F2" s="216"/>
      <c r="G2" s="216"/>
      <c r="H2" s="216"/>
      <c r="I2" s="216"/>
      <c r="J2" s="216"/>
      <c r="K2" s="216"/>
    </row>
    <row r="3" spans="1:11" ht="15" thickBot="1">
      <c r="A3" s="81"/>
      <c r="B3" s="82"/>
      <c r="C3" s="81"/>
      <c r="D3" s="81"/>
      <c r="E3" s="81"/>
      <c r="F3" s="81"/>
      <c r="G3" s="81"/>
      <c r="H3" s="81"/>
      <c r="I3" s="81"/>
      <c r="J3" s="81"/>
      <c r="K3" s="84" t="s">
        <v>845</v>
      </c>
    </row>
    <row r="4" spans="1:11" ht="14">
      <c r="A4" s="218" t="s">
        <v>846</v>
      </c>
      <c r="B4" s="219"/>
      <c r="C4" s="219"/>
      <c r="D4" s="219"/>
      <c r="E4" s="219"/>
      <c r="F4" s="219"/>
      <c r="G4" s="219"/>
      <c r="H4" s="219"/>
      <c r="I4" s="219"/>
      <c r="J4" s="219"/>
      <c r="K4" s="219"/>
    </row>
    <row r="5" spans="1:11" ht="14">
      <c r="A5" s="81"/>
      <c r="B5" s="82"/>
      <c r="C5" s="81"/>
      <c r="D5" s="81"/>
      <c r="E5" s="81"/>
      <c r="F5" s="81"/>
      <c r="G5" s="81"/>
      <c r="H5" s="81"/>
      <c r="I5" s="81"/>
      <c r="J5" s="81"/>
      <c r="K5" s="81"/>
    </row>
    <row r="6" spans="1:11" ht="16">
      <c r="A6" s="221" t="s">
        <v>847</v>
      </c>
      <c r="B6" s="222"/>
      <c r="C6" s="222"/>
      <c r="D6" s="222"/>
      <c r="E6" s="223"/>
      <c r="F6" s="85"/>
      <c r="G6" s="221" t="s">
        <v>848</v>
      </c>
      <c r="H6" s="222"/>
      <c r="I6" s="222"/>
      <c r="J6" s="222"/>
      <c r="K6" s="223"/>
    </row>
    <row r="7" spans="1:11" ht="15">
      <c r="A7" s="86" t="s">
        <v>732</v>
      </c>
      <c r="B7" s="87" t="s">
        <v>849</v>
      </c>
      <c r="C7" s="88" t="s">
        <v>850</v>
      </c>
      <c r="D7" s="88" t="s">
        <v>851</v>
      </c>
      <c r="E7" s="86" t="s">
        <v>852</v>
      </c>
      <c r="F7" s="89"/>
      <c r="G7" s="86" t="s">
        <v>732</v>
      </c>
      <c r="H7" s="87" t="s">
        <v>849</v>
      </c>
      <c r="I7" s="88" t="s">
        <v>850</v>
      </c>
      <c r="J7" s="88" t="s">
        <v>851</v>
      </c>
      <c r="K7" s="86" t="s">
        <v>852</v>
      </c>
    </row>
    <row r="8" spans="1:11" ht="49" customHeight="1">
      <c r="A8" s="90">
        <v>1</v>
      </c>
      <c r="B8" s="91" t="s">
        <v>853</v>
      </c>
      <c r="C8" s="92"/>
      <c r="D8" s="93"/>
      <c r="E8" s="94" t="s">
        <v>854</v>
      </c>
      <c r="F8" s="89"/>
      <c r="G8" s="90">
        <v>6</v>
      </c>
      <c r="H8" s="91" t="s">
        <v>855</v>
      </c>
      <c r="I8" s="92"/>
      <c r="J8" s="93"/>
      <c r="K8" s="94" t="s">
        <v>854</v>
      </c>
    </row>
    <row r="9" spans="1:11" ht="49" customHeight="1">
      <c r="A9" s="90">
        <v>2</v>
      </c>
      <c r="B9" s="91" t="s">
        <v>856</v>
      </c>
      <c r="C9" s="92"/>
      <c r="D9" s="93"/>
      <c r="E9" s="94" t="s">
        <v>854</v>
      </c>
      <c r="F9" s="89"/>
      <c r="G9" s="90" t="s">
        <v>857</v>
      </c>
      <c r="H9" s="91" t="s">
        <v>858</v>
      </c>
      <c r="I9" s="92"/>
      <c r="J9" s="93"/>
      <c r="K9" s="94" t="s">
        <v>859</v>
      </c>
    </row>
    <row r="10" spans="1:11" ht="30">
      <c r="A10" s="90">
        <v>3</v>
      </c>
      <c r="B10" s="91" t="s">
        <v>860</v>
      </c>
      <c r="C10" s="92"/>
      <c r="D10" s="93"/>
      <c r="E10" s="94" t="s">
        <v>854</v>
      </c>
      <c r="F10" s="89"/>
      <c r="G10" s="90">
        <v>7</v>
      </c>
      <c r="H10" s="91" t="s">
        <v>861</v>
      </c>
      <c r="I10" s="92"/>
      <c r="J10" s="93"/>
      <c r="K10" s="94" t="s">
        <v>862</v>
      </c>
    </row>
    <row r="11" spans="1:11" ht="30">
      <c r="A11" s="90">
        <v>4</v>
      </c>
      <c r="B11" s="91" t="s">
        <v>863</v>
      </c>
      <c r="C11" s="92"/>
      <c r="D11" s="93"/>
      <c r="E11" s="94" t="s">
        <v>854</v>
      </c>
      <c r="F11" s="89"/>
      <c r="G11" s="90" t="s">
        <v>864</v>
      </c>
      <c r="H11" s="91" t="s">
        <v>865</v>
      </c>
      <c r="I11" s="92"/>
      <c r="J11" s="93"/>
      <c r="K11" s="94" t="s">
        <v>854</v>
      </c>
    </row>
    <row r="12" spans="1:11" ht="30">
      <c r="A12" s="90">
        <v>5</v>
      </c>
      <c r="B12" s="91" t="s">
        <v>866</v>
      </c>
      <c r="C12" s="92"/>
      <c r="D12" s="93"/>
      <c r="E12" s="94" t="s">
        <v>854</v>
      </c>
      <c r="F12" s="89"/>
      <c r="G12" s="95"/>
      <c r="H12" s="96"/>
      <c r="I12" s="97"/>
      <c r="J12" s="98"/>
      <c r="K12" s="99"/>
    </row>
    <row r="13" spans="1:11" ht="14">
      <c r="A13" s="217"/>
      <c r="B13" s="217"/>
      <c r="C13" s="217"/>
      <c r="D13" s="217"/>
      <c r="E13" s="217"/>
      <c r="F13" s="217"/>
      <c r="G13" s="217"/>
      <c r="H13" s="217"/>
      <c r="I13" s="100"/>
      <c r="J13" s="101"/>
      <c r="K13" s="102"/>
    </row>
    <row r="14" spans="1:11" ht="16">
      <c r="A14" s="221" t="s">
        <v>867</v>
      </c>
      <c r="B14" s="222"/>
      <c r="C14" s="222"/>
      <c r="D14" s="222"/>
      <c r="E14" s="223"/>
      <c r="F14" s="85"/>
      <c r="G14" s="221" t="s">
        <v>868</v>
      </c>
      <c r="H14" s="222"/>
      <c r="I14" s="222"/>
      <c r="J14" s="222"/>
      <c r="K14" s="223"/>
    </row>
    <row r="15" spans="1:11" ht="15">
      <c r="A15" s="86" t="s">
        <v>732</v>
      </c>
      <c r="B15" s="87" t="s">
        <v>849</v>
      </c>
      <c r="C15" s="88" t="s">
        <v>850</v>
      </c>
      <c r="D15" s="88" t="s">
        <v>851</v>
      </c>
      <c r="E15" s="86" t="s">
        <v>852</v>
      </c>
      <c r="F15" s="89"/>
      <c r="G15" s="86" t="s">
        <v>732</v>
      </c>
      <c r="H15" s="87" t="s">
        <v>849</v>
      </c>
      <c r="I15" s="88" t="s">
        <v>850</v>
      </c>
      <c r="J15" s="88" t="s">
        <v>851</v>
      </c>
      <c r="K15" s="86" t="s">
        <v>852</v>
      </c>
    </row>
    <row r="16" spans="1:11" ht="15">
      <c r="A16" s="90">
        <v>8</v>
      </c>
      <c r="B16" s="91" t="s">
        <v>869</v>
      </c>
      <c r="C16" s="92"/>
      <c r="D16" s="93"/>
      <c r="E16" s="94" t="s">
        <v>854</v>
      </c>
      <c r="F16" s="89"/>
      <c r="G16" s="90">
        <v>14</v>
      </c>
      <c r="H16" s="91" t="s">
        <v>870</v>
      </c>
      <c r="I16" s="92"/>
      <c r="J16" s="93"/>
      <c r="K16" s="94" t="s">
        <v>854</v>
      </c>
    </row>
    <row r="17" spans="1:11" ht="45">
      <c r="A17" s="90">
        <f t="shared" ref="A17:A18" si="0">A16+1</f>
        <v>9</v>
      </c>
      <c r="B17" s="91" t="s">
        <v>871</v>
      </c>
      <c r="C17" s="92"/>
      <c r="D17" s="93"/>
      <c r="E17" s="94" t="s">
        <v>854</v>
      </c>
      <c r="F17" s="89"/>
      <c r="G17" s="90">
        <f>G16+1</f>
        <v>15</v>
      </c>
      <c r="H17" s="91" t="s">
        <v>872</v>
      </c>
      <c r="I17" s="92"/>
      <c r="J17" s="93"/>
      <c r="K17" s="94" t="s">
        <v>854</v>
      </c>
    </row>
    <row r="18" spans="1:11" ht="30">
      <c r="A18" s="90">
        <f t="shared" si="0"/>
        <v>10</v>
      </c>
      <c r="B18" s="91" t="s">
        <v>873</v>
      </c>
      <c r="C18" s="92"/>
      <c r="D18" s="93"/>
      <c r="E18" s="94" t="s">
        <v>854</v>
      </c>
      <c r="F18" s="89"/>
      <c r="G18" s="90">
        <f t="shared" ref="G18:G19" si="1">G17+1</f>
        <v>16</v>
      </c>
      <c r="H18" s="91" t="s">
        <v>874</v>
      </c>
      <c r="I18" s="92"/>
      <c r="J18" s="93"/>
      <c r="K18" s="94" t="s">
        <v>854</v>
      </c>
    </row>
    <row r="19" spans="1:11" ht="30">
      <c r="A19" s="90">
        <f>A18+1</f>
        <v>11</v>
      </c>
      <c r="B19" s="91" t="s">
        <v>875</v>
      </c>
      <c r="C19" s="92"/>
      <c r="D19" s="93"/>
      <c r="E19" s="94" t="s">
        <v>854</v>
      </c>
      <c r="F19" s="89"/>
      <c r="G19" s="90">
        <f t="shared" si="1"/>
        <v>17</v>
      </c>
      <c r="H19" s="91" t="s">
        <v>876</v>
      </c>
      <c r="I19" s="92"/>
      <c r="J19" s="93"/>
      <c r="K19" s="94" t="s">
        <v>854</v>
      </c>
    </row>
    <row r="20" spans="1:11" ht="15">
      <c r="A20" s="90">
        <v>12</v>
      </c>
      <c r="B20" s="91" t="s">
        <v>877</v>
      </c>
      <c r="C20" s="92"/>
      <c r="D20" s="93"/>
      <c r="E20" s="94" t="s">
        <v>854</v>
      </c>
      <c r="F20" s="89"/>
      <c r="G20" s="90">
        <f>G19+1</f>
        <v>18</v>
      </c>
      <c r="H20" s="91" t="s">
        <v>878</v>
      </c>
      <c r="I20" s="92"/>
      <c r="J20" s="93"/>
      <c r="K20" s="94" t="s">
        <v>854</v>
      </c>
    </row>
    <row r="21" spans="1:11" ht="15">
      <c r="A21" s="90">
        <v>13</v>
      </c>
      <c r="B21" s="91" t="s">
        <v>879</v>
      </c>
      <c r="C21" s="92"/>
      <c r="D21" s="93"/>
      <c r="E21" s="94" t="s">
        <v>854</v>
      </c>
      <c r="F21" s="89"/>
      <c r="G21" s="90">
        <f>G20+1</f>
        <v>19</v>
      </c>
      <c r="H21" s="91" t="s">
        <v>880</v>
      </c>
      <c r="I21" s="92"/>
      <c r="J21" s="93"/>
      <c r="K21" s="94" t="s">
        <v>854</v>
      </c>
    </row>
    <row r="22" spans="1:11" ht="14">
      <c r="A22" s="217"/>
      <c r="B22" s="217"/>
      <c r="C22" s="217"/>
      <c r="D22" s="217"/>
      <c r="E22" s="217"/>
      <c r="F22" s="217"/>
      <c r="G22" s="217"/>
      <c r="H22" s="217"/>
      <c r="I22" s="100"/>
      <c r="J22" s="101"/>
      <c r="K22" s="102"/>
    </row>
    <row r="23" spans="1:11" ht="14">
      <c r="A23" s="81"/>
      <c r="B23" s="82"/>
      <c r="C23" s="81"/>
      <c r="D23" s="81"/>
      <c r="E23" s="81"/>
      <c r="F23" s="81"/>
      <c r="G23" s="81"/>
      <c r="H23" s="81"/>
      <c r="I23" s="81"/>
      <c r="J23" s="81"/>
      <c r="K23" s="81"/>
    </row>
    <row r="25" spans="1:11" ht="14">
      <c r="A25" s="81"/>
      <c r="B25" s="82"/>
      <c r="C25" s="81"/>
      <c r="D25" s="81"/>
      <c r="E25" s="81"/>
      <c r="F25" s="81"/>
      <c r="G25" s="81"/>
      <c r="H25" s="81"/>
      <c r="I25" s="81"/>
      <c r="J25" s="81"/>
      <c r="K25" s="83" t="s">
        <v>843</v>
      </c>
    </row>
    <row r="26" spans="1:11" ht="20" thickBot="1">
      <c r="A26" s="215" t="s">
        <v>881</v>
      </c>
      <c r="B26" s="216"/>
      <c r="C26" s="216"/>
      <c r="D26" s="216"/>
      <c r="E26" s="216"/>
      <c r="F26" s="216"/>
      <c r="G26" s="216"/>
      <c r="H26" s="216"/>
      <c r="I26" s="216"/>
      <c r="J26" s="216"/>
      <c r="K26" s="216"/>
    </row>
    <row r="27" spans="1:11" ht="15" thickBot="1">
      <c r="A27" s="81"/>
      <c r="B27" s="82"/>
      <c r="C27" s="81"/>
      <c r="D27" s="81"/>
      <c r="E27" s="81"/>
      <c r="F27" s="81"/>
      <c r="G27" s="81"/>
      <c r="H27" s="81"/>
      <c r="I27" s="81"/>
      <c r="J27" s="81"/>
      <c r="K27" s="84" t="s">
        <v>845</v>
      </c>
    </row>
    <row r="28" spans="1:11" ht="14">
      <c r="A28" s="218" t="s">
        <v>846</v>
      </c>
      <c r="B28" s="219"/>
      <c r="C28" s="219"/>
      <c r="D28" s="219"/>
      <c r="E28" s="219"/>
      <c r="F28" s="219"/>
      <c r="G28" s="219"/>
      <c r="H28" s="219"/>
      <c r="I28" s="219"/>
      <c r="J28" s="219"/>
      <c r="K28" s="219"/>
    </row>
    <row r="29" spans="1:11" ht="14">
      <c r="A29" s="81"/>
      <c r="B29" s="82"/>
      <c r="C29" s="81"/>
      <c r="D29" s="81"/>
      <c r="E29" s="81"/>
      <c r="F29" s="81"/>
      <c r="G29" s="81"/>
      <c r="H29" s="81"/>
      <c r="I29" s="81"/>
      <c r="J29" s="81"/>
      <c r="K29" s="81"/>
    </row>
    <row r="30" spans="1:11" ht="16">
      <c r="A30" s="220" t="s">
        <v>882</v>
      </c>
      <c r="B30" s="220"/>
      <c r="C30" s="220"/>
      <c r="D30" s="220"/>
      <c r="E30" s="220"/>
      <c r="F30" s="89"/>
      <c r="G30" s="221" t="s">
        <v>883</v>
      </c>
      <c r="H30" s="222"/>
      <c r="I30" s="222"/>
      <c r="J30" s="222"/>
      <c r="K30" s="223"/>
    </row>
    <row r="31" spans="1:11" ht="15">
      <c r="A31" s="86" t="s">
        <v>732</v>
      </c>
      <c r="B31" s="87" t="s">
        <v>849</v>
      </c>
      <c r="C31" s="88" t="s">
        <v>850</v>
      </c>
      <c r="D31" s="88" t="s">
        <v>851</v>
      </c>
      <c r="E31" s="86" t="s">
        <v>852</v>
      </c>
      <c r="F31" s="89"/>
      <c r="G31" s="86" t="s">
        <v>732</v>
      </c>
      <c r="H31" s="87" t="s">
        <v>849</v>
      </c>
      <c r="I31" s="88" t="s">
        <v>850</v>
      </c>
      <c r="J31" s="88" t="s">
        <v>851</v>
      </c>
      <c r="K31" s="86" t="s">
        <v>852</v>
      </c>
    </row>
    <row r="32" spans="1:11" ht="15">
      <c r="A32" s="103">
        <v>20</v>
      </c>
      <c r="B32" s="104" t="s">
        <v>824</v>
      </c>
      <c r="C32" s="92"/>
      <c r="D32" s="92"/>
      <c r="E32" s="94" t="s">
        <v>854</v>
      </c>
      <c r="F32" s="89"/>
      <c r="G32" s="90">
        <v>34</v>
      </c>
      <c r="H32" s="91" t="s">
        <v>884</v>
      </c>
      <c r="I32" s="93"/>
      <c r="J32" s="93"/>
      <c r="K32" s="93" t="s">
        <v>854</v>
      </c>
    </row>
    <row r="33" spans="1:11" ht="30">
      <c r="A33" s="90">
        <v>21</v>
      </c>
      <c r="B33" s="91" t="s">
        <v>885</v>
      </c>
      <c r="C33" s="92"/>
      <c r="D33" s="92"/>
      <c r="E33" s="94" t="s">
        <v>854</v>
      </c>
      <c r="F33" s="89"/>
      <c r="G33" s="90">
        <f>G32+1</f>
        <v>35</v>
      </c>
      <c r="H33" s="91" t="s">
        <v>886</v>
      </c>
      <c r="I33" s="93"/>
      <c r="J33" s="93"/>
      <c r="K33" s="93" t="s">
        <v>854</v>
      </c>
    </row>
    <row r="34" spans="1:11" ht="30">
      <c r="A34" s="90">
        <v>22</v>
      </c>
      <c r="B34" s="91" t="s">
        <v>887</v>
      </c>
      <c r="C34" s="92"/>
      <c r="D34" s="92"/>
      <c r="E34" s="94" t="s">
        <v>854</v>
      </c>
      <c r="F34" s="89"/>
      <c r="G34" s="90">
        <f t="shared" ref="G34:G39" si="2">G33+1</f>
        <v>36</v>
      </c>
      <c r="H34" s="91" t="s">
        <v>888</v>
      </c>
      <c r="I34" s="93"/>
      <c r="J34" s="93"/>
      <c r="K34" s="93" t="s">
        <v>854</v>
      </c>
    </row>
    <row r="35" spans="1:11" ht="30">
      <c r="A35" s="90">
        <f>A34+1</f>
        <v>23</v>
      </c>
      <c r="B35" s="91" t="s">
        <v>889</v>
      </c>
      <c r="C35" s="92"/>
      <c r="D35" s="92"/>
      <c r="E35" s="94" t="s">
        <v>854</v>
      </c>
      <c r="F35" s="89"/>
      <c r="G35" s="90">
        <f t="shared" si="2"/>
        <v>37</v>
      </c>
      <c r="H35" s="91" t="s">
        <v>890</v>
      </c>
      <c r="I35" s="93"/>
      <c r="J35" s="93"/>
      <c r="K35" s="93" t="s">
        <v>854</v>
      </c>
    </row>
    <row r="36" spans="1:11" ht="15">
      <c r="A36" s="90">
        <f t="shared" ref="A36" si="3">A35+1</f>
        <v>24</v>
      </c>
      <c r="B36" s="91" t="s">
        <v>891</v>
      </c>
      <c r="C36" s="92"/>
      <c r="D36" s="92"/>
      <c r="E36" s="94" t="s">
        <v>854</v>
      </c>
      <c r="F36" s="89"/>
      <c r="G36" s="90">
        <f t="shared" si="2"/>
        <v>38</v>
      </c>
      <c r="H36" s="91" t="s">
        <v>892</v>
      </c>
      <c r="I36" s="93"/>
      <c r="J36" s="93"/>
      <c r="K36" s="93" t="s">
        <v>854</v>
      </c>
    </row>
    <row r="37" spans="1:11" ht="30">
      <c r="A37" s="90">
        <v>25</v>
      </c>
      <c r="B37" s="91" t="s">
        <v>808</v>
      </c>
      <c r="C37" s="92"/>
      <c r="D37" s="93"/>
      <c r="E37" s="94" t="s">
        <v>854</v>
      </c>
      <c r="F37" s="89"/>
      <c r="G37" s="90">
        <f t="shared" si="2"/>
        <v>39</v>
      </c>
      <c r="H37" s="91" t="s">
        <v>893</v>
      </c>
      <c r="I37" s="92"/>
      <c r="J37" s="93"/>
      <c r="K37" s="94" t="s">
        <v>854</v>
      </c>
    </row>
    <row r="38" spans="1:11" ht="45">
      <c r="A38" s="90">
        <v>26</v>
      </c>
      <c r="B38" s="91" t="s">
        <v>894</v>
      </c>
      <c r="C38" s="92"/>
      <c r="D38" s="93"/>
      <c r="E38" s="94" t="s">
        <v>854</v>
      </c>
      <c r="F38" s="89"/>
      <c r="G38" s="90">
        <f t="shared" si="2"/>
        <v>40</v>
      </c>
      <c r="H38" s="91" t="s">
        <v>895</v>
      </c>
      <c r="I38" s="92"/>
      <c r="J38" s="93"/>
      <c r="K38" s="94" t="s">
        <v>854</v>
      </c>
    </row>
    <row r="39" spans="1:11" ht="15">
      <c r="A39" s="90">
        <v>27</v>
      </c>
      <c r="B39" s="91" t="s">
        <v>896</v>
      </c>
      <c r="C39" s="92"/>
      <c r="D39" s="93"/>
      <c r="E39" s="94" t="s">
        <v>854</v>
      </c>
      <c r="F39" s="89"/>
      <c r="G39" s="90">
        <f t="shared" si="2"/>
        <v>41</v>
      </c>
      <c r="H39" s="91" t="s">
        <v>897</v>
      </c>
      <c r="I39" s="92"/>
      <c r="J39" s="93"/>
      <c r="K39" s="94" t="s">
        <v>854</v>
      </c>
    </row>
    <row r="40" spans="1:11" ht="30">
      <c r="A40" s="90">
        <v>28</v>
      </c>
      <c r="B40" s="91" t="s">
        <v>809</v>
      </c>
      <c r="C40" s="92"/>
      <c r="D40" s="93"/>
      <c r="E40" s="94" t="s">
        <v>854</v>
      </c>
      <c r="F40" s="89"/>
      <c r="G40" s="90"/>
      <c r="H40" s="91"/>
      <c r="I40" s="92"/>
      <c r="J40" s="93"/>
      <c r="K40" s="94"/>
    </row>
    <row r="41" spans="1:11" ht="30">
      <c r="A41" s="90">
        <v>29</v>
      </c>
      <c r="B41" s="91" t="s">
        <v>898</v>
      </c>
      <c r="C41" s="92"/>
      <c r="D41" s="93"/>
      <c r="E41" s="94" t="s">
        <v>854</v>
      </c>
      <c r="F41" s="89"/>
      <c r="G41" s="90"/>
      <c r="H41" s="91"/>
      <c r="I41" s="92"/>
      <c r="J41" s="93"/>
      <c r="K41" s="94"/>
    </row>
    <row r="42" spans="1:11" ht="30">
      <c r="A42" s="90">
        <v>30</v>
      </c>
      <c r="B42" s="91" t="s">
        <v>899</v>
      </c>
      <c r="C42" s="92"/>
      <c r="D42" s="93"/>
      <c r="E42" s="94" t="s">
        <v>854</v>
      </c>
      <c r="F42" s="89"/>
      <c r="G42" s="90"/>
      <c r="H42" s="91"/>
      <c r="I42" s="92"/>
      <c r="J42" s="93"/>
      <c r="K42" s="94"/>
    </row>
    <row r="43" spans="1:11" ht="45">
      <c r="A43" s="90">
        <v>31</v>
      </c>
      <c r="B43" s="91" t="s">
        <v>900</v>
      </c>
      <c r="C43" s="92"/>
      <c r="D43" s="93"/>
      <c r="E43" s="94" t="s">
        <v>854</v>
      </c>
      <c r="F43" s="89"/>
      <c r="G43" s="90"/>
      <c r="H43" s="91"/>
      <c r="I43" s="92"/>
      <c r="J43" s="93"/>
      <c r="K43" s="94"/>
    </row>
    <row r="44" spans="1:11" ht="30">
      <c r="A44" s="90">
        <v>32</v>
      </c>
      <c r="B44" s="91" t="s">
        <v>901</v>
      </c>
      <c r="C44" s="92"/>
      <c r="D44" s="93"/>
      <c r="E44" s="94" t="s">
        <v>854</v>
      </c>
      <c r="F44" s="89"/>
      <c r="G44" s="90"/>
      <c r="H44" s="91"/>
      <c r="I44" s="92"/>
      <c r="J44" s="93"/>
      <c r="K44" s="94"/>
    </row>
    <row r="45" spans="1:11" ht="30">
      <c r="A45" s="90">
        <v>33</v>
      </c>
      <c r="B45" s="91" t="s">
        <v>662</v>
      </c>
      <c r="C45" s="92"/>
      <c r="D45" s="93"/>
      <c r="E45" s="94" t="s">
        <v>854</v>
      </c>
      <c r="F45" s="89"/>
      <c r="G45" s="90"/>
      <c r="H45" s="91"/>
      <c r="I45" s="92"/>
      <c r="J45" s="93"/>
      <c r="K45" s="94"/>
    </row>
    <row r="46" spans="1:11" ht="14">
      <c r="A46" s="105"/>
      <c r="B46" s="106"/>
      <c r="C46" s="105"/>
      <c r="D46" s="105"/>
      <c r="E46" s="105"/>
      <c r="F46" s="105"/>
      <c r="G46" s="107"/>
      <c r="H46" s="108"/>
      <c r="I46" s="100"/>
      <c r="J46" s="101"/>
      <c r="K46" s="102"/>
    </row>
    <row r="47" spans="1:11" ht="14">
      <c r="A47" s="81"/>
      <c r="B47" s="82"/>
      <c r="C47" s="81"/>
      <c r="D47" s="81"/>
      <c r="E47" s="81"/>
      <c r="F47" s="81"/>
      <c r="G47" s="81"/>
      <c r="H47" s="81"/>
      <c r="I47" s="81"/>
      <c r="J47" s="81"/>
      <c r="K47" s="81"/>
    </row>
    <row r="48" spans="1:11" ht="16" customHeight="1">
      <c r="A48" s="221" t="s">
        <v>902</v>
      </c>
      <c r="B48" s="222"/>
      <c r="C48" s="222"/>
      <c r="D48" s="222"/>
      <c r="E48" s="223"/>
      <c r="F48" s="81"/>
      <c r="G48" s="81"/>
      <c r="H48" s="81"/>
      <c r="I48" s="81"/>
      <c r="J48" s="81"/>
      <c r="K48" s="81"/>
    </row>
    <row r="49" spans="1:11" ht="15">
      <c r="A49" s="86" t="s">
        <v>732</v>
      </c>
      <c r="B49" s="87" t="s">
        <v>715</v>
      </c>
      <c r="C49" s="88" t="s">
        <v>850</v>
      </c>
      <c r="D49" s="88" t="s">
        <v>851</v>
      </c>
      <c r="E49" s="86" t="s">
        <v>852</v>
      </c>
      <c r="F49" s="81"/>
      <c r="G49" s="81"/>
      <c r="H49" s="81"/>
      <c r="I49" s="81"/>
      <c r="J49" s="81"/>
      <c r="K49" s="81"/>
    </row>
    <row r="50" spans="1:11" ht="16">
      <c r="A50" s="90">
        <v>42</v>
      </c>
      <c r="B50" s="109" t="s">
        <v>903</v>
      </c>
      <c r="C50" s="93"/>
      <c r="D50" s="93"/>
      <c r="E50" s="93"/>
      <c r="F50" s="110"/>
      <c r="G50" s="110"/>
      <c r="H50" s="110"/>
      <c r="I50" s="110"/>
      <c r="J50" s="110"/>
      <c r="K50" s="110"/>
    </row>
    <row r="51" spans="1:11" ht="16">
      <c r="A51" s="90">
        <f>A50+1</f>
        <v>43</v>
      </c>
      <c r="B51" s="91" t="s">
        <v>904</v>
      </c>
      <c r="C51" s="92"/>
      <c r="D51" s="93"/>
      <c r="E51" s="94"/>
      <c r="F51" s="89"/>
      <c r="G51" s="110"/>
      <c r="H51" s="110"/>
      <c r="I51" s="110"/>
      <c r="J51" s="110"/>
      <c r="K51" s="110"/>
    </row>
    <row r="52" spans="1:11" ht="14">
      <c r="A52" s="90">
        <f t="shared" ref="A52:A54" si="4">A51+1</f>
        <v>44</v>
      </c>
      <c r="B52" s="109"/>
      <c r="C52" s="93"/>
      <c r="D52" s="93"/>
      <c r="E52" s="93"/>
      <c r="F52" s="81"/>
      <c r="G52" s="81"/>
      <c r="H52" s="81"/>
      <c r="I52" s="81"/>
      <c r="J52" s="81"/>
      <c r="K52" s="81"/>
    </row>
    <row r="53" spans="1:11" ht="14">
      <c r="A53" s="90">
        <f t="shared" si="4"/>
        <v>45</v>
      </c>
      <c r="B53" s="109"/>
      <c r="C53" s="93"/>
      <c r="D53" s="93"/>
      <c r="E53" s="93"/>
      <c r="F53" s="81"/>
      <c r="G53" s="81"/>
      <c r="H53" s="81"/>
      <c r="I53" s="81"/>
      <c r="J53" s="81"/>
      <c r="K53" s="81"/>
    </row>
    <row r="54" spans="1:11" ht="14">
      <c r="A54" s="90">
        <f t="shared" si="4"/>
        <v>46</v>
      </c>
      <c r="B54" s="109"/>
      <c r="C54" s="93"/>
      <c r="D54" s="93"/>
      <c r="E54" s="93"/>
      <c r="F54" s="81"/>
      <c r="G54" s="81"/>
      <c r="H54" s="81"/>
      <c r="I54" s="81"/>
      <c r="J54" s="81"/>
      <c r="K54" s="81"/>
    </row>
    <row r="55" spans="1:11" ht="14">
      <c r="A55" s="105"/>
      <c r="B55" s="106"/>
      <c r="C55" s="105"/>
      <c r="D55" s="105"/>
      <c r="E55" s="105"/>
      <c r="F55" s="105"/>
      <c r="G55" s="107"/>
      <c r="H55" s="108"/>
      <c r="I55" s="100"/>
      <c r="J55" s="101"/>
      <c r="K55" s="102"/>
    </row>
    <row r="56" spans="1:11" ht="14">
      <c r="A56" s="81"/>
      <c r="B56" s="82"/>
      <c r="C56" s="81"/>
      <c r="D56" s="81"/>
      <c r="E56" s="81"/>
      <c r="F56" s="81"/>
      <c r="G56" s="81"/>
      <c r="H56" s="81"/>
      <c r="I56" s="81"/>
      <c r="J56" s="81"/>
      <c r="K56" s="81"/>
    </row>
    <row r="57" spans="1:11" ht="20" thickBot="1">
      <c r="B57" s="212" t="s">
        <v>905</v>
      </c>
      <c r="C57" s="213"/>
      <c r="D57" s="213"/>
      <c r="E57" s="214"/>
    </row>
    <row r="58" spans="1:11" ht="14">
      <c r="A58" s="111"/>
      <c r="B58" s="111"/>
      <c r="C58" s="111"/>
      <c r="D58" s="111"/>
      <c r="E58" s="113" t="s">
        <v>845</v>
      </c>
    </row>
    <row r="59" spans="1:11" ht="15">
      <c r="B59" s="87" t="s">
        <v>717</v>
      </c>
      <c r="C59" s="87" t="s">
        <v>850</v>
      </c>
      <c r="D59" s="87" t="s">
        <v>645</v>
      </c>
      <c r="E59" s="87" t="s">
        <v>906</v>
      </c>
    </row>
    <row r="60" spans="1:11" ht="30">
      <c r="B60" s="114" t="s">
        <v>907</v>
      </c>
      <c r="C60" s="92"/>
      <c r="D60" s="92"/>
      <c r="E60" s="115"/>
    </row>
    <row r="61" spans="1:11" ht="15">
      <c r="B61" s="114" t="s">
        <v>908</v>
      </c>
      <c r="C61" s="92"/>
      <c r="D61" s="92"/>
      <c r="E61" s="115"/>
    </row>
    <row r="62" spans="1:11" ht="45">
      <c r="B62" s="114" t="s">
        <v>909</v>
      </c>
      <c r="C62" s="92"/>
      <c r="D62" s="92"/>
      <c r="E62" s="115"/>
    </row>
    <row r="63" spans="1:11" ht="30">
      <c r="B63" s="114" t="s">
        <v>910</v>
      </c>
      <c r="C63" s="92"/>
      <c r="D63" s="92"/>
      <c r="E63" s="115"/>
    </row>
    <row r="64" spans="1:11" ht="30">
      <c r="B64" s="114" t="s">
        <v>911</v>
      </c>
      <c r="C64" s="92"/>
      <c r="D64" s="92"/>
      <c r="E64" s="115"/>
    </row>
    <row r="65" spans="2:5" ht="32">
      <c r="B65" s="114" t="s">
        <v>912</v>
      </c>
      <c r="C65" s="92"/>
      <c r="D65" s="92"/>
      <c r="E65" s="116" t="s">
        <v>913</v>
      </c>
    </row>
    <row r="66" spans="2:5" ht="30">
      <c r="B66" s="114" t="s">
        <v>914</v>
      </c>
      <c r="C66" s="92"/>
      <c r="D66" s="92"/>
      <c r="E66" s="116"/>
    </row>
    <row r="67" spans="2:5" ht="32">
      <c r="B67" s="114" t="s">
        <v>915</v>
      </c>
      <c r="C67" s="92"/>
      <c r="D67" s="92"/>
      <c r="E67" s="116" t="s">
        <v>916</v>
      </c>
    </row>
    <row r="68" spans="2:5" ht="32">
      <c r="B68" s="114" t="s">
        <v>829</v>
      </c>
      <c r="C68" s="92"/>
      <c r="D68" s="92"/>
      <c r="E68" s="116" t="s">
        <v>917</v>
      </c>
    </row>
    <row r="69" spans="2:5" ht="30">
      <c r="B69" s="114" t="s">
        <v>918</v>
      </c>
      <c r="C69" s="92"/>
      <c r="D69" s="92"/>
      <c r="E69" s="116"/>
    </row>
    <row r="70" spans="2:5" ht="32">
      <c r="B70" s="114" t="s">
        <v>815</v>
      </c>
      <c r="C70" s="92"/>
      <c r="D70" s="92"/>
      <c r="E70" s="116" t="s">
        <v>919</v>
      </c>
    </row>
    <row r="71" spans="2:5" ht="96">
      <c r="B71" s="114" t="s">
        <v>828</v>
      </c>
      <c r="C71" s="92"/>
      <c r="D71" s="92"/>
      <c r="E71" s="116" t="s">
        <v>920</v>
      </c>
    </row>
    <row r="72" spans="2:5" ht="48">
      <c r="B72" s="114" t="s">
        <v>921</v>
      </c>
      <c r="C72" s="92"/>
      <c r="D72" s="92"/>
      <c r="E72" s="116" t="s">
        <v>922</v>
      </c>
    </row>
    <row r="73" spans="2:5" ht="30">
      <c r="B73" s="114" t="s">
        <v>811</v>
      </c>
      <c r="C73" s="92"/>
      <c r="D73" s="92"/>
      <c r="E73" s="116"/>
    </row>
    <row r="74" spans="2:5" ht="30">
      <c r="B74" s="114" t="s">
        <v>807</v>
      </c>
      <c r="C74" s="92"/>
      <c r="D74" s="92"/>
      <c r="E74" s="116"/>
    </row>
    <row r="75" spans="2:5" ht="30">
      <c r="B75" s="114" t="s">
        <v>923</v>
      </c>
      <c r="C75" s="92"/>
      <c r="D75" s="92"/>
      <c r="E75" s="116"/>
    </row>
    <row r="76" spans="2:5" ht="30">
      <c r="B76" s="114" t="s">
        <v>826</v>
      </c>
      <c r="C76" s="92"/>
      <c r="D76" s="92"/>
      <c r="E76" s="116"/>
    </row>
    <row r="77" spans="2:5" ht="15">
      <c r="B77" s="114" t="s">
        <v>830</v>
      </c>
      <c r="C77" s="92"/>
      <c r="D77" s="92"/>
      <c r="E77" s="116"/>
    </row>
    <row r="78" spans="2:5" ht="30">
      <c r="B78" s="114" t="s">
        <v>825</v>
      </c>
      <c r="C78" s="92"/>
      <c r="D78" s="92"/>
      <c r="E78" s="116"/>
    </row>
    <row r="79" spans="2:5" ht="45">
      <c r="B79" s="114" t="s">
        <v>924</v>
      </c>
      <c r="C79" s="92"/>
      <c r="D79" s="92"/>
      <c r="E79" s="116"/>
    </row>
    <row r="80" spans="2:5" ht="45">
      <c r="B80" s="114" t="s">
        <v>925</v>
      </c>
      <c r="C80" s="92"/>
      <c r="D80" s="92"/>
      <c r="E80" s="116"/>
    </row>
    <row r="81" spans="1:5" ht="30">
      <c r="B81" s="114" t="s">
        <v>926</v>
      </c>
      <c r="C81" s="92"/>
      <c r="D81" s="92"/>
      <c r="E81" s="116"/>
    </row>
    <row r="82" spans="1:5" ht="30">
      <c r="B82" s="114" t="s">
        <v>927</v>
      </c>
      <c r="C82" s="92"/>
      <c r="D82" s="92"/>
      <c r="E82" s="116"/>
    </row>
    <row r="83" spans="1:5" ht="30">
      <c r="B83" s="114" t="s">
        <v>928</v>
      </c>
      <c r="C83" s="92"/>
      <c r="D83" s="92"/>
      <c r="E83" s="116"/>
    </row>
    <row r="84" spans="1:5" ht="30">
      <c r="B84" s="114" t="s">
        <v>929</v>
      </c>
      <c r="C84" s="92"/>
      <c r="D84" s="92"/>
      <c r="E84" s="116"/>
    </row>
    <row r="87" spans="1:5" ht="15">
      <c r="A87" s="111"/>
      <c r="B87" s="111"/>
      <c r="C87" s="112"/>
      <c r="D87" s="117"/>
    </row>
    <row r="88" spans="1:5" ht="14">
      <c r="A88" s="111"/>
    </row>
  </sheetData>
  <mergeCells count="15">
    <mergeCell ref="B57:E57"/>
    <mergeCell ref="A1:G1"/>
    <mergeCell ref="A22:H22"/>
    <mergeCell ref="A26:K26"/>
    <mergeCell ref="A28:K28"/>
    <mergeCell ref="A30:E30"/>
    <mergeCell ref="G30:K30"/>
    <mergeCell ref="A48:E48"/>
    <mergeCell ref="A2:K2"/>
    <mergeCell ref="A4:K4"/>
    <mergeCell ref="A6:E6"/>
    <mergeCell ref="G6:K6"/>
    <mergeCell ref="A13:H13"/>
    <mergeCell ref="A14:E14"/>
    <mergeCell ref="G14:K14"/>
  </mergeCells>
  <dataValidations count="6">
    <dataValidation type="list" allowBlank="1" showInputMessage="1" showErrorMessage="1" sqref="C60:C84" xr:uid="{FD70E264-F73F-8B43-A91F-C4E954B563B4}">
      <formula1>$A$34:$A$39</formula1>
    </dataValidation>
    <dataValidation type="list" allowBlank="1" showInputMessage="1" showErrorMessage="1" sqref="K55 K32:K39 E50:E54 E32:E45 K46" xr:uid="{45DD2DB8-353F-CF4A-BCAD-13193D7852D3}">
      <formula1>$F$57:$F$59</formula1>
    </dataValidation>
    <dataValidation type="list" allowBlank="1" showInputMessage="1" showErrorMessage="1" sqref="C8:C12 I16 I18 I8:I10 I12:I13 C16:C21 I20:I22" xr:uid="{D16D5D79-42B0-6A49-A0B1-B2A78DC2BE9B}">
      <formula1>$D$49:$D$53</formula1>
    </dataValidation>
    <dataValidation type="list" allowBlank="1" showInputMessage="1" showErrorMessage="1" sqref="E8:E12 K16:K22 K8:K13 E16:E21" xr:uid="{A98D1930-72D4-3F40-8166-DBB5B66FCB87}">
      <formula1>$F$49:$F$51</formula1>
    </dataValidation>
    <dataValidation type="list" allowBlank="1" showInputMessage="1" showErrorMessage="1" sqref="I11 I17 I19" xr:uid="{B11FF70A-0833-9643-A092-291D03C45BD1}">
      <formula1>$D$49:$D$54</formula1>
    </dataValidation>
    <dataValidation type="list" allowBlank="1" showInputMessage="1" showErrorMessage="1" sqref="C32:C45 I55 C50:C54 I32:I39 I46" xr:uid="{9F203612-95CF-8F45-81F9-1A5F15644767}">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4D58E-9959-4248-8139-253C12CD9C25}">
  <dimension ref="A1:G62"/>
  <sheetViews>
    <sheetView topLeftCell="A10" workbookViewId="0">
      <selection activeCell="I34" sqref="I34"/>
    </sheetView>
  </sheetViews>
  <sheetFormatPr baseColWidth="10" defaultRowHeight="15"/>
  <cols>
    <col min="1" max="1" width="78.33203125" customWidth="1"/>
    <col min="2" max="3" width="44.83203125" customWidth="1"/>
    <col min="5" max="5" width="78.33203125" customWidth="1"/>
    <col min="6" max="7" width="44.83203125" customWidth="1"/>
  </cols>
  <sheetData>
    <row r="1" spans="1:7" ht="24" thickBot="1">
      <c r="A1" s="224" t="s">
        <v>1035</v>
      </c>
      <c r="B1" s="225"/>
      <c r="C1" s="118"/>
    </row>
    <row r="2" spans="1:7" ht="16" thickBot="1">
      <c r="A2" s="118"/>
      <c r="B2" s="118"/>
      <c r="C2" s="118"/>
    </row>
    <row r="3" spans="1:7" ht="18" thickBot="1">
      <c r="A3" s="119" t="s">
        <v>930</v>
      </c>
      <c r="B3" s="120"/>
      <c r="C3" s="5"/>
    </row>
    <row r="4" spans="1:7" ht="16" thickBot="1">
      <c r="A4" s="121" t="s">
        <v>312</v>
      </c>
      <c r="B4" s="122"/>
      <c r="C4" s="5"/>
    </row>
    <row r="5" spans="1:7" ht="16" thickBot="1">
      <c r="A5" s="123" t="s">
        <v>931</v>
      </c>
      <c r="B5" s="124"/>
      <c r="C5" s="5"/>
    </row>
    <row r="6" spans="1:7" ht="16" thickBot="1">
      <c r="A6" s="121" t="s">
        <v>932</v>
      </c>
      <c r="B6" s="122"/>
      <c r="C6" s="5"/>
    </row>
    <row r="7" spans="1:7" ht="16" thickBot="1">
      <c r="A7" s="123" t="s">
        <v>933</v>
      </c>
      <c r="B7" s="124"/>
      <c r="C7" s="5"/>
    </row>
    <row r="8" spans="1:7" ht="16" thickBot="1">
      <c r="A8" s="125"/>
      <c r="B8" s="126"/>
      <c r="C8" s="5"/>
    </row>
    <row r="9" spans="1:7" ht="18" thickBot="1">
      <c r="A9" s="119" t="s">
        <v>934</v>
      </c>
      <c r="B9" s="127" t="s">
        <v>935</v>
      </c>
      <c r="C9" s="127" t="s">
        <v>936</v>
      </c>
    </row>
    <row r="10" spans="1:7" ht="16" thickBot="1">
      <c r="A10" s="121" t="s">
        <v>937</v>
      </c>
      <c r="B10" s="122"/>
      <c r="C10" s="122"/>
    </row>
    <row r="11" spans="1:7" ht="24" thickBot="1">
      <c r="A11" s="123" t="s">
        <v>938</v>
      </c>
      <c r="B11" s="124"/>
      <c r="C11" s="124" t="s">
        <v>939</v>
      </c>
      <c r="E11" s="224" t="s">
        <v>1033</v>
      </c>
      <c r="F11" s="225"/>
    </row>
    <row r="12" spans="1:7" ht="18" thickBot="1">
      <c r="A12" s="121" t="s">
        <v>940</v>
      </c>
      <c r="B12" s="122"/>
      <c r="C12" s="122" t="s">
        <v>941</v>
      </c>
      <c r="E12" s="119" t="s">
        <v>992</v>
      </c>
      <c r="F12" s="120"/>
      <c r="G12" s="120"/>
    </row>
    <row r="13" spans="1:7" ht="16" thickBot="1">
      <c r="A13" s="123" t="s">
        <v>942</v>
      </c>
      <c r="B13" s="124"/>
      <c r="C13" s="124" t="s">
        <v>943</v>
      </c>
      <c r="E13" s="121" t="s">
        <v>993</v>
      </c>
      <c r="F13" s="122"/>
      <c r="G13" s="122"/>
    </row>
    <row r="14" spans="1:7" ht="16" thickBot="1">
      <c r="A14" s="121" t="s">
        <v>944</v>
      </c>
      <c r="B14" s="122"/>
      <c r="C14" s="122" t="s">
        <v>945</v>
      </c>
      <c r="E14" s="123" t="s">
        <v>994</v>
      </c>
      <c r="F14" s="124"/>
      <c r="G14" s="124"/>
    </row>
    <row r="15" spans="1:7" ht="16" thickBot="1">
      <c r="A15" s="123" t="s">
        <v>946</v>
      </c>
      <c r="B15" s="124"/>
      <c r="C15" s="124" t="s">
        <v>947</v>
      </c>
      <c r="E15" s="121" t="s">
        <v>995</v>
      </c>
      <c r="F15" s="122"/>
      <c r="G15" s="122"/>
    </row>
    <row r="16" spans="1:7" ht="16" thickBot="1">
      <c r="A16" s="128"/>
      <c r="B16" s="128"/>
      <c r="C16" s="5"/>
      <c r="E16" s="123" t="s">
        <v>996</v>
      </c>
      <c r="F16" s="124"/>
      <c r="G16" s="124"/>
    </row>
    <row r="17" spans="1:7" ht="18" thickBot="1">
      <c r="A17" s="119" t="s">
        <v>948</v>
      </c>
      <c r="B17" s="127" t="s">
        <v>935</v>
      </c>
      <c r="C17" s="127" t="s">
        <v>936</v>
      </c>
      <c r="E17" s="121" t="s">
        <v>997</v>
      </c>
      <c r="F17" s="122"/>
      <c r="G17" s="122"/>
    </row>
    <row r="18" spans="1:7" ht="16" thickBot="1">
      <c r="A18" s="121" t="s">
        <v>949</v>
      </c>
      <c r="B18" s="122"/>
      <c r="C18" s="122"/>
      <c r="E18" s="123" t="s">
        <v>998</v>
      </c>
      <c r="F18" s="124"/>
      <c r="G18" s="124"/>
    </row>
    <row r="19" spans="1:7" ht="16" thickBot="1">
      <c r="A19" s="123" t="s">
        <v>950</v>
      </c>
      <c r="B19" s="124"/>
      <c r="C19" s="124" t="s">
        <v>951</v>
      </c>
      <c r="E19" s="121" t="s">
        <v>999</v>
      </c>
      <c r="F19" s="122"/>
      <c r="G19" s="122"/>
    </row>
    <row r="20" spans="1:7" ht="16" thickBot="1">
      <c r="A20" s="121" t="s">
        <v>952</v>
      </c>
      <c r="B20" s="122"/>
      <c r="C20" s="122" t="s">
        <v>953</v>
      </c>
      <c r="E20" s="123" t="s">
        <v>1000</v>
      </c>
      <c r="F20" s="124"/>
      <c r="G20" s="124"/>
    </row>
    <row r="21" spans="1:7" ht="16" thickBot="1">
      <c r="A21" s="123" t="s">
        <v>954</v>
      </c>
      <c r="B21" s="124"/>
      <c r="C21" s="124" t="s">
        <v>955</v>
      </c>
      <c r="E21" s="121" t="s">
        <v>1001</v>
      </c>
      <c r="F21" s="122"/>
      <c r="G21" s="122"/>
    </row>
    <row r="22" spans="1:7" ht="61" thickBot="1">
      <c r="A22" s="121" t="s">
        <v>809</v>
      </c>
      <c r="B22" s="122"/>
      <c r="C22" s="122" t="s">
        <v>955</v>
      </c>
      <c r="E22" s="123" t="s">
        <v>1002</v>
      </c>
      <c r="F22" s="124"/>
      <c r="G22" s="124" t="s">
        <v>1003</v>
      </c>
    </row>
    <row r="23" spans="1:7" ht="31" thickBot="1">
      <c r="A23" s="123" t="s">
        <v>956</v>
      </c>
      <c r="B23" s="124"/>
      <c r="C23" s="124" t="s">
        <v>957</v>
      </c>
      <c r="E23" s="121" t="s">
        <v>1004</v>
      </c>
      <c r="F23" s="122"/>
      <c r="G23" s="122" t="s">
        <v>1005</v>
      </c>
    </row>
    <row r="24" spans="1:7" ht="16" thickBot="1">
      <c r="A24" s="121" t="s">
        <v>958</v>
      </c>
      <c r="B24" s="122"/>
      <c r="C24" s="122"/>
      <c r="E24" s="123" t="s">
        <v>1006</v>
      </c>
      <c r="F24" s="124"/>
      <c r="G24" s="124" t="s">
        <v>1007</v>
      </c>
    </row>
    <row r="25" spans="1:7" ht="16" thickBot="1">
      <c r="A25" s="125"/>
      <c r="B25" s="126"/>
      <c r="C25" s="126"/>
      <c r="E25" s="121" t="s">
        <v>1008</v>
      </c>
      <c r="F25" s="122"/>
      <c r="G25" s="122"/>
    </row>
    <row r="26" spans="1:7" ht="18" thickBot="1">
      <c r="A26" s="119" t="s">
        <v>959</v>
      </c>
      <c r="B26" s="120"/>
      <c r="C26" s="120"/>
      <c r="E26" s="123" t="s">
        <v>1009</v>
      </c>
      <c r="F26" s="124"/>
      <c r="G26" s="124"/>
    </row>
    <row r="27" spans="1:7" ht="16" thickBot="1">
      <c r="A27" s="121" t="s">
        <v>960</v>
      </c>
      <c r="B27" s="122"/>
      <c r="C27" s="122"/>
      <c r="E27" s="121" t="s">
        <v>1010</v>
      </c>
      <c r="F27" s="122"/>
      <c r="G27" s="122"/>
    </row>
    <row r="28" spans="1:7" ht="16" thickBot="1">
      <c r="A28" s="123" t="s">
        <v>836</v>
      </c>
      <c r="B28" s="124"/>
      <c r="C28" s="124" t="s">
        <v>961</v>
      </c>
      <c r="E28" s="123" t="s">
        <v>1011</v>
      </c>
      <c r="F28" s="124"/>
      <c r="G28" s="124"/>
    </row>
    <row r="29" spans="1:7" ht="16" thickBot="1">
      <c r="A29" s="121" t="s">
        <v>962</v>
      </c>
      <c r="B29" s="122"/>
      <c r="C29" s="122" t="s">
        <v>963</v>
      </c>
      <c r="E29" s="121" t="s">
        <v>1012</v>
      </c>
      <c r="F29" s="122"/>
      <c r="G29" s="122"/>
    </row>
    <row r="30" spans="1:7" ht="16" thickBot="1">
      <c r="A30" s="123" t="s">
        <v>964</v>
      </c>
      <c r="B30" s="124"/>
      <c r="C30" s="124" t="s">
        <v>963</v>
      </c>
      <c r="E30" s="123" t="s">
        <v>1013</v>
      </c>
      <c r="F30" s="124"/>
      <c r="G30" s="124" t="s">
        <v>1014</v>
      </c>
    </row>
    <row r="31" spans="1:7" ht="16" thickBot="1">
      <c r="A31" s="121" t="s">
        <v>965</v>
      </c>
      <c r="B31" s="122"/>
      <c r="C31" s="122" t="s">
        <v>963</v>
      </c>
      <c r="E31" s="121" t="s">
        <v>1015</v>
      </c>
      <c r="F31" s="122"/>
      <c r="G31" s="122"/>
    </row>
    <row r="32" spans="1:7" ht="16" thickBot="1">
      <c r="A32" s="123" t="s">
        <v>966</v>
      </c>
      <c r="B32" s="124"/>
      <c r="C32" s="124"/>
      <c r="E32" s="123" t="s">
        <v>1016</v>
      </c>
      <c r="F32" s="124"/>
      <c r="G32" s="124"/>
    </row>
    <row r="33" spans="1:7" ht="16" thickBot="1">
      <c r="A33" s="121" t="s">
        <v>967</v>
      </c>
      <c r="B33" s="122"/>
      <c r="C33" s="122"/>
      <c r="E33" s="121" t="s">
        <v>1017</v>
      </c>
      <c r="F33" s="122"/>
      <c r="G33" s="122"/>
    </row>
    <row r="34" spans="1:7" ht="16" thickBot="1">
      <c r="A34" s="123" t="s">
        <v>968</v>
      </c>
      <c r="B34" s="124"/>
      <c r="C34" s="124"/>
      <c r="E34" s="123" t="s">
        <v>1018</v>
      </c>
      <c r="F34" s="124"/>
      <c r="G34" s="124"/>
    </row>
    <row r="35" spans="1:7" ht="16" thickBot="1">
      <c r="A35" s="121" t="s">
        <v>969</v>
      </c>
      <c r="B35" s="122"/>
      <c r="C35" s="122"/>
    </row>
    <row r="36" spans="1:7" ht="16" thickBot="1">
      <c r="A36" s="123" t="s">
        <v>970</v>
      </c>
      <c r="B36" s="124"/>
      <c r="C36" s="124" t="s">
        <v>939</v>
      </c>
    </row>
    <row r="37" spans="1:7" ht="16" thickBot="1">
      <c r="A37" s="121" t="s">
        <v>971</v>
      </c>
      <c r="B37" s="121"/>
      <c r="C37" s="121" t="s">
        <v>972</v>
      </c>
    </row>
    <row r="38" spans="1:7" ht="24" thickBot="1">
      <c r="A38" s="123" t="s">
        <v>973</v>
      </c>
      <c r="B38" s="129"/>
      <c r="C38" s="129"/>
      <c r="E38" s="226" t="s">
        <v>1034</v>
      </c>
      <c r="F38" s="227"/>
    </row>
    <row r="39" spans="1:7" ht="18" thickBot="1">
      <c r="A39" s="121"/>
      <c r="B39" s="122"/>
      <c r="C39" s="122"/>
      <c r="E39" s="119" t="s">
        <v>1019</v>
      </c>
      <c r="F39" s="120"/>
      <c r="G39" s="120"/>
    </row>
    <row r="40" spans="1:7" ht="16" thickBot="1">
      <c r="A40" s="123" t="s">
        <v>808</v>
      </c>
      <c r="B40" s="124"/>
      <c r="C40" s="124"/>
      <c r="E40" s="121" t="s">
        <v>1020</v>
      </c>
      <c r="F40" s="122"/>
      <c r="G40" s="122"/>
    </row>
    <row r="41" spans="1:7" ht="16" thickBot="1">
      <c r="A41" s="121" t="s">
        <v>974</v>
      </c>
      <c r="B41" s="122"/>
      <c r="C41" s="122" t="s">
        <v>975</v>
      </c>
      <c r="E41" s="123" t="s">
        <v>1021</v>
      </c>
      <c r="F41" s="124"/>
      <c r="G41" s="124"/>
    </row>
    <row r="42" spans="1:7" ht="31" thickBot="1">
      <c r="A42" s="123" t="s">
        <v>976</v>
      </c>
      <c r="B42" s="124"/>
      <c r="C42" s="124"/>
      <c r="E42" s="121" t="s">
        <v>1022</v>
      </c>
      <c r="F42" s="122"/>
      <c r="G42" s="122" t="s">
        <v>1023</v>
      </c>
    </row>
    <row r="43" spans="1:7" ht="91" thickBot="1">
      <c r="A43" s="121" t="s">
        <v>977</v>
      </c>
      <c r="B43" s="122"/>
      <c r="C43" s="122"/>
      <c r="E43" s="123" t="s">
        <v>1024</v>
      </c>
      <c r="F43" s="124"/>
      <c r="G43" s="124" t="s">
        <v>1025</v>
      </c>
    </row>
    <row r="44" spans="1:7" ht="16" thickBot="1">
      <c r="A44" s="123" t="s">
        <v>978</v>
      </c>
      <c r="B44" s="124"/>
      <c r="C44" s="124"/>
      <c r="E44" s="121" t="s">
        <v>1002</v>
      </c>
      <c r="F44" s="122"/>
      <c r="G44" s="122"/>
    </row>
    <row r="45" spans="1:7" ht="16" thickBot="1">
      <c r="A45" s="121"/>
      <c r="B45" s="122"/>
      <c r="C45" s="122"/>
      <c r="E45" s="123" t="s">
        <v>1026</v>
      </c>
      <c r="F45" s="124"/>
      <c r="G45" s="124"/>
    </row>
    <row r="46" spans="1:7" ht="31" thickBot="1">
      <c r="A46" s="123" t="s">
        <v>979</v>
      </c>
      <c r="B46" s="124"/>
      <c r="C46" s="124" t="s">
        <v>980</v>
      </c>
      <c r="E46" s="121" t="s">
        <v>1027</v>
      </c>
      <c r="F46" s="122"/>
      <c r="G46" s="122"/>
    </row>
    <row r="47" spans="1:7" ht="16" thickBot="1">
      <c r="A47" s="121" t="s">
        <v>981</v>
      </c>
      <c r="B47" s="122"/>
      <c r="C47" s="122" t="s">
        <v>982</v>
      </c>
      <c r="E47" s="123" t="s">
        <v>1028</v>
      </c>
      <c r="F47" s="124" t="s">
        <v>1029</v>
      </c>
      <c r="G47" s="124"/>
    </row>
    <row r="48" spans="1:7" ht="16" thickBot="1">
      <c r="A48" s="125"/>
      <c r="B48" s="126"/>
      <c r="C48" s="126"/>
      <c r="E48" s="121" t="s">
        <v>1030</v>
      </c>
      <c r="F48" s="122"/>
      <c r="G48" s="122"/>
    </row>
    <row r="49" spans="1:7" ht="18" thickBot="1">
      <c r="A49" s="119" t="s">
        <v>983</v>
      </c>
      <c r="B49" s="120"/>
      <c r="C49" s="120"/>
      <c r="E49" s="123" t="s">
        <v>1031</v>
      </c>
      <c r="F49" s="124"/>
      <c r="G49" s="124"/>
    </row>
    <row r="50" spans="1:7" ht="16" thickBot="1">
      <c r="A50" s="121" t="s">
        <v>984</v>
      </c>
      <c r="B50" s="122"/>
      <c r="C50" s="122"/>
      <c r="E50" s="121" t="s">
        <v>1032</v>
      </c>
      <c r="F50" s="122"/>
      <c r="G50" s="122"/>
    </row>
    <row r="51" spans="1:7" ht="16" thickBot="1">
      <c r="A51" s="123" t="s">
        <v>985</v>
      </c>
      <c r="B51" s="124"/>
      <c r="C51" s="124"/>
      <c r="E51" s="123" t="s">
        <v>1016</v>
      </c>
      <c r="F51" s="124" t="s">
        <v>1029</v>
      </c>
      <c r="G51" s="124"/>
    </row>
    <row r="52" spans="1:7" ht="16" thickBot="1">
      <c r="A52" s="121" t="s">
        <v>986</v>
      </c>
      <c r="B52" s="122"/>
      <c r="C52" s="122"/>
      <c r="E52" s="121" t="s">
        <v>1001</v>
      </c>
      <c r="F52" s="122"/>
      <c r="G52" s="122"/>
    </row>
    <row r="53" spans="1:7" ht="16" thickBot="1">
      <c r="A53" s="123" t="s">
        <v>987</v>
      </c>
      <c r="B53" s="124"/>
      <c r="C53" s="124" t="s">
        <v>988</v>
      </c>
      <c r="E53" s="123" t="s">
        <v>1000</v>
      </c>
      <c r="F53" s="124"/>
      <c r="G53" s="124"/>
    </row>
    <row r="54" spans="1:7" ht="16" thickBot="1">
      <c r="A54" s="121" t="s">
        <v>989</v>
      </c>
      <c r="B54" s="122"/>
      <c r="C54" s="122"/>
      <c r="E54" s="121" t="s">
        <v>995</v>
      </c>
      <c r="F54" s="122"/>
      <c r="G54" s="122"/>
    </row>
    <row r="55" spans="1:7" ht="31" thickBot="1">
      <c r="A55" s="123" t="s">
        <v>829</v>
      </c>
      <c r="B55" s="124"/>
      <c r="C55" s="124"/>
    </row>
    <row r="56" spans="1:7" ht="16" thickBot="1">
      <c r="A56" s="121" t="s">
        <v>830</v>
      </c>
      <c r="B56" s="122"/>
      <c r="C56" s="122"/>
    </row>
    <row r="57" spans="1:7" ht="16" thickBot="1">
      <c r="A57" s="123" t="s">
        <v>990</v>
      </c>
      <c r="B57" s="124"/>
      <c r="C57" s="124"/>
    </row>
    <row r="58" spans="1:7" ht="16" thickBot="1">
      <c r="A58" s="121" t="s">
        <v>813</v>
      </c>
      <c r="B58" s="122"/>
      <c r="C58" s="122"/>
    </row>
    <row r="59" spans="1:7" ht="16" thickBot="1">
      <c r="A59" s="123" t="s">
        <v>811</v>
      </c>
      <c r="B59" s="124"/>
      <c r="C59" s="124"/>
    </row>
    <row r="60" spans="1:7" ht="16" thickBot="1">
      <c r="A60" s="121" t="s">
        <v>807</v>
      </c>
      <c r="B60" s="122"/>
      <c r="C60" s="122"/>
    </row>
    <row r="61" spans="1:7" ht="16" thickBot="1">
      <c r="A61" s="123" t="s">
        <v>899</v>
      </c>
      <c r="B61" s="124"/>
      <c r="C61" s="124" t="s">
        <v>991</v>
      </c>
    </row>
    <row r="62" spans="1:7" ht="16" thickBot="1">
      <c r="A62" s="121" t="s">
        <v>826</v>
      </c>
      <c r="B62" s="122"/>
      <c r="C62" s="122"/>
    </row>
  </sheetData>
  <mergeCells count="3">
    <mergeCell ref="A1:B1"/>
    <mergeCell ref="E38:F38"/>
    <mergeCell ref="E11:F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98"/>
  <sheetViews>
    <sheetView workbookViewId="0">
      <selection activeCell="C4" sqref="C4:C5"/>
    </sheetView>
  </sheetViews>
  <sheetFormatPr baseColWidth="10" defaultColWidth="10.83203125" defaultRowHeight="15"/>
  <cols>
    <col min="1" max="1" width="23.5" bestFit="1" customWidth="1"/>
    <col min="2" max="2" width="14.1640625" bestFit="1" customWidth="1"/>
    <col min="3" max="3" width="31.5" bestFit="1" customWidth="1"/>
    <col min="6" max="6" width="51.5" bestFit="1" customWidth="1"/>
    <col min="7" max="10" width="25.5" customWidth="1"/>
    <col min="11" max="11" width="43.5" customWidth="1"/>
    <col min="12" max="12" width="29.1640625" bestFit="1" customWidth="1"/>
    <col min="13" max="13" width="22.5" bestFit="1" customWidth="1"/>
    <col min="14" max="14" width="27.1640625" bestFit="1" customWidth="1"/>
    <col min="15" max="15" width="18.5" customWidth="1"/>
    <col min="16" max="16" width="17.5" bestFit="1" customWidth="1"/>
    <col min="17" max="17" width="31.1640625" bestFit="1" customWidth="1"/>
    <col min="19" max="19" width="23.5" bestFit="1" customWidth="1"/>
    <col min="20" max="20" width="18.83203125" bestFit="1" customWidth="1"/>
    <col min="21" max="21" width="67.1640625" bestFit="1" customWidth="1"/>
    <col min="22" max="22" width="16.83203125" bestFit="1" customWidth="1"/>
    <col min="23" max="23" width="17.5" bestFit="1" customWidth="1"/>
    <col min="33" max="33" width="15.5" customWidth="1"/>
  </cols>
  <sheetData>
    <row r="1" spans="1:43" ht="16">
      <c r="A1" s="4" t="s">
        <v>0</v>
      </c>
      <c r="B1" s="8" t="s">
        <v>27</v>
      </c>
      <c r="C1" s="8" t="s">
        <v>35</v>
      </c>
      <c r="D1" s="8" t="s">
        <v>38</v>
      </c>
      <c r="E1" s="8" t="s">
        <v>39</v>
      </c>
      <c r="F1" s="8" t="s">
        <v>124</v>
      </c>
      <c r="G1" s="8" t="s">
        <v>125</v>
      </c>
      <c r="H1" s="8" t="s">
        <v>130</v>
      </c>
      <c r="I1" s="8" t="s">
        <v>139</v>
      </c>
      <c r="J1" s="8" t="s">
        <v>147</v>
      </c>
      <c r="K1" s="8" t="s">
        <v>60</v>
      </c>
      <c r="L1" s="8" t="s">
        <v>123</v>
      </c>
      <c r="M1" s="8" t="s">
        <v>69</v>
      </c>
      <c r="N1" s="8" t="s">
        <v>113</v>
      </c>
      <c r="O1" s="8" t="s">
        <v>112</v>
      </c>
      <c r="P1" s="8" t="s">
        <v>169</v>
      </c>
      <c r="Q1" s="8" t="s">
        <v>180</v>
      </c>
      <c r="R1" s="8"/>
      <c r="S1" s="8" t="s">
        <v>210</v>
      </c>
      <c r="T1" s="8" t="s">
        <v>210</v>
      </c>
      <c r="U1" s="8" t="s">
        <v>211</v>
      </c>
      <c r="V1" s="8" t="s">
        <v>238</v>
      </c>
      <c r="W1" s="8" t="s">
        <v>239</v>
      </c>
      <c r="X1" s="8" t="s">
        <v>616</v>
      </c>
      <c r="Y1" s="8" t="s">
        <v>249</v>
      </c>
      <c r="Z1" s="8" t="s">
        <v>250</v>
      </c>
      <c r="AA1" s="8" t="s">
        <v>310</v>
      </c>
      <c r="AF1" s="9"/>
      <c r="AG1" s="10"/>
      <c r="AH1" s="10" t="s">
        <v>313</v>
      </c>
      <c r="AI1" s="10"/>
      <c r="AJ1" s="10"/>
      <c r="AK1" s="10"/>
      <c r="AL1" s="10"/>
      <c r="AM1" s="10"/>
      <c r="AN1" s="10"/>
      <c r="AQ1" t="s">
        <v>620</v>
      </c>
    </row>
    <row r="2" spans="1:43" ht="16">
      <c r="A2" s="3" t="s">
        <v>15</v>
      </c>
      <c r="B2" t="s">
        <v>28</v>
      </c>
      <c r="C2" t="s">
        <v>36</v>
      </c>
      <c r="D2" t="s">
        <v>40</v>
      </c>
      <c r="E2" t="s">
        <v>56</v>
      </c>
      <c r="F2" t="s">
        <v>228</v>
      </c>
      <c r="G2" t="s">
        <v>126</v>
      </c>
      <c r="H2" t="s">
        <v>138</v>
      </c>
      <c r="I2" t="s">
        <v>152</v>
      </c>
      <c r="J2" t="s">
        <v>141</v>
      </c>
      <c r="K2" t="s">
        <v>85</v>
      </c>
      <c r="L2" t="s">
        <v>63</v>
      </c>
      <c r="M2" t="s">
        <v>80</v>
      </c>
      <c r="N2" t="s">
        <v>99</v>
      </c>
      <c r="O2" t="s">
        <v>121</v>
      </c>
      <c r="P2" t="s">
        <v>171</v>
      </c>
      <c r="Q2" t="s">
        <v>235</v>
      </c>
      <c r="S2" t="s">
        <v>163</v>
      </c>
      <c r="T2" t="s">
        <v>163</v>
      </c>
      <c r="U2" t="s">
        <v>182</v>
      </c>
      <c r="V2" t="s">
        <v>240</v>
      </c>
      <c r="W2" t="s">
        <v>244</v>
      </c>
      <c r="X2" t="s">
        <v>617</v>
      </c>
      <c r="Y2" t="s">
        <v>251</v>
      </c>
      <c r="Z2" t="s">
        <v>252</v>
      </c>
      <c r="AA2" t="str">
        <f>_xlfn.CONCAT(Y2," - ",Z2)</f>
        <v>Data Management - Autonomous Transaction Processing</v>
      </c>
      <c r="AF2" s="11" t="s">
        <v>33</v>
      </c>
      <c r="AG2" s="11" t="s">
        <v>16</v>
      </c>
      <c r="AH2" s="11" t="s">
        <v>314</v>
      </c>
      <c r="AI2" s="11" t="s">
        <v>1</v>
      </c>
      <c r="AJ2" s="11" t="s">
        <v>315</v>
      </c>
      <c r="AK2" s="11" t="s">
        <v>2</v>
      </c>
      <c r="AL2" s="11" t="s">
        <v>6</v>
      </c>
      <c r="AM2" s="11" t="s">
        <v>316</v>
      </c>
      <c r="AN2" s="11" t="s">
        <v>317</v>
      </c>
      <c r="AQ2" s="15" t="s">
        <v>621</v>
      </c>
    </row>
    <row r="3" spans="1:43">
      <c r="A3" s="3" t="s">
        <v>7</v>
      </c>
      <c r="B3" t="s">
        <v>29</v>
      </c>
      <c r="C3" t="s">
        <v>37</v>
      </c>
      <c r="D3" t="s">
        <v>41</v>
      </c>
      <c r="E3" t="s">
        <v>57</v>
      </c>
      <c r="F3" t="s">
        <v>229</v>
      </c>
      <c r="G3" t="s">
        <v>127</v>
      </c>
      <c r="H3" t="s">
        <v>136</v>
      </c>
      <c r="I3" t="s">
        <v>151</v>
      </c>
      <c r="J3" t="s">
        <v>155</v>
      </c>
      <c r="K3" t="s">
        <v>86</v>
      </c>
      <c r="L3" t="s">
        <v>61</v>
      </c>
      <c r="M3" t="s">
        <v>84</v>
      </c>
      <c r="N3" t="s">
        <v>94</v>
      </c>
      <c r="O3" t="s">
        <v>111</v>
      </c>
      <c r="P3" t="s">
        <v>172</v>
      </c>
      <c r="Q3" t="s">
        <v>236</v>
      </c>
      <c r="S3" t="s">
        <v>213</v>
      </c>
      <c r="T3" t="s">
        <v>163</v>
      </c>
      <c r="U3" t="s">
        <v>183</v>
      </c>
      <c r="V3" t="s">
        <v>241</v>
      </c>
      <c r="W3" t="s">
        <v>245</v>
      </c>
      <c r="X3" t="s">
        <v>617</v>
      </c>
      <c r="Y3" t="s">
        <v>251</v>
      </c>
      <c r="Z3" t="s">
        <v>253</v>
      </c>
      <c r="AA3" t="str">
        <f t="shared" ref="AA3:AA66" si="0">_xlfn.CONCAT(Y3," - ",Z3)</f>
        <v>Data Management - Autonomous Data Warehouse</v>
      </c>
      <c r="AF3" s="12" t="s">
        <v>16</v>
      </c>
      <c r="AG3" s="12" t="s">
        <v>314</v>
      </c>
      <c r="AH3" s="13" t="s">
        <v>318</v>
      </c>
      <c r="AI3" s="13" t="s">
        <v>319</v>
      </c>
      <c r="AJ3" s="13" t="s">
        <v>315</v>
      </c>
      <c r="AK3" s="13" t="s">
        <v>320</v>
      </c>
      <c r="AL3" s="13" t="s">
        <v>6</v>
      </c>
      <c r="AM3" s="13" t="s">
        <v>316</v>
      </c>
      <c r="AN3" s="13" t="s">
        <v>319</v>
      </c>
      <c r="AQ3" s="15" t="s">
        <v>622</v>
      </c>
    </row>
    <row r="4" spans="1:43">
      <c r="A4" s="3" t="s">
        <v>7</v>
      </c>
      <c r="B4" t="s">
        <v>30</v>
      </c>
      <c r="D4" t="s">
        <v>42</v>
      </c>
      <c r="E4" t="s">
        <v>58</v>
      </c>
      <c r="F4" t="s">
        <v>230</v>
      </c>
      <c r="G4" t="s">
        <v>128</v>
      </c>
      <c r="H4" t="s">
        <v>137</v>
      </c>
      <c r="I4" t="s">
        <v>150</v>
      </c>
      <c r="J4" t="s">
        <v>154</v>
      </c>
      <c r="K4" t="s">
        <v>87</v>
      </c>
      <c r="L4" t="s">
        <v>62</v>
      </c>
      <c r="M4" t="s">
        <v>73</v>
      </c>
      <c r="N4" t="s">
        <v>100</v>
      </c>
      <c r="O4" t="s">
        <v>114</v>
      </c>
      <c r="P4" t="s">
        <v>157</v>
      </c>
      <c r="Q4" t="s">
        <v>237</v>
      </c>
      <c r="S4" t="s">
        <v>165</v>
      </c>
      <c r="T4" t="s">
        <v>163</v>
      </c>
      <c r="U4" t="s">
        <v>184</v>
      </c>
      <c r="V4" t="s">
        <v>242</v>
      </c>
      <c r="W4" t="s">
        <v>246</v>
      </c>
      <c r="X4" t="s">
        <v>617</v>
      </c>
      <c r="Y4" t="s">
        <v>251</v>
      </c>
      <c r="Z4" t="s">
        <v>254</v>
      </c>
      <c r="AA4" t="str">
        <f t="shared" si="0"/>
        <v>Data Management - Database</v>
      </c>
      <c r="AF4" s="12" t="s">
        <v>321</v>
      </c>
      <c r="AG4" s="12" t="s">
        <v>1</v>
      </c>
      <c r="AH4" s="13" t="s">
        <v>322</v>
      </c>
      <c r="AI4" s="13" t="s">
        <v>323</v>
      </c>
      <c r="AJ4" s="13"/>
      <c r="AK4" s="13" t="s">
        <v>324</v>
      </c>
      <c r="AL4" s="13"/>
      <c r="AM4" s="13"/>
      <c r="AN4" s="13" t="s">
        <v>325</v>
      </c>
      <c r="AQ4" s="15" t="s">
        <v>623</v>
      </c>
    </row>
    <row r="5" spans="1:43">
      <c r="A5" s="3" t="s">
        <v>13</v>
      </c>
      <c r="B5" t="s">
        <v>31</v>
      </c>
      <c r="D5" t="s">
        <v>44</v>
      </c>
      <c r="E5" t="s">
        <v>59</v>
      </c>
      <c r="F5" t="s">
        <v>231</v>
      </c>
      <c r="G5" t="s">
        <v>129</v>
      </c>
      <c r="H5" t="s">
        <v>131</v>
      </c>
      <c r="I5" t="s">
        <v>149</v>
      </c>
      <c r="J5" t="s">
        <v>153</v>
      </c>
      <c r="K5" t="s">
        <v>88</v>
      </c>
      <c r="L5" t="s">
        <v>65</v>
      </c>
      <c r="M5" t="s">
        <v>110</v>
      </c>
      <c r="N5" t="s">
        <v>101</v>
      </c>
      <c r="O5" t="s">
        <v>115</v>
      </c>
      <c r="P5" t="s">
        <v>170</v>
      </c>
      <c r="Q5" t="s">
        <v>174</v>
      </c>
      <c r="S5" t="s">
        <v>167</v>
      </c>
      <c r="T5" t="s">
        <v>163</v>
      </c>
      <c r="U5" t="s">
        <v>120</v>
      </c>
      <c r="V5" t="s">
        <v>243</v>
      </c>
      <c r="W5" t="s">
        <v>247</v>
      </c>
      <c r="X5" t="s">
        <v>617</v>
      </c>
      <c r="Y5" t="s">
        <v>251</v>
      </c>
      <c r="Z5" t="s">
        <v>255</v>
      </c>
      <c r="AA5" t="str">
        <f t="shared" si="0"/>
        <v>Data Management - NoSQL</v>
      </c>
      <c r="AF5" s="12" t="s">
        <v>326</v>
      </c>
      <c r="AG5" s="12" t="s">
        <v>315</v>
      </c>
      <c r="AH5" s="12" t="s">
        <v>327</v>
      </c>
      <c r="AI5" s="13" t="s">
        <v>328</v>
      </c>
      <c r="AJ5" s="12"/>
      <c r="AK5" s="13" t="s">
        <v>329</v>
      </c>
      <c r="AL5" s="12"/>
      <c r="AM5" s="12"/>
      <c r="AN5" s="13" t="s">
        <v>330</v>
      </c>
      <c r="AQ5" s="15" t="s">
        <v>234</v>
      </c>
    </row>
    <row r="6" spans="1:43">
      <c r="A6" s="3" t="s">
        <v>4</v>
      </c>
      <c r="B6" t="s">
        <v>311</v>
      </c>
      <c r="D6" t="s">
        <v>43</v>
      </c>
      <c r="E6" t="s">
        <v>227</v>
      </c>
      <c r="F6" t="s">
        <v>232</v>
      </c>
      <c r="H6" t="s">
        <v>32</v>
      </c>
      <c r="I6" t="s">
        <v>148</v>
      </c>
      <c r="J6" t="s">
        <v>156</v>
      </c>
      <c r="K6" t="s">
        <v>89</v>
      </c>
      <c r="L6" t="s">
        <v>67</v>
      </c>
      <c r="M6" s="7" t="s">
        <v>72</v>
      </c>
      <c r="N6" t="s">
        <v>102</v>
      </c>
      <c r="O6" t="s">
        <v>105</v>
      </c>
      <c r="P6" t="s">
        <v>158</v>
      </c>
      <c r="Q6" t="s">
        <v>173</v>
      </c>
      <c r="S6" t="s">
        <v>168</v>
      </c>
      <c r="T6" t="s">
        <v>213</v>
      </c>
      <c r="U6" t="s">
        <v>185</v>
      </c>
      <c r="X6" t="s">
        <v>617</v>
      </c>
      <c r="Y6" t="s">
        <v>251</v>
      </c>
      <c r="Z6" t="s">
        <v>256</v>
      </c>
      <c r="AA6" t="str">
        <f t="shared" si="0"/>
        <v>Data Management - Big Data</v>
      </c>
      <c r="AF6" s="12"/>
      <c r="AG6" s="12" t="s">
        <v>2</v>
      </c>
      <c r="AH6" s="12"/>
      <c r="AI6" s="13" t="s">
        <v>331</v>
      </c>
      <c r="AJ6" s="12"/>
      <c r="AK6" s="12"/>
      <c r="AL6" s="12"/>
      <c r="AM6" s="12"/>
      <c r="AN6" s="13" t="s">
        <v>323</v>
      </c>
    </row>
    <row r="7" spans="1:43">
      <c r="A7" s="3" t="s">
        <v>9</v>
      </c>
      <c r="D7" t="s">
        <v>45</v>
      </c>
      <c r="F7" t="s">
        <v>233</v>
      </c>
      <c r="H7" t="s">
        <v>132</v>
      </c>
      <c r="I7" t="s">
        <v>140</v>
      </c>
      <c r="J7" t="s">
        <v>248</v>
      </c>
      <c r="K7" t="s">
        <v>234</v>
      </c>
      <c r="L7" t="s">
        <v>66</v>
      </c>
      <c r="M7" t="s">
        <v>70</v>
      </c>
      <c r="N7" t="s">
        <v>95</v>
      </c>
      <c r="O7" t="s">
        <v>117</v>
      </c>
      <c r="P7" t="s">
        <v>159</v>
      </c>
      <c r="Q7" t="s">
        <v>175</v>
      </c>
      <c r="S7" t="s">
        <v>223</v>
      </c>
      <c r="T7" t="s">
        <v>213</v>
      </c>
      <c r="U7" t="s">
        <v>186</v>
      </c>
      <c r="X7" t="s">
        <v>617</v>
      </c>
      <c r="Y7" t="s">
        <v>251</v>
      </c>
      <c r="Z7" t="s">
        <v>257</v>
      </c>
      <c r="AA7" t="str">
        <f t="shared" si="0"/>
        <v>Data Management - Big Data Cloud</v>
      </c>
      <c r="AF7" s="12"/>
      <c r="AG7" s="12" t="s">
        <v>6</v>
      </c>
      <c r="AH7" s="12"/>
      <c r="AI7" s="13" t="s">
        <v>332</v>
      </c>
      <c r="AJ7" s="12"/>
      <c r="AK7" s="12"/>
      <c r="AL7" s="12"/>
      <c r="AM7" s="12"/>
      <c r="AN7" s="13" t="s">
        <v>328</v>
      </c>
      <c r="AQ7" s="14"/>
    </row>
    <row r="8" spans="1:43">
      <c r="A8" s="3" t="s">
        <v>11</v>
      </c>
      <c r="D8" t="s">
        <v>46</v>
      </c>
      <c r="H8" t="s">
        <v>133</v>
      </c>
      <c r="J8" t="s">
        <v>142</v>
      </c>
      <c r="L8" t="s">
        <v>64</v>
      </c>
      <c r="M8" s="7" t="s">
        <v>71</v>
      </c>
      <c r="N8" t="s">
        <v>119</v>
      </c>
      <c r="O8" t="s">
        <v>118</v>
      </c>
      <c r="P8" t="s">
        <v>160</v>
      </c>
      <c r="Q8" t="s">
        <v>179</v>
      </c>
      <c r="S8" t="s">
        <v>214</v>
      </c>
      <c r="T8" t="s">
        <v>213</v>
      </c>
      <c r="U8" t="s">
        <v>187</v>
      </c>
      <c r="X8" t="s">
        <v>617</v>
      </c>
      <c r="Y8" t="s">
        <v>251</v>
      </c>
      <c r="Z8" t="s">
        <v>258</v>
      </c>
      <c r="AA8" t="str">
        <f t="shared" si="0"/>
        <v>Data Management - MySQL</v>
      </c>
      <c r="AF8" s="12"/>
      <c r="AG8" s="12" t="s">
        <v>316</v>
      </c>
      <c r="AH8" s="12"/>
      <c r="AI8" s="13" t="s">
        <v>333</v>
      </c>
      <c r="AJ8" s="12"/>
      <c r="AK8" s="12"/>
      <c r="AL8" s="12"/>
      <c r="AM8" s="12"/>
      <c r="AN8" s="13" t="s">
        <v>331</v>
      </c>
    </row>
    <row r="9" spans="1:43">
      <c r="A9" s="3" t="s">
        <v>14</v>
      </c>
      <c r="D9" t="s">
        <v>47</v>
      </c>
      <c r="H9" t="s">
        <v>134</v>
      </c>
      <c r="J9" t="s">
        <v>143</v>
      </c>
      <c r="L9" t="s">
        <v>68</v>
      </c>
      <c r="M9" t="s">
        <v>77</v>
      </c>
      <c r="N9" t="s">
        <v>116</v>
      </c>
      <c r="O9" t="s">
        <v>122</v>
      </c>
      <c r="P9" t="s">
        <v>161</v>
      </c>
      <c r="Q9" t="s">
        <v>176</v>
      </c>
      <c r="S9" t="s">
        <v>215</v>
      </c>
      <c r="T9" t="s">
        <v>213</v>
      </c>
      <c r="U9" t="s">
        <v>120</v>
      </c>
      <c r="X9" t="s">
        <v>617</v>
      </c>
      <c r="Y9" t="s">
        <v>251</v>
      </c>
      <c r="Z9" t="s">
        <v>259</v>
      </c>
      <c r="AA9" t="str">
        <f t="shared" si="0"/>
        <v>Data Management - Database Backup</v>
      </c>
      <c r="AF9" s="12"/>
      <c r="AG9" s="12" t="s">
        <v>317</v>
      </c>
      <c r="AH9" s="12"/>
      <c r="AI9" s="13" t="s">
        <v>334</v>
      </c>
      <c r="AJ9" s="12"/>
      <c r="AK9" s="12"/>
      <c r="AL9" s="12"/>
      <c r="AM9" s="12"/>
      <c r="AN9" s="13" t="s">
        <v>332</v>
      </c>
    </row>
    <row r="10" spans="1:43">
      <c r="A10" s="3" t="s">
        <v>12</v>
      </c>
      <c r="D10" t="s">
        <v>48</v>
      </c>
      <c r="H10" t="s">
        <v>135</v>
      </c>
      <c r="J10" t="s">
        <v>144</v>
      </c>
      <c r="L10" t="s">
        <v>234</v>
      </c>
      <c r="M10" t="s">
        <v>75</v>
      </c>
      <c r="N10" t="s">
        <v>104</v>
      </c>
      <c r="O10" t="s">
        <v>234</v>
      </c>
      <c r="P10" t="s">
        <v>162</v>
      </c>
      <c r="Q10" t="s">
        <v>178</v>
      </c>
      <c r="S10" t="s">
        <v>216</v>
      </c>
      <c r="T10" t="s">
        <v>165</v>
      </c>
      <c r="U10" t="s">
        <v>188</v>
      </c>
      <c r="X10" t="s">
        <v>617</v>
      </c>
      <c r="Y10" t="s">
        <v>251</v>
      </c>
      <c r="Z10" t="s">
        <v>260</v>
      </c>
      <c r="AA10" t="str">
        <f t="shared" si="0"/>
        <v>Data Management - Event Hub</v>
      </c>
      <c r="AF10" s="12"/>
      <c r="AG10" s="12"/>
      <c r="AH10" s="12"/>
      <c r="AI10" s="13" t="s">
        <v>335</v>
      </c>
      <c r="AJ10" s="12"/>
      <c r="AK10" s="12"/>
      <c r="AL10" s="12"/>
      <c r="AM10" s="12"/>
      <c r="AN10" s="12" t="s">
        <v>327</v>
      </c>
    </row>
    <row r="11" spans="1:43">
      <c r="A11" s="3" t="s">
        <v>5</v>
      </c>
      <c r="D11" t="s">
        <v>49</v>
      </c>
      <c r="J11" t="s">
        <v>145</v>
      </c>
      <c r="M11" t="s">
        <v>74</v>
      </c>
      <c r="N11" t="s">
        <v>106</v>
      </c>
      <c r="P11" t="s">
        <v>163</v>
      </c>
      <c r="Q11" t="s">
        <v>177</v>
      </c>
      <c r="S11" t="s">
        <v>217</v>
      </c>
      <c r="T11" t="s">
        <v>165</v>
      </c>
      <c r="U11" t="s">
        <v>120</v>
      </c>
      <c r="X11" t="s">
        <v>617</v>
      </c>
      <c r="Y11" t="s">
        <v>261</v>
      </c>
      <c r="Z11" t="s">
        <v>262</v>
      </c>
      <c r="AA11" t="str">
        <f t="shared" si="0"/>
        <v>Application Development - Java</v>
      </c>
      <c r="AF11" s="12"/>
      <c r="AG11" s="12"/>
      <c r="AH11" s="12"/>
      <c r="AI11" s="13" t="s">
        <v>336</v>
      </c>
      <c r="AJ11" s="12"/>
      <c r="AK11" s="12"/>
      <c r="AL11" s="12"/>
      <c r="AM11" s="12"/>
      <c r="AN11" s="13" t="s">
        <v>327</v>
      </c>
    </row>
    <row r="12" spans="1:43">
      <c r="A12" s="2" t="s">
        <v>3</v>
      </c>
      <c r="D12" t="s">
        <v>50</v>
      </c>
      <c r="J12" t="s">
        <v>146</v>
      </c>
      <c r="M12" s="7" t="s">
        <v>79</v>
      </c>
      <c r="N12" t="s">
        <v>98</v>
      </c>
      <c r="P12" t="s">
        <v>164</v>
      </c>
      <c r="Q12" t="s">
        <v>234</v>
      </c>
      <c r="S12" t="s">
        <v>218</v>
      </c>
      <c r="T12" t="s">
        <v>167</v>
      </c>
      <c r="U12" t="s">
        <v>192</v>
      </c>
      <c r="X12" t="s">
        <v>617</v>
      </c>
      <c r="Y12" t="s">
        <v>261</v>
      </c>
      <c r="Z12" t="s">
        <v>263</v>
      </c>
      <c r="AA12" t="str">
        <f t="shared" si="0"/>
        <v>Application Development - Mobile Hub</v>
      </c>
      <c r="AF12" s="12"/>
      <c r="AG12" s="12"/>
      <c r="AH12" s="12"/>
      <c r="AI12" s="13" t="s">
        <v>337</v>
      </c>
      <c r="AJ12" s="12"/>
      <c r="AK12" s="12"/>
      <c r="AL12" s="12"/>
      <c r="AM12" s="12"/>
      <c r="AN12" s="13" t="s">
        <v>338</v>
      </c>
    </row>
    <row r="13" spans="1:43">
      <c r="A13" s="2" t="s">
        <v>8</v>
      </c>
      <c r="D13" t="s">
        <v>51</v>
      </c>
      <c r="J13" t="s">
        <v>120</v>
      </c>
      <c r="M13" t="s">
        <v>78</v>
      </c>
      <c r="N13" t="s">
        <v>97</v>
      </c>
      <c r="P13" t="s">
        <v>165</v>
      </c>
      <c r="S13" t="s">
        <v>219</v>
      </c>
      <c r="T13" t="s">
        <v>167</v>
      </c>
      <c r="U13" t="s">
        <v>193</v>
      </c>
      <c r="X13" t="s">
        <v>617</v>
      </c>
      <c r="Y13" t="s">
        <v>261</v>
      </c>
      <c r="Z13" t="s">
        <v>264</v>
      </c>
      <c r="AA13" t="str">
        <f t="shared" si="0"/>
        <v>Application Development - Digital Assistant</v>
      </c>
      <c r="AF13" s="12"/>
      <c r="AG13" s="12"/>
      <c r="AH13" s="12"/>
      <c r="AI13" s="13" t="s">
        <v>339</v>
      </c>
      <c r="AJ13" s="12"/>
      <c r="AK13" s="12"/>
      <c r="AL13" s="12"/>
      <c r="AM13" s="12"/>
      <c r="AN13" s="13" t="s">
        <v>340</v>
      </c>
    </row>
    <row r="14" spans="1:43">
      <c r="A14" s="1" t="s">
        <v>10</v>
      </c>
      <c r="D14" t="s">
        <v>52</v>
      </c>
      <c r="J14" t="s">
        <v>34</v>
      </c>
      <c r="M14" t="s">
        <v>76</v>
      </c>
      <c r="N14" t="s">
        <v>107</v>
      </c>
      <c r="P14" t="s">
        <v>166</v>
      </c>
      <c r="S14" t="s">
        <v>220</v>
      </c>
      <c r="T14" t="s">
        <v>167</v>
      </c>
      <c r="U14" t="s">
        <v>194</v>
      </c>
      <c r="X14" t="s">
        <v>617</v>
      </c>
      <c r="Y14" t="s">
        <v>261</v>
      </c>
      <c r="Z14" t="s">
        <v>265</v>
      </c>
      <c r="AA14" t="str">
        <f t="shared" si="0"/>
        <v>Application Development - Blockchain Platform</v>
      </c>
      <c r="AF14" s="12"/>
      <c r="AG14" s="12"/>
      <c r="AH14" s="12"/>
      <c r="AI14" s="13" t="s">
        <v>341</v>
      </c>
      <c r="AJ14" s="12"/>
      <c r="AK14" s="12"/>
      <c r="AL14" s="12"/>
      <c r="AM14" s="12"/>
      <c r="AN14" s="13" t="s">
        <v>342</v>
      </c>
    </row>
    <row r="15" spans="1:43">
      <c r="A15" s="3"/>
      <c r="D15" t="s">
        <v>53</v>
      </c>
      <c r="M15" t="s">
        <v>82</v>
      </c>
      <c r="N15" t="s">
        <v>108</v>
      </c>
      <c r="P15" t="s">
        <v>167</v>
      </c>
      <c r="S15" t="s">
        <v>221</v>
      </c>
      <c r="T15" t="s">
        <v>167</v>
      </c>
      <c r="U15" t="s">
        <v>120</v>
      </c>
      <c r="X15" t="s">
        <v>617</v>
      </c>
      <c r="Y15" t="s">
        <v>261</v>
      </c>
      <c r="Z15" t="s">
        <v>266</v>
      </c>
      <c r="AA15" t="str">
        <f t="shared" si="0"/>
        <v>Application Development - Data Science Cloud</v>
      </c>
      <c r="AF15" s="12"/>
      <c r="AG15" s="12"/>
      <c r="AH15" s="12"/>
      <c r="AI15" s="13" t="s">
        <v>343</v>
      </c>
      <c r="AJ15" s="12"/>
      <c r="AK15" s="12"/>
      <c r="AL15" s="12"/>
      <c r="AM15" s="12"/>
      <c r="AN15" s="13" t="s">
        <v>320</v>
      </c>
    </row>
    <row r="16" spans="1:43">
      <c r="A16" s="2"/>
      <c r="D16" t="s">
        <v>54</v>
      </c>
      <c r="M16" t="s">
        <v>81</v>
      </c>
      <c r="N16" t="s">
        <v>103</v>
      </c>
      <c r="P16" t="s">
        <v>168</v>
      </c>
      <c r="S16" t="s">
        <v>222</v>
      </c>
      <c r="T16" t="s">
        <v>168</v>
      </c>
      <c r="U16" t="s">
        <v>189</v>
      </c>
      <c r="X16" t="s">
        <v>617</v>
      </c>
      <c r="Y16" t="s">
        <v>261</v>
      </c>
      <c r="Z16" t="s">
        <v>267</v>
      </c>
      <c r="AA16" t="str">
        <f t="shared" si="0"/>
        <v>Application Development - Application Container</v>
      </c>
      <c r="AF16" s="12"/>
      <c r="AG16" s="12"/>
      <c r="AH16" s="12"/>
      <c r="AI16" s="13" t="s">
        <v>344</v>
      </c>
      <c r="AJ16" s="12"/>
      <c r="AK16" s="12"/>
      <c r="AL16" s="12"/>
      <c r="AM16" s="12"/>
      <c r="AN16" s="13" t="s">
        <v>6</v>
      </c>
    </row>
    <row r="17" spans="1:40">
      <c r="A17" s="3"/>
      <c r="D17" s="6" t="s">
        <v>55</v>
      </c>
      <c r="M17" t="s">
        <v>83</v>
      </c>
      <c r="N17" t="s">
        <v>109</v>
      </c>
      <c r="P17" t="s">
        <v>234</v>
      </c>
      <c r="S17" t="s">
        <v>226</v>
      </c>
      <c r="T17" t="s">
        <v>168</v>
      </c>
      <c r="U17" t="s">
        <v>190</v>
      </c>
      <c r="X17" t="s">
        <v>617</v>
      </c>
      <c r="Y17" t="s">
        <v>261</v>
      </c>
      <c r="Z17" t="s">
        <v>268</v>
      </c>
      <c r="AA17" t="str">
        <f t="shared" si="0"/>
        <v>Application Development - Container Pipelines</v>
      </c>
      <c r="AF17" s="12"/>
      <c r="AG17" s="12"/>
      <c r="AH17" s="12"/>
      <c r="AI17" s="13" t="s">
        <v>345</v>
      </c>
      <c r="AJ17" s="12"/>
      <c r="AK17" s="12"/>
      <c r="AL17" s="12"/>
      <c r="AM17" s="12"/>
      <c r="AN17" s="13" t="s">
        <v>333</v>
      </c>
    </row>
    <row r="18" spans="1:40">
      <c r="A18" s="1"/>
      <c r="M18" t="s">
        <v>234</v>
      </c>
      <c r="N18" t="s">
        <v>96</v>
      </c>
      <c r="S18" t="s">
        <v>225</v>
      </c>
      <c r="T18" t="s">
        <v>168</v>
      </c>
      <c r="U18" t="s">
        <v>191</v>
      </c>
      <c r="X18" t="s">
        <v>617</v>
      </c>
      <c r="Y18" t="s">
        <v>261</v>
      </c>
      <c r="Z18" t="s">
        <v>269</v>
      </c>
      <c r="AA18" t="str">
        <f t="shared" si="0"/>
        <v>Application Development - Developer</v>
      </c>
      <c r="AF18" s="12"/>
      <c r="AG18" s="12"/>
      <c r="AH18" s="12"/>
      <c r="AI18" s="13" t="s">
        <v>346</v>
      </c>
      <c r="AJ18" s="12"/>
      <c r="AK18" s="12"/>
      <c r="AL18" s="12"/>
      <c r="AM18" s="12"/>
      <c r="AN18" s="13" t="s">
        <v>347</v>
      </c>
    </row>
    <row r="19" spans="1:40">
      <c r="A19" s="1"/>
      <c r="N19" t="s">
        <v>234</v>
      </c>
      <c r="S19" t="s">
        <v>170</v>
      </c>
      <c r="T19" t="s">
        <v>168</v>
      </c>
      <c r="U19" t="s">
        <v>120</v>
      </c>
      <c r="X19" t="s">
        <v>617</v>
      </c>
      <c r="Y19" t="s">
        <v>261</v>
      </c>
      <c r="Z19" t="s">
        <v>270</v>
      </c>
      <c r="AA19" t="str">
        <f t="shared" si="0"/>
        <v>Application Development - Visual Builder</v>
      </c>
      <c r="AF19" s="12"/>
      <c r="AG19" s="12"/>
      <c r="AH19" s="12"/>
      <c r="AI19" s="13" t="s">
        <v>348</v>
      </c>
      <c r="AJ19" s="12"/>
      <c r="AK19" s="12"/>
      <c r="AL19" s="12"/>
      <c r="AM19" s="12"/>
      <c r="AN19" s="13" t="s">
        <v>316</v>
      </c>
    </row>
    <row r="20" spans="1:40">
      <c r="A20" s="3"/>
      <c r="S20" t="s">
        <v>224</v>
      </c>
      <c r="T20" t="s">
        <v>223</v>
      </c>
      <c r="U20" t="s">
        <v>209</v>
      </c>
      <c r="X20" t="s">
        <v>617</v>
      </c>
      <c r="Y20" t="s">
        <v>261</v>
      </c>
      <c r="Z20" t="s">
        <v>271</v>
      </c>
      <c r="AA20" t="str">
        <f t="shared" si="0"/>
        <v>Application Development - API Catalog</v>
      </c>
      <c r="AF20" s="12"/>
      <c r="AG20" s="12"/>
      <c r="AH20" s="12"/>
      <c r="AI20" s="12"/>
      <c r="AJ20" s="12"/>
      <c r="AK20" s="12"/>
      <c r="AL20" s="12"/>
      <c r="AM20" s="12"/>
      <c r="AN20" s="13" t="s">
        <v>334</v>
      </c>
    </row>
    <row r="21" spans="1:40">
      <c r="A21" s="3"/>
      <c r="K21" t="s">
        <v>91</v>
      </c>
      <c r="S21" t="s">
        <v>161</v>
      </c>
      <c r="T21" t="s">
        <v>214</v>
      </c>
      <c r="U21" t="s">
        <v>203</v>
      </c>
      <c r="X21" t="s">
        <v>617</v>
      </c>
      <c r="Y21" t="s">
        <v>261</v>
      </c>
      <c r="Z21" t="s">
        <v>272</v>
      </c>
      <c r="AA21" t="str">
        <f t="shared" si="0"/>
        <v>Application Development - Messaging</v>
      </c>
      <c r="AF21" s="12"/>
      <c r="AG21" s="12"/>
      <c r="AH21" s="12"/>
      <c r="AI21" s="12"/>
      <c r="AJ21" s="12"/>
      <c r="AK21" s="12"/>
      <c r="AL21" s="12"/>
      <c r="AM21" s="12"/>
      <c r="AN21" s="13" t="s">
        <v>335</v>
      </c>
    </row>
    <row r="22" spans="1:40">
      <c r="A22" s="3"/>
      <c r="K22" t="s">
        <v>90</v>
      </c>
      <c r="S22" t="s">
        <v>234</v>
      </c>
      <c r="T22" t="s">
        <v>214</v>
      </c>
      <c r="U22" t="s">
        <v>204</v>
      </c>
      <c r="X22" t="s">
        <v>617</v>
      </c>
      <c r="Y22" t="s">
        <v>273</v>
      </c>
      <c r="Z22" t="s">
        <v>273</v>
      </c>
      <c r="AA22" t="str">
        <f t="shared" si="0"/>
        <v>Integration - Integration</v>
      </c>
      <c r="AF22" s="12"/>
      <c r="AG22" s="12"/>
      <c r="AH22" s="12"/>
      <c r="AI22" s="12"/>
      <c r="AJ22" s="12"/>
      <c r="AK22" s="12"/>
      <c r="AL22" s="12"/>
      <c r="AM22" s="12"/>
      <c r="AN22" s="13" t="s">
        <v>336</v>
      </c>
    </row>
    <row r="23" spans="1:40">
      <c r="A23" s="3"/>
      <c r="K23" t="s">
        <v>92</v>
      </c>
      <c r="T23" t="s">
        <v>214</v>
      </c>
      <c r="U23" t="s">
        <v>120</v>
      </c>
      <c r="X23" t="s">
        <v>617</v>
      </c>
      <c r="Y23" t="s">
        <v>273</v>
      </c>
      <c r="Z23" t="s">
        <v>31</v>
      </c>
      <c r="AA23" t="str">
        <f t="shared" si="0"/>
        <v>Integration - Data Integration</v>
      </c>
      <c r="AF23" s="12"/>
      <c r="AG23" s="12" t="s">
        <v>326</v>
      </c>
      <c r="AH23" s="12"/>
      <c r="AI23" s="12"/>
      <c r="AJ23" s="12"/>
      <c r="AK23" s="12"/>
      <c r="AL23" s="12"/>
      <c r="AM23" s="12"/>
      <c r="AN23" s="13" t="s">
        <v>349</v>
      </c>
    </row>
    <row r="24" spans="1:40">
      <c r="A24" s="3"/>
      <c r="K24" t="s">
        <v>93</v>
      </c>
      <c r="T24" t="s">
        <v>215</v>
      </c>
      <c r="U24" t="s">
        <v>207</v>
      </c>
      <c r="X24" t="s">
        <v>617</v>
      </c>
      <c r="Y24" t="s">
        <v>273</v>
      </c>
      <c r="Z24" t="s">
        <v>274</v>
      </c>
      <c r="AA24" t="str">
        <f t="shared" si="0"/>
        <v>Integration - Data Integration Platform</v>
      </c>
      <c r="AF24" s="12"/>
      <c r="AG24" s="12" t="s">
        <v>326</v>
      </c>
      <c r="AH24" s="12"/>
      <c r="AI24" s="12"/>
      <c r="AJ24" s="12"/>
      <c r="AK24" s="12"/>
      <c r="AL24" s="12"/>
      <c r="AM24" s="12"/>
      <c r="AN24" s="13" t="s">
        <v>350</v>
      </c>
    </row>
    <row r="25" spans="1:40">
      <c r="A25" s="3"/>
      <c r="K25" t="s">
        <v>234</v>
      </c>
      <c r="T25" t="s">
        <v>215</v>
      </c>
      <c r="U25" t="s">
        <v>208</v>
      </c>
      <c r="X25" t="s">
        <v>617</v>
      </c>
      <c r="Y25" t="s">
        <v>273</v>
      </c>
      <c r="Z25" t="s">
        <v>275</v>
      </c>
      <c r="AA25" t="str">
        <f t="shared" si="0"/>
        <v>Integration - Internet of Things</v>
      </c>
      <c r="AF25" s="12"/>
      <c r="AG25" s="12"/>
      <c r="AH25" s="12"/>
      <c r="AI25" s="12"/>
      <c r="AJ25" s="12"/>
      <c r="AK25" s="12"/>
      <c r="AL25" s="12"/>
      <c r="AM25" s="12"/>
      <c r="AN25" s="13" t="s">
        <v>337</v>
      </c>
    </row>
    <row r="26" spans="1:40">
      <c r="A26" s="3"/>
      <c r="T26" t="s">
        <v>215</v>
      </c>
      <c r="U26" t="s">
        <v>120</v>
      </c>
      <c r="X26" t="s">
        <v>617</v>
      </c>
      <c r="Y26" t="s">
        <v>273</v>
      </c>
      <c r="Z26" t="s">
        <v>276</v>
      </c>
      <c r="AA26" t="str">
        <f t="shared" si="0"/>
        <v>Integration - API Platform</v>
      </c>
      <c r="AF26" s="12"/>
      <c r="AG26" s="12"/>
      <c r="AH26" s="12"/>
      <c r="AI26" s="12"/>
      <c r="AJ26" s="12"/>
      <c r="AK26" s="12"/>
      <c r="AL26" s="12"/>
      <c r="AM26" s="12"/>
      <c r="AN26" s="13" t="s">
        <v>351</v>
      </c>
    </row>
    <row r="27" spans="1:40">
      <c r="A27" s="3"/>
      <c r="T27" t="s">
        <v>216</v>
      </c>
      <c r="U27" t="s">
        <v>212</v>
      </c>
      <c r="X27" t="s">
        <v>617</v>
      </c>
      <c r="Y27" t="s">
        <v>273</v>
      </c>
      <c r="Z27" t="s">
        <v>277</v>
      </c>
      <c r="AA27" t="str">
        <f t="shared" si="0"/>
        <v>Integration - Self Service Integration</v>
      </c>
      <c r="AF27" s="12"/>
      <c r="AG27" s="12"/>
      <c r="AH27" s="12"/>
      <c r="AI27" s="12"/>
      <c r="AJ27" s="12"/>
      <c r="AK27" s="12"/>
      <c r="AL27" s="12"/>
      <c r="AM27" s="12"/>
      <c r="AN27" s="13" t="s">
        <v>339</v>
      </c>
    </row>
    <row r="28" spans="1:40">
      <c r="A28" s="3"/>
      <c r="T28" t="s">
        <v>216</v>
      </c>
      <c r="U28" t="s">
        <v>120</v>
      </c>
      <c r="X28" t="s">
        <v>617</v>
      </c>
      <c r="Y28" t="s">
        <v>273</v>
      </c>
      <c r="Z28" t="s">
        <v>278</v>
      </c>
      <c r="AA28" t="str">
        <f t="shared" si="0"/>
        <v>Integration - Process Automation</v>
      </c>
      <c r="AF28" s="12"/>
      <c r="AG28" s="12"/>
      <c r="AH28" s="12"/>
      <c r="AI28" s="12"/>
      <c r="AJ28" s="12"/>
      <c r="AK28" s="12"/>
      <c r="AL28" s="12"/>
      <c r="AM28" s="12"/>
      <c r="AN28" s="13" t="s">
        <v>352</v>
      </c>
    </row>
    <row r="29" spans="1:40">
      <c r="A29" s="1"/>
      <c r="T29" t="s">
        <v>217</v>
      </c>
      <c r="U29" t="s">
        <v>205</v>
      </c>
      <c r="X29" t="s">
        <v>617</v>
      </c>
      <c r="Y29" t="s">
        <v>273</v>
      </c>
      <c r="Z29" t="s">
        <v>279</v>
      </c>
      <c r="AA29" t="str">
        <f t="shared" si="0"/>
        <v>Integration - SOA</v>
      </c>
      <c r="AF29" s="12"/>
      <c r="AG29" s="12"/>
      <c r="AH29" s="12"/>
      <c r="AI29" s="12"/>
      <c r="AJ29" s="12"/>
      <c r="AK29" s="12"/>
      <c r="AL29" s="12"/>
      <c r="AM29" s="12"/>
      <c r="AN29" s="13" t="s">
        <v>322</v>
      </c>
    </row>
    <row r="30" spans="1:40">
      <c r="A30" s="3"/>
      <c r="T30" t="s">
        <v>217</v>
      </c>
      <c r="U30" t="s">
        <v>202</v>
      </c>
      <c r="X30" t="s">
        <v>617</v>
      </c>
      <c r="Y30" t="s">
        <v>280</v>
      </c>
      <c r="Z30" t="s">
        <v>281</v>
      </c>
      <c r="AA30" t="str">
        <f t="shared" si="0"/>
        <v>Management - Application Performance Monitoring</v>
      </c>
      <c r="AF30" s="12"/>
      <c r="AG30" s="12"/>
      <c r="AH30" s="12"/>
      <c r="AI30" s="12"/>
      <c r="AJ30" s="12"/>
      <c r="AK30" s="12"/>
      <c r="AL30" s="12"/>
      <c r="AM30" s="12"/>
      <c r="AN30" s="13" t="s">
        <v>341</v>
      </c>
    </row>
    <row r="31" spans="1:40">
      <c r="A31" s="3"/>
      <c r="T31" t="s">
        <v>217</v>
      </c>
      <c r="U31" t="s">
        <v>203</v>
      </c>
      <c r="X31" t="s">
        <v>617</v>
      </c>
      <c r="Y31" t="s">
        <v>280</v>
      </c>
      <c r="Z31" t="s">
        <v>282</v>
      </c>
      <c r="AA31" t="str">
        <f t="shared" si="0"/>
        <v>Management - Infrastructure Monitoring</v>
      </c>
      <c r="AF31" s="12"/>
      <c r="AG31" s="12"/>
      <c r="AH31" s="12"/>
      <c r="AI31" s="12"/>
      <c r="AJ31" s="12"/>
      <c r="AK31" s="12"/>
      <c r="AL31" s="12"/>
      <c r="AM31" s="12"/>
      <c r="AN31" s="13" t="s">
        <v>353</v>
      </c>
    </row>
    <row r="32" spans="1:40">
      <c r="A32" s="2"/>
      <c r="T32" t="s">
        <v>217</v>
      </c>
      <c r="U32" t="s">
        <v>204</v>
      </c>
      <c r="X32" t="s">
        <v>617</v>
      </c>
      <c r="Y32" t="s">
        <v>280</v>
      </c>
      <c r="Z32" t="s">
        <v>283</v>
      </c>
      <c r="AA32" t="str">
        <f t="shared" si="0"/>
        <v>Management - Log Analytics</v>
      </c>
      <c r="AF32" s="12"/>
      <c r="AG32" s="12"/>
      <c r="AH32" s="12"/>
      <c r="AI32" s="12"/>
      <c r="AJ32" s="12"/>
      <c r="AK32" s="12"/>
      <c r="AL32" s="12"/>
      <c r="AM32" s="12"/>
      <c r="AN32" s="13" t="s">
        <v>343</v>
      </c>
    </row>
    <row r="33" spans="1:40">
      <c r="A33" s="3"/>
      <c r="T33" t="s">
        <v>217</v>
      </c>
      <c r="U33" t="s">
        <v>120</v>
      </c>
      <c r="X33" t="s">
        <v>617</v>
      </c>
      <c r="Y33" t="s">
        <v>280</v>
      </c>
      <c r="Z33" t="s">
        <v>284</v>
      </c>
      <c r="AA33" t="str">
        <f t="shared" si="0"/>
        <v>Management - Orchestration</v>
      </c>
      <c r="AF33" s="12"/>
      <c r="AG33" s="12"/>
      <c r="AH33" s="12"/>
      <c r="AI33" s="12"/>
      <c r="AJ33" s="12"/>
      <c r="AK33" s="12"/>
      <c r="AL33" s="12"/>
      <c r="AM33" s="12"/>
      <c r="AN33" s="13" t="s">
        <v>354</v>
      </c>
    </row>
    <row r="34" spans="1:40">
      <c r="A34" s="3"/>
      <c r="T34" t="s">
        <v>218</v>
      </c>
      <c r="U34" t="s">
        <v>203</v>
      </c>
      <c r="X34" t="s">
        <v>617</v>
      </c>
      <c r="Y34" t="s">
        <v>280</v>
      </c>
      <c r="Z34" t="s">
        <v>285</v>
      </c>
      <c r="AA34" t="str">
        <f t="shared" si="0"/>
        <v>Management - IT Analytics</v>
      </c>
      <c r="AF34" s="12"/>
      <c r="AG34" s="12"/>
      <c r="AH34" s="12"/>
      <c r="AI34" s="12"/>
      <c r="AJ34" s="12"/>
      <c r="AK34" s="12"/>
      <c r="AL34" s="12"/>
      <c r="AM34" s="12"/>
      <c r="AN34" s="13" t="s">
        <v>344</v>
      </c>
    </row>
    <row r="35" spans="1:40">
      <c r="A35" s="3"/>
      <c r="T35" t="s">
        <v>218</v>
      </c>
      <c r="U35" t="s">
        <v>206</v>
      </c>
      <c r="X35" t="s">
        <v>617</v>
      </c>
      <c r="Y35" t="s">
        <v>286</v>
      </c>
      <c r="Z35" t="s">
        <v>286</v>
      </c>
      <c r="AA35" t="str">
        <f t="shared" si="0"/>
        <v>Content and Experience - Content and Experience</v>
      </c>
      <c r="AF35" s="12"/>
      <c r="AG35" s="12"/>
      <c r="AH35" s="12"/>
      <c r="AI35" s="12"/>
      <c r="AJ35" s="12"/>
      <c r="AK35" s="12"/>
      <c r="AL35" s="12"/>
      <c r="AM35" s="12"/>
      <c r="AN35" s="13" t="s">
        <v>355</v>
      </c>
    </row>
    <row r="36" spans="1:40">
      <c r="A36" s="3"/>
      <c r="T36" t="s">
        <v>218</v>
      </c>
      <c r="U36" t="s">
        <v>120</v>
      </c>
      <c r="X36" t="s">
        <v>617</v>
      </c>
      <c r="Y36" t="s">
        <v>286</v>
      </c>
      <c r="Z36" t="s">
        <v>287</v>
      </c>
      <c r="AA36" t="str">
        <f t="shared" si="0"/>
        <v>Content and Experience - WebCenter Portal Cloud</v>
      </c>
      <c r="AF36" s="12"/>
      <c r="AG36" s="12"/>
      <c r="AH36" s="12"/>
      <c r="AI36" s="12"/>
      <c r="AJ36" s="12"/>
      <c r="AK36" s="12"/>
      <c r="AL36" s="12"/>
      <c r="AM36" s="12"/>
      <c r="AN36" s="13" t="s">
        <v>345</v>
      </c>
    </row>
    <row r="37" spans="1:40">
      <c r="A37" s="3"/>
      <c r="T37" t="s">
        <v>219</v>
      </c>
      <c r="U37" t="s">
        <v>201</v>
      </c>
      <c r="X37" t="s">
        <v>617</v>
      </c>
      <c r="Y37" t="s">
        <v>286</v>
      </c>
      <c r="Z37" t="s">
        <v>288</v>
      </c>
      <c r="AA37" t="str">
        <f t="shared" si="0"/>
        <v>Content and Experience - DIVA Cloud</v>
      </c>
      <c r="AF37" s="12"/>
      <c r="AG37" s="12"/>
      <c r="AH37" s="12"/>
      <c r="AI37" s="12"/>
      <c r="AJ37" s="12"/>
      <c r="AK37" s="12"/>
      <c r="AL37" s="12"/>
      <c r="AM37" s="12"/>
      <c r="AN37" s="13" t="s">
        <v>329</v>
      </c>
    </row>
    <row r="38" spans="1:40">
      <c r="A38" s="3"/>
      <c r="T38" t="s">
        <v>219</v>
      </c>
      <c r="U38" t="s">
        <v>202</v>
      </c>
      <c r="X38" t="s">
        <v>617</v>
      </c>
      <c r="Y38" t="s">
        <v>289</v>
      </c>
      <c r="Z38" t="s">
        <v>30</v>
      </c>
      <c r="AA38" t="str">
        <f t="shared" si="0"/>
        <v>Business Analytics - Analytics Cloud</v>
      </c>
      <c r="AF38" s="12"/>
      <c r="AG38" s="12"/>
      <c r="AH38" s="12"/>
      <c r="AI38" s="12"/>
      <c r="AJ38" s="12"/>
      <c r="AK38" s="12"/>
      <c r="AL38" s="12"/>
      <c r="AM38" s="12"/>
      <c r="AN38" s="13" t="s">
        <v>346</v>
      </c>
    </row>
    <row r="39" spans="1:40">
      <c r="A39" s="3"/>
      <c r="T39" t="s">
        <v>219</v>
      </c>
      <c r="U39" t="s">
        <v>120</v>
      </c>
      <c r="X39" t="s">
        <v>617</v>
      </c>
      <c r="Y39" t="s">
        <v>289</v>
      </c>
      <c r="Z39" t="s">
        <v>290</v>
      </c>
      <c r="AA39" t="str">
        <f t="shared" si="0"/>
        <v>Business Analytics - Business Intelligence</v>
      </c>
      <c r="AF39" s="12"/>
      <c r="AG39" s="12"/>
      <c r="AH39" s="12"/>
      <c r="AI39" s="12"/>
      <c r="AJ39" s="12"/>
      <c r="AK39" s="12"/>
      <c r="AL39" s="12"/>
      <c r="AM39" s="12"/>
      <c r="AN39" s="13" t="s">
        <v>356</v>
      </c>
    </row>
    <row r="40" spans="1:40">
      <c r="A40" s="3"/>
      <c r="T40" t="s">
        <v>220</v>
      </c>
      <c r="U40" t="s">
        <v>199</v>
      </c>
      <c r="X40" t="s">
        <v>617</v>
      </c>
      <c r="Y40" t="s">
        <v>289</v>
      </c>
      <c r="Z40" t="s">
        <v>291</v>
      </c>
      <c r="AA40" t="str">
        <f t="shared" si="0"/>
        <v>Business Analytics - Data Visualization</v>
      </c>
      <c r="AF40" s="12"/>
      <c r="AG40" s="12"/>
      <c r="AH40" s="12"/>
      <c r="AI40" s="12"/>
      <c r="AJ40" s="12"/>
      <c r="AK40" s="12"/>
      <c r="AL40" s="12"/>
      <c r="AM40" s="12"/>
      <c r="AN40" s="13" t="s">
        <v>348</v>
      </c>
    </row>
    <row r="41" spans="1:40">
      <c r="A41" s="3"/>
      <c r="T41" t="s">
        <v>220</v>
      </c>
      <c r="U41" t="s">
        <v>200</v>
      </c>
      <c r="X41" t="s">
        <v>617</v>
      </c>
      <c r="Y41" t="s">
        <v>289</v>
      </c>
      <c r="Z41" t="s">
        <v>292</v>
      </c>
      <c r="AA41" t="str">
        <f t="shared" si="0"/>
        <v>Business Analytics - Essbase</v>
      </c>
      <c r="AF41" s="12"/>
      <c r="AG41" s="12"/>
      <c r="AH41" s="12"/>
      <c r="AI41" s="12"/>
      <c r="AJ41" s="12"/>
      <c r="AK41" s="12"/>
      <c r="AL41" s="12"/>
      <c r="AM41" s="12"/>
      <c r="AN41" s="12"/>
    </row>
    <row r="42" spans="1:40" ht="16">
      <c r="A42" s="3"/>
      <c r="T42" t="s">
        <v>220</v>
      </c>
      <c r="U42" t="s">
        <v>120</v>
      </c>
      <c r="X42" t="s">
        <v>617</v>
      </c>
      <c r="Y42" t="s">
        <v>293</v>
      </c>
      <c r="Z42" t="s">
        <v>294</v>
      </c>
      <c r="AA42" t="str">
        <f t="shared" si="0"/>
        <v>Security - CASB</v>
      </c>
      <c r="AF42" s="9"/>
      <c r="AG42" s="10"/>
      <c r="AH42" s="10" t="s">
        <v>357</v>
      </c>
      <c r="AI42" s="10"/>
      <c r="AJ42" s="10"/>
      <c r="AK42" s="10"/>
      <c r="AL42" s="10"/>
      <c r="AM42" s="10"/>
      <c r="AN42" s="10"/>
    </row>
    <row r="43" spans="1:40">
      <c r="A43" s="3"/>
      <c r="T43" t="s">
        <v>221</v>
      </c>
      <c r="U43" t="s">
        <v>195</v>
      </c>
      <c r="X43" t="s">
        <v>617</v>
      </c>
      <c r="Y43" t="s">
        <v>293</v>
      </c>
      <c r="Z43" t="s">
        <v>295</v>
      </c>
      <c r="AA43" t="str">
        <f t="shared" si="0"/>
        <v>Security - Identity</v>
      </c>
      <c r="AF43" s="12"/>
      <c r="AG43" s="12"/>
      <c r="AH43" s="12"/>
      <c r="AI43" s="12"/>
      <c r="AJ43" s="12"/>
      <c r="AK43" s="12"/>
      <c r="AL43" s="12"/>
      <c r="AM43" s="12"/>
      <c r="AN43" s="12"/>
    </row>
    <row r="44" spans="1:40" ht="16">
      <c r="A44" s="1"/>
      <c r="T44" t="s">
        <v>221</v>
      </c>
      <c r="U44" t="s">
        <v>196</v>
      </c>
      <c r="X44" t="s">
        <v>617</v>
      </c>
      <c r="Y44" t="s">
        <v>293</v>
      </c>
      <c r="Z44" t="s">
        <v>296</v>
      </c>
      <c r="AA44" t="str">
        <f t="shared" si="0"/>
        <v>Security - Configuration and Compliance</v>
      </c>
      <c r="AF44" s="12"/>
      <c r="AG44" s="11" t="s">
        <v>321</v>
      </c>
      <c r="AH44" s="11" t="s">
        <v>358</v>
      </c>
      <c r="AI44" s="11" t="s">
        <v>359</v>
      </c>
      <c r="AJ44" s="11" t="s">
        <v>360</v>
      </c>
      <c r="AK44" s="11" t="s">
        <v>361</v>
      </c>
      <c r="AL44" s="11" t="s">
        <v>362</v>
      </c>
      <c r="AM44" s="12"/>
      <c r="AN44" s="12"/>
    </row>
    <row r="45" spans="1:40">
      <c r="A45" s="3"/>
      <c r="T45" t="s">
        <v>221</v>
      </c>
      <c r="U45" t="s">
        <v>120</v>
      </c>
      <c r="X45" t="s">
        <v>617</v>
      </c>
      <c r="Y45" t="s">
        <v>293</v>
      </c>
      <c r="Z45" t="s">
        <v>297</v>
      </c>
      <c r="AA45" t="str">
        <f t="shared" si="0"/>
        <v>Security - Security Monitoring and Analytics</v>
      </c>
      <c r="AF45" s="12"/>
      <c r="AG45" s="12" t="s">
        <v>363</v>
      </c>
      <c r="AH45" s="12" t="s">
        <v>364</v>
      </c>
      <c r="AI45" s="12" t="s">
        <v>365</v>
      </c>
      <c r="AJ45" s="12" t="s">
        <v>366</v>
      </c>
      <c r="AK45" s="12" t="s">
        <v>367</v>
      </c>
      <c r="AL45" s="12" t="s">
        <v>368</v>
      </c>
      <c r="AM45" s="12"/>
      <c r="AN45" s="12"/>
    </row>
    <row r="46" spans="1:40">
      <c r="A46" s="3"/>
      <c r="T46" t="s">
        <v>222</v>
      </c>
      <c r="U46" t="s">
        <v>197</v>
      </c>
      <c r="X46" t="s">
        <v>618</v>
      </c>
      <c r="Y46" t="s">
        <v>298</v>
      </c>
      <c r="Z46" t="s">
        <v>299</v>
      </c>
      <c r="AA46" t="str">
        <f t="shared" si="0"/>
        <v>Infrastructure - Compute</v>
      </c>
      <c r="AF46" s="12"/>
      <c r="AG46" s="12" t="s">
        <v>359</v>
      </c>
      <c r="AH46" s="12" t="s">
        <v>369</v>
      </c>
      <c r="AI46" s="12" t="s">
        <v>370</v>
      </c>
      <c r="AJ46" s="12" t="s">
        <v>371</v>
      </c>
      <c r="AK46" s="12" t="s">
        <v>372</v>
      </c>
      <c r="AL46" s="12" t="s">
        <v>373</v>
      </c>
      <c r="AM46" s="12"/>
      <c r="AN46" s="12"/>
    </row>
    <row r="47" spans="1:40">
      <c r="A47" s="3"/>
      <c r="T47" t="s">
        <v>222</v>
      </c>
      <c r="U47" t="s">
        <v>198</v>
      </c>
      <c r="X47" t="s">
        <v>618</v>
      </c>
      <c r="Y47" t="s">
        <v>298</v>
      </c>
      <c r="Z47" t="s">
        <v>300</v>
      </c>
      <c r="AA47" t="str">
        <f t="shared" si="0"/>
        <v>Infrastructure - Networking</v>
      </c>
      <c r="AF47" s="12"/>
      <c r="AG47" s="12" t="s">
        <v>374</v>
      </c>
      <c r="AH47" s="12" t="s">
        <v>375</v>
      </c>
      <c r="AI47" s="12" t="s">
        <v>376</v>
      </c>
      <c r="AJ47" s="12" t="s">
        <v>377</v>
      </c>
      <c r="AK47" s="12" t="s">
        <v>378</v>
      </c>
      <c r="AL47" s="12" t="s">
        <v>379</v>
      </c>
      <c r="AM47" s="12"/>
      <c r="AN47" s="12"/>
    </row>
    <row r="48" spans="1:40">
      <c r="A48" s="3"/>
      <c r="T48" t="s">
        <v>222</v>
      </c>
      <c r="U48" t="s">
        <v>120</v>
      </c>
      <c r="X48" t="s">
        <v>618</v>
      </c>
      <c r="Y48" t="s">
        <v>298</v>
      </c>
      <c r="Z48" t="s">
        <v>301</v>
      </c>
      <c r="AA48" t="str">
        <f t="shared" si="0"/>
        <v>Infrastructure - Storage</v>
      </c>
      <c r="AF48" s="12"/>
      <c r="AG48" s="12" t="s">
        <v>361</v>
      </c>
      <c r="AH48" s="12" t="s">
        <v>380</v>
      </c>
      <c r="AI48" s="12" t="s">
        <v>381</v>
      </c>
      <c r="AJ48" s="12" t="s">
        <v>382</v>
      </c>
      <c r="AK48" s="12" t="s">
        <v>383</v>
      </c>
      <c r="AL48" s="12" t="s">
        <v>384</v>
      </c>
      <c r="AM48" s="12"/>
      <c r="AN48" s="12"/>
    </row>
    <row r="49" spans="1:40">
      <c r="A49" s="3"/>
      <c r="T49" t="s">
        <v>226</v>
      </c>
      <c r="U49" t="s">
        <v>209</v>
      </c>
      <c r="X49" t="s">
        <v>618</v>
      </c>
      <c r="Y49" t="s">
        <v>298</v>
      </c>
      <c r="Z49" t="s">
        <v>293</v>
      </c>
      <c r="AA49" t="str">
        <f t="shared" si="0"/>
        <v>Infrastructure - Security</v>
      </c>
      <c r="AF49" s="12"/>
      <c r="AG49" s="12" t="s">
        <v>362</v>
      </c>
      <c r="AH49" s="12" t="s">
        <v>385</v>
      </c>
      <c r="AI49" s="12" t="s">
        <v>386</v>
      </c>
      <c r="AJ49" s="12" t="s">
        <v>387</v>
      </c>
      <c r="AK49" s="12" t="s">
        <v>388</v>
      </c>
      <c r="AL49" s="12" t="s">
        <v>389</v>
      </c>
      <c r="AM49" s="12"/>
      <c r="AN49" s="12"/>
    </row>
    <row r="50" spans="1:40">
      <c r="A50" s="3"/>
      <c r="T50" t="s">
        <v>225</v>
      </c>
      <c r="U50" t="s">
        <v>209</v>
      </c>
      <c r="X50" t="s">
        <v>618</v>
      </c>
      <c r="Y50" t="s">
        <v>298</v>
      </c>
      <c r="Z50" t="s">
        <v>302</v>
      </c>
      <c r="AA50" t="str">
        <f t="shared" si="0"/>
        <v>Infrastructure - Governance</v>
      </c>
      <c r="AF50" s="12"/>
      <c r="AG50" s="12"/>
      <c r="AH50" s="12" t="s">
        <v>390</v>
      </c>
      <c r="AI50" s="12" t="s">
        <v>391</v>
      </c>
      <c r="AJ50" s="12" t="s">
        <v>392</v>
      </c>
      <c r="AK50" s="12" t="s">
        <v>393</v>
      </c>
      <c r="AL50" s="12" t="s">
        <v>394</v>
      </c>
      <c r="AM50" s="12"/>
      <c r="AN50" s="12"/>
    </row>
    <row r="51" spans="1:40">
      <c r="A51" s="3"/>
      <c r="T51" t="s">
        <v>170</v>
      </c>
      <c r="U51" t="s">
        <v>209</v>
      </c>
      <c r="X51" t="s">
        <v>618</v>
      </c>
      <c r="Y51" t="s">
        <v>298</v>
      </c>
      <c r="Z51" t="s">
        <v>254</v>
      </c>
      <c r="AA51" t="str">
        <f t="shared" si="0"/>
        <v>Infrastructure - Database</v>
      </c>
      <c r="AF51" s="12"/>
      <c r="AG51" s="12"/>
      <c r="AH51" s="12" t="s">
        <v>395</v>
      </c>
      <c r="AI51" s="12" t="s">
        <v>396</v>
      </c>
      <c r="AJ51" s="12" t="s">
        <v>397</v>
      </c>
      <c r="AK51" s="12" t="s">
        <v>398</v>
      </c>
      <c r="AL51" s="12" t="s">
        <v>399</v>
      </c>
      <c r="AM51" s="12"/>
      <c r="AN51" s="12"/>
    </row>
    <row r="52" spans="1:40">
      <c r="A52" s="3"/>
      <c r="T52" t="s">
        <v>224</v>
      </c>
      <c r="U52" t="s">
        <v>209</v>
      </c>
      <c r="X52" t="s">
        <v>618</v>
      </c>
      <c r="Y52" t="s">
        <v>298</v>
      </c>
      <c r="Z52" t="s">
        <v>303</v>
      </c>
      <c r="AA52" t="str">
        <f t="shared" si="0"/>
        <v>Infrastructure - Load Balancing</v>
      </c>
      <c r="AF52" s="12"/>
      <c r="AG52" s="12"/>
      <c r="AH52" s="12" t="s">
        <v>400</v>
      </c>
      <c r="AI52" s="12" t="s">
        <v>401</v>
      </c>
      <c r="AJ52" s="12" t="s">
        <v>402</v>
      </c>
      <c r="AK52" s="12" t="s">
        <v>403</v>
      </c>
      <c r="AL52" s="12" t="s">
        <v>404</v>
      </c>
      <c r="AM52" s="12"/>
      <c r="AN52" s="12"/>
    </row>
    <row r="53" spans="1:40">
      <c r="A53" s="3"/>
      <c r="T53" t="s">
        <v>161</v>
      </c>
      <c r="U53" t="s">
        <v>209</v>
      </c>
      <c r="X53" t="s">
        <v>618</v>
      </c>
      <c r="Y53" t="s">
        <v>298</v>
      </c>
      <c r="Z53" t="s">
        <v>304</v>
      </c>
      <c r="AA53" t="str">
        <f t="shared" si="0"/>
        <v>Infrastructure - Edge Services</v>
      </c>
      <c r="AF53" s="12"/>
      <c r="AG53" s="12"/>
      <c r="AH53" s="12" t="s">
        <v>405</v>
      </c>
      <c r="AI53" s="12" t="s">
        <v>406</v>
      </c>
      <c r="AJ53" s="12" t="s">
        <v>407</v>
      </c>
      <c r="AK53" s="12" t="s">
        <v>408</v>
      </c>
      <c r="AL53" s="12" t="s">
        <v>409</v>
      </c>
      <c r="AM53" s="12"/>
      <c r="AN53" s="12"/>
    </row>
    <row r="54" spans="1:40">
      <c r="A54" s="3"/>
      <c r="T54" t="s">
        <v>234</v>
      </c>
      <c r="U54" t="s">
        <v>234</v>
      </c>
      <c r="X54" t="s">
        <v>618</v>
      </c>
      <c r="Y54" t="s">
        <v>298</v>
      </c>
      <c r="Z54" t="s">
        <v>305</v>
      </c>
      <c r="AA54" t="str">
        <f t="shared" si="0"/>
        <v>Infrastructure - Containers</v>
      </c>
      <c r="AF54" s="12"/>
      <c r="AG54" s="12"/>
      <c r="AH54" s="12" t="s">
        <v>410</v>
      </c>
      <c r="AI54" s="12" t="s">
        <v>411</v>
      </c>
      <c r="AJ54" s="12" t="s">
        <v>412</v>
      </c>
      <c r="AK54" s="12" t="s">
        <v>413</v>
      </c>
      <c r="AL54" s="12" t="s">
        <v>414</v>
      </c>
      <c r="AM54" s="12"/>
      <c r="AN54" s="12"/>
    </row>
    <row r="55" spans="1:40">
      <c r="A55" s="1"/>
      <c r="X55" t="s">
        <v>618</v>
      </c>
      <c r="Y55" t="s">
        <v>298</v>
      </c>
      <c r="Z55" t="s">
        <v>268</v>
      </c>
      <c r="AA55" t="str">
        <f t="shared" si="0"/>
        <v>Infrastructure - Container Pipelines</v>
      </c>
      <c r="AF55" s="12"/>
      <c r="AG55" s="12"/>
      <c r="AH55" s="12" t="s">
        <v>415</v>
      </c>
      <c r="AI55" s="12" t="s">
        <v>416</v>
      </c>
      <c r="AJ55" s="12" t="s">
        <v>417</v>
      </c>
      <c r="AK55" s="12" t="s">
        <v>418</v>
      </c>
      <c r="AL55" s="12" t="s">
        <v>419</v>
      </c>
      <c r="AM55" s="12"/>
      <c r="AN55" s="12"/>
    </row>
    <row r="56" spans="1:40">
      <c r="A56" s="1"/>
      <c r="X56" t="s">
        <v>618</v>
      </c>
      <c r="Y56" t="s">
        <v>298</v>
      </c>
      <c r="Z56" t="s">
        <v>306</v>
      </c>
      <c r="AA56" t="str">
        <f t="shared" si="0"/>
        <v>Infrastructure - Streaming</v>
      </c>
      <c r="AF56" s="12"/>
      <c r="AG56" s="12"/>
      <c r="AH56" s="12" t="s">
        <v>420</v>
      </c>
      <c r="AI56" s="12" t="s">
        <v>421</v>
      </c>
      <c r="AJ56" s="12" t="s">
        <v>422</v>
      </c>
      <c r="AK56" s="12" t="s">
        <v>423</v>
      </c>
      <c r="AL56" s="12"/>
      <c r="AM56" s="12"/>
      <c r="AN56" s="12"/>
    </row>
    <row r="57" spans="1:40">
      <c r="A57" s="3"/>
      <c r="X57" t="s">
        <v>618</v>
      </c>
      <c r="Y57" t="s">
        <v>298</v>
      </c>
      <c r="Z57" t="s">
        <v>307</v>
      </c>
      <c r="AA57" t="str">
        <f t="shared" si="0"/>
        <v>Infrastructure - Resource Manager</v>
      </c>
      <c r="AF57" s="12"/>
      <c r="AG57" s="12"/>
      <c r="AH57" s="12" t="s">
        <v>424</v>
      </c>
      <c r="AI57" s="12" t="s">
        <v>425</v>
      </c>
      <c r="AJ57" s="12" t="s">
        <v>426</v>
      </c>
      <c r="AK57" s="12" t="s">
        <v>427</v>
      </c>
      <c r="AL57" s="12"/>
      <c r="AM57" s="12"/>
      <c r="AN57" s="12"/>
    </row>
    <row r="58" spans="1:40">
      <c r="A58" s="1"/>
      <c r="X58" t="s">
        <v>618</v>
      </c>
      <c r="Y58" t="s">
        <v>298</v>
      </c>
      <c r="Z58" t="s">
        <v>308</v>
      </c>
      <c r="AA58" t="str">
        <f t="shared" si="0"/>
        <v>Infrastructure - Monitoring</v>
      </c>
      <c r="AF58" s="12"/>
      <c r="AG58" s="12"/>
      <c r="AH58" s="12" t="s">
        <v>428</v>
      </c>
      <c r="AI58" s="12" t="s">
        <v>429</v>
      </c>
      <c r="AJ58" s="12" t="s">
        <v>430</v>
      </c>
      <c r="AK58" s="12" t="s">
        <v>431</v>
      </c>
      <c r="AL58" s="12"/>
      <c r="AM58" s="12"/>
      <c r="AN58" s="12"/>
    </row>
    <row r="59" spans="1:40">
      <c r="A59" s="3"/>
      <c r="X59" t="s">
        <v>618</v>
      </c>
      <c r="Y59" t="s">
        <v>298</v>
      </c>
      <c r="Z59" t="s">
        <v>309</v>
      </c>
      <c r="AA59" t="str">
        <f t="shared" si="0"/>
        <v>Infrastructure - Tactical Edge Cloud</v>
      </c>
      <c r="AF59" s="12"/>
      <c r="AG59" s="12"/>
      <c r="AH59" s="12" t="s">
        <v>432</v>
      </c>
      <c r="AI59" s="12" t="s">
        <v>433</v>
      </c>
      <c r="AJ59" s="12" t="s">
        <v>434</v>
      </c>
      <c r="AK59" s="12" t="s">
        <v>435</v>
      </c>
      <c r="AL59" s="12"/>
      <c r="AM59" s="12"/>
      <c r="AN59" s="12"/>
    </row>
    <row r="60" spans="1:40">
      <c r="A60" s="1"/>
      <c r="X60" t="s">
        <v>619</v>
      </c>
      <c r="Y60" t="s">
        <v>546</v>
      </c>
      <c r="Z60" t="s">
        <v>554</v>
      </c>
      <c r="AA60" t="str">
        <f t="shared" si="0"/>
        <v>Human Capital Management - Global Human Resources </v>
      </c>
      <c r="AF60" s="12"/>
      <c r="AG60" s="12"/>
      <c r="AH60" s="12" t="s">
        <v>436</v>
      </c>
      <c r="AI60" s="12" t="s">
        <v>437</v>
      </c>
      <c r="AJ60" s="12" t="s">
        <v>438</v>
      </c>
      <c r="AK60" s="12" t="s">
        <v>439</v>
      </c>
      <c r="AL60" s="12"/>
      <c r="AM60" s="12"/>
      <c r="AN60" s="12"/>
    </row>
    <row r="61" spans="1:40">
      <c r="A61" s="3"/>
      <c r="X61" t="s">
        <v>619</v>
      </c>
      <c r="Y61" t="s">
        <v>546</v>
      </c>
      <c r="Z61" t="s">
        <v>555</v>
      </c>
      <c r="AA61" t="str">
        <f t="shared" si="0"/>
        <v>Human Capital Management - Talent Management </v>
      </c>
      <c r="AF61" s="12"/>
      <c r="AG61" s="12"/>
      <c r="AH61" s="12" t="s">
        <v>440</v>
      </c>
      <c r="AI61" s="12" t="s">
        <v>441</v>
      </c>
      <c r="AJ61" s="12" t="s">
        <v>442</v>
      </c>
      <c r="AK61" s="12" t="s">
        <v>443</v>
      </c>
      <c r="AL61" s="12"/>
      <c r="AM61" s="12"/>
      <c r="AN61" s="12"/>
    </row>
    <row r="62" spans="1:40">
      <c r="A62" s="1"/>
      <c r="X62" t="s">
        <v>619</v>
      </c>
      <c r="Y62" t="s">
        <v>546</v>
      </c>
      <c r="Z62" t="s">
        <v>556</v>
      </c>
      <c r="AA62" t="str">
        <f t="shared" si="0"/>
        <v>Human Capital Management - Workforce Rewards </v>
      </c>
      <c r="AF62" s="12"/>
      <c r="AG62" s="12"/>
      <c r="AH62" s="12" t="s">
        <v>444</v>
      </c>
      <c r="AI62" s="12" t="s">
        <v>445</v>
      </c>
      <c r="AJ62" s="12" t="s">
        <v>446</v>
      </c>
      <c r="AK62" s="12" t="s">
        <v>447</v>
      </c>
      <c r="AL62" s="12"/>
      <c r="AM62" s="12"/>
      <c r="AN62" s="12"/>
    </row>
    <row r="63" spans="1:40">
      <c r="A63" s="1"/>
      <c r="X63" t="s">
        <v>619</v>
      </c>
      <c r="Y63" t="s">
        <v>546</v>
      </c>
      <c r="Z63" t="s">
        <v>557</v>
      </c>
      <c r="AA63" t="str">
        <f t="shared" si="0"/>
        <v>Human Capital Management - Workforce Management </v>
      </c>
      <c r="AF63" s="12"/>
      <c r="AG63" s="12"/>
      <c r="AH63" s="12"/>
      <c r="AI63" s="12" t="s">
        <v>448</v>
      </c>
      <c r="AJ63" s="12" t="s">
        <v>449</v>
      </c>
      <c r="AK63" s="12" t="s">
        <v>450</v>
      </c>
      <c r="AL63" s="12"/>
      <c r="AM63" s="12"/>
      <c r="AN63" s="12"/>
    </row>
    <row r="64" spans="1:40">
      <c r="A64" s="1"/>
      <c r="X64" t="s">
        <v>619</v>
      </c>
      <c r="Y64" t="s">
        <v>546</v>
      </c>
      <c r="Z64" t="s">
        <v>558</v>
      </c>
      <c r="AA64" t="str">
        <f t="shared" si="0"/>
        <v>Human Capital Management - Work Life Solutions </v>
      </c>
      <c r="AF64" s="12"/>
      <c r="AG64" s="12"/>
      <c r="AH64" s="12"/>
      <c r="AI64" s="12" t="s">
        <v>451</v>
      </c>
      <c r="AJ64" s="12" t="s">
        <v>452</v>
      </c>
      <c r="AK64" s="12" t="s">
        <v>453</v>
      </c>
      <c r="AL64" s="12"/>
      <c r="AM64" s="12"/>
      <c r="AN64" s="12"/>
    </row>
    <row r="65" spans="1:40">
      <c r="A65" s="3"/>
      <c r="X65" t="s">
        <v>619</v>
      </c>
      <c r="Y65" t="s">
        <v>546</v>
      </c>
      <c r="Z65" t="s">
        <v>559</v>
      </c>
      <c r="AA65" t="str">
        <f t="shared" si="0"/>
        <v>Human Capital Management - HCM Analytics </v>
      </c>
      <c r="AF65" s="12"/>
      <c r="AG65" s="12"/>
      <c r="AH65" s="12"/>
      <c r="AI65" s="12" t="s">
        <v>454</v>
      </c>
      <c r="AJ65" s="12" t="s">
        <v>455</v>
      </c>
      <c r="AK65" s="12" t="s">
        <v>456</v>
      </c>
      <c r="AL65" s="12"/>
      <c r="AM65" s="12"/>
      <c r="AN65" s="12"/>
    </row>
    <row r="66" spans="1:40">
      <c r="A66" s="1"/>
      <c r="X66" t="s">
        <v>619</v>
      </c>
      <c r="Y66" t="s">
        <v>547</v>
      </c>
      <c r="Z66" t="s">
        <v>560</v>
      </c>
      <c r="AA66" t="str">
        <f t="shared" si="0"/>
        <v>Enterprise Resource Planning - Financials </v>
      </c>
      <c r="AF66" s="12"/>
      <c r="AG66" s="12"/>
      <c r="AH66" s="12"/>
      <c r="AI66" s="12" t="s">
        <v>457</v>
      </c>
      <c r="AJ66" s="12" t="s">
        <v>458</v>
      </c>
      <c r="AK66" s="12" t="s">
        <v>459</v>
      </c>
      <c r="AL66" s="12"/>
      <c r="AM66" s="12"/>
      <c r="AN66" s="12"/>
    </row>
    <row r="67" spans="1:40">
      <c r="A67" s="3"/>
      <c r="X67" t="s">
        <v>619</v>
      </c>
      <c r="Y67" t="s">
        <v>547</v>
      </c>
      <c r="Z67" t="s">
        <v>561</v>
      </c>
      <c r="AA67" t="str">
        <f t="shared" ref="AA67:AA122" si="1">_xlfn.CONCAT(Y67," - ",Z67)</f>
        <v>Enterprise Resource Planning - Accounting Hub </v>
      </c>
      <c r="AF67" s="12"/>
      <c r="AG67" s="12"/>
      <c r="AH67" s="12"/>
      <c r="AI67" s="12" t="s">
        <v>460</v>
      </c>
      <c r="AJ67" s="12" t="s">
        <v>461</v>
      </c>
      <c r="AK67" s="12" t="s">
        <v>462</v>
      </c>
      <c r="AL67" s="12"/>
      <c r="AM67" s="12"/>
      <c r="AN67" s="12"/>
    </row>
    <row r="68" spans="1:40">
      <c r="A68" s="3"/>
      <c r="X68" t="s">
        <v>619</v>
      </c>
      <c r="Y68" t="s">
        <v>547</v>
      </c>
      <c r="Z68" t="s">
        <v>562</v>
      </c>
      <c r="AA68" t="str">
        <f t="shared" si="1"/>
        <v>Enterprise Resource Planning - Project Financial Management </v>
      </c>
      <c r="AF68" s="12"/>
      <c r="AG68" s="12"/>
      <c r="AH68" s="12"/>
      <c r="AI68" s="12" t="s">
        <v>463</v>
      </c>
      <c r="AJ68" s="12" t="s">
        <v>464</v>
      </c>
      <c r="AK68" s="12" t="s">
        <v>465</v>
      </c>
      <c r="AL68" s="12"/>
      <c r="AM68" s="12"/>
      <c r="AN68" s="12"/>
    </row>
    <row r="69" spans="1:40">
      <c r="A69" s="3"/>
      <c r="X69" t="s">
        <v>619</v>
      </c>
      <c r="Y69" t="s">
        <v>547</v>
      </c>
      <c r="Z69" t="s">
        <v>563</v>
      </c>
      <c r="AA69" t="str">
        <f t="shared" si="1"/>
        <v>Enterprise Resource Planning - Project Management </v>
      </c>
      <c r="AF69" s="12"/>
      <c r="AG69" s="12"/>
      <c r="AH69" s="12"/>
      <c r="AI69" s="12"/>
      <c r="AJ69" s="12" t="s">
        <v>466</v>
      </c>
      <c r="AK69" s="12" t="s">
        <v>467</v>
      </c>
      <c r="AL69" s="12"/>
      <c r="AM69" s="12"/>
      <c r="AN69" s="12"/>
    </row>
    <row r="70" spans="1:40">
      <c r="A70" s="3"/>
      <c r="X70" t="s">
        <v>619</v>
      </c>
      <c r="Y70" t="s">
        <v>547</v>
      </c>
      <c r="Z70" t="s">
        <v>564</v>
      </c>
      <c r="AA70" t="str">
        <f t="shared" si="1"/>
        <v>Enterprise Resource Planning - Risk Management </v>
      </c>
      <c r="AF70" s="12"/>
      <c r="AG70" s="12"/>
      <c r="AH70" s="12"/>
      <c r="AI70" s="12"/>
      <c r="AJ70" s="12" t="s">
        <v>468</v>
      </c>
      <c r="AK70" s="12" t="s">
        <v>469</v>
      </c>
      <c r="AL70" s="12"/>
      <c r="AM70" s="12"/>
      <c r="AN70" s="12"/>
    </row>
    <row r="71" spans="1:40">
      <c r="A71" s="1"/>
      <c r="X71" t="s">
        <v>619</v>
      </c>
      <c r="Y71" t="s">
        <v>547</v>
      </c>
      <c r="Z71" t="s">
        <v>565</v>
      </c>
      <c r="AA71" t="str">
        <f t="shared" si="1"/>
        <v>Enterprise Resource Planning - Procurement </v>
      </c>
      <c r="AF71" s="12"/>
      <c r="AG71" s="12"/>
      <c r="AH71" s="12"/>
      <c r="AI71" s="12"/>
      <c r="AJ71" s="12" t="s">
        <v>470</v>
      </c>
      <c r="AK71" s="12" t="s">
        <v>471</v>
      </c>
      <c r="AL71" s="12"/>
      <c r="AM71" s="12"/>
      <c r="AN71" s="12"/>
    </row>
    <row r="72" spans="1:40">
      <c r="A72" s="1"/>
      <c r="X72" t="s">
        <v>619</v>
      </c>
      <c r="Y72" t="s">
        <v>547</v>
      </c>
      <c r="Z72" t="s">
        <v>566</v>
      </c>
      <c r="AA72" t="str">
        <f t="shared" si="1"/>
        <v>Enterprise Resource Planning - ERP Analytics </v>
      </c>
      <c r="AF72" s="12"/>
      <c r="AG72" s="12"/>
      <c r="AH72" s="12"/>
      <c r="AI72" s="12"/>
      <c r="AJ72" s="12" t="s">
        <v>472</v>
      </c>
      <c r="AK72" s="12" t="s">
        <v>473</v>
      </c>
      <c r="AL72" s="12"/>
      <c r="AM72" s="12"/>
      <c r="AN72" s="12"/>
    </row>
    <row r="73" spans="1:40">
      <c r="A73" s="3"/>
      <c r="X73" t="s">
        <v>619</v>
      </c>
      <c r="Y73" t="s">
        <v>548</v>
      </c>
      <c r="Z73" t="s">
        <v>567</v>
      </c>
      <c r="AA73" t="str">
        <f t="shared" si="1"/>
        <v>Enterprise Performance Mgmt - Account Reconciliation </v>
      </c>
      <c r="AF73" s="12"/>
      <c r="AG73" s="12"/>
      <c r="AH73" s="12"/>
      <c r="AI73" s="12"/>
      <c r="AJ73" s="12" t="s">
        <v>474</v>
      </c>
      <c r="AK73" s="12" t="s">
        <v>475</v>
      </c>
      <c r="AL73" s="12"/>
      <c r="AM73" s="12"/>
      <c r="AN73" s="12"/>
    </row>
    <row r="74" spans="1:40">
      <c r="A74" s="3"/>
      <c r="X74" t="s">
        <v>619</v>
      </c>
      <c r="Y74" t="s">
        <v>548</v>
      </c>
      <c r="Z74" t="s">
        <v>568</v>
      </c>
      <c r="AA74" t="str">
        <f t="shared" si="1"/>
        <v>Enterprise Performance Mgmt - Enterprise Data Management </v>
      </c>
      <c r="AF74" s="12"/>
      <c r="AG74" s="12"/>
      <c r="AH74" s="12"/>
      <c r="AI74" s="12"/>
      <c r="AJ74" s="12" t="s">
        <v>476</v>
      </c>
      <c r="AK74" s="12" t="s">
        <v>477</v>
      </c>
      <c r="AL74" s="12"/>
      <c r="AM74" s="12"/>
      <c r="AN74" s="12"/>
    </row>
    <row r="75" spans="1:40">
      <c r="A75" s="3"/>
      <c r="X75" t="s">
        <v>619</v>
      </c>
      <c r="Y75" t="s">
        <v>548</v>
      </c>
      <c r="Z75" t="s">
        <v>569</v>
      </c>
      <c r="AA75" t="str">
        <f t="shared" si="1"/>
        <v>Enterprise Performance Mgmt - Enterprise Performance Reporting </v>
      </c>
      <c r="AF75" s="12"/>
      <c r="AG75" s="12"/>
      <c r="AH75" s="12"/>
      <c r="AI75" s="12"/>
      <c r="AJ75" s="12" t="s">
        <v>478</v>
      </c>
      <c r="AK75" s="12" t="s">
        <v>479</v>
      </c>
      <c r="AL75" s="12"/>
      <c r="AM75" s="12"/>
      <c r="AN75" s="12"/>
    </row>
    <row r="76" spans="1:40">
      <c r="A76" s="3"/>
      <c r="X76" t="s">
        <v>619</v>
      </c>
      <c r="Y76" t="s">
        <v>548</v>
      </c>
      <c r="Z76" t="s">
        <v>570</v>
      </c>
      <c r="AA76" t="str">
        <f t="shared" si="1"/>
        <v>Enterprise Performance Mgmt - Enterprise Planning </v>
      </c>
      <c r="AF76" s="12"/>
      <c r="AG76" s="12"/>
      <c r="AH76" s="12"/>
      <c r="AI76" s="12"/>
      <c r="AJ76" s="12" t="s">
        <v>480</v>
      </c>
      <c r="AK76" s="12" t="s">
        <v>481</v>
      </c>
      <c r="AL76" s="12"/>
      <c r="AM76" s="12"/>
      <c r="AN76" s="12"/>
    </row>
    <row r="77" spans="1:40">
      <c r="A77" s="1"/>
      <c r="X77" t="s">
        <v>619</v>
      </c>
      <c r="Y77" t="s">
        <v>548</v>
      </c>
      <c r="Z77" t="s">
        <v>571</v>
      </c>
      <c r="AA77" t="str">
        <f t="shared" si="1"/>
        <v>Enterprise Performance Mgmt - Financial Consolidation and Close </v>
      </c>
      <c r="AF77" s="12"/>
      <c r="AG77" s="12"/>
      <c r="AH77" s="12"/>
      <c r="AI77" s="12"/>
      <c r="AJ77" s="12" t="s">
        <v>482</v>
      </c>
      <c r="AK77" s="12" t="s">
        <v>483</v>
      </c>
      <c r="AL77" s="12"/>
      <c r="AM77" s="12"/>
      <c r="AN77" s="12"/>
    </row>
    <row r="78" spans="1:40">
      <c r="A78" s="3"/>
      <c r="X78" t="s">
        <v>619</v>
      </c>
      <c r="Y78" t="s">
        <v>548</v>
      </c>
      <c r="Z78" t="s">
        <v>572</v>
      </c>
      <c r="AA78" t="str">
        <f t="shared" si="1"/>
        <v>Enterprise Performance Mgmt - Planning and Budgeting </v>
      </c>
      <c r="AF78" s="12"/>
      <c r="AG78" s="12"/>
      <c r="AH78" s="12"/>
      <c r="AI78" s="12"/>
      <c r="AJ78" s="12" t="s">
        <v>484</v>
      </c>
      <c r="AK78" s="12" t="s">
        <v>485</v>
      </c>
      <c r="AL78" s="12"/>
      <c r="AM78" s="12"/>
      <c r="AN78" s="12"/>
    </row>
    <row r="79" spans="1:40">
      <c r="A79" s="1"/>
      <c r="X79" t="s">
        <v>619</v>
      </c>
      <c r="Y79" t="s">
        <v>548</v>
      </c>
      <c r="Z79" t="s">
        <v>573</v>
      </c>
      <c r="AA79" t="str">
        <f t="shared" si="1"/>
        <v>Enterprise Performance Mgmt - Profitability and Cost Management </v>
      </c>
      <c r="AF79" s="12"/>
      <c r="AG79" s="12"/>
      <c r="AH79" s="12"/>
      <c r="AI79" s="12"/>
      <c r="AJ79" s="12" t="s">
        <v>486</v>
      </c>
      <c r="AK79" s="12" t="s">
        <v>487</v>
      </c>
      <c r="AL79" s="12"/>
      <c r="AM79" s="12"/>
      <c r="AN79" s="12"/>
    </row>
    <row r="80" spans="1:40">
      <c r="A80" s="3"/>
      <c r="X80" t="s">
        <v>619</v>
      </c>
      <c r="Y80" t="s">
        <v>548</v>
      </c>
      <c r="Z80" t="s">
        <v>574</v>
      </c>
      <c r="AA80" t="str">
        <f t="shared" si="1"/>
        <v>Enterprise Performance Mgmt - Tax Reporting </v>
      </c>
      <c r="AF80" s="12"/>
      <c r="AG80" s="12"/>
      <c r="AH80" s="12"/>
      <c r="AI80" s="12"/>
      <c r="AJ80" s="12" t="s">
        <v>488</v>
      </c>
      <c r="AK80" s="12" t="s">
        <v>489</v>
      </c>
      <c r="AL80" s="12"/>
      <c r="AM80" s="12"/>
      <c r="AN80" s="12"/>
    </row>
    <row r="81" spans="1:40">
      <c r="A81" s="1"/>
      <c r="X81" t="s">
        <v>619</v>
      </c>
      <c r="Y81" t="s">
        <v>549</v>
      </c>
      <c r="Z81" t="s">
        <v>575</v>
      </c>
      <c r="AA81" t="str">
        <f t="shared" si="1"/>
        <v>Customer Experience - Marketing </v>
      </c>
      <c r="AF81" s="12"/>
      <c r="AG81" s="12"/>
      <c r="AH81" s="12"/>
      <c r="AI81" s="12"/>
      <c r="AJ81" s="12" t="s">
        <v>490</v>
      </c>
      <c r="AK81" s="12" t="s">
        <v>491</v>
      </c>
      <c r="AL81" s="12"/>
      <c r="AM81" s="12"/>
      <c r="AN81" s="12"/>
    </row>
    <row r="82" spans="1:40">
      <c r="A82" s="1"/>
      <c r="X82" t="s">
        <v>619</v>
      </c>
      <c r="Y82" t="s">
        <v>549</v>
      </c>
      <c r="Z82" t="s">
        <v>576</v>
      </c>
      <c r="AA82" t="str">
        <f t="shared" si="1"/>
        <v>Customer Experience - Commerce </v>
      </c>
      <c r="AF82" s="12"/>
      <c r="AG82" s="12"/>
      <c r="AH82" s="12"/>
      <c r="AI82" s="12"/>
      <c r="AJ82" s="12" t="s">
        <v>492</v>
      </c>
      <c r="AK82" s="12" t="s">
        <v>493</v>
      </c>
      <c r="AL82" s="12"/>
      <c r="AM82" s="12"/>
      <c r="AN82" s="12"/>
    </row>
    <row r="83" spans="1:40">
      <c r="A83" s="3"/>
      <c r="X83" t="s">
        <v>619</v>
      </c>
      <c r="Y83" t="s">
        <v>549</v>
      </c>
      <c r="Z83" t="s">
        <v>577</v>
      </c>
      <c r="AA83" t="str">
        <f t="shared" si="1"/>
        <v>Customer Experience - Engagement - Sales and Service </v>
      </c>
      <c r="AF83" s="12"/>
      <c r="AG83" s="12"/>
      <c r="AH83" s="12"/>
      <c r="AI83" s="12"/>
      <c r="AJ83" s="12" t="s">
        <v>494</v>
      </c>
      <c r="AK83" s="12" t="s">
        <v>495</v>
      </c>
      <c r="AL83" s="12"/>
      <c r="AM83" s="12"/>
      <c r="AN83" s="12"/>
    </row>
    <row r="84" spans="1:40">
      <c r="A84" s="3"/>
      <c r="X84" t="s">
        <v>619</v>
      </c>
      <c r="Y84" t="s">
        <v>549</v>
      </c>
      <c r="Z84" t="s">
        <v>578</v>
      </c>
      <c r="AA84" t="str">
        <f t="shared" si="1"/>
        <v>Customer Experience - Service </v>
      </c>
      <c r="AJ84" s="12" t="s">
        <v>496</v>
      </c>
      <c r="AK84" s="12" t="s">
        <v>497</v>
      </c>
    </row>
    <row r="85" spans="1:40">
      <c r="A85" s="3"/>
      <c r="X85" t="s">
        <v>619</v>
      </c>
      <c r="Y85" t="s">
        <v>549</v>
      </c>
      <c r="Z85" t="s">
        <v>579</v>
      </c>
      <c r="AA85" t="str">
        <f t="shared" si="1"/>
        <v>Customer Experience - Configure, Price, and Quote (CPQ) </v>
      </c>
      <c r="AJ85" s="12" t="s">
        <v>498</v>
      </c>
      <c r="AK85" s="12" t="s">
        <v>499</v>
      </c>
    </row>
    <row r="86" spans="1:40">
      <c r="A86" s="3"/>
      <c r="X86" t="s">
        <v>619</v>
      </c>
      <c r="Y86" t="s">
        <v>549</v>
      </c>
      <c r="Z86" t="s">
        <v>580</v>
      </c>
      <c r="AA86" t="str">
        <f t="shared" si="1"/>
        <v>Customer Experience - Subscription Management </v>
      </c>
      <c r="AJ86" s="12" t="s">
        <v>500</v>
      </c>
      <c r="AK86" s="12" t="s">
        <v>501</v>
      </c>
    </row>
    <row r="87" spans="1:40">
      <c r="A87" s="1"/>
      <c r="X87" t="s">
        <v>619</v>
      </c>
      <c r="Y87" t="s">
        <v>549</v>
      </c>
      <c r="Z87" t="s">
        <v>581</v>
      </c>
      <c r="AA87" t="str">
        <f t="shared" si="1"/>
        <v>Customer Experience - Loyalty </v>
      </c>
      <c r="AJ87" s="12" t="s">
        <v>502</v>
      </c>
      <c r="AK87" s="12" t="s">
        <v>503</v>
      </c>
    </row>
    <row r="88" spans="1:40">
      <c r="A88" s="3"/>
      <c r="X88" t="s">
        <v>619</v>
      </c>
      <c r="Y88" t="s">
        <v>549</v>
      </c>
      <c r="Z88" t="s">
        <v>582</v>
      </c>
      <c r="AA88" t="str">
        <f t="shared" si="1"/>
        <v>Customer Experience - Social </v>
      </c>
      <c r="AK88" s="12" t="s">
        <v>504</v>
      </c>
    </row>
    <row r="89" spans="1:40">
      <c r="A89" s="3"/>
      <c r="X89" t="s">
        <v>619</v>
      </c>
      <c r="Y89" t="s">
        <v>549</v>
      </c>
      <c r="Z89" t="s">
        <v>583</v>
      </c>
      <c r="AA89" t="str">
        <f t="shared" si="1"/>
        <v>Customer Experience - Data Cloud </v>
      </c>
      <c r="AK89" s="12" t="s">
        <v>505</v>
      </c>
    </row>
    <row r="90" spans="1:40">
      <c r="A90" s="3"/>
      <c r="X90" t="s">
        <v>619</v>
      </c>
      <c r="Y90" t="s">
        <v>549</v>
      </c>
      <c r="Z90" t="s">
        <v>584</v>
      </c>
      <c r="AA90" t="str">
        <f t="shared" si="1"/>
        <v>Customer Experience - CRM Analytics </v>
      </c>
      <c r="AK90" s="12" t="s">
        <v>506</v>
      </c>
    </row>
    <row r="91" spans="1:40">
      <c r="A91" s="3"/>
      <c r="X91" t="s">
        <v>619</v>
      </c>
      <c r="Y91" t="s">
        <v>549</v>
      </c>
      <c r="Z91" t="s">
        <v>585</v>
      </c>
      <c r="AA91" t="str">
        <f t="shared" si="1"/>
        <v>Customer Experience - CX Industry </v>
      </c>
      <c r="AK91" s="12" t="s">
        <v>507</v>
      </c>
    </row>
    <row r="92" spans="1:40">
      <c r="A92" s="3"/>
      <c r="X92" t="s">
        <v>619</v>
      </c>
      <c r="Y92" t="s">
        <v>549</v>
      </c>
      <c r="Z92" t="s">
        <v>586</v>
      </c>
      <c r="AA92" t="str">
        <f t="shared" si="1"/>
        <v>Customer Experience - CX Platform </v>
      </c>
      <c r="AK92" s="12" t="s">
        <v>508</v>
      </c>
    </row>
    <row r="93" spans="1:40">
      <c r="A93" s="3"/>
      <c r="X93" t="s">
        <v>619</v>
      </c>
      <c r="Y93" t="s">
        <v>550</v>
      </c>
      <c r="Z93" t="s">
        <v>587</v>
      </c>
      <c r="AA93" t="str">
        <f t="shared" si="1"/>
        <v>Industry Solutions - Automotive </v>
      </c>
      <c r="AK93" s="12" t="s">
        <v>509</v>
      </c>
    </row>
    <row r="94" spans="1:40">
      <c r="A94" s="1"/>
      <c r="X94" t="s">
        <v>619</v>
      </c>
      <c r="Y94" t="s">
        <v>550</v>
      </c>
      <c r="Z94" t="s">
        <v>588</v>
      </c>
      <c r="AA94" t="str">
        <f t="shared" si="1"/>
        <v>Industry Solutions - Communications </v>
      </c>
      <c r="AK94" s="12" t="s">
        <v>510</v>
      </c>
    </row>
    <row r="95" spans="1:40">
      <c r="A95" s="3"/>
      <c r="X95" t="s">
        <v>619</v>
      </c>
      <c r="Y95" t="s">
        <v>550</v>
      </c>
      <c r="Z95" t="s">
        <v>589</v>
      </c>
      <c r="AA95" t="str">
        <f t="shared" si="1"/>
        <v>Industry Solutions - Consumer Goods and Retail </v>
      </c>
      <c r="AK95" s="12" t="s">
        <v>511</v>
      </c>
    </row>
    <row r="96" spans="1:40">
      <c r="A96" s="1"/>
      <c r="X96" t="s">
        <v>619</v>
      </c>
      <c r="Y96" t="s">
        <v>550</v>
      </c>
      <c r="Z96" t="s">
        <v>590</v>
      </c>
      <c r="AA96" t="str">
        <f t="shared" si="1"/>
        <v>Industry Solutions - Education and Research </v>
      </c>
      <c r="AK96" s="12" t="s">
        <v>512</v>
      </c>
    </row>
    <row r="97" spans="1:37">
      <c r="A97" s="1"/>
      <c r="X97" t="s">
        <v>619</v>
      </c>
      <c r="Y97" t="s">
        <v>550</v>
      </c>
      <c r="Z97" t="s">
        <v>591</v>
      </c>
      <c r="AA97" t="str">
        <f t="shared" si="1"/>
        <v>Industry Solutions - Financial Services </v>
      </c>
      <c r="AK97" s="12" t="s">
        <v>513</v>
      </c>
    </row>
    <row r="98" spans="1:37">
      <c r="A98" s="3"/>
      <c r="X98" t="s">
        <v>619</v>
      </c>
      <c r="Y98" t="s">
        <v>550</v>
      </c>
      <c r="Z98" t="s">
        <v>592</v>
      </c>
      <c r="AA98" t="str">
        <f t="shared" si="1"/>
        <v>Industry Solutions - Healthcare </v>
      </c>
      <c r="AK98" s="12" t="s">
        <v>514</v>
      </c>
    </row>
    <row r="99" spans="1:37">
      <c r="A99" s="3"/>
      <c r="X99" t="s">
        <v>619</v>
      </c>
      <c r="Y99" t="s">
        <v>550</v>
      </c>
      <c r="Z99" t="s">
        <v>593</v>
      </c>
      <c r="AA99" t="str">
        <f t="shared" si="1"/>
        <v>Industry Solutions - High Technology </v>
      </c>
      <c r="AK99" s="12" t="s">
        <v>515</v>
      </c>
    </row>
    <row r="100" spans="1:37">
      <c r="A100" s="3"/>
      <c r="X100" t="s">
        <v>619</v>
      </c>
      <c r="Y100" t="s">
        <v>550</v>
      </c>
      <c r="Z100" t="s">
        <v>594</v>
      </c>
      <c r="AA100" t="str">
        <f t="shared" si="1"/>
        <v>Industry Solutions - Industrial Manufacturing </v>
      </c>
      <c r="AK100" s="12" t="s">
        <v>516</v>
      </c>
    </row>
    <row r="101" spans="1:37">
      <c r="A101" s="3"/>
      <c r="X101" t="s">
        <v>619</v>
      </c>
      <c r="Y101" t="s">
        <v>550</v>
      </c>
      <c r="Z101" t="s">
        <v>595</v>
      </c>
      <c r="AA101" t="str">
        <f t="shared" si="1"/>
        <v>Industry Solutions - Media and Entertainment </v>
      </c>
      <c r="AK101" s="12" t="s">
        <v>517</v>
      </c>
    </row>
    <row r="102" spans="1:37">
      <c r="A102" s="3"/>
      <c r="X102" t="s">
        <v>619</v>
      </c>
      <c r="Y102" t="s">
        <v>550</v>
      </c>
      <c r="Z102" t="s">
        <v>596</v>
      </c>
      <c r="AA102" t="str">
        <f t="shared" si="1"/>
        <v>Industry Solutions - Public Sector </v>
      </c>
      <c r="AK102" s="12" t="s">
        <v>518</v>
      </c>
    </row>
    <row r="103" spans="1:37">
      <c r="A103" s="3"/>
      <c r="X103" t="s">
        <v>619</v>
      </c>
      <c r="Y103" t="s">
        <v>551</v>
      </c>
      <c r="Z103" t="s">
        <v>597</v>
      </c>
      <c r="AA103" t="str">
        <f t="shared" si="1"/>
        <v>Internet of Things Apps - IoT Asset Monitoring </v>
      </c>
      <c r="AK103" s="12" t="s">
        <v>519</v>
      </c>
    </row>
    <row r="104" spans="1:37">
      <c r="A104" s="3"/>
      <c r="X104" t="s">
        <v>619</v>
      </c>
      <c r="Y104" t="s">
        <v>551</v>
      </c>
      <c r="Z104" t="s">
        <v>598</v>
      </c>
      <c r="AA104" t="str">
        <f t="shared" si="1"/>
        <v>Internet of Things Apps - IoT Production Monitoring </v>
      </c>
      <c r="AK104" s="12" t="s">
        <v>520</v>
      </c>
    </row>
    <row r="105" spans="1:37">
      <c r="A105" s="3"/>
      <c r="X105" t="s">
        <v>619</v>
      </c>
      <c r="Y105" t="s">
        <v>551</v>
      </c>
      <c r="Z105" t="s">
        <v>599</v>
      </c>
      <c r="AA105" t="str">
        <f t="shared" si="1"/>
        <v>Internet of Things Apps - IoT Fleet Monitoring </v>
      </c>
      <c r="AK105" s="12" t="s">
        <v>521</v>
      </c>
    </row>
    <row r="106" spans="1:37">
      <c r="A106" s="3"/>
      <c r="X106" t="s">
        <v>619</v>
      </c>
      <c r="Y106" t="s">
        <v>551</v>
      </c>
      <c r="Z106" t="s">
        <v>600</v>
      </c>
      <c r="AA106" t="str">
        <f t="shared" si="1"/>
        <v>Internet of Things Apps - IoT Connected Worker </v>
      </c>
      <c r="AK106" s="12" t="s">
        <v>522</v>
      </c>
    </row>
    <row r="107" spans="1:37">
      <c r="A107" s="3"/>
      <c r="X107" t="s">
        <v>619</v>
      </c>
      <c r="Y107" t="s">
        <v>551</v>
      </c>
      <c r="Z107" t="s">
        <v>601</v>
      </c>
      <c r="AA107" t="str">
        <f t="shared" si="1"/>
        <v>Internet of Things Apps - Service Monitoring for Connected Assets </v>
      </c>
      <c r="AK107" s="12" t="s">
        <v>523</v>
      </c>
    </row>
    <row r="108" spans="1:37">
      <c r="A108" s="3"/>
      <c r="X108" t="s">
        <v>619</v>
      </c>
      <c r="Y108" t="s">
        <v>552</v>
      </c>
      <c r="Z108" t="s">
        <v>602</v>
      </c>
      <c r="AA108" t="str">
        <f t="shared" si="1"/>
        <v>Supply Chain Management - Inventory Management </v>
      </c>
      <c r="AK108" s="12" t="s">
        <v>524</v>
      </c>
    </row>
    <row r="109" spans="1:37">
      <c r="A109" s="3"/>
      <c r="X109" t="s">
        <v>619</v>
      </c>
      <c r="Y109" t="s">
        <v>552</v>
      </c>
      <c r="Z109" t="s">
        <v>603</v>
      </c>
      <c r="AA109" t="str">
        <f t="shared" si="1"/>
        <v>Supply Chain Management - Logistics </v>
      </c>
      <c r="AK109" s="12" t="s">
        <v>525</v>
      </c>
    </row>
    <row r="110" spans="1:37">
      <c r="A110" s="3"/>
      <c r="X110" t="s">
        <v>619</v>
      </c>
      <c r="Y110" t="s">
        <v>552</v>
      </c>
      <c r="Z110" t="s">
        <v>604</v>
      </c>
      <c r="AA110" t="str">
        <f t="shared" si="1"/>
        <v>Supply Chain Management - Maintenance </v>
      </c>
      <c r="AK110" s="12" t="s">
        <v>526</v>
      </c>
    </row>
    <row r="111" spans="1:37">
      <c r="A111" s="3"/>
      <c r="X111" t="s">
        <v>619</v>
      </c>
      <c r="Y111" t="s">
        <v>552</v>
      </c>
      <c r="Z111" t="s">
        <v>605</v>
      </c>
      <c r="AA111" t="str">
        <f t="shared" si="1"/>
        <v>Supply Chain Management - Manufacturing </v>
      </c>
      <c r="AK111" s="12" t="s">
        <v>527</v>
      </c>
    </row>
    <row r="112" spans="1:37">
      <c r="A112" s="3"/>
      <c r="X112" t="s">
        <v>619</v>
      </c>
      <c r="Y112" t="s">
        <v>552</v>
      </c>
      <c r="Z112" t="s">
        <v>606</v>
      </c>
      <c r="AA112" t="str">
        <f t="shared" si="1"/>
        <v>Supply Chain Management - Order Management </v>
      </c>
      <c r="AK112" s="12" t="s">
        <v>528</v>
      </c>
    </row>
    <row r="113" spans="1:37">
      <c r="A113" s="1"/>
      <c r="X113" t="s">
        <v>619</v>
      </c>
      <c r="Y113" t="s">
        <v>552</v>
      </c>
      <c r="Z113" t="s">
        <v>565</v>
      </c>
      <c r="AA113" t="str">
        <f t="shared" si="1"/>
        <v>Supply Chain Management - Procurement </v>
      </c>
      <c r="AK113" s="12" t="s">
        <v>529</v>
      </c>
    </row>
    <row r="114" spans="1:37">
      <c r="A114" s="3"/>
      <c r="X114" t="s">
        <v>619</v>
      </c>
      <c r="Y114" t="s">
        <v>552</v>
      </c>
      <c r="Z114" t="s">
        <v>607</v>
      </c>
      <c r="AA114" t="str">
        <f t="shared" si="1"/>
        <v>Supply Chain Management - Product Lifecycle Management </v>
      </c>
      <c r="AK114" s="12" t="s">
        <v>530</v>
      </c>
    </row>
    <row r="115" spans="1:37">
      <c r="A115" s="3"/>
      <c r="X115" t="s">
        <v>619</v>
      </c>
      <c r="Y115" t="s">
        <v>552</v>
      </c>
      <c r="Z115" t="s">
        <v>608</v>
      </c>
      <c r="AA115" t="str">
        <f t="shared" si="1"/>
        <v>Supply Chain Management - Product Master Data Management </v>
      </c>
      <c r="AK115" s="12" t="s">
        <v>531</v>
      </c>
    </row>
    <row r="116" spans="1:37">
      <c r="A116" s="3"/>
      <c r="X116" t="s">
        <v>619</v>
      </c>
      <c r="Y116" t="s">
        <v>552</v>
      </c>
      <c r="Z116" t="s">
        <v>609</v>
      </c>
      <c r="AA116" t="str">
        <f t="shared" si="1"/>
        <v>Supply Chain Management - Service Logistics </v>
      </c>
      <c r="AK116" s="12" t="s">
        <v>532</v>
      </c>
    </row>
    <row r="117" spans="1:37">
      <c r="A117" s="3"/>
      <c r="X117" t="s">
        <v>619</v>
      </c>
      <c r="Y117" t="s">
        <v>552</v>
      </c>
      <c r="Z117" t="s">
        <v>610</v>
      </c>
      <c r="AA117" t="str">
        <f t="shared" si="1"/>
        <v>Supply Chain Management - Supply Chain Collaboration and Visibility </v>
      </c>
      <c r="AK117" s="12" t="s">
        <v>533</v>
      </c>
    </row>
    <row r="118" spans="1:37">
      <c r="A118" s="3"/>
      <c r="X118" t="s">
        <v>619</v>
      </c>
      <c r="Y118" t="s">
        <v>552</v>
      </c>
      <c r="Z118" t="s">
        <v>611</v>
      </c>
      <c r="AA118" t="str">
        <f t="shared" si="1"/>
        <v>Supply Chain Management - Supply Chain Planning </v>
      </c>
      <c r="AK118" s="12" t="s">
        <v>534</v>
      </c>
    </row>
    <row r="119" spans="1:37">
      <c r="A119" s="3"/>
      <c r="X119" t="s">
        <v>619</v>
      </c>
      <c r="Y119" t="s">
        <v>552</v>
      </c>
      <c r="Z119" t="s">
        <v>612</v>
      </c>
      <c r="AA119" t="str">
        <f t="shared" si="1"/>
        <v>Supply Chain Management - SCM Analytics </v>
      </c>
      <c r="AK119" s="12" t="s">
        <v>535</v>
      </c>
    </row>
    <row r="120" spans="1:37">
      <c r="A120" s="3"/>
      <c r="X120" t="s">
        <v>619</v>
      </c>
      <c r="Y120" t="s">
        <v>553</v>
      </c>
      <c r="Z120" t="s">
        <v>613</v>
      </c>
      <c r="AA120" t="str">
        <f t="shared" si="1"/>
        <v>Adaptive Intelligent Apps - AI Apps for CX </v>
      </c>
      <c r="AK120" s="12" t="s">
        <v>536</v>
      </c>
    </row>
    <row r="121" spans="1:37">
      <c r="A121" s="3"/>
      <c r="X121" t="s">
        <v>619</v>
      </c>
      <c r="Y121" t="s">
        <v>553</v>
      </c>
      <c r="Z121" t="s">
        <v>614</v>
      </c>
      <c r="AA121" t="str">
        <f t="shared" si="1"/>
        <v>Adaptive Intelligent Apps - AI Apps for ERP </v>
      </c>
      <c r="AK121" s="12" t="s">
        <v>537</v>
      </c>
    </row>
    <row r="122" spans="1:37">
      <c r="A122" s="3"/>
      <c r="X122" t="s">
        <v>619</v>
      </c>
      <c r="Y122" t="s">
        <v>553</v>
      </c>
      <c r="Z122" t="s">
        <v>615</v>
      </c>
      <c r="AA122" t="str">
        <f t="shared" si="1"/>
        <v>Adaptive Intelligent Apps - AI Apps for Manufacturing </v>
      </c>
      <c r="AK122" s="12" t="s">
        <v>538</v>
      </c>
    </row>
    <row r="123" spans="1:37">
      <c r="A123" s="3"/>
      <c r="AK123" s="12" t="s">
        <v>539</v>
      </c>
    </row>
    <row r="124" spans="1:37">
      <c r="A124" s="3"/>
      <c r="AK124" s="12" t="s">
        <v>540</v>
      </c>
    </row>
    <row r="125" spans="1:37">
      <c r="A125" s="3"/>
      <c r="AK125" s="12" t="s">
        <v>541</v>
      </c>
    </row>
    <row r="126" spans="1:37">
      <c r="A126" s="3"/>
      <c r="AK126" s="12" t="s">
        <v>542</v>
      </c>
    </row>
    <row r="127" spans="1:37">
      <c r="A127" s="3"/>
      <c r="AK127" s="12" t="s">
        <v>543</v>
      </c>
    </row>
    <row r="128" spans="1:37">
      <c r="A128" s="3"/>
      <c r="AK128" s="12" t="s">
        <v>544</v>
      </c>
    </row>
    <row r="129" spans="1:37">
      <c r="A129" s="3"/>
      <c r="AK129" s="12" t="s">
        <v>545</v>
      </c>
    </row>
    <row r="130" spans="1:37">
      <c r="A130" s="3"/>
    </row>
    <row r="131" spans="1:37">
      <c r="A131" s="3"/>
    </row>
    <row r="132" spans="1:37">
      <c r="A132" s="3"/>
    </row>
    <row r="133" spans="1:37">
      <c r="A133" s="3"/>
    </row>
    <row r="134" spans="1:37">
      <c r="A134" s="3"/>
    </row>
    <row r="135" spans="1:37">
      <c r="A135" s="3"/>
    </row>
    <row r="136" spans="1:37">
      <c r="A136" s="3"/>
    </row>
    <row r="137" spans="1:37">
      <c r="A137" s="3"/>
    </row>
    <row r="138" spans="1:37">
      <c r="A138" s="3"/>
    </row>
    <row r="139" spans="1:37">
      <c r="A139" s="3"/>
    </row>
    <row r="140" spans="1:37">
      <c r="A140" s="3"/>
    </row>
    <row r="141" spans="1:37">
      <c r="A141" s="3"/>
    </row>
    <row r="142" spans="1:37">
      <c r="A142" s="3"/>
    </row>
    <row r="143" spans="1:37">
      <c r="A143" s="3"/>
    </row>
    <row r="144" spans="1:37">
      <c r="A144" s="3"/>
    </row>
    <row r="145" spans="1:1">
      <c r="A145" s="3"/>
    </row>
    <row r="146" spans="1:1">
      <c r="A146" s="3"/>
    </row>
    <row r="147" spans="1:1">
      <c r="A147" s="2"/>
    </row>
    <row r="148" spans="1:1">
      <c r="A148" s="1"/>
    </row>
    <row r="149" spans="1:1">
      <c r="A149" s="3"/>
    </row>
    <row r="150" spans="1:1">
      <c r="A150" s="3"/>
    </row>
    <row r="151" spans="1:1">
      <c r="A151" s="1"/>
    </row>
    <row r="152" spans="1:1">
      <c r="A152" s="3"/>
    </row>
    <row r="153" spans="1:1">
      <c r="A153" s="3"/>
    </row>
    <row r="154" spans="1:1">
      <c r="A154" s="3"/>
    </row>
    <row r="155" spans="1:1">
      <c r="A155" s="3"/>
    </row>
    <row r="156" spans="1:1">
      <c r="A156" s="3"/>
    </row>
    <row r="157" spans="1:1">
      <c r="A157" s="3"/>
    </row>
    <row r="158" spans="1:1">
      <c r="A158" s="3"/>
    </row>
    <row r="159" spans="1:1">
      <c r="A159" s="3"/>
    </row>
    <row r="160" spans="1:1">
      <c r="A160" s="1"/>
    </row>
    <row r="161" spans="1:1">
      <c r="A161" s="1"/>
    </row>
    <row r="162" spans="1:1">
      <c r="A162" s="1"/>
    </row>
    <row r="163" spans="1:1">
      <c r="A163" s="1"/>
    </row>
    <row r="164" spans="1:1">
      <c r="A164" s="3"/>
    </row>
    <row r="165" spans="1:1">
      <c r="A165" s="3"/>
    </row>
    <row r="166" spans="1:1">
      <c r="A166" s="1"/>
    </row>
    <row r="167" spans="1:1">
      <c r="A167" s="3"/>
    </row>
    <row r="168" spans="1:1">
      <c r="A168" s="1"/>
    </row>
    <row r="169" spans="1:1">
      <c r="A169" s="3"/>
    </row>
    <row r="170" spans="1:1">
      <c r="A170" s="3"/>
    </row>
    <row r="171" spans="1:1">
      <c r="A171" s="3"/>
    </row>
    <row r="172" spans="1:1">
      <c r="A172" s="3"/>
    </row>
    <row r="173" spans="1:1">
      <c r="A173" s="3"/>
    </row>
    <row r="174" spans="1:1">
      <c r="A174" s="3"/>
    </row>
    <row r="175" spans="1:1">
      <c r="A175" s="3"/>
    </row>
    <row r="176" spans="1:1">
      <c r="A176" s="3"/>
    </row>
    <row r="177" spans="1:1">
      <c r="A177" s="3"/>
    </row>
    <row r="178" spans="1:1">
      <c r="A178" s="3"/>
    </row>
    <row r="179" spans="1:1">
      <c r="A179" s="3"/>
    </row>
    <row r="180" spans="1:1">
      <c r="A180" s="3"/>
    </row>
    <row r="181" spans="1:1">
      <c r="A181" s="3"/>
    </row>
    <row r="182" spans="1:1">
      <c r="A182" s="3"/>
    </row>
    <row r="183" spans="1:1">
      <c r="A183" s="3"/>
    </row>
    <row r="184" spans="1:1">
      <c r="A184" s="3"/>
    </row>
    <row r="185" spans="1:1">
      <c r="A185" s="3"/>
    </row>
    <row r="186" spans="1:1">
      <c r="A186" s="3"/>
    </row>
    <row r="187" spans="1:1">
      <c r="A187" s="1"/>
    </row>
    <row r="188" spans="1:1">
      <c r="A188" s="1"/>
    </row>
    <row r="189" spans="1:1">
      <c r="A189" s="3"/>
    </row>
    <row r="190" spans="1:1">
      <c r="A190" s="1"/>
    </row>
    <row r="191" spans="1:1">
      <c r="A191" s="3"/>
    </row>
    <row r="192" spans="1:1">
      <c r="A192" s="3"/>
    </row>
    <row r="193" spans="1:1">
      <c r="A193" s="3"/>
    </row>
    <row r="194" spans="1:1">
      <c r="A194" s="3"/>
    </row>
    <row r="195" spans="1:1">
      <c r="A195" s="3"/>
    </row>
    <row r="196" spans="1:1">
      <c r="A196" s="3"/>
    </row>
    <row r="197" spans="1:1">
      <c r="A197" s="3"/>
    </row>
    <row r="198" spans="1:1">
      <c r="A198" s="3"/>
    </row>
  </sheetData>
  <sortState xmlns:xlrd2="http://schemas.microsoft.com/office/spreadsheetml/2017/richdata2" ref="T26:U58">
    <sortCondition ref="T28:T58"/>
  </sortState>
  <dataValidations count="1">
    <dataValidation type="list" allowBlank="1" showInputMessage="1" showErrorMessage="1" sqref="T2:T54" xr:uid="{00000000-0002-0000-0100-000000000000}">
      <formula1>USE_CASE_FOCUS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3"/>
  <sheetViews>
    <sheetView topLeftCell="A38" workbookViewId="0">
      <selection activeCell="B63" sqref="A1:B63"/>
    </sheetView>
  </sheetViews>
  <sheetFormatPr baseColWidth="10" defaultColWidth="10.83203125" defaultRowHeight="15"/>
  <cols>
    <col min="1" max="1" width="22.83203125" bestFit="1" customWidth="1"/>
  </cols>
  <sheetData>
    <row r="1" spans="1:2">
      <c r="A1" t="s">
        <v>546</v>
      </c>
      <c r="B1" t="s">
        <v>554</v>
      </c>
    </row>
    <row r="2" spans="1:2">
      <c r="A2" t="s">
        <v>546</v>
      </c>
      <c r="B2" t="s">
        <v>555</v>
      </c>
    </row>
    <row r="3" spans="1:2">
      <c r="A3" t="s">
        <v>546</v>
      </c>
      <c r="B3" t="s">
        <v>556</v>
      </c>
    </row>
    <row r="4" spans="1:2">
      <c r="A4" t="s">
        <v>546</v>
      </c>
      <c r="B4" t="s">
        <v>557</v>
      </c>
    </row>
    <row r="5" spans="1:2">
      <c r="A5" t="s">
        <v>546</v>
      </c>
      <c r="B5" t="s">
        <v>558</v>
      </c>
    </row>
    <row r="6" spans="1:2">
      <c r="A6" t="s">
        <v>546</v>
      </c>
      <c r="B6" t="s">
        <v>559</v>
      </c>
    </row>
    <row r="7" spans="1:2">
      <c r="A7" t="s">
        <v>547</v>
      </c>
      <c r="B7" t="s">
        <v>560</v>
      </c>
    </row>
    <row r="8" spans="1:2">
      <c r="A8" t="s">
        <v>547</v>
      </c>
      <c r="B8" t="s">
        <v>561</v>
      </c>
    </row>
    <row r="9" spans="1:2">
      <c r="A9" t="s">
        <v>547</v>
      </c>
      <c r="B9" t="s">
        <v>562</v>
      </c>
    </row>
    <row r="10" spans="1:2">
      <c r="A10" t="s">
        <v>547</v>
      </c>
      <c r="B10" t="s">
        <v>563</v>
      </c>
    </row>
    <row r="11" spans="1:2">
      <c r="A11" t="s">
        <v>547</v>
      </c>
      <c r="B11" t="s">
        <v>564</v>
      </c>
    </row>
    <row r="12" spans="1:2">
      <c r="A12" t="s">
        <v>547</v>
      </c>
      <c r="B12" t="s">
        <v>565</v>
      </c>
    </row>
    <row r="13" spans="1:2">
      <c r="A13" t="s">
        <v>547</v>
      </c>
      <c r="B13" t="s">
        <v>566</v>
      </c>
    </row>
    <row r="14" spans="1:2">
      <c r="A14" t="s">
        <v>548</v>
      </c>
      <c r="B14" t="s">
        <v>567</v>
      </c>
    </row>
    <row r="15" spans="1:2">
      <c r="A15" t="s">
        <v>548</v>
      </c>
      <c r="B15" t="s">
        <v>568</v>
      </c>
    </row>
    <row r="16" spans="1:2">
      <c r="A16" t="s">
        <v>548</v>
      </c>
      <c r="B16" t="s">
        <v>569</v>
      </c>
    </row>
    <row r="17" spans="1:2">
      <c r="A17" t="s">
        <v>548</v>
      </c>
      <c r="B17" t="s">
        <v>570</v>
      </c>
    </row>
    <row r="18" spans="1:2">
      <c r="A18" t="s">
        <v>548</v>
      </c>
      <c r="B18" t="s">
        <v>571</v>
      </c>
    </row>
    <row r="19" spans="1:2">
      <c r="A19" t="s">
        <v>548</v>
      </c>
      <c r="B19" t="s">
        <v>572</v>
      </c>
    </row>
    <row r="20" spans="1:2">
      <c r="A20" t="s">
        <v>548</v>
      </c>
      <c r="B20" t="s">
        <v>573</v>
      </c>
    </row>
    <row r="21" spans="1:2">
      <c r="A21" t="s">
        <v>548</v>
      </c>
      <c r="B21" t="s">
        <v>574</v>
      </c>
    </row>
    <row r="22" spans="1:2">
      <c r="A22" t="s">
        <v>549</v>
      </c>
      <c r="B22" t="s">
        <v>575</v>
      </c>
    </row>
    <row r="23" spans="1:2">
      <c r="A23" t="s">
        <v>549</v>
      </c>
      <c r="B23" t="s">
        <v>576</v>
      </c>
    </row>
    <row r="24" spans="1:2">
      <c r="A24" t="s">
        <v>549</v>
      </c>
      <c r="B24" t="s">
        <v>577</v>
      </c>
    </row>
    <row r="25" spans="1:2">
      <c r="A25" t="s">
        <v>549</v>
      </c>
      <c r="B25" t="s">
        <v>578</v>
      </c>
    </row>
    <row r="26" spans="1:2">
      <c r="A26" t="s">
        <v>549</v>
      </c>
      <c r="B26" t="s">
        <v>579</v>
      </c>
    </row>
    <row r="27" spans="1:2">
      <c r="A27" t="s">
        <v>549</v>
      </c>
      <c r="B27" t="s">
        <v>580</v>
      </c>
    </row>
    <row r="28" spans="1:2">
      <c r="A28" t="s">
        <v>549</v>
      </c>
      <c r="B28" t="s">
        <v>581</v>
      </c>
    </row>
    <row r="29" spans="1:2">
      <c r="A29" t="s">
        <v>549</v>
      </c>
      <c r="B29" t="s">
        <v>582</v>
      </c>
    </row>
    <row r="30" spans="1:2">
      <c r="A30" t="s">
        <v>549</v>
      </c>
      <c r="B30" t="s">
        <v>583</v>
      </c>
    </row>
    <row r="31" spans="1:2">
      <c r="A31" t="s">
        <v>549</v>
      </c>
      <c r="B31" t="s">
        <v>584</v>
      </c>
    </row>
    <row r="32" spans="1:2">
      <c r="A32" t="s">
        <v>549</v>
      </c>
      <c r="B32" t="s">
        <v>585</v>
      </c>
    </row>
    <row r="33" spans="1:2">
      <c r="A33" t="s">
        <v>549</v>
      </c>
      <c r="B33" t="s">
        <v>586</v>
      </c>
    </row>
    <row r="34" spans="1:2">
      <c r="A34" t="s">
        <v>550</v>
      </c>
      <c r="B34" t="s">
        <v>587</v>
      </c>
    </row>
    <row r="35" spans="1:2">
      <c r="A35" t="s">
        <v>550</v>
      </c>
      <c r="B35" t="s">
        <v>588</v>
      </c>
    </row>
    <row r="36" spans="1:2">
      <c r="A36" t="s">
        <v>550</v>
      </c>
      <c r="B36" t="s">
        <v>589</v>
      </c>
    </row>
    <row r="37" spans="1:2">
      <c r="A37" t="s">
        <v>550</v>
      </c>
      <c r="B37" t="s">
        <v>590</v>
      </c>
    </row>
    <row r="38" spans="1:2">
      <c r="A38" t="s">
        <v>550</v>
      </c>
      <c r="B38" t="s">
        <v>591</v>
      </c>
    </row>
    <row r="39" spans="1:2">
      <c r="A39" t="s">
        <v>550</v>
      </c>
      <c r="B39" t="s">
        <v>592</v>
      </c>
    </row>
    <row r="40" spans="1:2">
      <c r="A40" t="s">
        <v>550</v>
      </c>
      <c r="B40" t="s">
        <v>593</v>
      </c>
    </row>
    <row r="41" spans="1:2">
      <c r="A41" t="s">
        <v>550</v>
      </c>
      <c r="B41" t="s">
        <v>594</v>
      </c>
    </row>
    <row r="42" spans="1:2">
      <c r="A42" t="s">
        <v>550</v>
      </c>
      <c r="B42" t="s">
        <v>595</v>
      </c>
    </row>
    <row r="43" spans="1:2">
      <c r="A43" t="s">
        <v>550</v>
      </c>
      <c r="B43" t="s">
        <v>596</v>
      </c>
    </row>
    <row r="44" spans="1:2">
      <c r="A44" t="s">
        <v>551</v>
      </c>
      <c r="B44" t="s">
        <v>597</v>
      </c>
    </row>
    <row r="45" spans="1:2">
      <c r="A45" t="s">
        <v>551</v>
      </c>
      <c r="B45" t="s">
        <v>598</v>
      </c>
    </row>
    <row r="46" spans="1:2">
      <c r="A46" t="s">
        <v>551</v>
      </c>
      <c r="B46" t="s">
        <v>599</v>
      </c>
    </row>
    <row r="47" spans="1:2">
      <c r="A47" t="s">
        <v>551</v>
      </c>
      <c r="B47" t="s">
        <v>600</v>
      </c>
    </row>
    <row r="48" spans="1:2">
      <c r="A48" t="s">
        <v>551</v>
      </c>
      <c r="B48" t="s">
        <v>601</v>
      </c>
    </row>
    <row r="49" spans="1:2">
      <c r="A49" t="s">
        <v>552</v>
      </c>
      <c r="B49" t="s">
        <v>602</v>
      </c>
    </row>
    <row r="50" spans="1:2">
      <c r="A50" t="s">
        <v>552</v>
      </c>
      <c r="B50" t="s">
        <v>603</v>
      </c>
    </row>
    <row r="51" spans="1:2">
      <c r="A51" t="s">
        <v>552</v>
      </c>
      <c r="B51" t="s">
        <v>604</v>
      </c>
    </row>
    <row r="52" spans="1:2">
      <c r="A52" t="s">
        <v>552</v>
      </c>
      <c r="B52" t="s">
        <v>605</v>
      </c>
    </row>
    <row r="53" spans="1:2">
      <c r="A53" t="s">
        <v>552</v>
      </c>
      <c r="B53" t="s">
        <v>606</v>
      </c>
    </row>
    <row r="54" spans="1:2">
      <c r="A54" t="s">
        <v>552</v>
      </c>
      <c r="B54" t="s">
        <v>565</v>
      </c>
    </row>
    <row r="55" spans="1:2">
      <c r="A55" t="s">
        <v>552</v>
      </c>
      <c r="B55" t="s">
        <v>607</v>
      </c>
    </row>
    <row r="56" spans="1:2">
      <c r="A56" t="s">
        <v>552</v>
      </c>
      <c r="B56" t="s">
        <v>608</v>
      </c>
    </row>
    <row r="57" spans="1:2">
      <c r="A57" t="s">
        <v>552</v>
      </c>
      <c r="B57" t="s">
        <v>609</v>
      </c>
    </row>
    <row r="58" spans="1:2">
      <c r="A58" t="s">
        <v>552</v>
      </c>
      <c r="B58" t="s">
        <v>610</v>
      </c>
    </row>
    <row r="59" spans="1:2">
      <c r="A59" t="s">
        <v>552</v>
      </c>
      <c r="B59" t="s">
        <v>611</v>
      </c>
    </row>
    <row r="60" spans="1:2">
      <c r="A60" t="s">
        <v>552</v>
      </c>
      <c r="B60" t="s">
        <v>612</v>
      </c>
    </row>
    <row r="61" spans="1:2">
      <c r="A61" t="s">
        <v>553</v>
      </c>
      <c r="B61" t="s">
        <v>613</v>
      </c>
    </row>
    <row r="62" spans="1:2">
      <c r="A62" t="s">
        <v>553</v>
      </c>
      <c r="B62" t="s">
        <v>614</v>
      </c>
    </row>
    <row r="63" spans="1:2">
      <c r="A63" t="s">
        <v>553</v>
      </c>
      <c r="B63" t="s">
        <v>615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10"/>
  <sheetViews>
    <sheetView workbookViewId="0">
      <selection activeCell="B5" sqref="B5"/>
    </sheetView>
  </sheetViews>
  <sheetFormatPr baseColWidth="10" defaultColWidth="10.83203125" defaultRowHeight="15"/>
  <cols>
    <col min="2" max="2" width="15.5" customWidth="1"/>
    <col min="3" max="3" width="13.83203125" customWidth="1"/>
    <col min="4" max="4" width="16" customWidth="1"/>
    <col min="5" max="5" width="18.83203125" customWidth="1"/>
    <col min="6" max="6" width="19.5" customWidth="1"/>
  </cols>
  <sheetData>
    <row r="2" spans="2:6">
      <c r="B2" t="s">
        <v>24</v>
      </c>
      <c r="D2" t="s">
        <v>25</v>
      </c>
      <c r="E2" t="s">
        <v>26</v>
      </c>
      <c r="F2" t="s">
        <v>27</v>
      </c>
    </row>
    <row r="3" spans="2:6">
      <c r="B3" t="s">
        <v>17</v>
      </c>
    </row>
    <row r="4" spans="2:6">
      <c r="B4" t="s">
        <v>18</v>
      </c>
    </row>
    <row r="5" spans="2:6">
      <c r="B5" t="s">
        <v>181</v>
      </c>
    </row>
    <row r="6" spans="2:6">
      <c r="B6" t="s">
        <v>19</v>
      </c>
    </row>
    <row r="7" spans="2:6">
      <c r="B7" t="s">
        <v>20</v>
      </c>
    </row>
    <row r="8" spans="2:6">
      <c r="B8" t="s">
        <v>21</v>
      </c>
    </row>
    <row r="9" spans="2:6">
      <c r="B9" t="s">
        <v>22</v>
      </c>
    </row>
    <row r="10" spans="2:6">
      <c r="B10" t="s">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F1E30-58D9-1240-AF09-6E12DB10DE4C}">
  <dimension ref="A1:IV110"/>
  <sheetViews>
    <sheetView topLeftCell="A33" zoomScale="130" zoomScaleNormal="130" workbookViewId="0">
      <selection activeCell="A54" sqref="A54"/>
    </sheetView>
  </sheetViews>
  <sheetFormatPr baseColWidth="10" defaultColWidth="8.83203125" defaultRowHeight="15"/>
  <cols>
    <col min="1" max="1" width="108.1640625" style="33" customWidth="1"/>
    <col min="2" max="5" width="27.6640625" customWidth="1"/>
    <col min="6" max="6" width="43.83203125" bestFit="1" customWidth="1"/>
  </cols>
  <sheetData>
    <row r="1" spans="1:6" ht="16" thickBot="1"/>
    <row r="2" spans="1:6" ht="24" thickBot="1">
      <c r="A2" s="228" t="s">
        <v>1168</v>
      </c>
      <c r="B2" s="229"/>
      <c r="C2" s="229"/>
      <c r="D2" s="229"/>
      <c r="E2" s="230"/>
    </row>
    <row r="3" spans="1:6" ht="15.75" customHeight="1" thickBot="1">
      <c r="A3" s="80"/>
      <c r="B3" s="80"/>
      <c r="C3" s="80"/>
      <c r="D3" s="80"/>
      <c r="E3" s="80"/>
      <c r="F3" s="56" t="s">
        <v>1167</v>
      </c>
    </row>
    <row r="4" spans="1:6" ht="17">
      <c r="A4" s="189" t="s">
        <v>1166</v>
      </c>
      <c r="B4" s="188">
        <v>1</v>
      </c>
      <c r="C4" s="188">
        <v>2</v>
      </c>
      <c r="D4" s="188">
        <v>3</v>
      </c>
      <c r="E4" s="187">
        <v>4</v>
      </c>
    </row>
    <row r="5" spans="1:6" ht="18">
      <c r="A5" s="186"/>
      <c r="B5" s="185" t="s">
        <v>719</v>
      </c>
      <c r="C5" s="185" t="s">
        <v>720</v>
      </c>
      <c r="D5" s="185" t="s">
        <v>721</v>
      </c>
      <c r="E5" s="185" t="s">
        <v>722</v>
      </c>
      <c r="F5" s="182"/>
    </row>
    <row r="6" spans="1:6" ht="18">
      <c r="A6" s="180" t="s">
        <v>1056</v>
      </c>
      <c r="B6" s="178"/>
      <c r="C6" s="178"/>
      <c r="D6" s="178"/>
      <c r="E6" s="178"/>
      <c r="F6" s="182"/>
    </row>
    <row r="7" spans="1:6" ht="18">
      <c r="A7" s="180" t="s">
        <v>1165</v>
      </c>
      <c r="B7" s="178"/>
      <c r="C7" s="178"/>
      <c r="D7" s="178"/>
      <c r="E7" s="178"/>
      <c r="F7" s="182"/>
    </row>
    <row r="8" spans="1:6" ht="18">
      <c r="A8" s="180" t="s">
        <v>833</v>
      </c>
      <c r="B8" s="178"/>
      <c r="C8" s="178"/>
      <c r="D8" s="178"/>
      <c r="E8" s="178"/>
      <c r="F8" s="182"/>
    </row>
    <row r="9" spans="1:6" ht="18">
      <c r="A9" s="180" t="s">
        <v>832</v>
      </c>
      <c r="B9" s="178"/>
      <c r="C9" s="178"/>
      <c r="D9" s="178"/>
      <c r="E9" s="178"/>
      <c r="F9" s="182"/>
    </row>
    <row r="10" spans="1:6" ht="18">
      <c r="A10" s="180" t="s">
        <v>1055</v>
      </c>
      <c r="B10" s="178"/>
      <c r="C10" s="178"/>
      <c r="D10" s="178"/>
      <c r="E10" s="178"/>
      <c r="F10" s="182"/>
    </row>
    <row r="11" spans="1:6" ht="18">
      <c r="A11" s="176" t="s">
        <v>1054</v>
      </c>
      <c r="B11" s="178"/>
      <c r="C11" s="178"/>
      <c r="D11" s="178"/>
      <c r="E11" s="178"/>
      <c r="F11" s="182"/>
    </row>
    <row r="12" spans="1:6" ht="18">
      <c r="A12" s="176" t="s">
        <v>1053</v>
      </c>
      <c r="B12" s="178"/>
      <c r="C12" s="178"/>
      <c r="D12" s="178"/>
      <c r="E12" s="178"/>
      <c r="F12" s="182"/>
    </row>
    <row r="13" spans="1:6" ht="18">
      <c r="A13" s="180" t="s">
        <v>1052</v>
      </c>
      <c r="B13" s="178"/>
      <c r="C13" s="178"/>
      <c r="D13" s="178"/>
      <c r="E13" s="178"/>
      <c r="F13" s="182"/>
    </row>
    <row r="14" spans="1:6" ht="18">
      <c r="A14" s="176" t="s">
        <v>1051</v>
      </c>
      <c r="B14" s="178"/>
      <c r="C14" s="178"/>
      <c r="D14" s="178"/>
      <c r="E14" s="178"/>
      <c r="F14" s="182"/>
    </row>
    <row r="15" spans="1:6" ht="18">
      <c r="A15" s="176" t="s">
        <v>1050</v>
      </c>
      <c r="B15" s="178"/>
      <c r="C15" s="178"/>
      <c r="D15" s="178"/>
      <c r="E15" s="178"/>
      <c r="F15" s="182"/>
    </row>
    <row r="16" spans="1:6" ht="18">
      <c r="A16" s="180" t="s">
        <v>1049</v>
      </c>
      <c r="B16" s="178"/>
      <c r="C16" s="178"/>
      <c r="D16" s="178"/>
      <c r="E16" s="178"/>
      <c r="F16" s="182"/>
    </row>
    <row r="17" spans="1:6" ht="18">
      <c r="A17" s="176" t="s">
        <v>1048</v>
      </c>
      <c r="B17" s="178"/>
      <c r="C17" s="178"/>
      <c r="D17" s="178"/>
      <c r="E17" s="178"/>
      <c r="F17" s="182"/>
    </row>
    <row r="18" spans="1:6" ht="18">
      <c r="A18" s="176" t="s">
        <v>723</v>
      </c>
      <c r="B18" s="178"/>
      <c r="C18" s="178"/>
      <c r="D18" s="178"/>
      <c r="E18" s="178"/>
      <c r="F18" s="182"/>
    </row>
    <row r="19" spans="1:6" ht="18">
      <c r="A19" s="176" t="s">
        <v>1043</v>
      </c>
      <c r="B19" s="178"/>
      <c r="C19" s="178"/>
      <c r="D19" s="178"/>
      <c r="E19" s="178"/>
      <c r="F19" s="182"/>
    </row>
    <row r="20" spans="1:6" ht="18">
      <c r="A20" s="180" t="s">
        <v>1047</v>
      </c>
      <c r="B20" s="178"/>
      <c r="C20" s="178"/>
      <c r="D20" s="178"/>
      <c r="E20" s="178"/>
      <c r="F20" s="182"/>
    </row>
    <row r="21" spans="1:6" ht="18">
      <c r="A21" s="176" t="s">
        <v>1164</v>
      </c>
      <c r="B21" s="178"/>
      <c r="C21" s="178"/>
      <c r="D21" s="178"/>
      <c r="E21" s="178"/>
      <c r="F21" s="182"/>
    </row>
    <row r="22" spans="1:6" ht="18">
      <c r="A22" s="176" t="s">
        <v>1163</v>
      </c>
      <c r="B22" s="178"/>
      <c r="C22" s="178"/>
      <c r="D22" s="178"/>
      <c r="E22" s="178"/>
      <c r="F22" s="182"/>
    </row>
    <row r="23" spans="1:6" ht="18">
      <c r="A23" s="180" t="s">
        <v>1046</v>
      </c>
      <c r="B23" s="178"/>
      <c r="C23" s="178"/>
      <c r="D23" s="178"/>
      <c r="E23" s="178"/>
      <c r="F23" s="182"/>
    </row>
    <row r="24" spans="1:6" ht="18">
      <c r="A24" s="176" t="s">
        <v>1045</v>
      </c>
      <c r="B24" s="178"/>
      <c r="C24" s="178"/>
      <c r="D24" s="178"/>
      <c r="E24" s="178"/>
      <c r="F24" s="182"/>
    </row>
    <row r="25" spans="1:6" ht="18">
      <c r="A25" s="176" t="s">
        <v>1044</v>
      </c>
      <c r="B25" s="178"/>
      <c r="C25" s="178"/>
      <c r="D25" s="178"/>
      <c r="E25" s="178"/>
      <c r="F25" s="182"/>
    </row>
    <row r="26" spans="1:6" ht="18">
      <c r="A26" s="176" t="s">
        <v>1162</v>
      </c>
      <c r="B26" s="178"/>
      <c r="C26" s="178"/>
      <c r="D26" s="178"/>
      <c r="E26" s="178"/>
      <c r="F26" s="182"/>
    </row>
    <row r="27" spans="1:6" ht="18">
      <c r="A27" s="176" t="s">
        <v>835</v>
      </c>
      <c r="B27" s="178"/>
      <c r="C27" s="178"/>
      <c r="D27" s="178"/>
      <c r="E27" s="178"/>
      <c r="F27" s="182"/>
    </row>
    <row r="28" spans="1:6" ht="18">
      <c r="A28" s="176" t="s">
        <v>815</v>
      </c>
      <c r="B28" s="178"/>
      <c r="C28" s="178"/>
      <c r="D28" s="178"/>
      <c r="E28" s="178"/>
      <c r="F28" s="182"/>
    </row>
    <row r="29" spans="1:6" ht="18">
      <c r="A29" s="176" t="s">
        <v>814</v>
      </c>
      <c r="B29" s="178"/>
      <c r="C29" s="178"/>
      <c r="D29" s="178"/>
      <c r="E29" s="178"/>
      <c r="F29" s="182"/>
    </row>
    <row r="30" spans="1:6" ht="18">
      <c r="A30" s="176" t="s">
        <v>1161</v>
      </c>
      <c r="B30" s="178"/>
      <c r="C30" s="178"/>
      <c r="D30" s="178"/>
      <c r="E30" s="178"/>
      <c r="F30" s="182"/>
    </row>
    <row r="31" spans="1:6" ht="18">
      <c r="A31" s="180" t="s">
        <v>812</v>
      </c>
      <c r="B31" s="178"/>
      <c r="C31" s="178"/>
      <c r="D31" s="178"/>
      <c r="E31" s="178"/>
      <c r="F31" s="182"/>
    </row>
    <row r="32" spans="1:6" ht="18">
      <c r="A32" s="180" t="s">
        <v>807</v>
      </c>
      <c r="B32" s="178"/>
      <c r="C32" s="178"/>
      <c r="D32" s="178"/>
      <c r="E32" s="178"/>
      <c r="F32" s="182"/>
    </row>
    <row r="33" spans="1:6" ht="18">
      <c r="A33" s="176" t="s">
        <v>826</v>
      </c>
      <c r="B33" s="178"/>
      <c r="C33" s="178"/>
      <c r="D33" s="178"/>
      <c r="E33" s="178"/>
      <c r="F33" s="182"/>
    </row>
    <row r="34" spans="1:6" ht="18">
      <c r="A34" s="176" t="s">
        <v>838</v>
      </c>
      <c r="B34" s="178"/>
      <c r="C34" s="178"/>
      <c r="D34" s="178"/>
      <c r="E34" s="178"/>
      <c r="F34" s="182"/>
    </row>
    <row r="35" spans="1:6" ht="18">
      <c r="A35" s="176" t="s">
        <v>1160</v>
      </c>
      <c r="B35" s="178"/>
      <c r="C35" s="178"/>
      <c r="D35" s="178"/>
      <c r="E35" s="178"/>
      <c r="F35" s="182"/>
    </row>
    <row r="36" spans="1:6" ht="18">
      <c r="A36" s="176" t="s">
        <v>1159</v>
      </c>
      <c r="B36" s="178"/>
      <c r="C36" s="178"/>
      <c r="D36" s="178"/>
      <c r="E36" s="178"/>
      <c r="F36" s="182"/>
    </row>
    <row r="37" spans="1:6" ht="18">
      <c r="A37" s="176" t="s">
        <v>825</v>
      </c>
      <c r="B37" s="178"/>
      <c r="C37" s="178"/>
      <c r="D37" s="178"/>
      <c r="E37" s="178"/>
      <c r="F37" s="182"/>
    </row>
    <row r="38" spans="1:6" ht="34">
      <c r="A38" s="176" t="s">
        <v>1158</v>
      </c>
      <c r="B38" s="178"/>
      <c r="C38" s="178"/>
      <c r="D38" s="178"/>
      <c r="E38" s="178"/>
      <c r="F38" s="182"/>
    </row>
    <row r="39" spans="1:6" ht="19" thickBot="1">
      <c r="A39" s="138"/>
      <c r="B39" s="184"/>
      <c r="C39" s="184"/>
      <c r="D39" s="184"/>
      <c r="E39" s="183"/>
    </row>
    <row r="40" spans="1:6" ht="17">
      <c r="A40" s="231" t="s">
        <v>1157</v>
      </c>
      <c r="B40" s="232"/>
      <c r="C40" s="232"/>
      <c r="D40" s="232"/>
      <c r="E40" s="233"/>
    </row>
    <row r="41" spans="1:6" ht="18">
      <c r="A41" s="180" t="s">
        <v>1156</v>
      </c>
      <c r="B41" s="178"/>
      <c r="C41" s="178"/>
      <c r="D41" s="178"/>
      <c r="E41" s="178"/>
    </row>
    <row r="42" spans="1:6" ht="18">
      <c r="A42" s="180" t="s">
        <v>1155</v>
      </c>
      <c r="B42" s="178"/>
      <c r="C42" s="178"/>
      <c r="D42" s="178"/>
      <c r="E42" s="178"/>
    </row>
    <row r="43" spans="1:6" ht="18">
      <c r="A43" s="180" t="s">
        <v>1041</v>
      </c>
      <c r="B43" s="178"/>
      <c r="C43" s="178"/>
      <c r="D43" s="178"/>
      <c r="E43" s="178"/>
    </row>
    <row r="44" spans="1:6" ht="18">
      <c r="A44" s="180" t="s">
        <v>1154</v>
      </c>
      <c r="B44" s="178"/>
      <c r="C44" s="178"/>
      <c r="D44" s="178"/>
      <c r="E44" s="178"/>
    </row>
    <row r="45" spans="1:6" ht="18">
      <c r="A45" s="180" t="s">
        <v>833</v>
      </c>
      <c r="B45" s="178"/>
      <c r="C45" s="178"/>
      <c r="D45" s="178"/>
      <c r="E45" s="178"/>
      <c r="F45" s="182"/>
    </row>
    <row r="46" spans="1:6" ht="18">
      <c r="A46" s="180" t="s">
        <v>1042</v>
      </c>
      <c r="B46" s="178"/>
      <c r="C46" s="178"/>
      <c r="D46" s="178"/>
      <c r="E46" s="178"/>
    </row>
    <row r="47" spans="1:6" ht="18">
      <c r="A47" s="180" t="s">
        <v>1040</v>
      </c>
      <c r="B47" s="178"/>
      <c r="C47" s="178"/>
      <c r="D47" s="178"/>
      <c r="E47" s="178"/>
    </row>
    <row r="48" spans="1:6" ht="18">
      <c r="A48" s="180" t="s">
        <v>1153</v>
      </c>
      <c r="B48" s="178"/>
      <c r="C48" s="178"/>
      <c r="D48" s="178"/>
      <c r="E48" s="178"/>
    </row>
    <row r="49" spans="1:256" ht="18">
      <c r="A49" s="176" t="s">
        <v>1152</v>
      </c>
      <c r="B49" s="178"/>
      <c r="C49" s="178"/>
      <c r="D49" s="178"/>
      <c r="E49" s="178"/>
    </row>
    <row r="50" spans="1:256" ht="18">
      <c r="A50" s="176" t="s">
        <v>1151</v>
      </c>
      <c r="B50" s="178"/>
      <c r="C50" s="178"/>
      <c r="D50" s="178"/>
      <c r="E50" s="178"/>
    </row>
    <row r="51" spans="1:256" ht="18">
      <c r="A51" s="180" t="s">
        <v>1038</v>
      </c>
      <c r="B51" s="178"/>
      <c r="C51" s="178"/>
      <c r="D51" s="178"/>
      <c r="E51" s="178"/>
    </row>
    <row r="52" spans="1:256" ht="18">
      <c r="A52" s="180" t="s">
        <v>1150</v>
      </c>
      <c r="B52" s="178"/>
      <c r="C52" s="178"/>
      <c r="D52" s="178"/>
      <c r="E52" s="178"/>
    </row>
    <row r="53" spans="1:256" ht="18">
      <c r="A53" s="176" t="s">
        <v>1149</v>
      </c>
      <c r="B53" s="178"/>
      <c r="C53" s="178"/>
      <c r="D53" s="178"/>
      <c r="E53" s="178"/>
    </row>
    <row r="54" spans="1:256" ht="18">
      <c r="A54" s="176" t="s">
        <v>1037</v>
      </c>
      <c r="B54" s="178"/>
      <c r="C54" s="178"/>
      <c r="D54" s="178"/>
      <c r="E54" s="178"/>
    </row>
    <row r="55" spans="1:256" ht="18">
      <c r="A55" s="176" t="s">
        <v>1148</v>
      </c>
      <c r="B55" s="178"/>
      <c r="C55" s="178"/>
      <c r="D55" s="178"/>
      <c r="E55" s="178"/>
    </row>
    <row r="56" spans="1:256" ht="18">
      <c r="A56" s="180" t="s">
        <v>1147</v>
      </c>
      <c r="B56" s="178"/>
      <c r="C56" s="178"/>
      <c r="D56" s="178"/>
      <c r="E56" s="178"/>
    </row>
    <row r="57" spans="1:256" ht="18">
      <c r="A57" s="176" t="s">
        <v>1146</v>
      </c>
      <c r="B57" s="178"/>
      <c r="C57" s="178"/>
      <c r="D57" s="178"/>
      <c r="E57" s="178"/>
    </row>
    <row r="58" spans="1:256" ht="18">
      <c r="A58" s="176" t="s">
        <v>1145</v>
      </c>
      <c r="B58" s="178"/>
      <c r="C58" s="178"/>
      <c r="D58" s="178"/>
      <c r="E58" s="178"/>
    </row>
    <row r="59" spans="1:256" ht="18">
      <c r="A59" s="176" t="s">
        <v>1144</v>
      </c>
      <c r="B59" s="178"/>
      <c r="C59" s="178"/>
      <c r="D59" s="178"/>
      <c r="E59" s="178"/>
    </row>
    <row r="60" spans="1:256" ht="34">
      <c r="A60" s="180" t="s">
        <v>1143</v>
      </c>
      <c r="B60" s="178"/>
      <c r="C60" s="178"/>
      <c r="D60" s="178"/>
      <c r="E60" s="178"/>
    </row>
    <row r="61" spans="1:256" ht="19" customHeight="1">
      <c r="A61" s="180" t="s">
        <v>1142</v>
      </c>
      <c r="B61" s="178"/>
      <c r="C61" s="178"/>
      <c r="D61" s="178"/>
      <c r="E61" s="178"/>
      <c r="F61" s="181"/>
      <c r="G61" s="181"/>
      <c r="H61" s="181"/>
      <c r="I61" s="181"/>
      <c r="J61" s="181"/>
      <c r="K61" s="181"/>
      <c r="L61" s="181"/>
      <c r="M61" s="181"/>
      <c r="N61" s="181"/>
      <c r="O61" s="181"/>
      <c r="P61" s="181"/>
      <c r="Q61" s="181"/>
      <c r="R61" s="181"/>
      <c r="S61" s="181"/>
      <c r="T61" s="181"/>
      <c r="U61" s="181"/>
      <c r="V61" s="181"/>
      <c r="W61" s="181"/>
      <c r="X61" s="181"/>
      <c r="Y61" s="181"/>
      <c r="Z61" s="181"/>
      <c r="AA61" s="181"/>
      <c r="AB61" s="181"/>
      <c r="AC61" s="181"/>
      <c r="AD61" s="181"/>
      <c r="AE61" s="181"/>
      <c r="AF61" s="181"/>
      <c r="AG61" s="181"/>
      <c r="AH61" s="181"/>
      <c r="AI61" s="181"/>
      <c r="AJ61" s="181"/>
      <c r="AK61" s="181"/>
      <c r="AL61" s="181"/>
      <c r="AM61" s="181"/>
      <c r="AN61" s="181"/>
      <c r="AO61" s="181"/>
      <c r="AP61" s="181"/>
      <c r="AQ61" s="181"/>
      <c r="AR61" s="181"/>
      <c r="AS61" s="181"/>
      <c r="AT61" s="181"/>
      <c r="AU61" s="181"/>
      <c r="AV61" s="181"/>
      <c r="AW61" s="181"/>
      <c r="AX61" s="181"/>
      <c r="AY61" s="181"/>
      <c r="AZ61" s="181"/>
      <c r="BA61" s="181"/>
      <c r="BB61" s="181"/>
      <c r="BC61" s="181"/>
      <c r="BD61" s="181"/>
      <c r="BE61" s="181"/>
      <c r="BF61" s="181"/>
      <c r="BG61" s="181"/>
      <c r="BH61" s="181"/>
      <c r="BI61" s="181"/>
      <c r="BJ61" s="181"/>
      <c r="BK61" s="181"/>
      <c r="BL61" s="181"/>
      <c r="BM61" s="181"/>
      <c r="BN61" s="181"/>
      <c r="BO61" s="181"/>
      <c r="BP61" s="181"/>
      <c r="BQ61" s="181"/>
      <c r="BR61" s="181"/>
      <c r="BS61" s="181"/>
      <c r="BT61" s="181"/>
      <c r="BU61" s="181"/>
      <c r="BV61" s="181"/>
      <c r="BW61" s="181"/>
      <c r="BX61" s="181"/>
      <c r="BY61" s="181"/>
      <c r="BZ61" s="181"/>
      <c r="CA61" s="181"/>
      <c r="CB61" s="181"/>
      <c r="CC61" s="181"/>
      <c r="CD61" s="181"/>
      <c r="CE61" s="181"/>
      <c r="CF61" s="181"/>
      <c r="CG61" s="181"/>
      <c r="CH61" s="181"/>
      <c r="CI61" s="181"/>
      <c r="CJ61" s="181"/>
      <c r="CK61" s="181"/>
      <c r="CL61" s="181"/>
      <c r="CM61" s="181"/>
      <c r="CN61" s="181"/>
      <c r="CO61" s="181"/>
      <c r="CP61" s="181"/>
      <c r="CQ61" s="181"/>
      <c r="CR61" s="181"/>
      <c r="CS61" s="181"/>
      <c r="CT61" s="181"/>
      <c r="CU61" s="181"/>
      <c r="CV61" s="181"/>
      <c r="CW61" s="181"/>
      <c r="CX61" s="181"/>
      <c r="CY61" s="181"/>
      <c r="CZ61" s="181"/>
      <c r="DA61" s="181"/>
      <c r="DB61" s="181"/>
      <c r="DC61" s="181"/>
      <c r="DD61" s="181"/>
      <c r="DE61" s="181"/>
      <c r="DF61" s="181"/>
      <c r="DG61" s="181"/>
      <c r="DH61" s="181"/>
      <c r="DI61" s="181"/>
      <c r="DJ61" s="181"/>
      <c r="DK61" s="181"/>
      <c r="DL61" s="181"/>
      <c r="DM61" s="181"/>
      <c r="DN61" s="181"/>
      <c r="DO61" s="181"/>
      <c r="DP61" s="181"/>
      <c r="DQ61" s="181"/>
      <c r="DR61" s="181"/>
      <c r="DS61" s="181"/>
      <c r="DT61" s="181"/>
      <c r="DU61" s="181"/>
      <c r="DV61" s="181"/>
      <c r="DW61" s="181"/>
      <c r="DX61" s="181"/>
      <c r="DY61" s="181"/>
      <c r="DZ61" s="181"/>
      <c r="EA61" s="181"/>
      <c r="EB61" s="181"/>
      <c r="EC61" s="181"/>
      <c r="ED61" s="181"/>
      <c r="EE61" s="181"/>
      <c r="EF61" s="181"/>
      <c r="EG61" s="181"/>
      <c r="EH61" s="181"/>
      <c r="EI61" s="181"/>
      <c r="EJ61" s="181"/>
      <c r="EK61" s="181"/>
      <c r="EL61" s="181"/>
      <c r="EM61" s="181"/>
      <c r="EN61" s="181"/>
      <c r="EO61" s="181"/>
      <c r="EP61" s="181"/>
      <c r="EQ61" s="181"/>
      <c r="ER61" s="181"/>
      <c r="ES61" s="181"/>
      <c r="ET61" s="181"/>
      <c r="EU61" s="181"/>
      <c r="EV61" s="181"/>
      <c r="EW61" s="181"/>
      <c r="EX61" s="181"/>
      <c r="EY61" s="181"/>
      <c r="EZ61" s="181"/>
      <c r="FA61" s="181"/>
      <c r="FB61" s="181"/>
      <c r="FC61" s="181"/>
      <c r="FD61" s="181"/>
      <c r="FE61" s="181"/>
      <c r="FF61" s="181"/>
      <c r="FG61" s="181"/>
      <c r="FH61" s="181"/>
      <c r="FI61" s="181"/>
      <c r="FJ61" s="181"/>
      <c r="FK61" s="181"/>
      <c r="FL61" s="181"/>
      <c r="FM61" s="181"/>
      <c r="FN61" s="181"/>
      <c r="FO61" s="181"/>
      <c r="FP61" s="181"/>
      <c r="FQ61" s="181"/>
      <c r="FR61" s="181"/>
      <c r="FS61" s="181"/>
      <c r="FT61" s="181"/>
      <c r="FU61" s="181"/>
      <c r="FV61" s="181"/>
      <c r="FW61" s="181"/>
      <c r="FX61" s="181"/>
      <c r="FY61" s="181"/>
      <c r="FZ61" s="181"/>
      <c r="GA61" s="181"/>
      <c r="GB61" s="181"/>
      <c r="GC61" s="181"/>
      <c r="GD61" s="181"/>
      <c r="GE61" s="181"/>
      <c r="GF61" s="181"/>
      <c r="GG61" s="181"/>
      <c r="GH61" s="181"/>
      <c r="GI61" s="181"/>
      <c r="GJ61" s="181"/>
      <c r="GK61" s="181"/>
      <c r="GL61" s="181"/>
      <c r="GM61" s="181"/>
      <c r="GN61" s="181"/>
      <c r="GO61" s="181"/>
      <c r="GP61" s="181"/>
      <c r="GQ61" s="181"/>
      <c r="GR61" s="181"/>
      <c r="GS61" s="181"/>
      <c r="GT61" s="181"/>
      <c r="GU61" s="181"/>
      <c r="GV61" s="181"/>
      <c r="GW61" s="181"/>
      <c r="GX61" s="181"/>
      <c r="GY61" s="181"/>
      <c r="GZ61" s="181"/>
      <c r="HA61" s="181"/>
      <c r="HB61" s="181"/>
      <c r="HC61" s="181"/>
      <c r="HD61" s="181"/>
      <c r="HE61" s="181"/>
      <c r="HF61" s="181"/>
      <c r="HG61" s="181"/>
      <c r="HH61" s="181"/>
      <c r="HI61" s="181"/>
      <c r="HJ61" s="181"/>
      <c r="HK61" s="181"/>
      <c r="HL61" s="181"/>
      <c r="HM61" s="181"/>
      <c r="HN61" s="181"/>
      <c r="HO61" s="181"/>
      <c r="HP61" s="181"/>
      <c r="HQ61" s="181"/>
      <c r="HR61" s="181"/>
      <c r="HS61" s="181"/>
      <c r="HT61" s="181"/>
      <c r="HU61" s="181"/>
      <c r="HV61" s="181"/>
      <c r="HW61" s="181"/>
      <c r="HX61" s="181"/>
      <c r="HY61" s="181"/>
      <c r="HZ61" s="181"/>
      <c r="IA61" s="181"/>
      <c r="IB61" s="181"/>
      <c r="IC61" s="181"/>
      <c r="ID61" s="181"/>
      <c r="IE61" s="181"/>
      <c r="IF61" s="181"/>
      <c r="IG61" s="181"/>
      <c r="IH61" s="181"/>
      <c r="II61" s="181"/>
      <c r="IJ61" s="181"/>
      <c r="IK61" s="181"/>
      <c r="IL61" s="181"/>
      <c r="IM61" s="181"/>
      <c r="IN61" s="181"/>
      <c r="IO61" s="181"/>
      <c r="IP61" s="181"/>
      <c r="IQ61" s="181"/>
      <c r="IR61" s="181"/>
      <c r="IS61" s="181"/>
      <c r="IT61" s="181"/>
      <c r="IU61" s="181"/>
      <c r="IV61" s="181"/>
    </row>
    <row r="62" spans="1:256" ht="18">
      <c r="A62" s="180" t="s">
        <v>1141</v>
      </c>
      <c r="B62" s="178"/>
      <c r="C62" s="178"/>
      <c r="D62" s="178"/>
      <c r="E62" s="178"/>
    </row>
    <row r="63" spans="1:256" ht="18">
      <c r="A63" s="180" t="s">
        <v>1140</v>
      </c>
      <c r="B63" s="178"/>
      <c r="C63" s="178"/>
      <c r="D63" s="178"/>
      <c r="E63" s="178"/>
    </row>
    <row r="64" spans="1:256" ht="18">
      <c r="A64" s="180" t="s">
        <v>1139</v>
      </c>
      <c r="B64" s="178"/>
      <c r="C64" s="178"/>
      <c r="D64" s="178"/>
      <c r="E64" s="178"/>
    </row>
    <row r="65" spans="1:5" ht="18">
      <c r="A65" s="180" t="s">
        <v>1138</v>
      </c>
      <c r="B65" s="178"/>
      <c r="C65" s="178"/>
      <c r="D65" s="178"/>
      <c r="E65" s="178"/>
    </row>
    <row r="66" spans="1:5" ht="18">
      <c r="A66" s="176" t="s">
        <v>1137</v>
      </c>
      <c r="B66" s="178"/>
      <c r="C66" s="178"/>
      <c r="D66" s="178"/>
      <c r="E66" s="178"/>
    </row>
    <row r="67" spans="1:5" ht="18">
      <c r="A67" s="176" t="s">
        <v>1039</v>
      </c>
      <c r="B67" s="178"/>
      <c r="C67" s="178"/>
      <c r="D67" s="178"/>
      <c r="E67" s="178"/>
    </row>
    <row r="68" spans="1:5" ht="18">
      <c r="A68" s="176" t="s">
        <v>1136</v>
      </c>
      <c r="B68" s="178"/>
      <c r="C68" s="178"/>
      <c r="D68" s="178"/>
      <c r="E68" s="178"/>
    </row>
    <row r="69" spans="1:5" ht="18">
      <c r="A69" s="176" t="s">
        <v>1135</v>
      </c>
      <c r="B69" s="178"/>
      <c r="C69" s="178"/>
      <c r="D69" s="178"/>
      <c r="E69" s="178"/>
    </row>
    <row r="70" spans="1:5" ht="18">
      <c r="A70" s="176" t="s">
        <v>1036</v>
      </c>
      <c r="B70" s="178"/>
      <c r="C70" s="178"/>
      <c r="D70" s="178"/>
      <c r="E70" s="178"/>
    </row>
    <row r="71" spans="1:5" ht="18">
      <c r="A71" s="176" t="s">
        <v>1134</v>
      </c>
      <c r="B71" s="178"/>
      <c r="C71" s="178"/>
      <c r="D71" s="178"/>
      <c r="E71" s="178"/>
    </row>
    <row r="72" spans="1:5" ht="18">
      <c r="A72" s="180" t="s">
        <v>1133</v>
      </c>
      <c r="B72" s="178"/>
      <c r="C72" s="178"/>
      <c r="D72" s="178"/>
      <c r="E72" s="178"/>
    </row>
    <row r="73" spans="1:5" ht="18">
      <c r="A73" s="179"/>
      <c r="B73" s="178"/>
      <c r="C73" s="178"/>
      <c r="D73" s="178"/>
      <c r="E73" s="178"/>
    </row>
    <row r="74" spans="1:5" ht="17">
      <c r="A74" s="235" t="s">
        <v>717</v>
      </c>
      <c r="B74" s="236"/>
      <c r="C74" s="236"/>
      <c r="D74" s="236"/>
      <c r="E74" s="237"/>
    </row>
    <row r="75" spans="1:5" ht="18">
      <c r="A75" s="176" t="s">
        <v>805</v>
      </c>
      <c r="B75" s="238"/>
      <c r="C75" s="238"/>
      <c r="D75" s="238"/>
      <c r="E75" s="238"/>
    </row>
    <row r="76" spans="1:5" ht="18">
      <c r="A76" s="176" t="s">
        <v>802</v>
      </c>
      <c r="B76" s="234"/>
      <c r="C76" s="234"/>
      <c r="D76" s="234"/>
      <c r="E76" s="234"/>
    </row>
    <row r="77" spans="1:5" ht="18">
      <c r="A77" s="177" t="s">
        <v>1132</v>
      </c>
      <c r="B77" s="234"/>
      <c r="C77" s="234"/>
      <c r="D77" s="234"/>
      <c r="E77" s="234"/>
    </row>
    <row r="78" spans="1:5" ht="18">
      <c r="A78" s="176" t="s">
        <v>799</v>
      </c>
      <c r="B78" s="234"/>
      <c r="C78" s="234"/>
      <c r="D78" s="234"/>
      <c r="E78" s="234"/>
    </row>
    <row r="79" spans="1:5" ht="18">
      <c r="A79" s="176" t="s">
        <v>1131</v>
      </c>
      <c r="B79" s="234"/>
      <c r="C79" s="234"/>
      <c r="D79" s="234"/>
      <c r="E79" s="234"/>
    </row>
    <row r="80" spans="1:5" ht="34">
      <c r="A80" s="176" t="s">
        <v>1130</v>
      </c>
      <c r="B80" s="234"/>
      <c r="C80" s="234"/>
      <c r="D80" s="234"/>
      <c r="E80" s="234"/>
    </row>
    <row r="81" spans="1:5" ht="18" thickBot="1">
      <c r="A81" s="138" t="s">
        <v>624</v>
      </c>
    </row>
    <row r="82" spans="1:5" ht="18" thickBot="1">
      <c r="A82" s="205"/>
      <c r="B82" s="206"/>
      <c r="C82" s="206"/>
      <c r="D82" s="206"/>
      <c r="E82" s="207"/>
    </row>
    <row r="83" spans="1:5">
      <c r="B83" s="33"/>
    </row>
    <row r="84" spans="1:5">
      <c r="B84" s="33"/>
    </row>
    <row r="85" spans="1:5">
      <c r="B85" s="33"/>
    </row>
    <row r="86" spans="1:5">
      <c r="B86" s="33"/>
    </row>
    <row r="87" spans="1:5">
      <c r="B87" s="33"/>
    </row>
    <row r="88" spans="1:5">
      <c r="B88" s="33"/>
    </row>
    <row r="89" spans="1:5">
      <c r="B89" s="33"/>
    </row>
    <row r="90" spans="1:5">
      <c r="B90" s="33"/>
    </row>
    <row r="91" spans="1:5">
      <c r="B91" s="33"/>
    </row>
    <row r="92" spans="1:5">
      <c r="B92" s="33"/>
    </row>
    <row r="93" spans="1:5">
      <c r="B93" s="33"/>
    </row>
    <row r="94" spans="1:5">
      <c r="B94" s="33"/>
    </row>
    <row r="95" spans="1:5">
      <c r="B95" s="33"/>
    </row>
    <row r="96" spans="1:5">
      <c r="B96" s="33"/>
    </row>
    <row r="97" spans="2:2">
      <c r="B97" s="33"/>
    </row>
    <row r="98" spans="2:2">
      <c r="B98" s="33"/>
    </row>
    <row r="99" spans="2:2">
      <c r="B99" s="33"/>
    </row>
    <row r="100" spans="2:2">
      <c r="B100" s="33"/>
    </row>
    <row r="101" spans="2:2">
      <c r="B101" s="33"/>
    </row>
    <row r="102" spans="2:2">
      <c r="B102" s="33"/>
    </row>
    <row r="103" spans="2:2">
      <c r="B103" s="33"/>
    </row>
    <row r="104" spans="2:2">
      <c r="B104" s="33"/>
    </row>
    <row r="105" spans="2:2">
      <c r="B105" s="33"/>
    </row>
    <row r="106" spans="2:2">
      <c r="B106" s="33"/>
    </row>
    <row r="107" spans="2:2">
      <c r="B107" s="33"/>
    </row>
    <row r="108" spans="2:2">
      <c r="B108" s="33"/>
    </row>
    <row r="109" spans="2:2">
      <c r="B109" s="33"/>
    </row>
    <row r="110" spans="2:2">
      <c r="B110" s="33"/>
    </row>
  </sheetData>
  <mergeCells count="10">
    <mergeCell ref="A82:E82"/>
    <mergeCell ref="A2:E2"/>
    <mergeCell ref="A40:E40"/>
    <mergeCell ref="B78:E78"/>
    <mergeCell ref="A74:E74"/>
    <mergeCell ref="B76:E76"/>
    <mergeCell ref="B75:E75"/>
    <mergeCell ref="B77:E77"/>
    <mergeCell ref="B79:E79"/>
    <mergeCell ref="B80:E80"/>
  </mergeCells>
  <pageMargins left="0.7" right="0.7" top="0.75" bottom="0.75" header="0.3" footer="0.3"/>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41</vt:i4>
      </vt:variant>
    </vt:vector>
  </HeadingPairs>
  <TitlesOfParts>
    <vt:vector size="57" baseType="lpstr">
      <vt:lpstr>Overall Application Questions</vt:lpstr>
      <vt:lpstr>Hyperion</vt:lpstr>
      <vt:lpstr>Essbase</vt:lpstr>
      <vt:lpstr>Siebel</vt:lpstr>
      <vt:lpstr>CAGBU</vt:lpstr>
      <vt:lpstr>LOOKUPS</vt:lpstr>
      <vt:lpstr>Sheet3</vt:lpstr>
      <vt:lpstr>ROLES</vt:lpstr>
      <vt:lpstr>EBS</vt:lpstr>
      <vt:lpstr>JDE</vt:lpstr>
      <vt:lpstr>PSFT</vt:lpstr>
      <vt:lpstr>Middleware</vt:lpstr>
      <vt:lpstr>Forms&amp;Reports</vt:lpstr>
      <vt:lpstr>WebLogic</vt:lpstr>
      <vt:lpstr>DB Consolidation</vt:lpstr>
      <vt:lpstr>Internal data tables</vt:lpstr>
      <vt:lpstr>ANALYTIC_SKILLS</vt:lpstr>
      <vt:lpstr>ANALYTICS_TOOLS</vt:lpstr>
      <vt:lpstr>ANZ</vt:lpstr>
      <vt:lpstr>APAC</vt:lpstr>
      <vt:lpstr>ASEAN</vt:lpstr>
      <vt:lpstr>ASSET_LEVERAGED</vt:lpstr>
      <vt:lpstr>CHINA</vt:lpstr>
      <vt:lpstr>COMPETITORS</vt:lpstr>
      <vt:lpstr>CURATED_OUTCOME</vt:lpstr>
      <vt:lpstr>CURATED_WHY_ADW</vt:lpstr>
      <vt:lpstr>DIVISION</vt:lpstr>
      <vt:lpstr>EMEA</vt:lpstr>
      <vt:lpstr>Europe_North</vt:lpstr>
      <vt:lpstr>FITCIS</vt:lpstr>
      <vt:lpstr>HKTW</vt:lpstr>
      <vt:lpstr>IaaS</vt:lpstr>
      <vt:lpstr>IBBE_CEE</vt:lpstr>
      <vt:lpstr>INDIA</vt:lpstr>
      <vt:lpstr>INTEGRATION_TOOLS</vt:lpstr>
      <vt:lpstr>JAPAN</vt:lpstr>
      <vt:lpstr>KOREA</vt:lpstr>
      <vt:lpstr>MEA</vt:lpstr>
      <vt:lpstr>OC_INCLUDED</vt:lpstr>
      <vt:lpstr>ODP</vt:lpstr>
      <vt:lpstr>OPP_SOURCE</vt:lpstr>
      <vt:lpstr>OPP_TERR_OWNER</vt:lpstr>
      <vt:lpstr>PAaS</vt:lpstr>
      <vt:lpstr>PARTNER_ROLE</vt:lpstr>
      <vt:lpstr>PERSONA</vt:lpstr>
      <vt:lpstr>PRODUCT_CATEGORIES</vt:lpstr>
      <vt:lpstr>REASON_WON</vt:lpstr>
      <vt:lpstr>SAaS</vt:lpstr>
      <vt:lpstr>SALES_CYCLE</vt:lpstr>
      <vt:lpstr>SOURCE_DATA</vt:lpstr>
      <vt:lpstr>SOURCE_LOCATION</vt:lpstr>
      <vt:lpstr>UC_TERM</vt:lpstr>
      <vt:lpstr>UK_IE_IL</vt:lpstr>
      <vt:lpstr>USE_CASE</vt:lpstr>
      <vt:lpstr>USE_CASE_FOCUS</vt:lpstr>
      <vt:lpstr>WIN_CATEGORY</vt:lpstr>
      <vt:lpstr>WIN_TYPE</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Matthews</dc:creator>
  <cp:lastModifiedBy>Microsoft Office User</cp:lastModifiedBy>
  <cp:lastPrinted>2019-06-10T08:53:06Z</cp:lastPrinted>
  <dcterms:created xsi:type="dcterms:W3CDTF">2019-02-06T10:51:39Z</dcterms:created>
  <dcterms:modified xsi:type="dcterms:W3CDTF">2023-06-07T14:01:46Z</dcterms:modified>
</cp:coreProperties>
</file>