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<sst xmlns="http://schemas.openxmlformats.org/spreadsheetml/2006/main" count="20" uniqueCount="10">
  <si>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 Bezier curve</t>
  </si>
  <si>
    <t xml:space="preserve">pStart</t>
  </si>
  <si>
    <t xml:space="preserve">P1</t>
  </si>
  <si>
    <t xml:space="preserve">P2</t>
  </si>
  <si>
    <t xml:space="preserve">pEnd</t>
  </si>
  <si>
    <t xml:space="preserve">Coefficients (Cubic)</t>
  </si>
  <si>
    <t xml:space="preserve">x</t>
  </si>
  <si>
    <t xml:space="preserve">y</t>
  </si>
  <si>
    <t xml:space="preserve">z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</si>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</sst>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25" activeCellId="0" sqref="J25"/>
    </sheetView>
  </sheetViews>
  <sheetFormatPr defaultColWidth="8.6875" defaultRowHeight="15" zeroHeight="false" outlineLevelRow="0" outlineLevelCol="0"/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 t="s">
        <v>5</v>
      </c>
      <c r="M1" s="2"/>
      <c r="N1" s="2"/>
      <c r="O1" s="2"/>
      <c r="P1" s="1"/>
      <c r="Q1" s="1"/>
    </row>
    <row r="2" customFormat="false" ht="13.8" hidden="false" customHeight="false" outlineLevel="0" collapsed="false">
      <c r="A2" s="3" t="s">
        <v>6</v>
      </c>
      <c r="B2" s="1" t="n">
        <v>0.576</v>
      </c>
      <c r="C2" s="1" t="n">
        <v>0.351</v>
      </c>
      <c r="D2" s="1" t="n">
        <v>-0.113</v>
      </c>
      <c r="E2" s="1" t="n">
        <v>-0.001</v>
      </c>
      <c r="F2" s="1"/>
      <c r="G2" s="4" t="n">
        <v>-1</v>
      </c>
      <c r="H2" s="5" t="n">
        <v>3</v>
      </c>
      <c r="I2" s="5" t="n">
        <v>-3</v>
      </c>
      <c r="J2" s="6" t="n">
        <v>1</v>
      </c>
      <c r="K2" s="1"/>
      <c r="L2" s="4" t="n">
        <f aca="false" t="array" ref="L2:O4">MMULT(B2:E4,G2:J5)</f>
        <v>0.815</v>
      </c>
      <c r="M2" s="5" t="n">
        <v>-0.717</v>
      </c>
      <c r="N2" s="5" t="n">
        <v>-0.675</v>
      </c>
      <c r="O2" s="5" t="n">
        <v>0.576</v>
      </c>
      <c r="P2" s="3" t="s">
        <v>6</v>
      </c>
      <c r="Q2" s="1"/>
    </row>
    <row r="3" customFormat="false" ht="13.8" hidden="false" customHeight="false" outlineLevel="0" collapsed="false">
      <c r="A3" s="7" t="s">
        <v>7</v>
      </c>
      <c r="B3" s="1" t="n">
        <v>0.002</v>
      </c>
      <c r="C3" s="1" t="n">
        <v>0.461</v>
      </c>
      <c r="D3" s="1" t="n">
        <v>0.245</v>
      </c>
      <c r="E3" s="1" t="n">
        <v>-0.025</v>
      </c>
      <c r="F3" s="1"/>
      <c r="G3" s="8" t="n">
        <v>3</v>
      </c>
      <c r="H3" s="1" t="n">
        <v>-6</v>
      </c>
      <c r="I3" s="1" t="n">
        <v>3</v>
      </c>
      <c r="J3" s="9" t="n">
        <v>0</v>
      </c>
      <c r="K3" s="1"/>
      <c r="L3" s="8" t="n">
        <v>0.621</v>
      </c>
      <c r="M3" s="1" t="n">
        <v>-2.025</v>
      </c>
      <c r="N3" s="1" t="n">
        <v>1.377</v>
      </c>
      <c r="O3" s="1" t="n">
        <v>0.002</v>
      </c>
      <c r="P3" s="10" t="s">
        <v>7</v>
      </c>
      <c r="Q3" s="1"/>
    </row>
    <row r="4" customFormat="false" ht="13.8" hidden="false" customHeight="false" outlineLevel="0" collapsed="false">
      <c r="A4" s="7" t="s">
        <v>8</v>
      </c>
      <c r="B4" s="1" t="n">
        <v>0.434</v>
      </c>
      <c r="C4" s="1" t="n">
        <v>0.862</v>
      </c>
      <c r="D4" s="1" t="n">
        <v>1.22</v>
      </c>
      <c r="E4" s="1" t="n">
        <v>1.307</v>
      </c>
      <c r="F4" s="1"/>
      <c r="G4" s="8" t="n">
        <v>-3</v>
      </c>
      <c r="H4" s="1" t="n">
        <v>3</v>
      </c>
      <c r="I4" s="1" t="n">
        <v>0</v>
      </c>
      <c r="J4" s="9" t="n">
        <v>0</v>
      </c>
      <c r="K4" s="1"/>
      <c r="L4" s="11" t="n">
        <v>-0.201000000000001</v>
      </c>
      <c r="M4" s="12" t="n">
        <v>-0.21</v>
      </c>
      <c r="N4" s="12" t="n">
        <v>1.284</v>
      </c>
      <c r="O4" s="12" t="n">
        <v>0.434</v>
      </c>
      <c r="P4" s="3" t="s">
        <v>8</v>
      </c>
      <c r="Q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1" t="n">
        <v>1</v>
      </c>
      <c r="H5" s="12" t="n">
        <v>0</v>
      </c>
      <c r="I5" s="12" t="n">
        <v>0</v>
      </c>
      <c r="J5" s="13" t="n">
        <v>0</v>
      </c>
      <c r="K5" s="1"/>
      <c r="L5" s="1"/>
      <c r="M5" s="1"/>
      <c r="N5" s="1"/>
      <c r="O5" s="1"/>
      <c r="P5" s="1"/>
      <c r="Q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Format="false" ht="15" hidden="false" customHeight="false" outlineLevel="0" collapsed="false">
      <c r="A7" s="1"/>
      <c r="B7" s="1"/>
      <c r="C7" s="14" t="s">
        <v>9</v>
      </c>
      <c r="D7" s="14" t="s">
        <v>6</v>
      </c>
      <c r="E7" s="14" t="s">
        <v>7</v>
      </c>
      <c r="F7" s="1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Format="false" ht="15" hidden="false" customHeight="false" outlineLevel="0" collapsed="false">
      <c r="A8" s="1"/>
      <c r="B8" s="1"/>
      <c r="C8" s="1" t="n">
        <v>0</v>
      </c>
      <c r="D8" s="15" t="n">
        <f aca="false">$L$2*C8^3+$M$2*C8^2+$N$2*C8+$O$2</f>
        <v>0.576</v>
      </c>
      <c r="E8" s="15" t="n">
        <f aca="false">$L$3*C8^3+$M$3*C8^2+$N$3*C8+$O$3</f>
        <v>0.002</v>
      </c>
      <c r="F8" s="15" t="n">
        <f aca="false">$L$4*C8^3+$M$4*C8^2+$N$4*C8+$O$4</f>
        <v>0.434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Format="false" ht="15" hidden="false" customHeight="false" outlineLevel="0" collapsed="false">
      <c r="A9" s="1"/>
      <c r="B9" s="1"/>
      <c r="C9" s="1" t="n">
        <v>0.1</v>
      </c>
      <c r="D9" s="15" t="n">
        <f aca="false">$L$2*C9^3+$M$2*C9^2+$N$2*C9+$O$2</f>
        <v>0.502145</v>
      </c>
      <c r="E9" s="15" t="n">
        <f aca="false">$L$3*C9^3+$M$3*C9^2+$N$3*C9+$O$3</f>
        <v>0.120071</v>
      </c>
      <c r="F9" s="15" t="n">
        <f aca="false">$L$4*C9^3+$M$4*C9^2+$N$4*C9+$O$4</f>
        <v>0.560099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Format="false" ht="15" hidden="false" customHeight="false" outlineLevel="0" collapsed="false">
      <c r="A10" s="1"/>
      <c r="B10" s="1"/>
      <c r="C10" s="1" t="n">
        <v>0.2</v>
      </c>
      <c r="D10" s="15" t="n">
        <f aca="false">$L$2*C10^3+$M$2*C10^2+$N$2*C10+$O$2</f>
        <v>0.41884</v>
      </c>
      <c r="E10" s="15" t="n">
        <f aca="false">$L$3*C10^3+$M$3*C10^2+$N$3*C10+$O$3</f>
        <v>0.201368</v>
      </c>
      <c r="F10" s="15" t="n">
        <f aca="false">$L$4*C10^3+$M$4*C10^2+$N$4*C10+$O$4</f>
        <v>0.680792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customFormat="false" ht="15" hidden="false" customHeight="false" outlineLevel="0" collapsed="false">
      <c r="A11" s="1"/>
      <c r="B11" s="1"/>
      <c r="C11" s="1" t="n">
        <v>0.3</v>
      </c>
      <c r="D11" s="15" t="n">
        <f aca="false">$L$2*C11^3+$M$2*C11^2+$N$2*C11+$O$2</f>
        <v>0.330975</v>
      </c>
      <c r="E11" s="15" t="n">
        <f aca="false">$L$3*C11^3+$M$3*C11^2+$N$3*C11+$O$3</f>
        <v>0.249617</v>
      </c>
      <c r="F11" s="15" t="n">
        <f aca="false">$L$4*C11^3+$M$4*C11^2+$N$4*C11+$O$4</f>
        <v>0.794873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customFormat="false" ht="15" hidden="false" customHeight="false" outlineLevel="0" collapsed="false">
      <c r="A12" s="1"/>
      <c r="B12" s="1"/>
      <c r="C12" s="1" t="n">
        <v>0.4</v>
      </c>
      <c r="D12" s="15" t="n">
        <f aca="false">$L$2*C12^3+$M$2*C12^2+$N$2*C12+$O$2</f>
        <v>0.24344</v>
      </c>
      <c r="E12" s="15" t="n">
        <f aca="false">$L$3*C12^3+$M$3*C12^2+$N$3*C12+$O$3</f>
        <v>0.268544</v>
      </c>
      <c r="F12" s="15" t="n">
        <f aca="false">$L$4*C12^3+$M$4*C12^2+$N$4*C12+$O$4</f>
        <v>0.901136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customFormat="false" ht="15" hidden="false" customHeight="false" outlineLevel="0" collapsed="false">
      <c r="A13" s="1"/>
      <c r="B13" s="1"/>
      <c r="C13" s="1" t="n">
        <v>0.5</v>
      </c>
      <c r="D13" s="15" t="n">
        <f aca="false">$L$2*C13^3+$M$2*C13^2+$N$2*C13+$O$2</f>
        <v>0.161125</v>
      </c>
      <c r="E13" s="15" t="n">
        <f aca="false">$L$3*C13^3+$M$3*C13^2+$N$3*C13+$O$3</f>
        <v>0.261875</v>
      </c>
      <c r="F13" s="15" t="n">
        <f aca="false">$L$4*C13^3+$M$4*C13^2+$N$4*C13+$O$4</f>
        <v>0.998375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customFormat="false" ht="15" hidden="false" customHeight="false" outlineLevel="0" collapsed="false">
      <c r="A14" s="1"/>
      <c r="B14" s="1"/>
      <c r="C14" s="1" t="n">
        <v>0.6</v>
      </c>
      <c r="D14" s="15" t="n">
        <f aca="false">$L$2*C14^3+$M$2*C14^2+$N$2*C14+$O$2</f>
        <v>0.08892</v>
      </c>
      <c r="E14" s="15" t="n">
        <f aca="false">$L$3*C14^3+$M$3*C14^2+$N$3*C14+$O$3</f>
        <v>0.233336</v>
      </c>
      <c r="F14" s="15" t="n">
        <f aca="false">$L$4*C14^3+$M$4*C14^2+$N$4*C14+$O$4</f>
        <v>1.085384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customFormat="false" ht="15" hidden="false" customHeight="false" outlineLevel="0" collapsed="false">
      <c r="A15" s="1"/>
      <c r="B15" s="1"/>
      <c r="C15" s="1" t="n">
        <v>0.7</v>
      </c>
      <c r="D15" s="15" t="n">
        <f aca="false">$L$2*C15^3+$M$2*C15^2+$N$2*C15+$O$2</f>
        <v>0.0317149999999999</v>
      </c>
      <c r="E15" s="15" t="n">
        <f aca="false">$L$3*C15^3+$M$3*C15^2+$N$3*C15+$O$3</f>
        <v>0.186653</v>
      </c>
      <c r="F15" s="15" t="n">
        <f aca="false">$L$4*C15^3+$M$4*C15^2+$N$4*C15+$O$4</f>
        <v>1.160957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5" hidden="false" customHeight="false" outlineLevel="0" collapsed="false">
      <c r="A16" s="1"/>
      <c r="B16" s="1"/>
      <c r="C16" s="1" t="n">
        <v>0.8</v>
      </c>
      <c r="D16" s="15" t="n">
        <f aca="false">$L$2*C16^3+$M$2*C16^2+$N$2*C16+$O$2</f>
        <v>-0.00559999999999994</v>
      </c>
      <c r="E16" s="15" t="n">
        <f aca="false">$L$3*C16^3+$M$3*C16^2+$N$3*C16+$O$3</f>
        <v>0.125552</v>
      </c>
      <c r="F16" s="15" t="n">
        <f aca="false">$L$4*C16^3+$M$4*C16^2+$N$4*C16+$O$4</f>
        <v>1.223888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false" ht="15" hidden="false" customHeight="false" outlineLevel="0" collapsed="false">
      <c r="A17" s="1"/>
      <c r="B17" s="1"/>
      <c r="C17" s="1" t="n">
        <v>0.9</v>
      </c>
      <c r="D17" s="15" t="n">
        <f aca="false">$L$2*C17^3+$M$2*C17^2+$N$2*C17+$O$2</f>
        <v>-0.018135</v>
      </c>
      <c r="E17" s="15" t="n">
        <f aca="false">$L$3*C17^3+$M$3*C17^2+$N$3*C17+$O$3</f>
        <v>0.0537589999999997</v>
      </c>
      <c r="F17" s="15" t="n">
        <f aca="false">$L$4*C17^3+$M$4*C17^2+$N$4*C17+$O$4</f>
        <v>1.272971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false" ht="15" hidden="false" customHeight="false" outlineLevel="0" collapsed="false">
      <c r="A18" s="1"/>
      <c r="B18" s="1"/>
      <c r="C18" s="1" t="n">
        <v>1</v>
      </c>
      <c r="D18" s="15" t="n">
        <f aca="false">$L$2*C18^3+$M$2*C18^2+$N$2*C18+$O$2</f>
        <v>-0.001</v>
      </c>
      <c r="E18" s="15" t="n">
        <f aca="false">$L$3*C18^3+$M$3*C18^2+$N$3*C18+$O$3</f>
        <v>-0.0250000000000004</v>
      </c>
      <c r="F18" s="15" t="n">
        <f aca="false">$L$4*C18^3+$M$4*C18^2+$N$4*C18+$O$4</f>
        <v>1.307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customFormat="false" ht="15" hidden="false" customHeight="false" outlineLevel="0" collapsed="false">
      <c r="A21" s="1"/>
      <c r="B21" s="1"/>
      <c r="C21" s="14" t="s">
        <v>9</v>
      </c>
      <c r="D21" s="14" t="s">
        <v>6</v>
      </c>
      <c r="E21" s="14" t="s">
        <v>7</v>
      </c>
      <c r="F21" s="14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customFormat="false" ht="15" hidden="false" customHeight="false" outlineLevel="0" collapsed="false">
      <c r="A22" s="1"/>
      <c r="B22" s="1"/>
      <c r="C22" s="1" t="n">
        <v>0</v>
      </c>
      <c r="D22" s="15" t="n">
        <f aca="false">$L$2*C22^3+$M$2*C22^2+$N$2*C22+$O$2</f>
        <v>0.576</v>
      </c>
      <c r="E22" s="15" t="n">
        <f aca="false">$L$3*C22^3+$M$3*C22^2+$N$3*C22+$O$3</f>
        <v>0.002</v>
      </c>
      <c r="F22" s="15" t="n">
        <f aca="false">$L$4*C22^3+$M$4*C22^2+$N$4*C22+$O$4</f>
        <v>0.434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5" hidden="false" customHeight="false" outlineLevel="0" collapsed="false">
      <c r="A23" s="1"/>
      <c r="B23" s="1"/>
      <c r="C23" s="1" t="n">
        <v>0.05</v>
      </c>
      <c r="D23" s="15" t="n">
        <f aca="false">$L$2*C23^3+$M$2*C23^2+$N$2*C23+$O$2</f>
        <v>0.540559375</v>
      </c>
      <c r="E23" s="15" t="n">
        <f aca="false">$L$3*C23^3+$M$3*C23^2+$N$3*C23+$O$3</f>
        <v>0.065865125</v>
      </c>
      <c r="F23" s="15" t="n">
        <f aca="false">$L$4*C23^3+$M$4*C23^2+$N$4*C23+$O$4</f>
        <v>0.497649875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5" hidden="false" customHeight="false" outlineLevel="0" collapsed="false">
      <c r="A24" s="1"/>
      <c r="B24" s="1"/>
      <c r="C24" s="1" t="n">
        <v>0.1</v>
      </c>
      <c r="D24" s="15" t="n">
        <f aca="false">$L$2*C24^3+$M$2*C24^2+$N$2*C24+$O$2</f>
        <v>0.502145</v>
      </c>
      <c r="E24" s="15" t="n">
        <f aca="false">$L$3*C24^3+$M$3*C24^2+$N$3*C24+$O$3</f>
        <v>0.120071</v>
      </c>
      <c r="F24" s="15" t="n">
        <f aca="false">$L$4*C24^3+$M$4*C24^2+$N$4*C24+$O$4</f>
        <v>0.560099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5" hidden="false" customHeight="false" outlineLevel="0" collapsed="false">
      <c r="A25" s="1"/>
      <c r="B25" s="1"/>
      <c r="C25" s="1" t="n">
        <v>0.15</v>
      </c>
      <c r="D25" s="15" t="n">
        <f aca="false">$L$2*C25^3+$M$2*C25^2+$N$2*C25+$O$2</f>
        <v>0.461368125</v>
      </c>
      <c r="E25" s="15" t="n">
        <f aca="false">$L$3*C25^3+$M$3*C25^2+$N$3*C25+$O$3</f>
        <v>0.165083375</v>
      </c>
      <c r="F25" s="15" t="n">
        <f aca="false">$L$4*C25^3+$M$4*C25^2+$N$4*C25+$O$4</f>
        <v>0.621196625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5" hidden="false" customHeight="false" outlineLevel="0" collapsed="false">
      <c r="A26" s="1"/>
      <c r="B26" s="1"/>
      <c r="C26" s="1" t="n">
        <v>0.2</v>
      </c>
      <c r="D26" s="15" t="n">
        <f aca="false">$L$2*C26^3+$M$2*C26^2+$N$2*C26+$O$2</f>
        <v>0.41884</v>
      </c>
      <c r="E26" s="15" t="n">
        <f aca="false">$L$3*C26^3+$M$3*C26^2+$N$3*C26+$O$3</f>
        <v>0.201368</v>
      </c>
      <c r="F26" s="15" t="n">
        <f aca="false">$L$4*C26^3+$M$4*C26^2+$N$4*C26+$O$4</f>
        <v>0.680792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5" hidden="false" customHeight="false" outlineLevel="0" collapsed="false">
      <c r="A27" s="1"/>
      <c r="B27" s="1"/>
      <c r="C27" s="1" t="n">
        <v>0.25</v>
      </c>
      <c r="D27" s="15" t="n">
        <f aca="false">$L$2*C27^3+$M$2*C27^2+$N$2*C27+$O$2</f>
        <v>0.375171875</v>
      </c>
      <c r="E27" s="15" t="n">
        <f aca="false">$L$3*C27^3+$M$3*C27^2+$N$3*C27+$O$3</f>
        <v>0.229390625</v>
      </c>
      <c r="F27" s="15" t="n">
        <f aca="false">$L$4*C27^3+$M$4*C27^2+$N$4*C27+$O$4</f>
        <v>0.738734375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5" hidden="false" customHeight="false" outlineLevel="0" collapsed="false">
      <c r="A28" s="1"/>
      <c r="B28" s="1"/>
      <c r="C28" s="1" t="n">
        <v>0.3</v>
      </c>
      <c r="D28" s="15" t="n">
        <f aca="false">$L$2*C28^3+$M$2*C28^2+$N$2*C28+$O$2</f>
        <v>0.330975</v>
      </c>
      <c r="E28" s="15" t="n">
        <f aca="false">$L$3*C28^3+$M$3*C28^2+$N$3*C28+$O$3</f>
        <v>0.249617</v>
      </c>
      <c r="F28" s="15" t="n">
        <f aca="false">$L$4*C28^3+$M$4*C28^2+$N$4*C28+$O$4</f>
        <v>0.794873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5" hidden="false" customHeight="false" outlineLevel="0" collapsed="false">
      <c r="A29" s="1"/>
      <c r="B29" s="1"/>
      <c r="C29" s="1" t="n">
        <v>0.35</v>
      </c>
      <c r="D29" s="15" t="n">
        <f aca="false">$L$2*C29^3+$M$2*C29^2+$N$2*C29+$O$2</f>
        <v>0.286860625</v>
      </c>
      <c r="E29" s="15" t="n">
        <f aca="false">$L$3*C29^3+$M$3*C29^2+$N$3*C29+$O$3</f>
        <v>0.262512875</v>
      </c>
      <c r="F29" s="15" t="n">
        <f aca="false">$L$4*C29^3+$M$4*C29^2+$N$4*C29+$O$4</f>
        <v>0.849057125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5" hidden="false" customHeight="false" outlineLevel="0" collapsed="false">
      <c r="A30" s="1"/>
      <c r="B30" s="1"/>
      <c r="C30" s="1" t="n">
        <v>0.4</v>
      </c>
      <c r="D30" s="15" t="n">
        <f aca="false">$L$2*C30^3+$M$2*C30^2+$N$2*C30+$O$2</f>
        <v>0.24344</v>
      </c>
      <c r="E30" s="15" t="n">
        <f aca="false">$L$3*C30^3+$M$3*C30^2+$N$3*C30+$O$3</f>
        <v>0.268544</v>
      </c>
      <c r="F30" s="15" t="n">
        <f aca="false">$L$4*C30^3+$M$4*C30^2+$N$4*C30+$O$4</f>
        <v>0.901136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5" hidden="false" customHeight="false" outlineLevel="0" collapsed="false">
      <c r="A31" s="1"/>
      <c r="B31" s="1"/>
      <c r="C31" s="1" t="n">
        <v>0.45</v>
      </c>
      <c r="D31" s="15" t="n">
        <f aca="false">$L$2*C31^3+$M$2*C31^2+$N$2*C31+$O$2</f>
        <v>0.201324375</v>
      </c>
      <c r="E31" s="15" t="n">
        <f aca="false">$L$3*C31^3+$M$3*C31^2+$N$3*C31+$O$3</f>
        <v>0.268176125</v>
      </c>
      <c r="F31" s="15" t="n">
        <f aca="false">$L$4*C31^3+$M$4*C31^2+$N$4*C31+$O$4</f>
        <v>0.950958875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1"/>
      <c r="B32" s="1"/>
      <c r="C32" s="1" t="n">
        <v>0.5</v>
      </c>
      <c r="D32" s="15" t="n">
        <f aca="false">$L$2*C32^3+$M$2*C32^2+$N$2*C32+$O$2</f>
        <v>0.161125</v>
      </c>
      <c r="E32" s="15" t="n">
        <f aca="false">$L$3*C32^3+$M$3*C32^2+$N$3*C32+$O$3</f>
        <v>0.261875</v>
      </c>
      <c r="F32" s="15" t="n">
        <f aca="false">$L$4*C32^3+$M$4*C32^2+$N$4*C32+$O$4</f>
        <v>0.998375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5" hidden="false" customHeight="false" outlineLevel="0" collapsed="false">
      <c r="A33" s="1"/>
      <c r="B33" s="1"/>
      <c r="C33" s="1" t="n">
        <v>0.55</v>
      </c>
      <c r="D33" s="15" t="n">
        <f aca="false">$L$2*C33^3+$M$2*C33^2+$N$2*C33+$O$2</f>
        <v>0.123453125</v>
      </c>
      <c r="E33" s="15" t="n">
        <f aca="false">$L$3*C33^3+$M$3*C33^2+$N$3*C33+$O$3</f>
        <v>0.250106375</v>
      </c>
      <c r="F33" s="15" t="n">
        <f aca="false">$L$4*C33^3+$M$4*C33^2+$N$4*C33+$O$4</f>
        <v>1.043233625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5" hidden="false" customHeight="false" outlineLevel="0" collapsed="false">
      <c r="A34" s="1"/>
      <c r="B34" s="1"/>
      <c r="C34" s="1" t="n">
        <v>0.6</v>
      </c>
      <c r="D34" s="15" t="n">
        <f aca="false">$L$2*C34^3+$M$2*C34^2+$N$2*C34+$O$2</f>
        <v>0.08892</v>
      </c>
      <c r="E34" s="15" t="n">
        <f aca="false">$L$3*C34^3+$M$3*C34^2+$N$3*C34+$O$3</f>
        <v>0.233336</v>
      </c>
      <c r="F34" s="15" t="n">
        <f aca="false">$L$4*C34^3+$M$4*C34^2+$N$4*C34+$O$4</f>
        <v>1.085384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5" hidden="false" customHeight="false" outlineLevel="0" collapsed="false">
      <c r="A35" s="1"/>
      <c r="B35" s="1"/>
      <c r="C35" s="1" t="n">
        <v>0.65</v>
      </c>
      <c r="D35" s="15" t="n">
        <f aca="false">$L$2*C35^3+$M$2*C35^2+$N$2*C35+$O$2</f>
        <v>0.058136875</v>
      </c>
      <c r="E35" s="15" t="n">
        <f aca="false">$L$3*C35^3+$M$3*C35^2+$N$3*C35+$O$3</f>
        <v>0.212029625</v>
      </c>
      <c r="F35" s="15" t="n">
        <f aca="false">$L$4*C35^3+$M$4*C35^2+$N$4*C35+$O$4</f>
        <v>1.124675375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5" hidden="false" customHeight="false" outlineLevel="0" collapsed="false">
      <c r="A36" s="1"/>
      <c r="B36" s="1"/>
      <c r="C36" s="1" t="n">
        <v>0.7</v>
      </c>
      <c r="D36" s="15" t="n">
        <f aca="false">$L$2*C36^3+$M$2*C36^2+$N$2*C36+$O$2</f>
        <v>0.0317149999999999</v>
      </c>
      <c r="E36" s="15" t="n">
        <f aca="false">$L$3*C36^3+$M$3*C36^2+$N$3*C36+$O$3</f>
        <v>0.186653</v>
      </c>
      <c r="F36" s="15" t="n">
        <f aca="false">$L$4*C36^3+$M$4*C36^2+$N$4*C36+$O$4</f>
        <v>1.160957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5" hidden="false" customHeight="false" outlineLevel="0" collapsed="false">
      <c r="A37" s="1"/>
      <c r="B37" s="1"/>
      <c r="C37" s="1" t="n">
        <v>0.75</v>
      </c>
      <c r="D37" s="15" t="n">
        <f aca="false">$L$2*C37^3+$M$2*C37^2+$N$2*C37+$O$2</f>
        <v>0.0102656249999999</v>
      </c>
      <c r="E37" s="15" t="n">
        <f aca="false">$L$3*C37^3+$M$3*C37^2+$N$3*C37+$O$3</f>
        <v>0.157671875</v>
      </c>
      <c r="F37" s="15" t="n">
        <f aca="false">$L$4*C37^3+$M$4*C37^2+$N$4*C37+$O$4</f>
        <v>1.194078125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5" hidden="false" customHeight="false" outlineLevel="0" collapsed="false">
      <c r="A38" s="1"/>
      <c r="B38" s="1"/>
      <c r="C38" s="1" t="n">
        <v>0.8</v>
      </c>
      <c r="D38" s="15" t="n">
        <f aca="false">$L$2*C38^3+$M$2*C38^2+$N$2*C38+$O$2</f>
        <v>-0.00559999999999994</v>
      </c>
      <c r="E38" s="15" t="n">
        <f aca="false">$L$3*C38^3+$M$3*C38^2+$N$3*C38+$O$3</f>
        <v>0.125552</v>
      </c>
      <c r="F38" s="15" t="n">
        <f aca="false">$L$4*C38^3+$M$4*C38^2+$N$4*C38+$O$4</f>
        <v>1.223888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" hidden="false" customHeight="false" outlineLevel="0" collapsed="false">
      <c r="A39" s="1"/>
      <c r="B39" s="1"/>
      <c r="C39" s="1" t="n">
        <v>0.85</v>
      </c>
      <c r="D39" s="15" t="n">
        <f aca="false">$L$2*C39^3+$M$2*C39^2+$N$2*C39+$O$2</f>
        <v>-0.015270625</v>
      </c>
      <c r="E39" s="15" t="n">
        <f aca="false">$L$3*C39^3+$M$3*C39^2+$N$3*C39+$O$3</f>
        <v>0.0907591249999997</v>
      </c>
      <c r="F39" s="15" t="n">
        <f aca="false">$L$4*C39^3+$M$4*C39^2+$N$4*C39+$O$4</f>
        <v>1.250235875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5" hidden="false" customHeight="false" outlineLevel="0" collapsed="false">
      <c r="A40" s="1"/>
      <c r="B40" s="1"/>
      <c r="C40" s="1" t="n">
        <v>0.9</v>
      </c>
      <c r="D40" s="15" t="n">
        <f aca="false">$L$2*C40^3+$M$2*C40^2+$N$2*C40+$O$2</f>
        <v>-0.018135</v>
      </c>
      <c r="E40" s="15" t="n">
        <f aca="false">$L$3*C40^3+$M$3*C40^2+$N$3*C40+$O$3</f>
        <v>0.0537589999999997</v>
      </c>
      <c r="F40" s="15" t="n">
        <f aca="false">$L$4*C40^3+$M$4*C40^2+$N$4*C40+$O$4</f>
        <v>1.272971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5" hidden="false" customHeight="false" outlineLevel="0" collapsed="false">
      <c r="A41" s="1"/>
      <c r="B41" s="1"/>
      <c r="C41" s="1" t="n">
        <v>0.95</v>
      </c>
      <c r="D41" s="15" t="n">
        <f aca="false">$L$2*C41^3+$M$2*C41^2+$N$2*C41+$O$2</f>
        <v>-0.013581875</v>
      </c>
      <c r="E41" s="15" t="n">
        <f aca="false">$L$3*C41^3+$M$3*C41^2+$N$3*C41+$O$3</f>
        <v>0.0150173749999998</v>
      </c>
      <c r="F41" s="15" t="n">
        <f aca="false">$L$4*C41^3+$M$4*C41^2+$N$4*C41+$O$4</f>
        <v>1.291942625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5" hidden="false" customHeight="false" outlineLevel="0" collapsed="false">
      <c r="A42" s="1"/>
      <c r="B42" s="1"/>
      <c r="C42" s="1" t="n">
        <v>1</v>
      </c>
      <c r="D42" s="15" t="n">
        <f aca="false">$L$2*C42^3+$M$2*C42^2+$N$2*C42+$O$2</f>
        <v>-0.001</v>
      </c>
      <c r="E42" s="15" t="n">
        <f aca="false">$L$3*C42^3+$M$3*C42^2+$N$3*C42+$O$3</f>
        <v>-0.0250000000000004</v>
      </c>
      <c r="F42" s="15" t="n">
        <f aca="false">$L$4*C42^3+$M$4*C42^2+$N$4*C42+$O$4</f>
        <v>1.307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</sheetData>
  <mergeCells count="1">
    <mergeCell ref="L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2021-02-25T04:46:43Z</dcterms:created>
  <dc:creator/>
  <dc:description/>
  <dc:language>en-CA</dc:language>
  <cp:lastModifiedBy/>
  <dcterms:modified xsi:type="dcterms:W3CDTF">2023-03-08T22:37:42Z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