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F:\node\excel-code\src\xlsx\"/>
    </mc:Choice>
  </mc:AlternateContent>
  <xr:revisionPtr revIDLastSave="0" documentId="13_ncr:1_{E1344BD7-22B7-482F-A59A-91A8648A78BF}" xr6:coauthVersionLast="45" xr6:coauthVersionMax="45" xr10:uidLastSave="{00000000-0000-0000-0000-000000000000}"/>
  <bookViews>
    <workbookView xWindow="0" yWindow="2175" windowWidth="25890" windowHeight="13425" activeTab="6" xr2:uid="{00000000-000D-0000-FFFF-FFFF00000000}"/>
  </bookViews>
  <sheets>
    <sheet name="Sheet1" sheetId="1" r:id="rId1"/>
    <sheet name="Sheet2" sheetId="2" r:id="rId2"/>
    <sheet name="Sheet3" sheetId="3" r:id="rId3"/>
    <sheet name="Sheet5" sheetId="7" r:id="rId4"/>
    <sheet name="Sheet6" sheetId="9" r:id="rId5"/>
    <sheet name="Sheet7" sheetId="8" r:id="rId6"/>
    <sheet name="Sheet4" sheetId="10" r:id="rId7"/>
  </sheet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0" l="1"/>
  <c r="C3" i="10"/>
  <c r="C1" i="10"/>
  <c r="Q192" i="8"/>
  <c r="Q191" i="8"/>
  <c r="Q190" i="8"/>
  <c r="Q189" i="8"/>
  <c r="Q188" i="8"/>
  <c r="Q187" i="8"/>
  <c r="Q186" i="8"/>
  <c r="Q185" i="8"/>
  <c r="Q184" i="8"/>
  <c r="Q183" i="8"/>
  <c r="Q182" i="8"/>
  <c r="Q181" i="8"/>
  <c r="Q180" i="8"/>
  <c r="Q179" i="8"/>
  <c r="Q178" i="8"/>
  <c r="Q177" i="8"/>
  <c r="Q176" i="8"/>
  <c r="Q175" i="8"/>
  <c r="Q174" i="8"/>
  <c r="Q173" i="8"/>
  <c r="Q172" i="8"/>
  <c r="Q171" i="8"/>
  <c r="Q170" i="8"/>
  <c r="Q169" i="8"/>
  <c r="Q168" i="8"/>
  <c r="Q167" i="8"/>
  <c r="Q166" i="8"/>
  <c r="Q165" i="8"/>
  <c r="Q164" i="8"/>
  <c r="Q163" i="8"/>
  <c r="Q162" i="8"/>
  <c r="Q161" i="8"/>
  <c r="Q160" i="8"/>
  <c r="Q159" i="8"/>
  <c r="Q158" i="8"/>
  <c r="Q157"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8"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Q2" i="8"/>
</calcChain>
</file>

<file path=xl/sharedStrings.xml><?xml version="1.0" encoding="utf-8"?>
<sst xmlns="http://schemas.openxmlformats.org/spreadsheetml/2006/main" count="7018" uniqueCount="2114">
  <si>
    <t>龙台镇</t>
  </si>
  <si>
    <t>Ⅰ</t>
  </si>
  <si>
    <t>Ⅱ</t>
  </si>
  <si>
    <t>Ⅲ</t>
  </si>
  <si>
    <t>李家镇</t>
    <phoneticPr fontId="1" type="noConversion"/>
  </si>
  <si>
    <t>兴隆镇</t>
  </si>
  <si>
    <t>石羊镇</t>
  </si>
  <si>
    <t>周礼镇</t>
  </si>
  <si>
    <t>镇子镇</t>
  </si>
  <si>
    <t>永清镇</t>
  </si>
  <si>
    <t>驯龙镇</t>
  </si>
  <si>
    <t>通贤镇</t>
  </si>
  <si>
    <t>姚市镇</t>
  </si>
  <si>
    <t>元坝镇</t>
  </si>
  <si>
    <t>华严镇</t>
  </si>
  <si>
    <t>卧佛镇</t>
  </si>
  <si>
    <t>天林镇</t>
  </si>
  <si>
    <t>千佛乡</t>
  </si>
  <si>
    <t>大埝乡</t>
  </si>
  <si>
    <t>坪河乡</t>
  </si>
  <si>
    <t>石鼓乡</t>
  </si>
  <si>
    <t>资阳市商务局/市场秩序政策与法规科</t>
  </si>
  <si>
    <t>商务部业务系统统一平台</t>
  </si>
  <si>
    <t>http://www.mofcom.gov.cn/mofcom/typt.shtml</t>
  </si>
  <si>
    <t>互联网</t>
  </si>
  <si>
    <t>杨洲</t>
  </si>
  <si>
    <t>可连接</t>
  </si>
  <si>
    <t>账号密码需要文件</t>
  </si>
  <si>
    <t>城市管理与执法局</t>
  </si>
  <si>
    <t>城市园林绿化信息系统</t>
  </si>
  <si>
    <t xml:space="preserve"> http://124.161.168.200:8301</t>
  </si>
  <si>
    <t>账号 ylcs
密码 123456</t>
  </si>
  <si>
    <t>政务外网</t>
  </si>
  <si>
    <t>张玉雪</t>
  </si>
  <si>
    <t>智慧环卫管理云平台</t>
  </si>
  <si>
    <t>http://124.161.168.242:82/hw/admin/core/login/index</t>
  </si>
  <si>
    <t>账号：admin
密码：a123456</t>
  </si>
  <si>
    <t>数字化城市管理信息平台</t>
  </si>
  <si>
    <t>http://10.190.4.8:8080/eGovaMIS/login.htm</t>
  </si>
  <si>
    <t>账号：大数据局   密码是：zycg12319</t>
  </si>
  <si>
    <t>统计局</t>
  </si>
  <si>
    <t>国家统计局外网</t>
  </si>
  <si>
    <t>http://www.stats.gov.cn/</t>
  </si>
  <si>
    <t>李俊林</t>
  </si>
  <si>
    <t>四川统计信息外网</t>
  </si>
  <si>
    <t>http://tjj.sc.gov.cn/</t>
  </si>
  <si>
    <t>市场监管局</t>
  </si>
  <si>
    <t>四川省政府部门信息共享及监管协作平台</t>
  </si>
  <si>
    <t>http://10.0.215.3:8001/gportal/login_sichuan.jsp</t>
  </si>
  <si>
    <t>孙艺嘉</t>
  </si>
  <si>
    <t>全国企业信用信息公示系统</t>
  </si>
  <si>
    <t>http://sc.gsxt.gov.cn/index.html</t>
  </si>
  <si>
    <t>资阳市应急管理局/危化科</t>
  </si>
  <si>
    <t>四川省危险化学品安全风险监管信息平台</t>
  </si>
  <si>
    <t>www.scanquan.com.cn</t>
  </si>
  <si>
    <t>ziyang   Fxyj2020</t>
  </si>
  <si>
    <t>魏巍（主任）</t>
  </si>
  <si>
    <t>资阳市应急管理局/执法支队</t>
  </si>
  <si>
    <t>安全生产行政执法统计系统</t>
  </si>
  <si>
    <t>http://120.52.31.26:48088/flora-cloud-auth-web/sso/tjzb/login.do?type=ws(已与上面系统整合为综合业务系统)</t>
  </si>
  <si>
    <t>四川资阳市安监局   ZF@yjb2061</t>
  </si>
  <si>
    <t>综合统计直报系统</t>
  </si>
  <si>
    <t>四川省安全生产监察执法情况统计系统</t>
  </si>
  <si>
    <t>http://www.sczfsafety.cn:8082/</t>
  </si>
  <si>
    <t>512000  123456</t>
  </si>
  <si>
    <t>资阳市应急管理局/政策法规与宣传科</t>
  </si>
  <si>
    <t>四川省安全生产监督管理政务信息报送系统</t>
  </si>
  <si>
    <t>https://govinfo.scaqjg.com/</t>
  </si>
  <si>
    <t>512000  12345678</t>
  </si>
  <si>
    <t>四川省党委（党组）中网络学习平台心组</t>
  </si>
  <si>
    <t>http://work.scllxx.cn/study/login</t>
  </si>
  <si>
    <t>资阳市安全监管局  12345678</t>
  </si>
  <si>
    <t>四川省政府信息公开目录管理系统</t>
  </si>
  <si>
    <t>http://gk.ziyang.gov.cn/background/welcome.aspx</t>
  </si>
  <si>
    <t>syjj   12345678</t>
  </si>
  <si>
    <t>资阳市应急管理局/减灾救灾与物资保障科</t>
  </si>
  <si>
    <t>国家自然灾害灾情管理系统</t>
  </si>
  <si>
    <t>http://www.nndims.com/</t>
  </si>
  <si>
    <t>512000   123</t>
  </si>
  <si>
    <t>资阳市应急管理局/审批科</t>
  </si>
  <si>
    <t>全国投资项目在线审批监管平台（四川省）</t>
  </si>
  <si>
    <t>http://59.225.203.185/login/index.do</t>
  </si>
  <si>
    <t>512000AJ99   123456</t>
  </si>
  <si>
    <t>四川一体化服务平台</t>
  </si>
  <si>
    <t>http://59.225.201.162:8086/user/roleSelect</t>
  </si>
  <si>
    <t>ZYS_AJJ_张彦   111111Z/!</t>
  </si>
  <si>
    <t>自然资源与规划局</t>
  </si>
  <si>
    <t>测绘地理信息平台公众版（规划）</t>
  </si>
  <si>
    <t>http://tianditu.ziyang.gov.cn/</t>
  </si>
  <si>
    <t xml:space="preserve">刘伟 </t>
  </si>
  <si>
    <t>耕地占补平衡报送系统（国土）</t>
  </si>
  <si>
    <t>zbph.mnr.gov.cn</t>
  </si>
  <si>
    <t>直属专线</t>
  </si>
  <si>
    <t>土地市场动态监测监管系统（国土）</t>
  </si>
  <si>
    <t>http://jcjg.mnr.gov.cn/index.htm?ReturnUrl=%2f</t>
  </si>
  <si>
    <t>土地利用系统（国土）</t>
  </si>
  <si>
    <t>http://www.landchina.com/</t>
  </si>
  <si>
    <t>国土一体化平台（国土）</t>
  </si>
  <si>
    <t>http://www.sczwfw.gov.cn/jiq/front/item/bmft_index?deptCode=11511800749611743A&amp;areaCode=512000000000</t>
  </si>
  <si>
    <t>地质环境管理信息系统</t>
  </si>
  <si>
    <t>http://124.161.254.201:8188</t>
  </si>
  <si>
    <t>水务局</t>
  </si>
  <si>
    <t>沱江资阳段洪水风险图管理系统</t>
  </si>
  <si>
    <t>http://124.161.254.149:3008/hfxt/</t>
  </si>
  <si>
    <t>账号：13012345678      密码：123456 </t>
  </si>
  <si>
    <t>魏鑫</t>
  </si>
  <si>
    <t>河长制信息化系统</t>
  </si>
  <si>
    <t>http://124.161.254.134:9000/hzz-admin/login</t>
  </si>
  <si>
    <t>账号：zyshzb，密码：123456</t>
  </si>
  <si>
    <t>资阳市污水处理设施运行监管信息化平台</t>
  </si>
  <si>
    <t>http://10.18.0.59:1562/framework/Account/Login?ToolId=zyws&amp;name=zyws</t>
  </si>
  <si>
    <t>用户名wuwei，密码065401</t>
  </si>
  <si>
    <t>罗兴彬</t>
  </si>
  <si>
    <t>农业农村局</t>
  </si>
  <si>
    <t>省一体化政务服务平台</t>
  </si>
  <si>
    <t xml:space="preserve">  https://59.225.209.96</t>
  </si>
  <si>
    <t xml:space="preserve"> 王老师</t>
  </si>
  <si>
    <t>四川农经信息统计报表管理平台</t>
  </si>
  <si>
    <t xml:space="preserve"> http://121.42.28.12:7002/tongji/jsp/login.jsp</t>
  </si>
  <si>
    <t>全国畜禽屠宰行业管理系统</t>
  </si>
  <si>
    <t xml:space="preserve"> http://111.205.51.26:8080/login.do</t>
  </si>
  <si>
    <t>全国农村集体资产清产核资管理系统</t>
  </si>
  <si>
    <t xml:space="preserve"> https://jtzcjg.moa.gov.cn/acvs/main/toLogin</t>
  </si>
  <si>
    <t>绿色食品网上审核与管理系统</t>
  </si>
  <si>
    <t xml:space="preserve"> http://nyyyw.agri.gov.cn/SignOnServlet</t>
  </si>
  <si>
    <t>国家兽药产品追溯系统</t>
  </si>
  <si>
    <t xml:space="preserve"> http://124.126.15.169:86/eplatform-sy-org-web/toLogin;JSESSIONID=3c650d00-76f1-4ab4-9729-15f5cb3af997</t>
  </si>
  <si>
    <t>发改委</t>
  </si>
  <si>
    <t>信用中国</t>
  </si>
  <si>
    <t>http://creditzy.ziyang.gov.cn/</t>
  </si>
  <si>
    <t>李宵（科长）</t>
  </si>
  <si>
    <t>四川省资阳市投资项目管理服务平台</t>
  </si>
  <si>
    <t>http://59.225.203.86/tz-zw/loginT.jsp</t>
  </si>
  <si>
    <t>国家重大建设项目库</t>
  </si>
  <si>
    <t>http://59.255.136.8/login.jsp</t>
  </si>
  <si>
    <t>资阳市金融工作局/地方金融监管科</t>
  </si>
  <si>
    <t>四川省地方金融风险监测预警平台（又名天警系统）</t>
  </si>
  <si>
    <t>https://scjrj-sso.tianjing.net/#/</t>
  </si>
  <si>
    <t>账号：ZY_JRJ_01 密码：zyjrj123456#</t>
  </si>
  <si>
    <t>严映枝</t>
  </si>
  <si>
    <t>四川省小额贷款机构预警监管平台</t>
  </si>
  <si>
    <t>https://202.61.90.32/microfinance_manage/</t>
  </si>
  <si>
    <t>账号：512000 密码：512000</t>
  </si>
  <si>
    <t>四川省融资担保机构预警监管平台</t>
  </si>
  <si>
    <t>https://202.61.90.32/financing_manage/index/login/index</t>
  </si>
  <si>
    <t>账号： 512000密码：512000</t>
  </si>
  <si>
    <t>四川省交易场所预警监管平台</t>
  </si>
  <si>
    <t>https://202.61.90.32/trading_manage/index/login/login</t>
  </si>
  <si>
    <t>四川省网上信访信息系统</t>
  </si>
  <si>
    <t>http://119.4.225.1:8080/scsxfsys/</t>
  </si>
  <si>
    <t>账号：ZYJRBWANY 密码：lc123456</t>
  </si>
  <si>
    <t>四川省矛盾纠纷多元化解工作信息系统</t>
  </si>
  <si>
    <t>http://59.225.203.61/</t>
  </si>
  <si>
    <t>资阳市司法局/人民参与和促进法治科</t>
  </si>
  <si>
    <t>司法行政基层工作信息管理平台</t>
  </si>
  <si>
    <t xml:space="preserve"> http://jcgz.12348.gov.cn/login.php</t>
  </si>
  <si>
    <t>尹老师</t>
  </si>
  <si>
    <t>四川省人民监督员工作</t>
  </si>
  <si>
    <t xml:space="preserve"> https://sichuan.rmjdy.cn:8443/login.xhtml</t>
  </si>
  <si>
    <t>中国法网</t>
  </si>
  <si>
    <t>http://alk.12348.gov.cn/</t>
  </si>
  <si>
    <t>http://59.225.203.61/Default.aspx</t>
  </si>
  <si>
    <t>资阳市司法局/普法与依法治理科</t>
  </si>
  <si>
    <t>全国民主法治示范村（社区）电子地图</t>
  </si>
  <si>
    <t>http://39.107.176.192:8081/dzdt/mapIndex.html</t>
  </si>
  <si>
    <t>四川省七五普法总结验收平台</t>
  </si>
  <si>
    <t>http://khpg.scpf.org.cn/public/login/index/usertype/2</t>
  </si>
  <si>
    <t>资阳市司法局/法律援助中心</t>
  </si>
  <si>
    <t>法律援助信心管理系统</t>
  </si>
  <si>
    <t>http://59.225.200.10:8081/sftflyz/login/index.shtml</t>
  </si>
  <si>
    <t>中国法律服务网</t>
  </si>
  <si>
    <t>资阳市临空经济区/人力资源中心</t>
  </si>
  <si>
    <t>征收管理系统</t>
  </si>
  <si>
    <t>http://www.zylk.gov.cn/</t>
  </si>
  <si>
    <t>刘孝伟</t>
  </si>
  <si>
    <t>资阳市临空经济区管理委员会办公室</t>
  </si>
  <si>
    <t>网站集群系统</t>
  </si>
  <si>
    <t>国网资阳供电公司</t>
  </si>
  <si>
    <t>电眼看世界</t>
  </si>
  <si>
    <t>http://10.18.41.222:18080/designer/#/screenEditContainer?id=1139958542766080&amp;sceneType=preview&amp;token=725040852E35253A110001B1225E173A</t>
  </si>
  <si>
    <t>免密码</t>
  </si>
  <si>
    <t>林茂</t>
  </si>
  <si>
    <t>交通局</t>
  </si>
  <si>
    <t>公交车GPS调度、运营系统</t>
  </si>
  <si>
    <t>124.161.254.151</t>
  </si>
  <si>
    <t>周宇斌</t>
  </si>
  <si>
    <t>不可连接</t>
  </si>
  <si>
    <t>资阳公交ERP系统</t>
  </si>
  <si>
    <t>124.161.254.152</t>
  </si>
  <si>
    <t>四川省交通运行监测与应急指挥系统（二期）</t>
  </si>
  <si>
    <t>需要文件</t>
  </si>
  <si>
    <t>资阳统计信息网</t>
  </si>
  <si>
    <t>http://10.51.160.10</t>
  </si>
  <si>
    <t>国家统计局内网</t>
  </si>
  <si>
    <t>http://10.6.131.118/</t>
  </si>
  <si>
    <t>统计联网直报平台</t>
  </si>
  <si>
    <t>https://10.6.133.106/ydata/login.do</t>
  </si>
  <si>
    <t>基本单位名录库</t>
  </si>
  <si>
    <t>http://10.51.9.141</t>
  </si>
  <si>
    <t>四川统计信息内网</t>
  </si>
  <si>
    <t>http://10.51.8.10/newtj/</t>
  </si>
  <si>
    <t>四川统计数据采集处理平台</t>
  </si>
  <si>
    <t>http://10.51.160.5:8088</t>
  </si>
  <si>
    <t>市场监管一体化办公平台</t>
  </si>
  <si>
    <t>http://192.29.1.16:8001/gsyth</t>
  </si>
  <si>
    <t>资阳市应急管理局/危化科</t>
    <phoneticPr fontId="1" type="noConversion"/>
  </si>
  <si>
    <t>资阳市应急管理局/执法支队</t>
    <phoneticPr fontId="1" type="noConversion"/>
  </si>
  <si>
    <t>四川省法治宣传教育信息管理系统</t>
  </si>
  <si>
    <t>http://202.61.88.14.9092/sftflxc/</t>
  </si>
  <si>
    <t>资阳市安全监督管理局   '000000</t>
  </si>
  <si>
    <t>资阳市应急管理局</t>
  </si>
  <si>
    <t>资阳安全生产预警体系综合信息化管理平台</t>
  </si>
  <si>
    <t>http://124.161.254.150:8006/XTCSS7/index.jsp</t>
  </si>
  <si>
    <t>单位简称：资阳市安监局   用户名：admin   123456</t>
  </si>
  <si>
    <t>自然资源与规划局/测绘科</t>
  </si>
  <si>
    <t>数字资阳地理信息公共平台（规划）</t>
  </si>
  <si>
    <t>http:/192.168.249.210:8080/cas/login?service=http%3A%2F%2F192.168.249.210%3A8080%2Fnav%2F</t>
  </si>
  <si>
    <t>规划档案信息系统（规划）</t>
  </si>
  <si>
    <t>地下管线综合管理信息系统（规划）</t>
  </si>
  <si>
    <t>软件客户端</t>
  </si>
  <si>
    <t>“一张图”辅助决策系统（国土）</t>
  </si>
  <si>
    <t>不动产登记系统（国土）</t>
  </si>
  <si>
    <t>192.168.253.160:801/realestate/app/framework/login/index</t>
  </si>
  <si>
    <t>“一张图”（国土）</t>
  </si>
  <si>
    <t>http://192.168.249.203:8080/Co_Browser</t>
  </si>
  <si>
    <t>规划一张图</t>
  </si>
  <si>
    <t>http://192.168.249.207/zygh/Login.aspx</t>
  </si>
  <si>
    <t>规划档案信息系统</t>
  </si>
  <si>
    <t>防汛视频会商系统</t>
  </si>
  <si>
    <t>四川省山洪灾害防汛预警平台</t>
  </si>
  <si>
    <t>中小河流水文监测系统</t>
  </si>
  <si>
    <t>水利工程动态监管系统</t>
  </si>
  <si>
    <t>国家防汛抗旱指挥系统二期工程数据汇集平台</t>
  </si>
  <si>
    <t>四川省水情信息服务平台</t>
  </si>
  <si>
    <t>四川公共气象服务网</t>
  </si>
  <si>
    <t>公安局</t>
  </si>
  <si>
    <t>天网工程</t>
  </si>
  <si>
    <t>余柏利</t>
  </si>
  <si>
    <t>需要大数据局与文处长商谈</t>
  </si>
  <si>
    <t>扁平化指挥平台</t>
  </si>
  <si>
    <t>一体化政务平台</t>
  </si>
  <si>
    <t>刑侦系统</t>
  </si>
  <si>
    <t>警务综合应用平台</t>
  </si>
  <si>
    <t>网吧、旅店系统</t>
  </si>
  <si>
    <t>公安局/指挥中心</t>
  </si>
  <si>
    <t>视频会议系统</t>
  </si>
  <si>
    <t>三台合一接处警系统</t>
  </si>
  <si>
    <t>财政局</t>
  </si>
  <si>
    <t>四川省政府财政管理信息系统</t>
  </si>
  <si>
    <t>刘老师</t>
  </si>
  <si>
    <t>四川财政政务管理平台</t>
  </si>
  <si>
    <t>E财部门预算编报系统</t>
  </si>
  <si>
    <t>财政供养人员管理系统</t>
  </si>
  <si>
    <t>财政转移支付信息系统</t>
  </si>
  <si>
    <t>地方财政预算综合管理信息系统</t>
  </si>
  <si>
    <t>四川省地方预算综合管理稳增长系统</t>
  </si>
  <si>
    <t>地方政府性债务管理信息系统</t>
  </si>
  <si>
    <t>四川省政府债券管理平台</t>
  </si>
  <si>
    <t>四川省财政厅企业财务快报管理系统</t>
  </si>
  <si>
    <t>四川省行政事业单位资产管理信息系统</t>
  </si>
  <si>
    <t>四川省政府采购电子化平台</t>
  </si>
  <si>
    <t>政府财务报告管理系统</t>
  </si>
  <si>
    <t>预算执行信息系统</t>
  </si>
  <si>
    <t>财政扶贫资金动态监控平台</t>
  </si>
  <si>
    <t>非税收入收缴电子化管理系统</t>
  </si>
  <si>
    <t>四川省非税收入收缴电子化管理系统</t>
  </si>
  <si>
    <t>四川省非税收入收缴管理系统</t>
  </si>
  <si>
    <t>四川省会计人员信息管理系统</t>
  </si>
  <si>
    <t>互联网+精准扶贫代理记账</t>
  </si>
  <si>
    <t>四川地方金融财务信息管理系统</t>
  </si>
  <si>
    <t>四川省社会保险基金预决算管理系统</t>
  </si>
  <si>
    <t>四川省注册会计师行业服务管理平台</t>
  </si>
  <si>
    <t>四川省财政电子票据管理系统</t>
  </si>
  <si>
    <t>资金（项目）管理信息系统</t>
  </si>
  <si>
    <t>地方财政预算综合管理与决策支撑平台</t>
  </si>
  <si>
    <t>部门决算系统</t>
  </si>
  <si>
    <t>财务核算系统</t>
  </si>
  <si>
    <t>四川农产品专项整治信息系统</t>
  </si>
  <si>
    <t>四川省农产品质量安全追溯管理信息平台</t>
  </si>
  <si>
    <t>国家农产品质量安全追溯管理信息平台</t>
  </si>
  <si>
    <t>中国饲料工业统计信息系统</t>
  </si>
  <si>
    <t>https://sltj.nahs.org.cn/slcja/show2.action?code=ent_center_list&amp;ifTrue=1</t>
  </si>
  <si>
    <t>动物标识级动物产品追溯系统</t>
  </si>
  <si>
    <t>农业技术推广体系管理信息系统</t>
  </si>
  <si>
    <t>市政法委</t>
  </si>
  <si>
    <t>监控融合调度服务系统</t>
  </si>
  <si>
    <t xml:space="preserve"> 10.18.37.12</t>
  </si>
  <si>
    <t>陈曾</t>
  </si>
  <si>
    <t>监控资源分享服务系统</t>
  </si>
  <si>
    <t>10.18.37.13</t>
  </si>
  <si>
    <t>视频监控接入服务系统</t>
  </si>
  <si>
    <t xml:space="preserve"> 192.168.96.32</t>
  </si>
  <si>
    <t>智能大数据服务系统</t>
  </si>
  <si>
    <t>10.18.37.26</t>
  </si>
  <si>
    <t>多媒体网络录播服务系统</t>
  </si>
  <si>
    <t>10.18.37.15</t>
  </si>
  <si>
    <t>刑释解教人员信息管理系统</t>
  </si>
  <si>
    <t>http://www.xn--fiq4mgq69drxaiym2g5wnynb77huij0bchq7vj5ay61o3cwdq2ah92mlg9c.com:8088/hebeisf/login.php?seid=6650448848181184</t>
  </si>
  <si>
    <t>资阳市临空经济区/财政局</t>
  </si>
  <si>
    <t>财政综合服务平台</t>
  </si>
  <si>
    <t>http://10.72.223.114:8001
http://10.72.223.114:8003</t>
  </si>
  <si>
    <t>医保局</t>
  </si>
  <si>
    <t>人社系统</t>
  </si>
  <si>
    <t>邓峰</t>
  </si>
  <si>
    <t>同一个系统</t>
  </si>
  <si>
    <t>大屏展示系统</t>
  </si>
  <si>
    <t>http://10.165.134.153:7005/dapin</t>
  </si>
  <si>
    <t>港华燃气</t>
  </si>
  <si>
    <t>计费系统</t>
  </si>
  <si>
    <t>龙彪</t>
  </si>
  <si>
    <t>需要大数据局发文</t>
  </si>
  <si>
    <t>综合管理系统</t>
  </si>
  <si>
    <t>海天水务</t>
  </si>
  <si>
    <t>供水企业综合管理信息平台</t>
  </si>
  <si>
    <t>杨远平</t>
  </si>
  <si>
    <t>系统正在建设中</t>
  </si>
  <si>
    <t>生态环境局/水环境管理科</t>
  </si>
  <si>
    <t>水污染防治重点工作实施进展调度系统</t>
  </si>
  <si>
    <t>刘老师
吴小刚</t>
  </si>
  <si>
    <t>17383269775
15928026612</t>
  </si>
  <si>
    <t>省上系统，不予对接</t>
  </si>
  <si>
    <t>四川省饮用水水源地信息综合管理系统</t>
  </si>
  <si>
    <t>生态环境局/污普办</t>
  </si>
  <si>
    <t>第二次全国污染源普查系统</t>
  </si>
  <si>
    <t>市生态环境局/土壤科</t>
  </si>
  <si>
    <t>全国污染地块土壤环境管理信息系统</t>
  </si>
  <si>
    <t>四川省土壤环境质量信息系统</t>
  </si>
  <si>
    <t>重点行业企业用地调查信息管理系统</t>
  </si>
  <si>
    <t>国家核技术利用辐射安全监管系统</t>
  </si>
  <si>
    <t>四川省核与辐射安全监管决策分析平台</t>
  </si>
  <si>
    <t>固体废物管理系统(全国系统）</t>
  </si>
  <si>
    <t>固体废物管理系统（四川省自建系统）</t>
  </si>
  <si>
    <t>市生态环境局/政策法规科</t>
  </si>
  <si>
    <t>四川省一体化政务服务平台</t>
  </si>
  <si>
    <t>四川省行政执法证管理系统</t>
  </si>
  <si>
    <t>四川省政务信息共享及监管协作平台</t>
  </si>
  <si>
    <t>四川省行政执法和刑事司法衔接信息共享平台</t>
  </si>
  <si>
    <t>四川省重点监控企业污染源监测信息公开平台</t>
  </si>
  <si>
    <t>国务院法制办公室行政复议、行政应诉案件统计系统</t>
  </si>
  <si>
    <t>四川省环境信用评价系统</t>
  </si>
  <si>
    <t>市生态环境局/信息中心</t>
  </si>
  <si>
    <t>市生态环境局</t>
  </si>
  <si>
    <t>排污许可证录入系统</t>
  </si>
  <si>
    <t>四川省生态环境厅电子政务综合管理平台</t>
  </si>
  <si>
    <t>建设项目环境影响登记表备案系统</t>
  </si>
  <si>
    <t>建设项目环境影响评价信息平台</t>
  </si>
  <si>
    <t>市生态环境局/大气环境管理科</t>
  </si>
  <si>
    <t>机动车排气污染物防治信息化系统</t>
  </si>
  <si>
    <t>生态环境部环境应急管理平台</t>
  </si>
  <si>
    <t>重点染污源监控基础数据库系统</t>
  </si>
  <si>
    <t>市生态环境局/市环境监察支队</t>
  </si>
  <si>
    <t>省控重点污染源自动监控系统</t>
  </si>
  <si>
    <t>12369举报热线平台</t>
  </si>
  <si>
    <t>排污收费系统</t>
  </si>
  <si>
    <t>四川省环境监察移动执法系统</t>
  </si>
  <si>
    <t>全国12369环保举报管理平台</t>
  </si>
  <si>
    <t>行政权力运行平台</t>
  </si>
  <si>
    <t>环境行政处罚案件办理信息系统</t>
  </si>
  <si>
    <t>企业环境信用评价管理系统</t>
  </si>
  <si>
    <t>网络远程视频监控管理平台</t>
  </si>
  <si>
    <t>税务平台</t>
  </si>
  <si>
    <t>市生态环境局/市环境监测中心站</t>
  </si>
  <si>
    <t>四川省空气质量监测网络管理平台</t>
  </si>
  <si>
    <t>四川省水环境污染负荷自动监测监控预报预警平台</t>
  </si>
  <si>
    <t>四川省环境质量数据信息化管理平台</t>
  </si>
  <si>
    <t>国家重点监控企业统计数据直报系统</t>
  </si>
  <si>
    <t>全国污染源监测数据管理系统</t>
  </si>
  <si>
    <t>国家考核断面样品采集保存与交接管理系统</t>
  </si>
  <si>
    <t>市住房和城乡建设局/房管局</t>
  </si>
  <si>
    <t>房产交易管理系统/房屋交易系统</t>
  </si>
  <si>
    <t>刘征</t>
  </si>
  <si>
    <t>需要发文，不需发文的系统明天提交</t>
  </si>
  <si>
    <t>房产交易管理系统/商品房网签系统</t>
  </si>
  <si>
    <t>房产交易管理系统/存量房网签系统</t>
  </si>
  <si>
    <t>房产交易管理系统/档案管理系统</t>
  </si>
  <si>
    <t>房产交易管理系统/楼盘表业务查询系统</t>
  </si>
  <si>
    <t>房产交易管理系统/测绘成果管理系统</t>
  </si>
  <si>
    <t>房产交易管理系统/从业主体管理系统</t>
  </si>
  <si>
    <t>房产交易管理系统/租赁备案管理系统</t>
  </si>
  <si>
    <t>房产交易管理系统/领导监控系统</t>
  </si>
  <si>
    <t>房产交易管理系统/查封限制系统</t>
  </si>
  <si>
    <t>市住房和城乡建设局/资阳市市政管理处</t>
  </si>
  <si>
    <t>资阳市城市照明无线监控系统</t>
  </si>
  <si>
    <t>市住房和城乡建设局</t>
  </si>
  <si>
    <t>建筑工程质量安全管理平台</t>
  </si>
  <si>
    <t>市住房和城乡建设局/建管科</t>
  </si>
  <si>
    <t>四川省住房城乡建设电子政务平台</t>
  </si>
  <si>
    <t>四川省建筑工人管理服务信息平台（资阳市）</t>
  </si>
  <si>
    <t>市住房和城乡建设局/招标办</t>
  </si>
  <si>
    <t>四川省国家投资工程建设项目招投文件发售系统</t>
  </si>
  <si>
    <t>四川省房屋建筑和市政工程招投标管理信息平台</t>
  </si>
  <si>
    <t>四川建设网</t>
  </si>
  <si>
    <t>市住房和城乡建设局/城建科</t>
  </si>
  <si>
    <t>全国城市地下综合管廊建设项目信息系统</t>
  </si>
  <si>
    <t>污水处理管理系统</t>
  </si>
  <si>
    <t>污水处理提质增效工作进展系统</t>
  </si>
  <si>
    <t>四川省城乡污水垃圾处理基础设施管理信息系统</t>
  </si>
  <si>
    <t>市住房和城乡建设局/审批科</t>
  </si>
  <si>
    <t>工程项目审批平台</t>
  </si>
  <si>
    <t>一体化政务服务平台</t>
  </si>
  <si>
    <t>投资项目在线监管平台</t>
  </si>
  <si>
    <t>建筑市场诚信监管一体化平台</t>
  </si>
  <si>
    <t>市住房和城乡建设局/法规科</t>
  </si>
  <si>
    <t>信访系统</t>
  </si>
  <si>
    <t>市住房和城乡建设局/村镇科</t>
  </si>
  <si>
    <t>农村危房改造脱贫攻坚三年行动农户档案信息检索系统</t>
  </si>
  <si>
    <t>资阳市惠民农财政补贴“一卡通”发放监管系统</t>
  </si>
  <si>
    <t>市住房和城乡建设局/档案馆</t>
  </si>
  <si>
    <t>智慧档案管理平台</t>
  </si>
  <si>
    <t>人力资源和社会保障局</t>
  </si>
  <si>
    <t>金保工程二期</t>
  </si>
  <si>
    <t>胡杰</t>
  </si>
  <si>
    <t>社会保险“五险合一”信息系统</t>
  </si>
  <si>
    <t>网上办事大厅</t>
  </si>
  <si>
    <t>人社手机App</t>
  </si>
  <si>
    <t>微信公众号平台</t>
  </si>
  <si>
    <t>资阳市政务服务和大数据管理局</t>
  </si>
  <si>
    <t>资阳市共享交换平台</t>
  </si>
  <si>
    <t>邵柏华</t>
  </si>
  <si>
    <t>卫健委</t>
  </si>
  <si>
    <t>资阳市全民健康信息管理平台</t>
  </si>
  <si>
    <t>王星</t>
  </si>
  <si>
    <t>所有系统都需要发文</t>
  </si>
  <si>
    <t>互联网+健康资阳</t>
  </si>
  <si>
    <t>远程诊疗（教学）交互中心</t>
  </si>
  <si>
    <t>基层医疗卫生机构信息管理系统</t>
  </si>
  <si>
    <t>资阳市网信网民留言办理平台</t>
  </si>
  <si>
    <t>政协提案网上办理系统</t>
  </si>
  <si>
    <t>公共机构能源资源消费统计系统</t>
  </si>
  <si>
    <t>全国医疗卫生机构建设管理系统</t>
  </si>
  <si>
    <t>四川省中医药项目管理系统</t>
  </si>
  <si>
    <t>政府卫生计生投入监测系统</t>
  </si>
  <si>
    <t>四川省中医药管理局经费预算执行监控平台</t>
  </si>
  <si>
    <t>医疗机构注册联网管理系统</t>
  </si>
  <si>
    <t>医疗执业注册联网管理系统</t>
  </si>
  <si>
    <t>护士执业注册联网管理信息系统</t>
  </si>
  <si>
    <t>四川省卫生计生监督信息系统</t>
  </si>
  <si>
    <t>国家基本公共卫生服务项目管理信息系统</t>
  </si>
  <si>
    <t>全国健康扶贫动态管理系统</t>
  </si>
  <si>
    <t>分级诊疗填报平台</t>
  </si>
  <si>
    <t>满意度调查管理平台</t>
  </si>
  <si>
    <t>麻精印鉴卡管理系统</t>
  </si>
  <si>
    <t>白内障复明手术网络直报系统</t>
  </si>
  <si>
    <t>疾病应急求助信息登记平台</t>
  </si>
  <si>
    <t>四川人口信息平台</t>
  </si>
  <si>
    <t>四川省奖扶特扶信息管理系统</t>
  </si>
  <si>
    <t>“两非”案件信息管理系统</t>
  </si>
  <si>
    <t>四川省计生网上便民服务系统</t>
  </si>
  <si>
    <t>四川省老年证管理系统</t>
  </si>
  <si>
    <t>四川省卫生健康统计数据综合采集与决策支撑系统</t>
  </si>
  <si>
    <t>四川省12320投诉举报跟踪管理系统</t>
  </si>
  <si>
    <t>四川省用人单位安置残疾人就业申报系统</t>
  </si>
  <si>
    <t>四川省卫生计生委学术技术带头人和后备人选申报评选系统</t>
  </si>
  <si>
    <t>四川省卫生健康委科技项目管理平台</t>
  </si>
  <si>
    <t>四川省继续医学教育行政管理平台</t>
  </si>
  <si>
    <t>四川省护士规范化培训网</t>
  </si>
  <si>
    <t>考务管理系统</t>
  </si>
  <si>
    <t>四川省免费孕前优生健康检查项目信息系统</t>
  </si>
  <si>
    <t>四川省药品采购监管平台</t>
  </si>
  <si>
    <t>四川省药械采购月报自动生成系统</t>
  </si>
  <si>
    <t>四川省药械采购与监管</t>
  </si>
  <si>
    <t>卫生健康监督信息平台</t>
  </si>
  <si>
    <t>中国计生协计生特殊家庭信息管理系统</t>
  </si>
  <si>
    <t>2009版全国计划生育药具购调存业务管理信息系统</t>
  </si>
  <si>
    <t>可连接</t>
    <phoneticPr fontId="1" type="noConversion"/>
  </si>
  <si>
    <t>资阳医药食品产业功能区</t>
  </si>
  <si>
    <t>资阳细胞工程（国际）生物产业园-西南国际医美服贸中心项目</t>
  </si>
  <si>
    <t>城东医药食品产业园</t>
  </si>
  <si>
    <t>续建</t>
  </si>
  <si>
    <t>项目占地约1000亩，主要建设生物医药研发及生产基地、国际服贸中心、共享医院、产品检验检测中心等。</t>
  </si>
  <si>
    <t>2019-2025</t>
  </si>
  <si>
    <t>暂无</t>
  </si>
  <si>
    <t>启动建设</t>
  </si>
  <si>
    <t>已开工</t>
  </si>
  <si>
    <t>四川胎源实业有限公司</t>
  </si>
  <si>
    <t>雁江区人民政府</t>
  </si>
  <si>
    <t>市经信局</t>
  </si>
  <si>
    <t>商投雁禾妇科药（雁江）项目</t>
  </si>
  <si>
    <t>新开工</t>
  </si>
  <si>
    <t>项目占地约68亩，分两期建设。新建新版G米P生产基地，同时配套全方位环境保护、消防、劳动安全卫生和节能减排设备设施。</t>
  </si>
  <si>
    <t>2020-2021</t>
  </si>
  <si>
    <t>主体施工</t>
  </si>
  <si>
    <t>四川商投雁禾医药产业有限公司</t>
  </si>
  <si>
    <t>商投雁禾正安注射液（雁江）项目</t>
  </si>
  <si>
    <t>项目占地约75亩，分两期建设，新建新版G米P生产基地，具体为建设粉针生产线3条，抗肿瘤粉针生产线1条，小容量水针生产线5条，抗体肿瘤水针生产线1条。</t>
  </si>
  <si>
    <t>安井二期项目</t>
  </si>
  <si>
    <t>主要建设高标准的速冻食品生产车间、万吨级信息化智能仓储，建设总面积约45000平方米。</t>
  </si>
  <si>
    <t>开展前期工作，启动建设</t>
  </si>
  <si>
    <t>四川安井食品有限公司</t>
  </si>
  <si>
    <t>年产15万吨速冻食品生产线建设项目原料冷库工程</t>
  </si>
  <si>
    <t>建设冷库及附属出货月台，合计约3500平方米。</t>
  </si>
  <si>
    <t>竣工投产</t>
  </si>
  <si>
    <t>西南绿色食品生产加工及冷链物流配送基地项目</t>
  </si>
  <si>
    <t>—</t>
  </si>
  <si>
    <t>项目占地约400亩，建设年屠宰生猪200万头、冻肉加工30万吨、肉制品精加工10万吨加工能力的生产线及配套设施，配套建设西南最大的冻库及冷链物流基地。</t>
  </si>
  <si>
    <t>2021-2023</t>
  </si>
  <si>
    <t>开展前期工作</t>
  </si>
  <si>
    <t>成都市新华能实业有限公司</t>
  </si>
  <si>
    <t>启源药物研发中心项目</t>
  </si>
  <si>
    <t>规划用地约15亩，建设研发用房、原料仓库、办公楼及生活配套设施等。项目计划工期为12个月。项目全面建成投产后，预计年研发新药项目3个以上，实现年产值15亿元以上。</t>
  </si>
  <si>
    <t>2021-2022</t>
  </si>
  <si>
    <t>四川启源药业有限公司</t>
  </si>
  <si>
    <t>西南航空食品产业综合体建设项目</t>
  </si>
  <si>
    <t>项目规划面积400亩，计划总投资12亿元，主要包括引进国内外先进生产线打造航空食品生产加工区，引进国际优质产品，建设全球航空标准食材供应链基地、建设品牌展示和产品交易区、产品研发培训区、仓储物流配送区等。</t>
  </si>
  <si>
    <t>2021-2025</t>
  </si>
  <si>
    <t>待招商后确定</t>
  </si>
  <si>
    <t>临江味业重整新建项目</t>
  </si>
  <si>
    <t>该项目为临江味业退城入园重整新建项目，用地面积约200亩，引进国内外先进生产线，重建临江味业调味品生产基地；联合“新四海”共同开发部队特种配餐、罐头食品、休闲食品及航空食品等新产品。</t>
  </si>
  <si>
    <t>2022-2024</t>
  </si>
  <si>
    <t>雁江临空制造配套产业园</t>
  </si>
  <si>
    <t>香港豪庭新型电子元器件生产基地建设项目</t>
  </si>
  <si>
    <t>中和工业园</t>
  </si>
  <si>
    <t>项目占地约30亩，建设新型电子元器件的混合集成电路、片式元器件、高功率LED灯、远程无线遥控等产品生产基地。</t>
  </si>
  <si>
    <t>2019-2020</t>
  </si>
  <si>
    <t>资阳市鑫旺达商商贸有限公司</t>
  </si>
  <si>
    <t>牧歌食用牛油加工与分装基地项目</t>
  </si>
  <si>
    <t>项目占地约20亩,建设2个食用牛油加工与分装车间8000平方米，1个冻库1000平方米，2间储藏车间1500平方米，配套建设办公用房、职工倒班房、职工食堂及停车场、消防设施、环卫设施、绿化等附属设施。</t>
  </si>
  <si>
    <t>北京肥龙安盛商有限公司</t>
  </si>
  <si>
    <t>东莞市伟俊玩具（雁江）新厂建设项目</t>
  </si>
  <si>
    <t>项目占地约38亩，建设以电子玩具和智能音响为主的生产厂，重点开发玩具机器人顺应市场需求的动漫+玩具、手游+玩具市场的产业融合。</t>
  </si>
  <si>
    <t>四川伟俊玩具有限公司</t>
  </si>
  <si>
    <t>东莞市捷邦电子新厂建设项目</t>
  </si>
  <si>
    <t>项目占地约46亩，建设研发大楼、厂房、办公楼及附属设施等。</t>
  </si>
  <si>
    <t>东莞市捷邦实业有限公司</t>
  </si>
  <si>
    <t>日本桃屋株式会社传统风干精品榨菜项目</t>
  </si>
  <si>
    <t>项目占地约27亩，建设生产厂房2800平方米，坛装榨菜原料仓库4000平方米，盐渍池3000立方米，风干榨菜凉晒场地6600平方米；配套建设办公用房、职工宿舍、职工食堂及锅炉房、污水处理站等附属设施。</t>
  </si>
  <si>
    <t>完成主体厂房建设</t>
  </si>
  <si>
    <t>桃屋（四川）食品有限公司</t>
  </si>
  <si>
    <t>江苏一诺年产25万吨特种钢结构（雁江）生产基地建设项目</t>
  </si>
  <si>
    <t>项目占地约167亩。总建筑面积11万平方米，建设生产厂房、办公综合楼、仓库、职工公寓、食堂及附属设施。</t>
  </si>
  <si>
    <t>2020-2022</t>
  </si>
  <si>
    <t>江苏一诺钢结构工程有限公司</t>
  </si>
  <si>
    <t>丰源钢结构加工（雁江）基地建设项目</t>
  </si>
  <si>
    <t>项目占地约200亩，总建筑面积为140000平方米，主要建设内容包括：轻钢加工车间、重钢加工车间，维护车间、涂装车间、材料物资仓库、办公楼、员工寝室、研发大楼以及厂区绿化等基础配套设施等。</t>
  </si>
  <si>
    <t>惠州市丰源钢结构有限公司</t>
  </si>
  <si>
    <t>新疆醇义-新型建材（雁江）生产基地项目</t>
  </si>
  <si>
    <t>项目占地约48亩，正式投产后，年生产销售约150万平方米建筑模板，年产值约1亿元，年税收约500万元，可提供就业人数100人以上。</t>
  </si>
  <si>
    <t>资阳天富环保科技有限公司</t>
  </si>
  <si>
    <t>中冀宇通-新型装配式（PC构建)建筑材料生产线建设项目</t>
  </si>
  <si>
    <t>场平</t>
  </si>
  <si>
    <t>四川中冀宇通建筑工程有限公司</t>
  </si>
  <si>
    <t>花瑞二期项目</t>
  </si>
  <si>
    <t>在现有地块新建2层车间厂房，用于口罩、毛巾生产。</t>
  </si>
  <si>
    <t>花瑞实业有限公司</t>
  </si>
  <si>
    <t>中和工业园标准厂房项目</t>
  </si>
  <si>
    <t>项目占地约70亩，总建筑面积约10万平米，建设电子产业项目标准厂房、配套用房。</t>
  </si>
  <si>
    <t>2020-2025</t>
  </si>
  <si>
    <t>资阳市雁江区东升资产管理有限责任公司</t>
  </si>
  <si>
    <t>PLANE通用航空产业基地项目</t>
  </si>
  <si>
    <t>占地约200亩，主要建设胜利者T300飞机生产线总装厂房、直升机临时起降点、部装厂房、喷漆厂房、交付机库、装配厂房、综合试验厂房及相应的公辅设施等，并建立飞机交付中心、飞机配件中心等。</t>
  </si>
  <si>
    <t>2022-2025</t>
  </si>
  <si>
    <t>新型装配式（PC构件）建筑材料生产线建设项目</t>
  </si>
  <si>
    <t>计划总投资3亿元，占地约150亩（一期100亩，二期50亩），总建筑面积约为100000平方米。主要建设内容包括：厂房、办公楼、宿舍楼、研发楼、仓库以及厂区绿化等基础配套设施。预计年产值达4亿以上，可提供就业人数200人以上。</t>
  </si>
  <si>
    <t>中和工业园“中小企业孵化园”项目</t>
  </si>
  <si>
    <t>项目占地100亩，建设标准厂房7万平方米及相关配套附属设施，主要用于服务入驻园区企业办公。</t>
  </si>
  <si>
    <t>狼聚达包装生产线项目</t>
  </si>
  <si>
    <t>计划用地约38亩，计划投资约8000万元，新建纸箱包装生产线、纸袋生产线、印刷生产线等。</t>
  </si>
  <si>
    <t>2022-2023</t>
  </si>
  <si>
    <t>签订协议，办理前期手续。</t>
  </si>
  <si>
    <t>成都狼聚达包装有限公司</t>
  </si>
  <si>
    <t>广德成食品生产线项目</t>
  </si>
  <si>
    <t>计划用地约100-120亩，计划总投资约2亿元（含流动资金），新建粉圆产品、冷冻芋圆产品、风味饮料产品、仙草汁罐头产品等8条生产线，建设生产车间、原料仓库及冷冻库、行政办公楼、职工宿舍等基础配套设施。</t>
  </si>
  <si>
    <t>四川广德成食品有限公司</t>
  </si>
  <si>
    <t>广汽巨湾汽车新能源动力电池项目</t>
  </si>
  <si>
    <t>规划用地约400亩（其中200亩为工厂用地，200亩为配套用地），产能5G、产值50亿元左右，综合税收约5亿元，解决就业1000余人。</t>
  </si>
  <si>
    <t>众铭安TFT液晶显示屏生产项目</t>
  </si>
  <si>
    <t>规划用地约50亩，建设TFT液晶显示屏生产线。</t>
  </si>
  <si>
    <t>四川民生管业调迁项目</t>
  </si>
  <si>
    <t>规划用地约40亩，建设生产车间及研发基地。</t>
  </si>
  <si>
    <t>新纪元食品生产线项目</t>
  </si>
  <si>
    <t>该项目计划用地约10亩，新建厂房、办公室、宿舍以及附属设施等，主要生产炒货食品及坚果食品、淀粉及淀粉制品，食糖、水果制品、粮食加工品、方便食品、食用菌类制品及农副产品的加工、分装。</t>
  </si>
  <si>
    <t>成都市新纪元食品有限公司</t>
  </si>
  <si>
    <t>华冶装配式建筑项目</t>
  </si>
  <si>
    <t>计划用地约50亩，新建生产车间、办公楼、宿舍等基础配套工程。</t>
  </si>
  <si>
    <t>简阳华冶路桥工程有限公司</t>
  </si>
  <si>
    <t>白家方便食品项目</t>
  </si>
  <si>
    <t>项目占地约200亩，分两期建设方便食品、复合调味料、速冻食品等生产线。</t>
  </si>
  <si>
    <t>四川白家食品有限公司</t>
  </si>
  <si>
    <t>资阳市雁江区中和临空配套制造产业功能区扩容配套设施项目</t>
  </si>
  <si>
    <t>项目主要用于功能区扩容6.5平方公里区域建设水、电、气、汛、管网等配套设施。</t>
  </si>
  <si>
    <t>资阳市雁江区中和工业园基础设施建设项目</t>
  </si>
  <si>
    <t>拟新建园区道路约3.5公里，园区管理服务用房约1.1万平方米及配套设施等（含园区创新孵化中心）。</t>
  </si>
  <si>
    <t>雁江临空制造配套产业园一期扩容道路建设项目</t>
  </si>
  <si>
    <t>建设园区一期扩容区域（7平方公里）骨干道路16公里。</t>
  </si>
  <si>
    <t>雁江临空制造配套产业园一期扩容地下综合管廊系统</t>
  </si>
  <si>
    <t>建设园区一期扩容区域电力、通信、燃气、供排水等地下综合管廊。</t>
  </si>
  <si>
    <t>中和临空配套制造产业功能区项目（园区道路建设）</t>
  </si>
  <si>
    <t>项目建设长度约3.6公里，宽度20米；主要用于园区道路配套建设。</t>
  </si>
  <si>
    <t>资阳市雁江区中和临空配套制造产业功能区安置房项目</t>
  </si>
  <si>
    <t>项目在功能区征地150亩，建设功能区安置房70万平方米及相关配套附属设施，主要用于安置功能区被迁户。</t>
  </si>
  <si>
    <t>前期准备工作</t>
  </si>
  <si>
    <t>中和临空配套制造产业园人才公寓</t>
  </si>
  <si>
    <t>项目占地约100亩，总建筑面积约10万平方米，配套绿化、公共设施等建设。</t>
  </si>
  <si>
    <t>中和临空配套制造产业园星级酒店</t>
  </si>
  <si>
    <t>占地约30亩，建筑面积1.5万平方米。</t>
  </si>
  <si>
    <t>成渝·紫微商贸物流产业功能区</t>
  </si>
  <si>
    <t>宝台镇</t>
  </si>
  <si>
    <t>2020-2023</t>
  </si>
  <si>
    <t>完成项目场平</t>
  </si>
  <si>
    <t>中农城投</t>
  </si>
  <si>
    <t>市商务局</t>
  </si>
  <si>
    <t>待定</t>
  </si>
  <si>
    <t>智慧物流基地建设项目</t>
  </si>
  <si>
    <t>2021-2024</t>
  </si>
  <si>
    <t>大型现代仓储物流中心项目</t>
  </si>
  <si>
    <t>成渝中部职业培训教育服务中心项目</t>
  </si>
  <si>
    <t>紫微大道宝台段</t>
  </si>
  <si>
    <t>完成前期工作</t>
  </si>
  <si>
    <t>市交通运输局</t>
  </si>
  <si>
    <t>紫微大道宝莲段</t>
  </si>
  <si>
    <t>苌弘美食文化小镇</t>
  </si>
  <si>
    <t>生态路堤景观带</t>
  </si>
  <si>
    <t>市文广旅局</t>
  </si>
  <si>
    <t>资阳文旅职教城</t>
  </si>
  <si>
    <t>蜀都大道东延线资简段（文龙寺至蜀乡大道段）</t>
  </si>
  <si>
    <t>保和镇</t>
  </si>
  <si>
    <t>功能区防洪堤</t>
  </si>
  <si>
    <t>四川雁投文旅投资有限公司</t>
  </si>
  <si>
    <t>市水务局</t>
  </si>
  <si>
    <t>综合型应用本科院校</t>
  </si>
  <si>
    <t>完成包装策划，推出招商</t>
  </si>
  <si>
    <t>市教体局</t>
  </si>
  <si>
    <t>职业技能培训中心</t>
  </si>
  <si>
    <t>围绕现代服务业发展需求，补缺区域职业技能培训短板，重点关注康养服务、医疗美容、现代农业，引入行业龙头技能培训机构。</t>
  </si>
  <si>
    <t>市人社局</t>
  </si>
  <si>
    <t>文创中心</t>
  </si>
  <si>
    <t>沱江（城东新区段）旅游观光航道</t>
  </si>
  <si>
    <t>2021—2025</t>
  </si>
  <si>
    <t>幸福之旅欢乐特色小镇</t>
  </si>
  <si>
    <t>四川旅游学院项目</t>
  </si>
  <si>
    <t>充分利用现有基础设施和旅游公共服务设施，依托沱江河、阳化河沿岸良好的自然资源、生态环境、村庄院落，引进四川旅游学院，以人才培养培训、服务体验等为主要发展内容，打造集教育、培训、娱乐、休闲、体验于一体的培训基地</t>
  </si>
  <si>
    <t>市教育体育局</t>
  </si>
  <si>
    <t>晏宾大道</t>
  </si>
  <si>
    <t>功能区内部道路</t>
  </si>
  <si>
    <t>功能区污水处理厂</t>
  </si>
  <si>
    <t>2021—2023</t>
  </si>
  <si>
    <t>功能区水电气讯基础设施建设</t>
  </si>
  <si>
    <t>2022-2026</t>
  </si>
  <si>
    <t>功能区旅游服务配套设施建设项目</t>
  </si>
  <si>
    <t>市交通运输局、市文广旅局</t>
  </si>
  <si>
    <t>功能区安置房建设项目</t>
  </si>
  <si>
    <t>制定实施方案，开展前期工作</t>
  </si>
  <si>
    <t>市房屋征收局</t>
  </si>
  <si>
    <t>佛山橘海现代农业产业功能区</t>
  </si>
  <si>
    <t>晏家坝乡村振兴农旅融合示范区</t>
  </si>
  <si>
    <t>一期项目生态停车场、古井节点、临展馆、三崇堂社区（乡愁文化体验）等完工，年底开园迎客。</t>
  </si>
  <si>
    <t>蜀乡公司、社会资本</t>
  </si>
  <si>
    <t>市农业农村局</t>
  </si>
  <si>
    <t>丹山稻渔现代农业园</t>
  </si>
  <si>
    <t>丹山镇</t>
  </si>
  <si>
    <t>佛山橘海现代农业产业园</t>
  </si>
  <si>
    <t>丰裕镇</t>
  </si>
  <si>
    <t>完成入口大门、沿途风貌打造、黄核路、苗木繁育基地、核心区绿化、产业发展、科普园、展厅、民宿、乡村公园等建设。</t>
  </si>
  <si>
    <t>配套道路建设</t>
  </si>
  <si>
    <t>保和镇、丹山镇、丰裕镇</t>
  </si>
  <si>
    <t>冷链物流中心建设</t>
  </si>
  <si>
    <t>丰裕镇、丹山镇</t>
  </si>
  <si>
    <t>种养循环项目</t>
  </si>
  <si>
    <t>各乡镇</t>
  </si>
  <si>
    <t>人居环境提升工程</t>
  </si>
  <si>
    <t>完成丰裕镇核心区人居环境提升。</t>
  </si>
  <si>
    <t>国际柠檬产业融合发展功能区</t>
  </si>
  <si>
    <t>国家现代农业产业园区建设项目</t>
  </si>
  <si>
    <t>安岳县镇子、乾龙等乡镇</t>
  </si>
  <si>
    <t>完成申报方案编制和申报工作，启动文化镇柠檬文旅融合基地建设，启动柠檬良种繁育基地和新品种试验示范基地建设，启动柠檬产业基地提档升级项目建设。</t>
  </si>
  <si>
    <t>安岳县农业农村局</t>
  </si>
  <si>
    <t>安岳县人民政府</t>
  </si>
  <si>
    <t>安岳县鱼龙山现代农业产业园建设项目</t>
  </si>
  <si>
    <t>2020-2029</t>
  </si>
  <si>
    <t>完成产业园项目规划、启动部分基础建设、启动部分柠檬产业基地改造升级工作。</t>
  </si>
  <si>
    <t>安岳县建华乡万亩现代农业产业园建设项目</t>
  </si>
  <si>
    <t>安岳县建华乡</t>
  </si>
  <si>
    <t>四川佛润天成柠檬种植建设项目</t>
  </si>
  <si>
    <t>安岳县通贤镇</t>
  </si>
  <si>
    <t>竣工</t>
  </si>
  <si>
    <t>四川佛润天成柠檬专业合作社</t>
  </si>
  <si>
    <t>安岳县柠檬良种苗木繁育基地建设项目</t>
  </si>
  <si>
    <t>安岳县周礼镇</t>
  </si>
  <si>
    <t>2019-2021</t>
  </si>
  <si>
    <t>完成砧木播种温室、柠檬无病毒良种母本园网室、采穗圃网室、繁育圃网室、营养土配料场、存贮场及部份基础配套设施</t>
  </si>
  <si>
    <t>四川凯森农业有限公司</t>
  </si>
  <si>
    <t>重庆莱得快（资阳）红薯鲜粉条生产项目</t>
  </si>
  <si>
    <t>开工建设</t>
  </si>
  <si>
    <t>重庆市莱得快美食文化有限公司</t>
  </si>
  <si>
    <t>安岳县薯一薯二食品有限公司红薯火锅粉、红薯干粉条生产线建设项目</t>
  </si>
  <si>
    <t>安岳县薯一薯二食品有限公司</t>
  </si>
  <si>
    <t>四川省安益食品有限公司特色糖果生产线建设项目</t>
  </si>
  <si>
    <t>四川省安益食品有限公司</t>
  </si>
  <si>
    <t>上海食优全（资阳）红薯种植、加工综合产业建设项目</t>
  </si>
  <si>
    <t>上海食优全农业科技有限公司</t>
  </si>
  <si>
    <t>安岳温氏畜牧有限公司总部及饲料厂项目</t>
  </si>
  <si>
    <t>安岳经开区</t>
  </si>
  <si>
    <t>完成前期工作，开工建设</t>
  </si>
  <si>
    <t>安岳温氏畜牧有限公司</t>
  </si>
  <si>
    <t>安岳县周礼薯业绿色标准化生产基地建设项目</t>
  </si>
  <si>
    <t>中国安岳红薯系列产品集配中心</t>
  </si>
  <si>
    <t>建立红薯系列产品仓储冷链物流集配区，配备山体恒温库、厂房、清洗机、分级机、加工机械、烘干脱水机、预冷库、包装及包装机、包装叉车、冷藏库、切割机。</t>
  </si>
  <si>
    <t>资阳市尤特薯品开发有限公司</t>
  </si>
  <si>
    <t>安岳县龙台镇柠檬储存加工营销中心建设项目</t>
  </si>
  <si>
    <t>安岳县龙台镇</t>
  </si>
  <si>
    <t>2018-2022</t>
  </si>
  <si>
    <t>龙台镇人民政府</t>
  </si>
  <si>
    <t>皇氏（安岳）中柠国际产业园</t>
  </si>
  <si>
    <t>四川皇氏甲天下食品有限公司</t>
  </si>
  <si>
    <t>文化镇</t>
  </si>
  <si>
    <t>开展项目前期</t>
  </si>
  <si>
    <t>四川宝森农林科技有限公司</t>
  </si>
  <si>
    <t>四川省尚阁食品产业园</t>
  </si>
  <si>
    <t>四川省双双食品有限公司</t>
  </si>
  <si>
    <t>安岳县周礼镇红薯产业示范园区建设项目</t>
  </si>
  <si>
    <t>2021-2035</t>
  </si>
  <si>
    <t>园区框架道路开始建设</t>
  </si>
  <si>
    <t>安岳县柠檬国际交易中心暨农副产品电商物流园</t>
  </si>
  <si>
    <t>安岳县柠都大道东环线外物流园区内</t>
  </si>
  <si>
    <t>启动基础建设</t>
  </si>
  <si>
    <t>杭州北江集团</t>
  </si>
  <si>
    <t>龙台柠檬物流加工园区</t>
  </si>
  <si>
    <t>1000000</t>
  </si>
  <si>
    <t>开展项目初步选址</t>
  </si>
  <si>
    <t>产业园配套商贸服务设施项目</t>
  </si>
  <si>
    <t>乾龙镇、镇子镇、石桥铺街道等</t>
  </si>
  <si>
    <t>安岳天然气加工转化与鞋纺产业功能区</t>
  </si>
  <si>
    <t>安岳三宝鞋业生产基地建设项目</t>
  </si>
  <si>
    <t>安岳三宝鞋业</t>
  </si>
  <si>
    <t>资阳俊富鞋业生产基地建设项目</t>
  </si>
  <si>
    <t>资阳俊富鞋业</t>
  </si>
  <si>
    <t>四川好丽多鞋业智能车间建设项目</t>
  </si>
  <si>
    <t>四川好丽多鞋业</t>
  </si>
  <si>
    <t>安岳天然气加工转化示范基地建设项目</t>
  </si>
  <si>
    <t>2020-2035</t>
  </si>
  <si>
    <t>中石油西油公司</t>
  </si>
  <si>
    <t>安岳瑞鑫橡塑制品生产基地建设项目</t>
  </si>
  <si>
    <t>安岳瑞鑫橡塑制品有限公司</t>
  </si>
  <si>
    <t>安岳梦思特乳胶制品生产基地建设项目</t>
  </si>
  <si>
    <t>安岳梦思特乳胶制品有限公司</t>
  </si>
  <si>
    <t>安岳大昌汽车物流分流中心建设项目</t>
  </si>
  <si>
    <t>石桥铺街道</t>
  </si>
  <si>
    <t>完成项目前期工作</t>
  </si>
  <si>
    <t>资阳市大昌汽车有限公司</t>
  </si>
  <si>
    <t>争取获得中石油公司支持</t>
  </si>
  <si>
    <t>中国女鞋之都安岳基地</t>
  </si>
  <si>
    <t>四川渝成制鞋产业园投资有限公司</t>
  </si>
  <si>
    <t>完成前期手续</t>
  </si>
  <si>
    <t>安岳县茂恒实业有限责任公司</t>
  </si>
  <si>
    <t>四川安岳经济开发区生活配套项目</t>
  </si>
  <si>
    <t>安岳电商物流产业功能区</t>
  </si>
  <si>
    <t>安岳粮食物流中心建设项目（一期）</t>
  </si>
  <si>
    <t>安岳县石桥铺街道</t>
  </si>
  <si>
    <t>2017-2020</t>
  </si>
  <si>
    <t>安岳县银禾粮油有限公司</t>
  </si>
  <si>
    <t>安岳县电商数字经济产业园</t>
  </si>
  <si>
    <t>招商引资</t>
  </si>
  <si>
    <t>安岳石刻文旅休闲度假区</t>
  </si>
  <si>
    <t>安岳县卧佛镇、岳阳镇等</t>
  </si>
  <si>
    <t>2017-2024</t>
  </si>
  <si>
    <t>完成一期工程的基层和部分面层。</t>
  </si>
  <si>
    <t>安岳县交通投资开发有限责任公司</t>
  </si>
  <si>
    <t>安岳石窟保护与利用项目</t>
  </si>
  <si>
    <t>安岳县圆觉洞石刻小镇建设项目</t>
  </si>
  <si>
    <t>2022-2027</t>
  </si>
  <si>
    <t>安岳县卧佛镇</t>
  </si>
  <si>
    <t>依托卧佛院、木门寺、跑马滩水库等资源，建设佛教修身设施、养老设施、滨水休闲度假设施、艺术水街、智慧创意滨水产业带、乡村旅游配套设施等，搞好旅游基础设施及景区配套设施建设，引进禅修养生项目。</t>
  </si>
  <si>
    <t>大（足）安（岳）石刻产业园建设项目</t>
  </si>
  <si>
    <t>安岳县石羊镇</t>
  </si>
  <si>
    <t>2021-2028</t>
  </si>
  <si>
    <t>乐至专用汽车及零部件制造功能区</t>
  </si>
  <si>
    <t>乐至县文峰工业园</t>
  </si>
  <si>
    <t>修建厂房主体结构</t>
  </si>
  <si>
    <t>简阳鑫诚信塑胶公司</t>
  </si>
  <si>
    <t>乐至县人民政府</t>
  </si>
  <si>
    <t>河北昌达起重设备生产项目</t>
  </si>
  <si>
    <t>做好厂房修建基础桩基工作</t>
  </si>
  <si>
    <t>2020.10</t>
  </si>
  <si>
    <t>黄骅市昌达起重设备有限公司</t>
  </si>
  <si>
    <t>乐至县杭萧钢结构装配式建筑制造基地项目</t>
  </si>
  <si>
    <t>建成部分厂房及相关附属设施</t>
  </si>
  <si>
    <t>四川福兴杭萧建设有限公司</t>
  </si>
  <si>
    <t>乐至县汽车铝合金轮毂项目</t>
  </si>
  <si>
    <t>建成部分厂房主体结构</t>
  </si>
  <si>
    <t>四川省昂利汽车零部件有限公司</t>
  </si>
  <si>
    <t>棉花湾片区路网一期</t>
  </si>
  <si>
    <t>乐至县天池镇</t>
  </si>
  <si>
    <t>完成项目前期手续，启动项目建设</t>
  </si>
  <si>
    <t>乐至县建设投资有限责任公司</t>
  </si>
  <si>
    <t>市住建局</t>
  </si>
  <si>
    <t>乐至县双龙路道路工程</t>
  </si>
  <si>
    <t>乐至县新城投资有限公司</t>
  </si>
  <si>
    <t>乐至县内环线电力通道建设项目</t>
  </si>
  <si>
    <t>完成部分项目建设</t>
  </si>
  <si>
    <t>乐至县精神康复医院建设项目</t>
  </si>
  <si>
    <t>基础完工</t>
  </si>
  <si>
    <t>四川子圣天鼎医疗管理有限公司</t>
  </si>
  <si>
    <t>卫健局</t>
  </si>
  <si>
    <t>乐至县猫儿山生态公园建设项目</t>
  </si>
  <si>
    <t>乐至县电力公园及附属市政道路工程</t>
  </si>
  <si>
    <t>完成部分建设内容</t>
  </si>
  <si>
    <t>乐至县文化体育中心建设项目</t>
  </si>
  <si>
    <t>2019-2022</t>
  </si>
  <si>
    <t>王家沟片区路网</t>
  </si>
  <si>
    <t>准备前期工作</t>
  </si>
  <si>
    <t>乐至县城区联网路二期工程</t>
  </si>
  <si>
    <t>皂角片区路网建设项目一期工程</t>
  </si>
  <si>
    <t>棉花湾片区路网二期</t>
  </si>
  <si>
    <t>大河堰片区道路一期工程</t>
  </si>
  <si>
    <t>天童大道二期道路拓宽工程</t>
  </si>
  <si>
    <t>乐至县三环路建设项目</t>
  </si>
  <si>
    <t>大河堰片区道路二期工程</t>
  </si>
  <si>
    <t>仙鹤大道延伸线</t>
  </si>
  <si>
    <t>乐至县新能源汽车充电基础设施项目</t>
  </si>
  <si>
    <t>建设充电桩设施及配套设施，并进行运营、维护。</t>
  </si>
  <si>
    <t>盐湖大道建设项目</t>
  </si>
  <si>
    <t>启动前期工作</t>
  </si>
  <si>
    <t>乐至县城区电力下地一期工程</t>
  </si>
  <si>
    <t>启动项目前期工作</t>
  </si>
  <si>
    <t>乐至县文峰大道北段桥梁拓宽工程</t>
  </si>
  <si>
    <t>拟对遂资眉高速出口桥梁拓宽，增加车行道两条及管网等附属设施。</t>
  </si>
  <si>
    <t>乐至县玉龙湖片区再生水利用工程</t>
  </si>
  <si>
    <t>四川乐至经济开发区大数据中心基础设施建设工程</t>
  </si>
  <si>
    <t>前期可研工作</t>
  </si>
  <si>
    <t>乐至县兴鑫工业投资有限公司</t>
  </si>
  <si>
    <t>四川乐至经济开发区</t>
  </si>
  <si>
    <t>乐至孵化园建设项目</t>
  </si>
  <si>
    <t>完成前期选地调研等工作</t>
  </si>
  <si>
    <t>玉龙湖生态公园建设项目</t>
  </si>
  <si>
    <t>乐至县新时代广场建设项目</t>
  </si>
  <si>
    <t>盐湖生态公园建设项目</t>
  </si>
  <si>
    <t>乐至高铁商贸城</t>
  </si>
  <si>
    <t>乐至星奥莱城市商业综合体项目</t>
  </si>
  <si>
    <t>乐至县玉龙湖新城西南部望城大道（二环路）旁</t>
  </si>
  <si>
    <t>2020-2024</t>
  </si>
  <si>
    <t>四川宏星致合置业有限公司</t>
  </si>
  <si>
    <t>乐至县天童南路，临玉龙湖公园</t>
  </si>
  <si>
    <t>签订投资协议，启动街区主体工程建设。</t>
  </si>
  <si>
    <t>四川一品天下投资管理有限公司</t>
  </si>
  <si>
    <t>乐至万贯国际鞋材交易中心项目</t>
  </si>
  <si>
    <t>完成鞋材交易市场一期土建工程</t>
  </si>
  <si>
    <t>四川乐至万贯投资发展有限公司</t>
  </si>
  <si>
    <t>2018-2021</t>
  </si>
  <si>
    <t>棉花湾、文庙沟农贸市场竣工投用，启动农批市场主体工程建设</t>
  </si>
  <si>
    <t>中农联控股有限公司</t>
  </si>
  <si>
    <t>乐至县福兴国际购物广场项目</t>
  </si>
  <si>
    <t>乐至县天池镇迎宾大道与阳光街交叉口</t>
  </si>
  <si>
    <t>主体工程基本完工</t>
  </si>
  <si>
    <t>四川福星房地产开发有限公司</t>
  </si>
  <si>
    <t>乐至巨洋大酒店商贸服务建设项目</t>
  </si>
  <si>
    <t>乐至县廖家湖畔</t>
  </si>
  <si>
    <t>酒店主体完工</t>
  </si>
  <si>
    <t>乐至县巨洋房地产开发有限公司</t>
  </si>
  <si>
    <t>乐至南湖智慧农贸市场项目</t>
  </si>
  <si>
    <t>乐至县检察院旁</t>
  </si>
  <si>
    <t>启动农贸市场主体工程建设</t>
  </si>
  <si>
    <t>重庆正立实业有限公司</t>
  </si>
  <si>
    <t>乐至国际博览中心项目</t>
  </si>
  <si>
    <t>乐至县天童大道以南，望城大道以东</t>
  </si>
  <si>
    <t>前期规划选址及招商引资</t>
  </si>
  <si>
    <t>四川北新大弘置业集团有限公司</t>
  </si>
  <si>
    <t>四川（乐至）电商物流产业园项目</t>
  </si>
  <si>
    <t>渝蓉高速乐至出口、文峰大道西侧、文峰一路东侧</t>
  </si>
  <si>
    <t>乐至县汽车贸易物流园项目</t>
  </si>
  <si>
    <t>成渝中部五金汽摩机电城项目</t>
  </si>
  <si>
    <t>乐至县玉龙湖新区望城大道以南</t>
  </si>
  <si>
    <t>乐至县医药物流产业园项目</t>
  </si>
  <si>
    <t>乐至县城区污水治理工程</t>
  </si>
  <si>
    <t>乐至县清源水务有限公司</t>
  </si>
  <si>
    <t>望城大道东延线建设项目</t>
  </si>
  <si>
    <t>高铁新区路网建设项目</t>
  </si>
  <si>
    <t>乐至县南塔山生态公园开发建设项目</t>
  </si>
  <si>
    <t>杨家桥湿地公园建设项目</t>
  </si>
  <si>
    <t>西南珍稀苗木花卉交易中心建设项目</t>
  </si>
  <si>
    <t>乐至县孔雀乡林业科技示范园区附近</t>
  </si>
  <si>
    <t>乐至欢乐世界游乐园建设项目</t>
  </si>
  <si>
    <t>乐至县天童大道南侧附近</t>
  </si>
  <si>
    <t>成都金鑫游乐有限公司、沈阳友邦游乐设备厂</t>
  </si>
  <si>
    <t>陈毅故里全国红色文化旅游区</t>
  </si>
  <si>
    <t>劳动文旅特色小镇建设项目</t>
  </si>
  <si>
    <t>乐至县劳动镇</t>
  </si>
  <si>
    <t>完成规划编制设计，土地等前期工作，启动国防教育基地建设</t>
  </si>
  <si>
    <t>乐至县文广旅局</t>
  </si>
  <si>
    <t>乐至国际生态文化旅游度假区</t>
  </si>
  <si>
    <t>建设炭温泉、探索极限、青少年野营基地、精品民俗酒店、轻睿餐饮文化创意区等项目。</t>
  </si>
  <si>
    <t>完成精品民俗酒店、停车场、旅游厕所等基础。</t>
  </si>
  <si>
    <t>乐至县闲宁旅游开发有限公司</t>
  </si>
  <si>
    <t>乐至县羊叉河流域乡村振兴示范带建设项目</t>
  </si>
  <si>
    <t>乐至县农业农村局</t>
  </si>
  <si>
    <t>陈毅生平事迹陈列馆陈列改展及文物库房建设项目</t>
  </si>
  <si>
    <t>完成拆旧、展馆维修等</t>
  </si>
  <si>
    <t>陈毅故里景区管理委员会</t>
  </si>
  <si>
    <t>陈毅故里新游客服务中心建设项目</t>
  </si>
  <si>
    <t>完成游客中心、牌坊、观景平台的主体工程建设，完成停车场和广场的地基平整及河道清淤整理等工作。</t>
  </si>
  <si>
    <t>四川省宏乐文化旅游投资有限公司</t>
  </si>
  <si>
    <t>陈毅故里景区核心区景观打造及现有景观提质改造项目</t>
  </si>
  <si>
    <t>对核心区的景观进行打造，并对陈氏宗祠、陈毅诗艺苑、德胜广场等现有景观节点进行提质改造。</t>
  </si>
  <si>
    <t>陈毅故里景区服务设施工程建设项目</t>
  </si>
  <si>
    <t>陈毅故里景区基础设施工程建设</t>
  </si>
  <si>
    <t>完工</t>
  </si>
  <si>
    <t>乐至县新北通建设有限公司</t>
  </si>
  <si>
    <t>核心创建区农房风貌整治项目</t>
  </si>
  <si>
    <t>乐至县委党校</t>
  </si>
  <si>
    <t>县委党校（陈毅故里党性教育基地）</t>
  </si>
  <si>
    <t>国防教育综合训练基地</t>
  </si>
  <si>
    <t>乐至县武装部</t>
  </si>
  <si>
    <t>省级法治教育基地</t>
  </si>
  <si>
    <t>陈毅故里研学实践基地</t>
  </si>
  <si>
    <t>新华文轩出版传媒股份有限公司</t>
  </si>
  <si>
    <t>中国乐至田园诗歌小镇建设项目</t>
  </si>
  <si>
    <t>乐至县高寺镇</t>
  </si>
  <si>
    <t>该项目以田园文化为引领，打造集文化旅游、养生度假、山水休闲、农业体验、田园观光、户外运动、生态人居等功能于一体的田园诗歌小镇。</t>
  </si>
  <si>
    <t>启动招商引资，开展前期资料收集及规划工作</t>
  </si>
  <si>
    <t>乐至县中天镇</t>
  </si>
  <si>
    <t>乐至县东山镇</t>
  </si>
  <si>
    <t>陈毅故里文旅融合发展示范园体验园</t>
  </si>
  <si>
    <t>乐至县龙门镇</t>
  </si>
  <si>
    <t>该项目新建游客中心、无量森林公园、水上游乐设施、步游道、生态停车场、旅游厕所、景区供水、供电设施、垃圾处理、标识标牌等。</t>
  </si>
  <si>
    <t>乐至旅游集散中心建设项目</t>
  </si>
  <si>
    <t>乐至县城区</t>
  </si>
  <si>
    <t>该项目新建游客咨询服务中心综合楼、旅游厕所、文化旅游宣传长廊、精品酒店、农特产品展销中心、客运服务站停车场等。</t>
  </si>
  <si>
    <t>军事文化博览园</t>
  </si>
  <si>
    <t>乐至蟠龙湖康养度假基地建设项目</t>
  </si>
  <si>
    <t>乐至县石佛镇、蟠龙镇</t>
  </si>
  <si>
    <t>该项目建旅游接待区、湖滨休闲度假区、湖心岛观光休闲度假区、古镇古迹观光区、水上世界、生态保护区等</t>
  </si>
  <si>
    <t>乐至县旅游环线公路建设项目</t>
  </si>
  <si>
    <t>已完成工可初步方案</t>
  </si>
  <si>
    <t>乐至国家农村产业融合发展示范园</t>
  </si>
  <si>
    <t>乐至国家农村产业融合发展示范园旅游接待及科教博览展示中心建设项目</t>
  </si>
  <si>
    <t>市自然资源规划局</t>
  </si>
  <si>
    <t>丝绸之路蚕桑产业园</t>
  </si>
  <si>
    <t>资阳丝绸之路农业科技有限公司</t>
  </si>
  <si>
    <t>乐至县阳化河现代农业产业园建设项目</t>
  </si>
  <si>
    <t>乐至县高寺镇、中天镇、童家镇</t>
  </si>
  <si>
    <t>省级现代蚕业产业园</t>
  </si>
  <si>
    <t>乐至县蚕桑局</t>
  </si>
  <si>
    <t>蚕桑大健康产业园</t>
  </si>
  <si>
    <t>四川通世达生物科技有限公司</t>
  </si>
  <si>
    <t>中国牙谷</t>
  </si>
  <si>
    <t>中国牙谷爱齐口腔医疗设备生产基地（一期）建设项目</t>
  </si>
  <si>
    <t>高新区</t>
  </si>
  <si>
    <t>爱齐（四川）医疗设备有限公司</t>
  </si>
  <si>
    <t>高新区管委会</t>
  </si>
  <si>
    <t>四川纳克斯企业管理有限责任公司口腔装备材料全产业链建设项目</t>
  </si>
  <si>
    <t>四川纳克斯企业管理有限责任公司</t>
  </si>
  <si>
    <t>中国牙谷电力保障建设项目</t>
  </si>
  <si>
    <t>2020-2020</t>
  </si>
  <si>
    <t>资阳开发区投资有限公司</t>
  </si>
  <si>
    <t>市住建局　</t>
  </si>
  <si>
    <t>资阳市城南工业集中发展区歇马路道路工程</t>
  </si>
  <si>
    <t>主体工程完工</t>
  </si>
  <si>
    <t>资阳市高鑫建设发展有限公司</t>
  </si>
  <si>
    <t>城南工业集中发展区二期路网纵四道路建设项目</t>
  </si>
  <si>
    <t>中电建（资阳）建设管理有限公司</t>
  </si>
  <si>
    <t>资阳市雁南湖水环境治理及湿地修复建设项目</t>
  </si>
  <si>
    <t>资阳市高新区裸露山体生态修复项目</t>
  </si>
  <si>
    <t>花样年东侧市政道路建设项目</t>
  </si>
  <si>
    <t>资阳高投建筑工程有限公司</t>
  </si>
  <si>
    <t>外环路西三段南延线</t>
  </si>
  <si>
    <t>四川省口腔装备材料检验检测中心设备采购项目</t>
  </si>
  <si>
    <t>完成设备采购</t>
  </si>
  <si>
    <t>中国牙谷学术交流展览馆建设项目</t>
  </si>
  <si>
    <t>资阳市职业教育中心转型升级项目</t>
  </si>
  <si>
    <t>横二道路西段建设项目</t>
  </si>
  <si>
    <t>完成开工前期资料办理</t>
  </si>
  <si>
    <t>横五道路建设项目</t>
  </si>
  <si>
    <t>中国牙谷特色小镇</t>
  </si>
  <si>
    <t>开展项目前期工作</t>
  </si>
  <si>
    <t>资阳交通装备与电子信息产业功能区</t>
  </si>
  <si>
    <t>成渝电气连接器创新创业园项目</t>
  </si>
  <si>
    <t>中车齿轨试验线建设项目</t>
  </si>
  <si>
    <t>中车集团</t>
  </si>
  <si>
    <t>城南商城项目二、三、九号市政道路一期工程</t>
  </si>
  <si>
    <t>现代大道北延线及城市综合管廊建设项目</t>
  </si>
  <si>
    <t>资阳市城南工业集中发展区骏兴棚改配套道路建设项目</t>
  </si>
  <si>
    <t>资阳市城南工业集中发展区二期路网建设项目横九道路</t>
  </si>
  <si>
    <t>资阳市再生水处理厂及配套管网建设项目</t>
  </si>
  <si>
    <t>资阳经济技术开发区中韩产业园口腔基地土地整理项目</t>
  </si>
  <si>
    <t>资阳高端金融外包服务产业园一期建设项目</t>
  </si>
  <si>
    <t>资阳保安有限责任公司</t>
  </si>
  <si>
    <t>新能源车桩位一体化建设项目</t>
  </si>
  <si>
    <t>资阳明瑞新能源科技有限公司</t>
  </si>
  <si>
    <t>汽车零部件产业园</t>
  </si>
  <si>
    <t>纵六道路建设项目</t>
  </si>
  <si>
    <t>资阳临空高端制造功能区</t>
  </si>
  <si>
    <t>电子元器件园项目</t>
  </si>
  <si>
    <t>临空经济区</t>
  </si>
  <si>
    <t>一期项目开工建设</t>
  </si>
  <si>
    <t>2020.12</t>
  </si>
  <si>
    <t>临空经济区管委会</t>
  </si>
  <si>
    <t>医疗器械产业园项目</t>
  </si>
  <si>
    <t>内容主要包括骨科医疗器械研发成果转化及生产平台，集约化办公和第三方物流，医疗器械检测检验中心以及相关生活配套。</t>
  </si>
  <si>
    <t>集约化办公及第三方物流主体设备安装</t>
  </si>
  <si>
    <t>市场监督管理局</t>
  </si>
  <si>
    <t>临空开发公司</t>
  </si>
  <si>
    <t>强戒所还建项目</t>
  </si>
  <si>
    <t>市司法局</t>
  </si>
  <si>
    <t>资阳市临空经济区综合商住开发建设项目</t>
  </si>
  <si>
    <t>资阳临空综合服务功能区</t>
  </si>
  <si>
    <t>综合性商旅度假酒店</t>
  </si>
  <si>
    <t>内容主要包括主体建筑及附属设施，包括客房、多功能会议室、中餐厅、西餐厅、棋牌休闲等。</t>
  </si>
  <si>
    <t>项目开工建设</t>
  </si>
  <si>
    <t>成资大道建设项目</t>
  </si>
  <si>
    <t>2018-2023</t>
  </si>
  <si>
    <t>成资临空大道建设项目</t>
  </si>
  <si>
    <t>2018-2020</t>
  </si>
  <si>
    <t>纵三路北延线</t>
  </si>
  <si>
    <t>纵三路西侧连接线</t>
  </si>
  <si>
    <t>雁栖湖水利工程（上湖）</t>
  </si>
  <si>
    <t>老鹰自来水厂（一期）</t>
  </si>
  <si>
    <t>兰成渝输油管道资阳临空经济区改线工程</t>
  </si>
  <si>
    <t>市发改委</t>
  </si>
  <si>
    <t>雷家沟污水处理厂</t>
  </si>
  <si>
    <t>空港投资公司</t>
  </si>
  <si>
    <t>石柱沟污水处理厂</t>
  </si>
  <si>
    <t>三中心片区社区道路（一期）</t>
  </si>
  <si>
    <t>产业孵化中心项目</t>
  </si>
  <si>
    <t>临空人才公寓一期项目</t>
  </si>
  <si>
    <t>完成前期工作并开工</t>
  </si>
  <si>
    <t>空港置业公司</t>
  </si>
  <si>
    <t>临空邻里中心一期项目</t>
  </si>
  <si>
    <t>中和坝污水处理厂</t>
  </si>
  <si>
    <t>资阳临空都市农业体验园</t>
  </si>
  <si>
    <t>临江镇仁里村、柳铺村农旅融合项目</t>
  </si>
  <si>
    <t>资阳临空经济区</t>
  </si>
  <si>
    <t>启动起步区建设，道路基础设施施工，配齐水、电、气、网络等。</t>
  </si>
  <si>
    <t>赖小路</t>
  </si>
  <si>
    <r>
      <rPr>
        <sz val="12"/>
        <rFont val="宋体"/>
        <family val="3"/>
        <charset val="134"/>
      </rPr>
      <t>药业路</t>
    </r>
    <r>
      <rPr>
        <sz val="12"/>
        <rFont val="Times New Roman"/>
        <family val="1"/>
      </rPr>
      <t>A</t>
    </r>
    <r>
      <rPr>
        <sz val="12"/>
        <rFont val="宋体"/>
        <family val="3"/>
        <charset val="134"/>
      </rPr>
      <t>段剩余道路建设项目</t>
    </r>
  </si>
  <si>
    <t>市本级</t>
  </si>
  <si>
    <r>
      <rPr>
        <sz val="12"/>
        <rFont val="宋体"/>
        <family val="3"/>
        <charset val="134"/>
      </rPr>
      <t>建长</t>
    </r>
    <r>
      <rPr>
        <sz val="12"/>
        <rFont val="Times New Roman"/>
        <family val="1"/>
      </rPr>
      <t>537.7</t>
    </r>
    <r>
      <rPr>
        <sz val="12"/>
        <rFont val="宋体"/>
        <family val="3"/>
        <charset val="134"/>
      </rPr>
      <t>米、宽</t>
    </r>
    <r>
      <rPr>
        <sz val="12"/>
        <rFont val="Times New Roman"/>
        <family val="1"/>
      </rPr>
      <t>26</t>
    </r>
    <r>
      <rPr>
        <sz val="12"/>
        <rFont val="宋体"/>
        <family val="3"/>
        <charset val="134"/>
      </rPr>
      <t>米道路，黑化改造</t>
    </r>
    <r>
      <rPr>
        <sz val="12"/>
        <rFont val="Times New Roman"/>
        <family val="1"/>
      </rPr>
      <t>432</t>
    </r>
    <r>
      <rPr>
        <sz val="12"/>
        <rFont val="宋体"/>
        <family val="3"/>
        <charset val="134"/>
      </rPr>
      <t>米，配套建设绿化、亮化、给排水、通讯及综合管廊等。</t>
    </r>
  </si>
  <si>
    <t>目前施工现场已完成道路土石方施工，管廊结构已完成100%，管廊土方回填完成100%雨水管道已完成220米。改造段污雨水恢复施工完成。新建段雨污水完成50%，消防管道完成40%，通信管道完成30%，管廊通风系统安装全部完成，道路多余土方清运完成.</t>
  </si>
  <si>
    <t>是</t>
  </si>
  <si>
    <t>资阳市诚兴建设有限责任公司</t>
  </si>
  <si>
    <t>乐至县隆安大道建设项目</t>
  </si>
  <si>
    <t>乐至县</t>
  </si>
  <si>
    <r>
      <rPr>
        <sz val="12"/>
        <rFont val="仿宋_GB2312"/>
        <charset val="134"/>
      </rPr>
      <t>建长约</t>
    </r>
    <r>
      <rPr>
        <sz val="12"/>
        <rFont val="Times New Roman"/>
        <family val="1"/>
      </rPr>
      <t>3</t>
    </r>
    <r>
      <rPr>
        <sz val="12"/>
        <rFont val="宋体"/>
        <family val="3"/>
        <charset val="134"/>
      </rPr>
      <t>千</t>
    </r>
    <r>
      <rPr>
        <sz val="12"/>
        <rFont val="仿宋_GB2312"/>
        <charset val="134"/>
      </rPr>
      <t>米、宽约</t>
    </r>
    <r>
      <rPr>
        <sz val="12"/>
        <rFont val="Times New Roman"/>
        <family val="1"/>
      </rPr>
      <t>40</t>
    </r>
    <r>
      <rPr>
        <sz val="12"/>
        <rFont val="仿宋_GB2312"/>
        <charset val="134"/>
      </rPr>
      <t>米的园区道路。</t>
    </r>
  </si>
  <si>
    <t>正在开展土石方开挖回填、临时排水管涵预埋工程</t>
  </si>
  <si>
    <t>市民服务中心建设项目</t>
  </si>
  <si>
    <r>
      <rPr>
        <sz val="12"/>
        <rFont val="宋体"/>
        <family val="3"/>
        <charset val="134"/>
      </rPr>
      <t>占地</t>
    </r>
    <r>
      <rPr>
        <sz val="12"/>
        <rFont val="Times New Roman"/>
        <family val="1"/>
      </rPr>
      <t>95.97</t>
    </r>
    <r>
      <rPr>
        <sz val="12"/>
        <rFont val="宋体"/>
        <family val="3"/>
        <charset val="134"/>
      </rPr>
      <t>亩，总建筑面积</t>
    </r>
    <r>
      <rPr>
        <sz val="12"/>
        <rFont val="Times New Roman"/>
        <family val="1"/>
      </rPr>
      <t>5.1</t>
    </r>
    <r>
      <rPr>
        <sz val="12"/>
        <rFont val="宋体"/>
        <family val="3"/>
        <charset val="134"/>
      </rPr>
      <t>万平方米。</t>
    </r>
  </si>
  <si>
    <r>
      <rPr>
        <sz val="12"/>
        <rFont val="宋体"/>
        <family val="3"/>
        <charset val="134"/>
      </rPr>
      <t>完成二次结构工程施工，室内外装饰、安装工程完成</t>
    </r>
    <r>
      <rPr>
        <sz val="12"/>
        <rFont val="Times New Roman"/>
        <family val="1"/>
      </rPr>
      <t>85%</t>
    </r>
    <r>
      <rPr>
        <sz val="12"/>
        <rFont val="宋体"/>
        <family val="3"/>
        <charset val="134"/>
      </rPr>
      <t>；总平绿化景观工程完成</t>
    </r>
    <r>
      <rPr>
        <sz val="12"/>
        <rFont val="Times New Roman"/>
        <family val="1"/>
      </rPr>
      <t>90%</t>
    </r>
    <r>
      <rPr>
        <sz val="12"/>
        <rFont val="宋体"/>
        <family val="3"/>
        <charset val="134"/>
      </rPr>
      <t>。</t>
    </r>
  </si>
  <si>
    <t>该项目于2018年12月开工建设，地下室、主楼主体结构工程、二次结构工程已全部完工，总平景观绿化工程累计完成约50%，消防管道安装工程累计完成约80%、通风工程累计完成约40%，室内抹灰工程累计完成约90%，屋面钢结构工程累计完成约85% ，涂料工程累计完成约35% 。</t>
  </si>
  <si>
    <t>资阳市城南工业集中发展区二期路网横九道路建设项目</t>
  </si>
  <si>
    <r>
      <rPr>
        <sz val="12"/>
        <rFont val="宋体"/>
        <family val="3"/>
        <charset val="134"/>
      </rPr>
      <t>建长约</t>
    </r>
    <r>
      <rPr>
        <sz val="12"/>
        <rFont val="Times New Roman"/>
        <family val="1"/>
      </rPr>
      <t>2.68</t>
    </r>
    <r>
      <rPr>
        <sz val="12"/>
        <rFont val="宋体"/>
        <family val="3"/>
        <charset val="134"/>
      </rPr>
      <t>千米、红线宽度</t>
    </r>
    <r>
      <rPr>
        <sz val="12"/>
        <rFont val="Times New Roman"/>
        <family val="1"/>
      </rPr>
      <t>24</t>
    </r>
    <r>
      <rPr>
        <sz val="12"/>
        <rFont val="宋体"/>
        <family val="3"/>
        <charset val="134"/>
      </rPr>
      <t>米道路，设计车速</t>
    </r>
    <r>
      <rPr>
        <sz val="12"/>
        <rFont val="Times New Roman"/>
        <family val="1"/>
      </rPr>
      <t>40</t>
    </r>
    <r>
      <rPr>
        <sz val="12"/>
        <rFont val="宋体"/>
        <family val="3"/>
        <charset val="134"/>
      </rPr>
      <t>千米</t>
    </r>
    <r>
      <rPr>
        <sz val="12"/>
        <rFont val="Times New Roman"/>
        <family val="1"/>
      </rPr>
      <t>/</t>
    </r>
    <r>
      <rPr>
        <sz val="12"/>
        <rFont val="宋体"/>
        <family val="3"/>
        <charset val="134"/>
      </rPr>
      <t>小时。配套建设排水、道路绿化、道路照明及道路交通等附属设施。</t>
    </r>
  </si>
  <si>
    <t>完成主体工程建设。</t>
  </si>
  <si>
    <t>8月完成横九道路B段20%雨污水管埋设，累计完成70%。</t>
  </si>
  <si>
    <r>
      <rPr>
        <sz val="12"/>
        <rFont val="宋体"/>
        <family val="3"/>
        <charset val="134"/>
      </rPr>
      <t>建长约</t>
    </r>
    <r>
      <rPr>
        <sz val="12"/>
        <rFont val="Times New Roman"/>
        <family val="1"/>
      </rPr>
      <t>1941</t>
    </r>
    <r>
      <rPr>
        <sz val="12"/>
        <rFont val="宋体"/>
        <family val="3"/>
        <charset val="134"/>
      </rPr>
      <t>米、红线宽度</t>
    </r>
    <r>
      <rPr>
        <sz val="12"/>
        <rFont val="Times New Roman"/>
        <family val="1"/>
      </rPr>
      <t>24</t>
    </r>
    <r>
      <rPr>
        <sz val="12"/>
        <rFont val="宋体"/>
        <family val="3"/>
        <charset val="134"/>
      </rPr>
      <t>米道路，设计车速</t>
    </r>
    <r>
      <rPr>
        <sz val="12"/>
        <rFont val="Times New Roman"/>
        <family val="1"/>
      </rPr>
      <t>40</t>
    </r>
    <r>
      <rPr>
        <sz val="12"/>
        <rFont val="宋体"/>
        <family val="3"/>
        <charset val="134"/>
      </rPr>
      <t>千米</t>
    </r>
    <r>
      <rPr>
        <sz val="12"/>
        <rFont val="Times New Roman"/>
        <family val="1"/>
      </rPr>
      <t>/</t>
    </r>
    <r>
      <rPr>
        <sz val="12"/>
        <rFont val="宋体"/>
        <family val="3"/>
        <charset val="134"/>
      </rPr>
      <t>小时。配套建设排水、道路绿化、道路照明及道路交通等附属设施。</t>
    </r>
  </si>
  <si>
    <t>8月完成纵四道路15%路基土石方工程，累计完成55%；</t>
  </si>
  <si>
    <t>资阳市临空产业新城基础设施建设项目</t>
  </si>
  <si>
    <t>建城市主干道、次干道，建自来水厂，电力及输油管道改建，产业项目整理，山水田林湖等生态环境建设。</t>
  </si>
  <si>
    <t>首期项目口字型路网、土石方平衡工程（一期）竣工。</t>
  </si>
  <si>
    <t>正在进行路基挖填方、桥梁混凝土灌注桩、污水管线、隧道开挖及初支</t>
  </si>
  <si>
    <t>资阳临空产业新城建设开发有限公司</t>
  </si>
  <si>
    <t>三贤路及雷音大桥建设项目</t>
  </si>
  <si>
    <t>资阳市三贤路及雷音大桥建设项目横跨城北片区和城东新区，西起三贤路，东至雷音大街，全长约3.3千米，宽40米，其中盘山道路隧道长约269米，沱四桥长约860米（上跨成渝铁路，下穿成渝高铁）。双向六车道，为城市主干道。</t>
  </si>
  <si>
    <t>开展土石方施工。</t>
  </si>
  <si>
    <t>一是完成交地工作；二是三贤路设计方案已通过自规局审查，并出具用地红线图；三是北部新城城市设计方案经过专家评审并报规委会审查；</t>
  </si>
  <si>
    <t>否</t>
  </si>
  <si>
    <t>资阳市城市建设投资有限公司</t>
  </si>
  <si>
    <t>安岳县城南片区支路网建设工程</t>
  </si>
  <si>
    <t>安岳县</t>
  </si>
  <si>
    <r>
      <rPr>
        <sz val="12"/>
        <rFont val="宋体"/>
        <family val="3"/>
        <charset val="134"/>
      </rPr>
      <t>建道路</t>
    </r>
    <r>
      <rPr>
        <sz val="12"/>
        <rFont val="Times New Roman"/>
        <family val="1"/>
      </rPr>
      <t>20</t>
    </r>
    <r>
      <rPr>
        <sz val="12"/>
        <rFont val="宋体"/>
        <family val="3"/>
        <charset val="134"/>
      </rPr>
      <t>条，总长约8.6千米、宽度为</t>
    </r>
    <r>
      <rPr>
        <sz val="12"/>
        <rFont val="Times New Roman"/>
        <family val="1"/>
      </rPr>
      <t>12</t>
    </r>
    <r>
      <rPr>
        <sz val="12"/>
        <rFont val="宋体"/>
        <family val="3"/>
        <charset val="134"/>
      </rPr>
      <t>米</t>
    </r>
    <r>
      <rPr>
        <sz val="12"/>
        <rFont val="Times New Roman"/>
        <family val="1"/>
      </rPr>
      <t>-30</t>
    </r>
    <r>
      <rPr>
        <sz val="12"/>
        <rFont val="宋体"/>
        <family val="3"/>
        <charset val="134"/>
      </rPr>
      <t>米，包含跨河桥</t>
    </r>
    <r>
      <rPr>
        <sz val="12"/>
        <rFont val="Times New Roman"/>
        <family val="1"/>
      </rPr>
      <t>6</t>
    </r>
    <r>
      <rPr>
        <sz val="12"/>
        <rFont val="宋体"/>
        <family val="3"/>
        <charset val="134"/>
      </rPr>
      <t>座，长度共计</t>
    </r>
    <r>
      <rPr>
        <sz val="12"/>
        <rFont val="Times New Roman"/>
        <family val="1"/>
      </rPr>
      <t>552</t>
    </r>
    <r>
      <rPr>
        <sz val="12"/>
        <rFont val="宋体"/>
        <family val="3"/>
        <charset val="134"/>
      </rPr>
      <t>米，配套设施及道路人行道、绿化、亮化、雨污管网等附属设施。</t>
    </r>
  </si>
  <si>
    <t>岳阳河东侧部分道路竣工。</t>
  </si>
  <si>
    <t>AB1-11至AB1-13号道路已完成临时用地租用、坟墓搬迁和青苗附作物清除等民事工作，正在加快路基土石方施工。</t>
  </si>
  <si>
    <t>2020.02</t>
  </si>
  <si>
    <t>安岳县市政工程建设管理中心</t>
  </si>
  <si>
    <t>安岳县岳石路西段道路建设工程</t>
  </si>
  <si>
    <r>
      <rPr>
        <sz val="12"/>
        <rFont val="宋体"/>
        <family val="3"/>
        <charset val="134"/>
      </rPr>
      <t>建道路长</t>
    </r>
    <r>
      <rPr>
        <sz val="12"/>
        <rFont val="Times New Roman"/>
        <family val="1"/>
      </rPr>
      <t>1200</t>
    </r>
    <r>
      <rPr>
        <sz val="12"/>
        <rFont val="宋体"/>
        <family val="3"/>
        <charset val="134"/>
      </rPr>
      <t>米、宽</t>
    </r>
    <r>
      <rPr>
        <sz val="12"/>
        <rFont val="Times New Roman"/>
        <family val="1"/>
      </rPr>
      <t>30</t>
    </r>
    <r>
      <rPr>
        <sz val="12"/>
        <rFont val="宋体"/>
        <family val="3"/>
        <charset val="134"/>
      </rPr>
      <t>米及附属工程。</t>
    </r>
  </si>
  <si>
    <t>完成茶店子至国家粮库段约50%。</t>
  </si>
  <si>
    <t>1.已完成用地范围内青苗附着物清点。
2.电力杆线搬迁方案已制定。
3.7户房屋未拆除，需约拆迁资金1000万元。
4.需拆迁房屋13户，已拆除6户（本月新增1户）。5.道路范围内已进行清表。</t>
  </si>
  <si>
    <t>2020.03</t>
  </si>
  <si>
    <t>四川中核城投建设有限公司</t>
  </si>
  <si>
    <t>安岳县滨河公园中韩广场段（海绵公园）建设项目</t>
  </si>
  <si>
    <t>规划用地面积15.71万平方米（河道水体面积4.54万平方米，陆地面积11.17万平方米），其中绿化面积7.85万平方米，地面硬化面积3.09万平方米，生态停车位面积0.18万平方米。</t>
  </si>
  <si>
    <t>完成河堤整治等水利工程建设。</t>
  </si>
  <si>
    <t>1.完成可研、环评、水保、勘察、设计等前期工作，正在进行财政预算评审。
2.已完成征地补偿。
3.完成了200米青苗附着物清除及表土清理，65亩渔塘补偿已达成协议。
4.正在加快位于石桥铺镇广惠村划地自建安置房建设。</t>
  </si>
  <si>
    <t>2020.07</t>
  </si>
  <si>
    <t>安岳县兴安城市建设投资开发有限公司</t>
  </si>
  <si>
    <t>乐至县天童南路工程</t>
  </si>
  <si>
    <r>
      <rPr>
        <sz val="12"/>
        <rFont val="宋体"/>
        <family val="3"/>
        <charset val="134"/>
      </rPr>
      <t>建长约</t>
    </r>
    <r>
      <rPr>
        <sz val="12"/>
        <rFont val="Times New Roman"/>
        <family val="1"/>
      </rPr>
      <t>4.25</t>
    </r>
    <r>
      <rPr>
        <sz val="12"/>
        <rFont val="宋体"/>
        <family val="3"/>
        <charset val="134"/>
      </rPr>
      <t>千米、宽</t>
    </r>
    <r>
      <rPr>
        <sz val="12"/>
        <rFont val="Times New Roman"/>
        <family val="1"/>
      </rPr>
      <t>44</t>
    </r>
    <r>
      <rPr>
        <sz val="12"/>
        <rFont val="宋体"/>
        <family val="3"/>
        <charset val="134"/>
      </rPr>
      <t>米城市干道，长约</t>
    </r>
    <r>
      <rPr>
        <sz val="12"/>
        <rFont val="Times New Roman"/>
        <family val="1"/>
      </rPr>
      <t>1.23</t>
    </r>
    <r>
      <rPr>
        <sz val="12"/>
        <rFont val="宋体"/>
        <family val="3"/>
        <charset val="134"/>
      </rPr>
      <t>千米、宽</t>
    </r>
    <r>
      <rPr>
        <sz val="12"/>
        <rFont val="Times New Roman"/>
        <family val="1"/>
      </rPr>
      <t>30</t>
    </r>
    <r>
      <rPr>
        <sz val="12"/>
        <rFont val="宋体"/>
        <family val="3"/>
        <charset val="134"/>
      </rPr>
      <t>米城市支干道。</t>
    </r>
  </si>
  <si>
    <t>完成部分道路建设。</t>
  </si>
  <si>
    <t>已完成项目立项等前期工作，并报省财政厅PPP中心通过审核转入采购阶段，已编制资格预审文件及招标文件。资格预审报名工作已完成，因报名不足三家，已流标，代理公司于2019年10月16日向我局发出正式流标通知，我局已将确认意见返回代理公司。资格预审已流标，已与县PPP中心对接，已将工作方案报县领导，正在积极对接投资人</t>
  </si>
  <si>
    <t>建长约1.84千米、红线宽度24米道路，设计车速40千米/小时，配套建设排水工程、道路绿化工程、道路照明工程及道路交通工程等。</t>
  </si>
  <si>
    <t>8月完成15%路基土石方工程，累计完成60%路基土石方工程</t>
  </si>
  <si>
    <t>建长约1.34千米、宽度12—20米道路，设计车速20千米/小时，配套建设排水工程、道路绿化工程、道路照明工程及道路交通工程等。</t>
  </si>
  <si>
    <t>完成挖方1550m³，路基挖方总量71154m3，累计完成2%；完成填方400m³，路基填方总量89212m3，累计完0.44%；完成产值28350元。</t>
  </si>
  <si>
    <r>
      <rPr>
        <sz val="12"/>
        <rFont val="宋体"/>
        <family val="3"/>
        <charset val="134"/>
      </rPr>
      <t>建长约</t>
    </r>
    <r>
      <rPr>
        <sz val="12"/>
        <rFont val="Times New Roman"/>
        <family val="1"/>
      </rPr>
      <t>1.1</t>
    </r>
    <r>
      <rPr>
        <sz val="12"/>
        <rFont val="宋体"/>
        <family val="3"/>
        <charset val="134"/>
      </rPr>
      <t>千米、宽</t>
    </r>
    <r>
      <rPr>
        <sz val="12"/>
        <rFont val="Times New Roman"/>
        <family val="1"/>
      </rPr>
      <t>20</t>
    </r>
    <r>
      <rPr>
        <sz val="12"/>
        <rFont val="宋体"/>
        <family val="3"/>
        <charset val="134"/>
      </rPr>
      <t>米道路。配套设施、排水及道路绿化、道路照明、道路交通等相关附属工程。</t>
    </r>
  </si>
  <si>
    <t>主体工程完工。</t>
  </si>
  <si>
    <t>完成路基土石方工程，电力通讯排管完成100%，完成3号路路床精平。</t>
  </si>
  <si>
    <t>成资渝高速公路（资阳段）项目</t>
  </si>
  <si>
    <r>
      <rPr>
        <sz val="12"/>
        <rFont val="宋体"/>
        <family val="3"/>
        <charset val="134"/>
      </rPr>
      <t>建道路长</t>
    </r>
    <r>
      <rPr>
        <sz val="12"/>
        <rFont val="Times New Roman"/>
        <family val="1"/>
      </rPr>
      <t>103</t>
    </r>
    <r>
      <rPr>
        <sz val="12"/>
        <rFont val="宋体"/>
        <family val="3"/>
        <charset val="134"/>
      </rPr>
      <t>千米，其中双向</t>
    </r>
    <r>
      <rPr>
        <sz val="12"/>
        <rFont val="Times New Roman"/>
        <family val="1"/>
      </rPr>
      <t>6</t>
    </r>
    <r>
      <rPr>
        <sz val="12"/>
        <rFont val="宋体"/>
        <family val="3"/>
        <charset val="134"/>
      </rPr>
      <t>车道长</t>
    </r>
    <r>
      <rPr>
        <sz val="12"/>
        <rFont val="Times New Roman"/>
        <family val="1"/>
      </rPr>
      <t>61</t>
    </r>
    <r>
      <rPr>
        <sz val="12"/>
        <rFont val="宋体"/>
        <family val="3"/>
        <charset val="134"/>
      </rPr>
      <t>千米、路基宽</t>
    </r>
    <r>
      <rPr>
        <sz val="12"/>
        <rFont val="Times New Roman"/>
        <family val="1"/>
      </rPr>
      <t>33.5</t>
    </r>
    <r>
      <rPr>
        <sz val="12"/>
        <rFont val="宋体"/>
        <family val="3"/>
        <charset val="134"/>
      </rPr>
      <t>米，双向</t>
    </r>
    <r>
      <rPr>
        <sz val="12"/>
        <rFont val="Times New Roman"/>
        <family val="1"/>
      </rPr>
      <t>4</t>
    </r>
    <r>
      <rPr>
        <sz val="12"/>
        <rFont val="宋体"/>
        <family val="3"/>
        <charset val="134"/>
      </rPr>
      <t>车道长</t>
    </r>
    <r>
      <rPr>
        <sz val="12"/>
        <rFont val="Times New Roman"/>
        <family val="1"/>
      </rPr>
      <t>42</t>
    </r>
    <r>
      <rPr>
        <sz val="12"/>
        <rFont val="宋体"/>
        <family val="3"/>
        <charset val="134"/>
      </rPr>
      <t>千米、路基宽</t>
    </r>
    <r>
      <rPr>
        <sz val="12"/>
        <rFont val="Times New Roman"/>
        <family val="1"/>
      </rPr>
      <t>26</t>
    </r>
    <r>
      <rPr>
        <sz val="12"/>
        <rFont val="宋体"/>
        <family val="3"/>
        <charset val="134"/>
      </rPr>
      <t>米。</t>
    </r>
  </si>
  <si>
    <t>成资渝累计完成投资1356061万元，2020年完成218558万元，其中资阳累计完成投资1258748万元，2020年完成205742万元。8月资阳段完成16567万元。本项目累计形象进度：路基100%，桥梁99%，路面80%，房建70%，绿化84%(含上边坡)，交安40%，机电40%。</t>
  </si>
  <si>
    <t>四川资潼公司公路有限公司</t>
  </si>
  <si>
    <t>雁江区中和至花溪谷道路</t>
  </si>
  <si>
    <t>雁江区</t>
  </si>
  <si>
    <r>
      <rPr>
        <sz val="12"/>
        <rFont val="宋体"/>
        <family val="3"/>
        <charset val="134"/>
      </rPr>
      <t>建长约</t>
    </r>
    <r>
      <rPr>
        <sz val="12"/>
        <rFont val="Times New Roman"/>
        <family val="1"/>
      </rPr>
      <t>7.3</t>
    </r>
    <r>
      <rPr>
        <sz val="12"/>
        <rFont val="宋体"/>
        <family val="3"/>
        <charset val="134"/>
      </rPr>
      <t>千米、路基宽度</t>
    </r>
    <r>
      <rPr>
        <sz val="12"/>
        <rFont val="Times New Roman"/>
        <family val="1"/>
      </rPr>
      <t>8.5</t>
    </r>
    <r>
      <rPr>
        <sz val="12"/>
        <rFont val="宋体"/>
        <family val="3"/>
        <charset val="134"/>
      </rPr>
      <t>米道路。</t>
    </r>
  </si>
  <si>
    <t>路基施工已完成100%，路面施工已完成30%。</t>
  </si>
  <si>
    <t>雁江区兴路有限责任公司</t>
  </si>
  <si>
    <t>成自高铁（资阳段）建设项目</t>
  </si>
  <si>
    <r>
      <rPr>
        <sz val="12"/>
        <rFont val="宋体"/>
        <family val="3"/>
        <charset val="134"/>
      </rPr>
      <t>建成自高速铁路资阳段，长</t>
    </r>
    <r>
      <rPr>
        <sz val="12"/>
        <rFont val="Times New Roman"/>
        <family val="1"/>
      </rPr>
      <t>27.9</t>
    </r>
    <r>
      <rPr>
        <sz val="12"/>
        <rFont val="宋体"/>
        <family val="3"/>
        <charset val="134"/>
      </rPr>
      <t>千米，新建资阳西站。</t>
    </r>
  </si>
  <si>
    <t>2019-2023</t>
  </si>
  <si>
    <t>完成约15%主体工程施工。</t>
  </si>
  <si>
    <t>征地完成100%，房屋拆迁完成52.6%；路基土石方开挖247万方，填方6.8万方；完成钻孔桩2.7万米，桥梁承台61座、墩身25个；杨河堰隧道累计进尺67.8米；涵洞累积进尺115.6米。</t>
  </si>
  <si>
    <t>四川成自铁路有限责任公司</t>
  </si>
  <si>
    <t>市发展改革委</t>
  </si>
  <si>
    <t>安岳县农村公路项目（一期）（安岳县岳林路改造建设项目）</t>
  </si>
  <si>
    <r>
      <rPr>
        <sz val="12"/>
        <rFont val="宋体"/>
        <family val="3"/>
        <charset val="134"/>
      </rPr>
      <t>建长约</t>
    </r>
    <r>
      <rPr>
        <sz val="12"/>
        <rFont val="Times New Roman"/>
        <family val="1"/>
      </rPr>
      <t>23.28</t>
    </r>
    <r>
      <rPr>
        <sz val="12"/>
        <rFont val="宋体"/>
        <family val="3"/>
        <charset val="134"/>
      </rPr>
      <t>千米、路基宽</t>
    </r>
    <r>
      <rPr>
        <sz val="12"/>
        <rFont val="Times New Roman"/>
        <family val="1"/>
      </rPr>
      <t>6.5</t>
    </r>
    <r>
      <rPr>
        <sz val="12"/>
        <rFont val="宋体"/>
        <family val="3"/>
        <charset val="134"/>
      </rPr>
      <t>米、</t>
    </r>
    <r>
      <rPr>
        <sz val="12"/>
        <rFont val="Times New Roman"/>
        <family val="1"/>
      </rPr>
      <t>7.5</t>
    </r>
    <r>
      <rPr>
        <sz val="12"/>
        <rFont val="宋体"/>
        <family val="3"/>
        <charset val="134"/>
      </rPr>
      <t>米的水泥混凝土公路。</t>
    </r>
  </si>
  <si>
    <t>完成主体工程。</t>
  </si>
  <si>
    <t>K0+000~K6+600、K8+500~K13+660已完工，永清场镇段（K6+600~K8+500）完成路面工程，K13+800-k25+210（罐子河至林凤李家湾）路基工程完成总量25.6%。桥涵工程完成总量的20%.</t>
  </si>
  <si>
    <r>
      <rPr>
        <sz val="12"/>
        <rFont val="宋体"/>
        <family val="3"/>
        <charset val="134"/>
      </rPr>
      <t>省道</t>
    </r>
    <r>
      <rPr>
        <sz val="12"/>
        <rFont val="Times New Roman"/>
        <family val="1"/>
      </rPr>
      <t>207</t>
    </r>
    <r>
      <rPr>
        <sz val="12"/>
        <rFont val="宋体"/>
        <family val="3"/>
        <charset val="134"/>
      </rPr>
      <t>安岳县卧佛镇至石羊镇段新建项目</t>
    </r>
  </si>
  <si>
    <t>建设一期工程安岳县卧佛镇至岳阳镇段（卧佛路），二级公路长21千米，路基宽15米。</t>
  </si>
  <si>
    <t>完成一期工程的路基和部分底基层。</t>
  </si>
  <si>
    <t>一是征地拆迁情况：完成天马乡、通贤镇、石鼓乡、卧佛镇等的土地征收协议和房屋拆迁方面全部协议签订。已兑付天马乡、通贤镇、石鼓境内10.6公里）的全部征地款和房屋拆迁费用。二是项目推进情况：桥梁完成总量的57.8%，涵洞完成总量的39.5%，挡护工程（5个）完成总量的11.5%，高边坡防护完成10%，路基土石方完成总量的52.3%。</t>
  </si>
  <si>
    <r>
      <rPr>
        <sz val="12"/>
        <rFont val="宋体"/>
        <family val="3"/>
        <charset val="134"/>
      </rPr>
      <t>建道路长</t>
    </r>
    <r>
      <rPr>
        <sz val="12"/>
        <rFont val="Times New Roman"/>
        <family val="1"/>
      </rPr>
      <t>25</t>
    </r>
    <r>
      <rPr>
        <sz val="12"/>
        <rFont val="宋体"/>
        <family val="3"/>
        <charset val="134"/>
      </rPr>
      <t>千米，宽</t>
    </r>
    <r>
      <rPr>
        <sz val="12"/>
        <rFont val="Times New Roman"/>
        <family val="1"/>
      </rPr>
      <t>45-70</t>
    </r>
    <r>
      <rPr>
        <sz val="12"/>
        <rFont val="宋体"/>
        <family val="3"/>
        <charset val="134"/>
      </rPr>
      <t>米，配套建设综合管廊、绿化、亮化、排水、电力设施、交通标志线、环卫、消防等设施。</t>
    </r>
  </si>
  <si>
    <r>
      <rPr>
        <sz val="12"/>
        <rFont val="宋体"/>
        <family val="3"/>
        <charset val="134"/>
      </rPr>
      <t>成资大道（</t>
    </r>
    <r>
      <rPr>
        <sz val="12"/>
        <rFont val="Times New Roman"/>
        <family val="1"/>
      </rPr>
      <t>A</t>
    </r>
    <r>
      <rPr>
        <sz val="12"/>
        <rFont val="宋体"/>
        <family val="3"/>
        <charset val="134"/>
      </rPr>
      <t>段改建段）竣工。</t>
    </r>
  </si>
  <si>
    <t>改建段进行路基、桥梁桩基等施工</t>
  </si>
  <si>
    <t>建城市主干道长约19千米，宽度45-52米，配套建设绿化、亮化、排水、电力设施、交通标志线、环卫、消防等设施。</t>
  </si>
  <si>
    <r>
      <rPr>
        <sz val="12"/>
        <rFont val="宋体"/>
        <family val="3"/>
        <charset val="134"/>
      </rPr>
      <t>纵二路（</t>
    </r>
    <r>
      <rPr>
        <sz val="12"/>
        <rFont val="Times New Roman"/>
        <family val="1"/>
      </rPr>
      <t>A</t>
    </r>
    <r>
      <rPr>
        <sz val="12"/>
        <rFont val="宋体"/>
        <family val="3"/>
        <charset val="134"/>
      </rPr>
      <t>段）道路、成资临空大道北段主体工程继续施工。</t>
    </r>
  </si>
  <si>
    <t>正在进行路基和桥梁施工</t>
  </si>
  <si>
    <t>成南达万高铁（资阳段）建设项目</t>
  </si>
  <si>
    <t>建设成南达万高铁资阳段，长约71千米，改造资阳北站，新建乐至站。</t>
  </si>
  <si>
    <t>启动征地拆迁。</t>
  </si>
  <si>
    <t>可研鉴修稿已完成并上报国家发展改革委，线路引入资阳西站方案已基本稳定。</t>
  </si>
  <si>
    <t>四川成南达铁路投资管理有限责任公司</t>
  </si>
  <si>
    <t>轨道交通资阳线（资阳段）建设项目</t>
  </si>
  <si>
    <r>
      <rPr>
        <sz val="12"/>
        <rFont val="宋体"/>
        <family val="3"/>
        <charset val="134"/>
      </rPr>
      <t>建设天府国际机场至资阳北站轨道交通项目资阳段，长约</t>
    </r>
    <r>
      <rPr>
        <sz val="12"/>
        <rFont val="Times New Roman"/>
        <family val="1"/>
      </rPr>
      <t>19.3</t>
    </r>
    <r>
      <rPr>
        <sz val="12"/>
        <rFont val="宋体"/>
        <family val="3"/>
        <charset val="134"/>
      </rPr>
      <t>千米，新建车站</t>
    </r>
    <r>
      <rPr>
        <sz val="12"/>
        <rFont val="Times New Roman"/>
        <family val="1"/>
      </rPr>
      <t>5</t>
    </r>
    <r>
      <rPr>
        <sz val="12"/>
        <rFont val="宋体"/>
        <family val="3"/>
        <charset val="134"/>
      </rPr>
      <t>座。</t>
    </r>
  </si>
  <si>
    <t>已取得可研批复，已与成都轨道集团就初步设计线站位方案达成一致意见，正加快推进初步设计。</t>
  </si>
  <si>
    <t>成都轨道交通集团</t>
  </si>
  <si>
    <t>雁江区紫微大道建设项目</t>
  </si>
  <si>
    <r>
      <rPr>
        <sz val="12"/>
        <rFont val="宋体"/>
        <family val="3"/>
        <charset val="134"/>
      </rPr>
      <t>建道路长</t>
    </r>
    <r>
      <rPr>
        <sz val="12"/>
        <rFont val="Times New Roman"/>
        <family val="1"/>
      </rPr>
      <t>12.437</t>
    </r>
    <r>
      <rPr>
        <sz val="12"/>
        <rFont val="宋体"/>
        <family val="3"/>
        <charset val="134"/>
      </rPr>
      <t>千米，其中中和段，起于成资渝高速紫微互通，止于中和镇南北大道南端，路线全长</t>
    </r>
    <r>
      <rPr>
        <sz val="12"/>
        <rFont val="Times New Roman"/>
        <family val="1"/>
      </rPr>
      <t>6</t>
    </r>
    <r>
      <rPr>
        <sz val="12"/>
        <rFont val="宋体"/>
        <family val="3"/>
        <charset val="134"/>
      </rPr>
      <t>千米、路基</t>
    </r>
    <r>
      <rPr>
        <sz val="12"/>
        <rFont val="Times New Roman"/>
        <family val="1"/>
      </rPr>
      <t>25.5</t>
    </r>
    <r>
      <rPr>
        <sz val="12"/>
        <rFont val="宋体"/>
        <family val="3"/>
        <charset val="134"/>
      </rPr>
      <t>米；宝台段，起于城东新区将军路，止于成资渝高速紫微互通，全长约</t>
    </r>
    <r>
      <rPr>
        <sz val="12"/>
        <rFont val="Times New Roman"/>
        <family val="1"/>
      </rPr>
      <t>6.437</t>
    </r>
    <r>
      <rPr>
        <sz val="12"/>
        <rFont val="宋体"/>
        <family val="3"/>
        <charset val="134"/>
      </rPr>
      <t>千米，其中</t>
    </r>
    <r>
      <rPr>
        <sz val="12"/>
        <rFont val="Times New Roman"/>
        <family val="1"/>
      </rPr>
      <t>k0+000—k1+000</t>
    </r>
    <r>
      <rPr>
        <sz val="12"/>
        <rFont val="宋体"/>
        <family val="3"/>
        <charset val="134"/>
      </rPr>
      <t>按市政主干道标准建设，路基宽</t>
    </r>
    <r>
      <rPr>
        <sz val="12"/>
        <rFont val="Times New Roman"/>
        <family val="1"/>
      </rPr>
      <t>40</t>
    </r>
    <r>
      <rPr>
        <sz val="12"/>
        <rFont val="宋体"/>
        <family val="3"/>
        <charset val="134"/>
      </rPr>
      <t>米，</t>
    </r>
    <r>
      <rPr>
        <sz val="12"/>
        <rFont val="Times New Roman"/>
        <family val="1"/>
      </rPr>
      <t>k1+000—k6+437</t>
    </r>
    <r>
      <rPr>
        <sz val="12"/>
        <rFont val="宋体"/>
        <family val="3"/>
        <charset val="134"/>
      </rPr>
      <t>按</t>
    </r>
    <r>
      <rPr>
        <sz val="12"/>
        <rFont val="Times New Roman"/>
        <family val="1"/>
      </rPr>
      <t>1</t>
    </r>
    <r>
      <rPr>
        <sz val="12"/>
        <rFont val="宋体"/>
        <family val="3"/>
        <charset val="134"/>
      </rPr>
      <t>级公路标准建设，路基宽</t>
    </r>
    <r>
      <rPr>
        <sz val="12"/>
        <rFont val="Times New Roman"/>
        <family val="1"/>
      </rPr>
      <t>33.5</t>
    </r>
    <r>
      <rPr>
        <sz val="12"/>
        <rFont val="宋体"/>
        <family val="3"/>
        <charset val="134"/>
      </rPr>
      <t>米。</t>
    </r>
  </si>
  <si>
    <t>已完成紫微大道便道，紫微大道富凉段、中和段已完成初步设计及评审，正在根据专家意见进行修改完善。</t>
  </si>
  <si>
    <t>2020.08</t>
  </si>
  <si>
    <t>安岳县龙中路龙台转运站至锣鼓庙段公路改造项目</t>
  </si>
  <si>
    <t>改建道路长23.5千米、路基宽8.5米。</t>
  </si>
  <si>
    <t>完成路面基层和部分路面面层</t>
  </si>
  <si>
    <t>沥青铣刨完成总量的50%，挖除水稳完成总量的60%，砼路肩及护肩墙完成总量的60%，砂砾石软基换填完成总量的55%，水稳基层(5%)完成总量30%。沥青砼面层完成总量的30%。</t>
  </si>
  <si>
    <r>
      <rPr>
        <sz val="12"/>
        <rFont val="宋体"/>
        <family val="3"/>
        <charset val="134"/>
      </rPr>
      <t>安岳县</t>
    </r>
    <r>
      <rPr>
        <sz val="12"/>
        <rFont val="Times New Roman"/>
        <family val="1"/>
      </rPr>
      <t>2018</t>
    </r>
    <r>
      <rPr>
        <sz val="12"/>
        <rFont val="宋体"/>
        <family val="3"/>
        <charset val="134"/>
      </rPr>
      <t>年县乡道路拓宽改造项目</t>
    </r>
  </si>
  <si>
    <r>
      <rPr>
        <sz val="12"/>
        <rFont val="宋体"/>
        <family val="3"/>
        <charset val="134"/>
      </rPr>
      <t>改造农村公路</t>
    </r>
    <r>
      <rPr>
        <sz val="12"/>
        <rFont val="Times New Roman"/>
        <family val="1"/>
      </rPr>
      <t>12</t>
    </r>
    <r>
      <rPr>
        <sz val="12"/>
        <rFont val="宋体"/>
        <family val="3"/>
        <charset val="134"/>
      </rPr>
      <t>条，长约</t>
    </r>
    <r>
      <rPr>
        <sz val="12"/>
        <rFont val="Times New Roman"/>
        <family val="1"/>
      </rPr>
      <t>76</t>
    </r>
    <r>
      <rPr>
        <sz val="12"/>
        <rFont val="宋体"/>
        <family val="3"/>
        <charset val="134"/>
      </rPr>
      <t>千米，路基宽</t>
    </r>
    <r>
      <rPr>
        <sz val="12"/>
        <rFont val="Times New Roman"/>
        <family val="1"/>
      </rPr>
      <t>4.5</t>
    </r>
    <r>
      <rPr>
        <sz val="12"/>
        <rFont val="宋体"/>
        <family val="3"/>
        <charset val="134"/>
      </rPr>
      <t>米</t>
    </r>
    <r>
      <rPr>
        <sz val="12"/>
        <rFont val="Times New Roman"/>
        <family val="1"/>
      </rPr>
      <t>-6.5</t>
    </r>
    <r>
      <rPr>
        <sz val="12"/>
        <rFont val="宋体"/>
        <family val="3"/>
        <charset val="134"/>
      </rPr>
      <t>米。</t>
    </r>
  </si>
  <si>
    <t>完成部分路基工程和路面基层。</t>
  </si>
  <si>
    <t>6条集气道路：永顺至高石1井完成加宽部分路基清理6公里，完成加宽砼浇6公里;岳林路--南3已完成原砼路面破除，正在施工挡墙；岳新-高石1井正在开展民事工作；G319-集气总站、岳林路-南1完成设计调整，经信局要求暂缓实施；天岳路-北6已移交给相关乡镇进行实施，现正在办理相关手续。</t>
  </si>
  <si>
    <t>乐至县乡道路提质改造工程</t>
  </si>
  <si>
    <r>
      <rPr>
        <sz val="12"/>
        <rFont val="宋体"/>
        <family val="3"/>
        <charset val="134"/>
      </rPr>
      <t>新建四级公路</t>
    </r>
    <r>
      <rPr>
        <sz val="12"/>
        <rFont val="Times New Roman"/>
        <family val="1"/>
      </rPr>
      <t>10.6</t>
    </r>
    <r>
      <rPr>
        <sz val="12"/>
        <rFont val="宋体"/>
        <family val="3"/>
        <charset val="134"/>
      </rPr>
      <t>千米、改建四级公路</t>
    </r>
    <r>
      <rPr>
        <sz val="12"/>
        <rFont val="Times New Roman"/>
        <family val="1"/>
      </rPr>
      <t>23</t>
    </r>
    <r>
      <rPr>
        <sz val="12"/>
        <rFont val="宋体"/>
        <family val="3"/>
        <charset val="134"/>
      </rPr>
      <t>千米</t>
    </r>
    <r>
      <rPr>
        <sz val="12"/>
        <rFont val="Times New Roman"/>
        <family val="1"/>
      </rPr>
      <t>,</t>
    </r>
    <r>
      <rPr>
        <sz val="12"/>
        <rFont val="宋体"/>
        <family val="3"/>
        <charset val="134"/>
      </rPr>
      <t>高速公路还建</t>
    </r>
    <r>
      <rPr>
        <sz val="12"/>
        <rFont val="Times New Roman"/>
        <family val="1"/>
      </rPr>
      <t>62.3</t>
    </r>
    <r>
      <rPr>
        <sz val="12"/>
        <rFont val="宋体"/>
        <family val="3"/>
        <charset val="134"/>
      </rPr>
      <t>千米。</t>
    </r>
  </si>
  <si>
    <t>高速公路高寺互通至凉水连接线目前路基完成90%，桥梁完成35%，涵洞完成80%，挡防完成90%；县道古乐路（金顺—中江界）改造工程、乡道简双路（双溪桥至倒石桥）改建工程、高速公路还建道路乡道童乐路（G318至乐阳）改建工程财评已完成，下一步进行招投标工作；渝蓉高速和兴互通至东山改建工程正在调整工程量；乡道简双路（中天至桂林）改建工程已完成施工图设计。</t>
  </si>
  <si>
    <t>乐至县交通投资开发有限责任公司</t>
  </si>
  <si>
    <t>毗河供水一期工程</t>
  </si>
  <si>
    <r>
      <rPr>
        <sz val="12"/>
        <rFont val="宋体"/>
        <family val="3"/>
        <charset val="134"/>
      </rPr>
      <t>工程主要建设内容包括苟家滩引水枢纽、输水总干渠一期工程（渠首</t>
    </r>
    <r>
      <rPr>
        <sz val="12"/>
        <rFont val="Times New Roman"/>
        <family val="1"/>
      </rPr>
      <t>~</t>
    </r>
    <r>
      <rPr>
        <sz val="12"/>
        <rFont val="宋体"/>
        <family val="3"/>
        <charset val="134"/>
      </rPr>
      <t>朝阳水库）、新生水库充水渠、十里河水库充水渠、鲤鱼水库充水渠、乐阳干渠及</t>
    </r>
    <r>
      <rPr>
        <sz val="12"/>
        <rFont val="Times New Roman"/>
        <family val="1"/>
      </rPr>
      <t>125.49</t>
    </r>
    <r>
      <rPr>
        <sz val="12"/>
        <rFont val="宋体"/>
        <family val="3"/>
        <charset val="134"/>
      </rPr>
      <t>万亩灌区的</t>
    </r>
    <r>
      <rPr>
        <sz val="12"/>
        <rFont val="Times New Roman"/>
        <family val="1"/>
      </rPr>
      <t>15</t>
    </r>
    <r>
      <rPr>
        <sz val="12"/>
        <rFont val="宋体"/>
        <family val="3"/>
        <charset val="134"/>
      </rPr>
      <t>条骨干渠道配套工程等</t>
    </r>
    <r>
      <rPr>
        <sz val="12"/>
        <rFont val="Times New Roman"/>
        <family val="1"/>
      </rPr>
      <t>381.36</t>
    </r>
    <r>
      <rPr>
        <sz val="12"/>
        <rFont val="宋体"/>
        <family val="3"/>
        <charset val="134"/>
      </rPr>
      <t>千米（其中总干渠</t>
    </r>
    <r>
      <rPr>
        <sz val="12"/>
        <rFont val="Times New Roman"/>
        <family val="1"/>
      </rPr>
      <t>156.3</t>
    </r>
    <r>
      <rPr>
        <sz val="12"/>
        <rFont val="宋体"/>
        <family val="3"/>
        <charset val="134"/>
      </rPr>
      <t>千米）。工程建成后每年平均供水</t>
    </r>
    <r>
      <rPr>
        <sz val="12"/>
        <rFont val="Times New Roman"/>
        <family val="1"/>
      </rPr>
      <t>4.33</t>
    </r>
    <r>
      <rPr>
        <sz val="12"/>
        <rFont val="宋体"/>
        <family val="3"/>
        <charset val="134"/>
      </rPr>
      <t>亿立方米，其中农业灌溉</t>
    </r>
    <r>
      <rPr>
        <sz val="12"/>
        <rFont val="Times New Roman"/>
        <family val="1"/>
      </rPr>
      <t>2.06</t>
    </r>
    <r>
      <rPr>
        <sz val="12"/>
        <rFont val="宋体"/>
        <family val="3"/>
        <charset val="134"/>
      </rPr>
      <t>亿立方米，城镇工业及生活</t>
    </r>
    <r>
      <rPr>
        <sz val="12"/>
        <rFont val="Times New Roman"/>
        <family val="1"/>
      </rPr>
      <t>1.81</t>
    </r>
    <r>
      <rPr>
        <sz val="12"/>
        <rFont val="宋体"/>
        <family val="3"/>
        <charset val="134"/>
      </rPr>
      <t>亿立方米，农村人饮供水</t>
    </r>
    <r>
      <rPr>
        <sz val="12"/>
        <rFont val="Times New Roman"/>
        <family val="1"/>
      </rPr>
      <t>0.46</t>
    </r>
    <r>
      <rPr>
        <sz val="12"/>
        <rFont val="宋体"/>
        <family val="3"/>
        <charset val="134"/>
      </rPr>
      <t>亿立方米。</t>
    </r>
  </si>
  <si>
    <t>2015-2021</t>
  </si>
  <si>
    <t>工程完工试通水。</t>
  </si>
  <si>
    <t>工程全线已完成形象进度96.3%，已累计完成投资73.68亿元（工程投资49.23亿元，移民投资16.29亿元，其他投资8.16亿元），占总投资66.35亿元的111.06%。工程全线已累计开工建筑物1017处，已完工建筑物772处，剩余建筑物245处正在施工中。累计完成征地任务18382亩，占移民监理复核任务的92%。除新都段个别施工用地仍未移交以外，其余施工用地基本满足工程建设需要。</t>
  </si>
  <si>
    <t>资阳市水务投资有限责任公司</t>
  </si>
  <si>
    <r>
      <rPr>
        <sz val="12"/>
        <rFont val="宋体"/>
        <family val="3"/>
        <charset val="134"/>
      </rPr>
      <t>资阳市老鹰水库水源保护</t>
    </r>
    <r>
      <rPr>
        <sz val="12"/>
        <rFont val="Times New Roman"/>
        <family val="1"/>
      </rPr>
      <t>-</t>
    </r>
    <r>
      <rPr>
        <sz val="12"/>
        <rFont val="宋体"/>
        <family val="3"/>
        <charset val="134"/>
      </rPr>
      <t>望水河泄水工程</t>
    </r>
  </si>
  <si>
    <r>
      <rPr>
        <sz val="12"/>
        <rFont val="宋体"/>
        <family val="3"/>
        <charset val="134"/>
      </rPr>
      <t>进水口、隧洞、暗管、出水口、通风竖井、集沙坑和生态湿地</t>
    </r>
    <r>
      <rPr>
        <sz val="12"/>
        <rFont val="Times New Roman"/>
        <family val="1"/>
      </rPr>
      <t>97.71</t>
    </r>
    <r>
      <rPr>
        <sz val="12"/>
        <rFont val="宋体"/>
        <family val="3"/>
        <charset val="134"/>
      </rPr>
      <t>亩。</t>
    </r>
  </si>
  <si>
    <r>
      <rPr>
        <sz val="12"/>
        <rFont val="宋体"/>
        <family val="3"/>
        <charset val="134"/>
      </rPr>
      <t>首部枢纽、管理房建成；暗管安装完成</t>
    </r>
    <r>
      <rPr>
        <sz val="12"/>
        <rFont val="Times New Roman"/>
        <family val="1"/>
      </rPr>
      <t>90%</t>
    </r>
    <r>
      <rPr>
        <sz val="12"/>
        <rFont val="宋体"/>
        <family val="3"/>
        <charset val="134"/>
      </rPr>
      <t>；隧洞基本贯通；生态湿地建成。</t>
    </r>
  </si>
  <si>
    <t>①征地移民费:1921.38万元 。                             ②一标：完成投资：3589.42万元，完成首部枢纽工程20%；暗管工程218米，隧洞进尺3223米，完成1#、5#竖井以及守护房和2个A2型连接井，水保完成35%,电气一次、二次预埋件采购安装已完成。二标：完成投资 109.9 万元，11个平台梁板、滨水栈道梁浇筑施工，表流湿地完成膨润土防水毯铺设和种植土回填约90%，沉水植物区完成膨润土防水毯铺设和种植土回填约80%，潜流湿地完成基础开挖约20%及布水花墙A浇筑施工，挡墙、小赵家沟排水工程施工完成，园路水沟完成约850m，盖板预制完成40%。</t>
  </si>
  <si>
    <t>资阳市老鹰水库管理所</t>
  </si>
  <si>
    <r>
      <rPr>
        <sz val="12"/>
        <rFont val="宋体"/>
        <family val="3"/>
        <charset val="134"/>
      </rPr>
      <t>安岳县文化</t>
    </r>
    <r>
      <rPr>
        <sz val="12"/>
        <rFont val="Times New Roman"/>
        <family val="1"/>
      </rPr>
      <t>220</t>
    </r>
    <r>
      <rPr>
        <sz val="12"/>
        <rFont val="宋体"/>
        <family val="3"/>
        <charset val="134"/>
      </rPr>
      <t>千伏输变电工程</t>
    </r>
  </si>
  <si>
    <r>
      <rPr>
        <sz val="12"/>
        <rFont val="宋体"/>
        <family val="3"/>
        <charset val="134"/>
      </rPr>
      <t>新建</t>
    </r>
    <r>
      <rPr>
        <sz val="12"/>
        <rFont val="Times New Roman"/>
        <family val="1"/>
      </rPr>
      <t>220</t>
    </r>
    <r>
      <rPr>
        <sz val="12"/>
        <rFont val="宋体"/>
        <family val="3"/>
        <charset val="134"/>
      </rPr>
      <t>千伏变电站一座，新增主变容量</t>
    </r>
    <r>
      <rPr>
        <sz val="12"/>
        <rFont val="Times New Roman"/>
        <family val="1"/>
      </rPr>
      <t>2*18</t>
    </r>
    <r>
      <rPr>
        <sz val="12"/>
        <rFont val="宋体"/>
        <family val="3"/>
        <charset val="134"/>
      </rPr>
      <t>万千伏安，新建</t>
    </r>
    <r>
      <rPr>
        <sz val="12"/>
        <rFont val="Times New Roman"/>
        <family val="1"/>
      </rPr>
      <t>220</t>
    </r>
    <r>
      <rPr>
        <sz val="12"/>
        <rFont val="宋体"/>
        <family val="3"/>
        <charset val="134"/>
      </rPr>
      <t>千伏线路</t>
    </r>
    <r>
      <rPr>
        <sz val="12"/>
        <rFont val="Times New Roman"/>
        <family val="1"/>
      </rPr>
      <t>20</t>
    </r>
    <r>
      <rPr>
        <sz val="12"/>
        <rFont val="宋体"/>
        <family val="3"/>
        <charset val="134"/>
      </rPr>
      <t>千米。</t>
    </r>
  </si>
  <si>
    <t>6月30日，完成竣工投产。</t>
  </si>
  <si>
    <r>
      <rPr>
        <sz val="12"/>
        <rFont val="宋体"/>
        <family val="3"/>
        <charset val="134"/>
      </rPr>
      <t>安岳县文化</t>
    </r>
    <r>
      <rPr>
        <sz val="12"/>
        <rFont val="Times New Roman"/>
        <family val="1"/>
      </rPr>
      <t>220</t>
    </r>
    <r>
      <rPr>
        <sz val="12"/>
        <rFont val="宋体"/>
        <family val="3"/>
        <charset val="134"/>
      </rPr>
      <t>千伏变电站</t>
    </r>
    <r>
      <rPr>
        <sz val="12"/>
        <rFont val="Times New Roman"/>
        <family val="1"/>
      </rPr>
      <t>110</t>
    </r>
    <r>
      <rPr>
        <sz val="12"/>
        <rFont val="宋体"/>
        <family val="3"/>
        <charset val="134"/>
      </rPr>
      <t>千伏送出工程</t>
    </r>
  </si>
  <si>
    <r>
      <rPr>
        <sz val="12"/>
        <rFont val="宋体"/>
        <family val="3"/>
        <charset val="134"/>
      </rPr>
      <t>新建</t>
    </r>
    <r>
      <rPr>
        <sz val="12"/>
        <rFont val="Times New Roman"/>
        <family val="1"/>
      </rPr>
      <t>110</t>
    </r>
    <r>
      <rPr>
        <sz val="12"/>
        <rFont val="宋体"/>
        <family val="3"/>
        <charset val="134"/>
      </rPr>
      <t>千伏线路</t>
    </r>
    <r>
      <rPr>
        <sz val="12"/>
        <rFont val="Times New Roman"/>
        <family val="1"/>
      </rPr>
      <t>32.5</t>
    </r>
    <r>
      <rPr>
        <sz val="12"/>
        <rFont val="宋体"/>
        <family val="3"/>
        <charset val="134"/>
      </rPr>
      <t>千米，完善相应的配套保护通信。</t>
    </r>
  </si>
  <si>
    <r>
      <rPr>
        <sz val="12"/>
        <rFont val="宋体"/>
        <family val="3"/>
        <charset val="134"/>
      </rPr>
      <t>雁江生活垃圾环保焚烧发电项目</t>
    </r>
    <r>
      <rPr>
        <sz val="12"/>
        <rFont val="Times New Roman"/>
        <family val="1"/>
      </rPr>
      <t>110</t>
    </r>
    <r>
      <rPr>
        <sz val="12"/>
        <rFont val="宋体"/>
        <family val="3"/>
        <charset val="134"/>
      </rPr>
      <t>千伏送出工程</t>
    </r>
  </si>
  <si>
    <r>
      <rPr>
        <sz val="12"/>
        <rFont val="宋体"/>
        <family val="3"/>
        <charset val="134"/>
      </rPr>
      <t>新建</t>
    </r>
    <r>
      <rPr>
        <sz val="12"/>
        <rFont val="Times New Roman"/>
        <family val="1"/>
      </rPr>
      <t>110</t>
    </r>
    <r>
      <rPr>
        <sz val="12"/>
        <rFont val="宋体"/>
        <family val="3"/>
        <charset val="134"/>
      </rPr>
      <t>千伏线路</t>
    </r>
    <r>
      <rPr>
        <sz val="12"/>
        <rFont val="Times New Roman"/>
        <family val="1"/>
      </rPr>
      <t>5.2</t>
    </r>
    <r>
      <rPr>
        <sz val="12"/>
        <rFont val="宋体"/>
        <family val="3"/>
        <charset val="134"/>
      </rPr>
      <t>千米，扩建</t>
    </r>
    <r>
      <rPr>
        <sz val="12"/>
        <rFont val="Times New Roman"/>
        <family val="1"/>
      </rPr>
      <t>110</t>
    </r>
    <r>
      <rPr>
        <sz val="12"/>
        <rFont val="宋体"/>
        <family val="3"/>
        <charset val="134"/>
      </rPr>
      <t>千伏出线间隔</t>
    </r>
    <r>
      <rPr>
        <sz val="12"/>
        <rFont val="Times New Roman"/>
        <family val="1"/>
      </rPr>
      <t>1</t>
    </r>
    <r>
      <rPr>
        <sz val="12"/>
        <rFont val="宋体"/>
        <family val="3"/>
        <charset val="134"/>
      </rPr>
      <t>个。</t>
    </r>
  </si>
  <si>
    <t>完成总体形象进度80%</t>
  </si>
  <si>
    <t>已开工，完成总进度20%。</t>
  </si>
  <si>
    <t>2020.06</t>
  </si>
  <si>
    <r>
      <rPr>
        <sz val="12"/>
        <rFont val="宋体"/>
        <family val="3"/>
        <charset val="134"/>
      </rPr>
      <t>雁江区</t>
    </r>
    <r>
      <rPr>
        <sz val="12"/>
        <rFont val="Times New Roman"/>
        <family val="1"/>
      </rPr>
      <t>2020</t>
    </r>
    <r>
      <rPr>
        <sz val="12"/>
        <rFont val="宋体"/>
        <family val="3"/>
        <charset val="134"/>
      </rPr>
      <t>年</t>
    </r>
    <r>
      <rPr>
        <sz val="12"/>
        <rFont val="Times New Roman"/>
        <family val="1"/>
      </rPr>
      <t>10</t>
    </r>
    <r>
      <rPr>
        <sz val="12"/>
        <rFont val="宋体"/>
        <family val="3"/>
        <charset val="134"/>
      </rPr>
      <t>千伏及以下农村配电网改造升级工程</t>
    </r>
  </si>
  <si>
    <r>
      <rPr>
        <sz val="12"/>
        <rFont val="宋体"/>
        <family val="3"/>
        <charset val="134"/>
      </rPr>
      <t>新建</t>
    </r>
    <r>
      <rPr>
        <sz val="12"/>
        <rFont val="Times New Roman"/>
        <family val="1"/>
      </rPr>
      <t>10</t>
    </r>
    <r>
      <rPr>
        <sz val="12"/>
        <rFont val="宋体"/>
        <family val="3"/>
        <charset val="134"/>
      </rPr>
      <t>千伏线路</t>
    </r>
    <r>
      <rPr>
        <sz val="12"/>
        <rFont val="Times New Roman"/>
        <family val="1"/>
      </rPr>
      <t>26</t>
    </r>
    <r>
      <rPr>
        <sz val="12"/>
        <rFont val="宋体"/>
        <family val="3"/>
        <charset val="134"/>
      </rPr>
      <t>千米，新增变压器</t>
    </r>
    <r>
      <rPr>
        <sz val="12"/>
        <rFont val="Times New Roman"/>
        <family val="1"/>
      </rPr>
      <t>105</t>
    </r>
    <r>
      <rPr>
        <sz val="12"/>
        <rFont val="宋体"/>
        <family val="3"/>
        <charset val="134"/>
      </rPr>
      <t>台，改造低压线路</t>
    </r>
    <r>
      <rPr>
        <sz val="12"/>
        <rFont val="Times New Roman"/>
        <family val="1"/>
      </rPr>
      <t>210</t>
    </r>
    <r>
      <rPr>
        <sz val="12"/>
        <rFont val="宋体"/>
        <family val="3"/>
        <charset val="134"/>
      </rPr>
      <t>千米，涉及</t>
    </r>
    <r>
      <rPr>
        <sz val="12"/>
        <rFont val="Times New Roman"/>
        <family val="1"/>
      </rPr>
      <t>20</t>
    </r>
    <r>
      <rPr>
        <sz val="12"/>
        <rFont val="宋体"/>
        <family val="3"/>
        <charset val="134"/>
      </rPr>
      <t>个行政村。</t>
    </r>
  </si>
  <si>
    <t>已开工，完成总进度40%。</t>
  </si>
  <si>
    <t>2020.04</t>
  </si>
  <si>
    <r>
      <rPr>
        <sz val="12"/>
        <rFont val="宋体"/>
        <family val="3"/>
        <charset val="134"/>
      </rPr>
      <t>安岳县</t>
    </r>
    <r>
      <rPr>
        <sz val="12"/>
        <rFont val="Times New Roman"/>
        <family val="1"/>
      </rPr>
      <t>2020</t>
    </r>
    <r>
      <rPr>
        <sz val="12"/>
        <rFont val="宋体"/>
        <family val="3"/>
        <charset val="134"/>
      </rPr>
      <t>年</t>
    </r>
    <r>
      <rPr>
        <sz val="12"/>
        <rFont val="Times New Roman"/>
        <family val="1"/>
      </rPr>
      <t>10</t>
    </r>
    <r>
      <rPr>
        <sz val="12"/>
        <rFont val="宋体"/>
        <family val="3"/>
        <charset val="134"/>
      </rPr>
      <t>千伏及以下农村配电网改造升级工程</t>
    </r>
  </si>
  <si>
    <r>
      <rPr>
        <sz val="12"/>
        <rFont val="宋体"/>
        <family val="3"/>
        <charset val="134"/>
      </rPr>
      <t>新建</t>
    </r>
    <r>
      <rPr>
        <sz val="12"/>
        <rFont val="Times New Roman"/>
        <family val="1"/>
      </rPr>
      <t>10</t>
    </r>
    <r>
      <rPr>
        <sz val="12"/>
        <rFont val="宋体"/>
        <family val="3"/>
        <charset val="134"/>
      </rPr>
      <t>千伏线路</t>
    </r>
    <r>
      <rPr>
        <sz val="12"/>
        <rFont val="Times New Roman"/>
        <family val="1"/>
      </rPr>
      <t>95</t>
    </r>
    <r>
      <rPr>
        <sz val="12"/>
        <rFont val="宋体"/>
        <family val="3"/>
        <charset val="134"/>
      </rPr>
      <t>千米，新增变压器</t>
    </r>
    <r>
      <rPr>
        <sz val="12"/>
        <rFont val="Times New Roman"/>
        <family val="1"/>
      </rPr>
      <t>164</t>
    </r>
    <r>
      <rPr>
        <sz val="12"/>
        <rFont val="宋体"/>
        <family val="3"/>
        <charset val="134"/>
      </rPr>
      <t>台，改造低压线路</t>
    </r>
    <r>
      <rPr>
        <sz val="12"/>
        <rFont val="Times New Roman"/>
        <family val="1"/>
      </rPr>
      <t>205</t>
    </r>
    <r>
      <rPr>
        <sz val="12"/>
        <rFont val="宋体"/>
        <family val="3"/>
        <charset val="134"/>
      </rPr>
      <t>千米，涉及</t>
    </r>
    <r>
      <rPr>
        <sz val="12"/>
        <rFont val="Times New Roman"/>
        <family val="1"/>
      </rPr>
      <t>41</t>
    </r>
    <r>
      <rPr>
        <sz val="12"/>
        <rFont val="宋体"/>
        <family val="3"/>
        <charset val="134"/>
      </rPr>
      <t>个行政村。</t>
    </r>
  </si>
  <si>
    <r>
      <rPr>
        <sz val="12"/>
        <rFont val="宋体"/>
        <family val="3"/>
        <charset val="134"/>
      </rPr>
      <t>乐至县</t>
    </r>
    <r>
      <rPr>
        <sz val="12"/>
        <rFont val="Times New Roman"/>
        <family val="1"/>
      </rPr>
      <t>2020</t>
    </r>
    <r>
      <rPr>
        <sz val="12"/>
        <rFont val="宋体"/>
        <family val="3"/>
        <charset val="134"/>
      </rPr>
      <t>年</t>
    </r>
    <r>
      <rPr>
        <sz val="12"/>
        <rFont val="Times New Roman"/>
        <family val="1"/>
      </rPr>
      <t>10</t>
    </r>
    <r>
      <rPr>
        <sz val="12"/>
        <rFont val="宋体"/>
        <family val="3"/>
        <charset val="134"/>
      </rPr>
      <t>千伏及以下农村配电网改造升级工程</t>
    </r>
  </si>
  <si>
    <r>
      <rPr>
        <sz val="12"/>
        <rFont val="宋体"/>
        <family val="3"/>
        <charset val="134"/>
      </rPr>
      <t>新建</t>
    </r>
    <r>
      <rPr>
        <sz val="12"/>
        <rFont val="Times New Roman"/>
        <family val="1"/>
      </rPr>
      <t>10</t>
    </r>
    <r>
      <rPr>
        <sz val="12"/>
        <rFont val="宋体"/>
        <family val="3"/>
        <charset val="134"/>
      </rPr>
      <t>千伏线路</t>
    </r>
    <r>
      <rPr>
        <sz val="12"/>
        <rFont val="Times New Roman"/>
        <family val="1"/>
      </rPr>
      <t>27.9</t>
    </r>
    <r>
      <rPr>
        <sz val="12"/>
        <rFont val="宋体"/>
        <family val="3"/>
        <charset val="134"/>
      </rPr>
      <t>千米，新增变压器</t>
    </r>
    <r>
      <rPr>
        <sz val="12"/>
        <rFont val="Times New Roman"/>
        <family val="1"/>
      </rPr>
      <t>132</t>
    </r>
    <r>
      <rPr>
        <sz val="12"/>
        <rFont val="宋体"/>
        <family val="3"/>
        <charset val="134"/>
      </rPr>
      <t>台，改造低压线路</t>
    </r>
    <r>
      <rPr>
        <sz val="12"/>
        <rFont val="Times New Roman"/>
        <family val="1"/>
      </rPr>
      <t>195</t>
    </r>
    <r>
      <rPr>
        <sz val="12"/>
        <rFont val="宋体"/>
        <family val="3"/>
        <charset val="134"/>
      </rPr>
      <t>千米，涉及</t>
    </r>
    <r>
      <rPr>
        <sz val="12"/>
        <rFont val="Times New Roman"/>
        <family val="1"/>
      </rPr>
      <t>36</t>
    </r>
    <r>
      <rPr>
        <sz val="12"/>
        <rFont val="宋体"/>
        <family val="3"/>
        <charset val="134"/>
      </rPr>
      <t>个行政村。</t>
    </r>
  </si>
  <si>
    <t>乐至县内环线通道建设项目</t>
  </si>
  <si>
    <r>
      <rPr>
        <sz val="12"/>
        <rFont val="宋体"/>
        <family val="3"/>
        <charset val="134"/>
      </rPr>
      <t>拟迁改仙鹤变电站</t>
    </r>
    <r>
      <rPr>
        <sz val="12"/>
        <rFont val="Times New Roman"/>
        <family val="1"/>
      </rPr>
      <t>110KV</t>
    </r>
    <r>
      <rPr>
        <sz val="12"/>
        <rFont val="宋体"/>
        <family val="3"/>
        <charset val="134"/>
      </rPr>
      <t>出线</t>
    </r>
    <r>
      <rPr>
        <sz val="12"/>
        <rFont val="Times New Roman"/>
        <family val="1"/>
      </rPr>
      <t>2</t>
    </r>
    <r>
      <rPr>
        <sz val="12"/>
        <rFont val="宋体"/>
        <family val="3"/>
        <charset val="134"/>
      </rPr>
      <t>回，</t>
    </r>
    <r>
      <rPr>
        <sz val="12"/>
        <rFont val="Times New Roman"/>
        <family val="1"/>
      </rPr>
      <t>35KV</t>
    </r>
    <r>
      <rPr>
        <sz val="12"/>
        <rFont val="宋体"/>
        <family val="3"/>
        <charset val="134"/>
      </rPr>
      <t>出线</t>
    </r>
    <r>
      <rPr>
        <sz val="12"/>
        <rFont val="Times New Roman"/>
        <family val="1"/>
      </rPr>
      <t>6</t>
    </r>
    <r>
      <rPr>
        <sz val="12"/>
        <rFont val="宋体"/>
        <family val="3"/>
        <charset val="134"/>
      </rPr>
      <t>回变电站改造、线路电气、土建通道等。</t>
    </r>
  </si>
  <si>
    <t>主体工程建设</t>
  </si>
  <si>
    <r>
      <rPr>
        <sz val="12"/>
        <rFont val="宋体"/>
        <family val="3"/>
        <charset val="134"/>
      </rPr>
      <t>敷设电缆约</t>
    </r>
    <r>
      <rPr>
        <sz val="12"/>
        <rFont val="Times New Roman"/>
        <family val="1"/>
      </rPr>
      <t>20</t>
    </r>
    <r>
      <rPr>
        <sz val="12"/>
        <rFont val="宋体"/>
        <family val="3"/>
        <charset val="134"/>
      </rPr>
      <t>千米，建电缆井</t>
    </r>
    <r>
      <rPr>
        <sz val="12"/>
        <rFont val="Times New Roman"/>
        <family val="1"/>
      </rPr>
      <t>315</t>
    </r>
    <r>
      <rPr>
        <sz val="12"/>
        <rFont val="宋体"/>
        <family val="3"/>
        <charset val="134"/>
      </rPr>
      <t>座及配套设施。</t>
    </r>
  </si>
  <si>
    <t>土建施工完成99%，电气施工完成现代大道、创业大道、外环路西三段 电缆展放3100米，完成电缆分支箱安装16台，电气施工完成85%；绿化恢复完成65%</t>
  </si>
  <si>
    <t>中国电信资阳通信基础设施建设项目</t>
  </si>
  <si>
    <r>
      <rPr>
        <sz val="12"/>
        <rFont val="方正书宋简体"/>
        <charset val="134"/>
      </rPr>
      <t>建光纤宽带</t>
    </r>
    <r>
      <rPr>
        <sz val="12"/>
        <rFont val="Times New Roman"/>
        <family val="1"/>
      </rPr>
      <t>5000</t>
    </r>
    <r>
      <rPr>
        <sz val="12"/>
        <rFont val="方正书宋简体"/>
        <charset val="134"/>
      </rPr>
      <t>端口、</t>
    </r>
    <r>
      <rPr>
        <sz val="12"/>
        <rFont val="Times New Roman"/>
        <family val="1"/>
      </rPr>
      <t>LTE4G</t>
    </r>
    <r>
      <rPr>
        <sz val="12"/>
        <rFont val="方正书宋简体"/>
        <charset val="134"/>
      </rPr>
      <t>基站</t>
    </r>
    <r>
      <rPr>
        <sz val="12"/>
        <rFont val="Times New Roman"/>
        <family val="1"/>
      </rPr>
      <t>200</t>
    </r>
    <r>
      <rPr>
        <sz val="12"/>
        <rFont val="方正书宋简体"/>
        <charset val="134"/>
      </rPr>
      <t>个、</t>
    </r>
    <r>
      <rPr>
        <sz val="12"/>
        <rFont val="Times New Roman"/>
        <family val="1"/>
      </rPr>
      <t>5G</t>
    </r>
    <r>
      <rPr>
        <sz val="12"/>
        <rFont val="方正书宋简体"/>
        <charset val="134"/>
      </rPr>
      <t>基站</t>
    </r>
    <r>
      <rPr>
        <sz val="12"/>
        <rFont val="Times New Roman"/>
        <family val="1"/>
      </rPr>
      <t>100</t>
    </r>
    <r>
      <rPr>
        <sz val="12"/>
        <rFont val="方正书宋简体"/>
        <charset val="134"/>
      </rPr>
      <t>个。</t>
    </r>
  </si>
  <si>
    <t>建设光纤宽带5000端口、LTE4G基站200个、5G基站100个。</t>
  </si>
  <si>
    <t>中国电信股份有限公司资阳分公司</t>
  </si>
  <si>
    <t>市经济和信息化局</t>
  </si>
  <si>
    <r>
      <rPr>
        <sz val="12"/>
        <rFont val="方正书宋简体"/>
        <charset val="134"/>
      </rPr>
      <t>资阳铁塔</t>
    </r>
    <r>
      <rPr>
        <sz val="12"/>
        <rFont val="Times New Roman"/>
        <family val="1"/>
      </rPr>
      <t>5G</t>
    </r>
    <r>
      <rPr>
        <sz val="12"/>
        <rFont val="方正书宋简体"/>
        <charset val="134"/>
      </rPr>
      <t>通信基站建设项目</t>
    </r>
  </si>
  <si>
    <r>
      <rPr>
        <sz val="12"/>
        <rFont val="方正书宋简体"/>
        <charset val="134"/>
      </rPr>
      <t>建</t>
    </r>
    <r>
      <rPr>
        <sz val="12"/>
        <rFont val="Times New Roman"/>
        <family val="1"/>
      </rPr>
      <t>5G</t>
    </r>
    <r>
      <rPr>
        <sz val="12"/>
        <rFont val="方正书宋简体"/>
        <charset val="134"/>
      </rPr>
      <t>基站7</t>
    </r>
    <r>
      <rPr>
        <sz val="12"/>
        <rFont val="Times New Roman"/>
        <family val="1"/>
      </rPr>
      <t>00</t>
    </r>
    <r>
      <rPr>
        <sz val="12"/>
        <rFont val="方正书宋简体"/>
        <charset val="134"/>
      </rPr>
      <t>个、室内分布基站</t>
    </r>
    <r>
      <rPr>
        <sz val="12"/>
        <rFont val="Times New Roman"/>
        <family val="1"/>
      </rPr>
      <t>50</t>
    </r>
    <r>
      <rPr>
        <sz val="12"/>
        <rFont val="方正书宋简体"/>
        <charset val="134"/>
      </rPr>
      <t>个。</t>
    </r>
  </si>
  <si>
    <t>建设5G基站560个、室内分布基站40个。</t>
  </si>
  <si>
    <t>中国铁塔股份有限公司资阳市分公司</t>
  </si>
  <si>
    <t>资阳移动无线网络建设项目</t>
  </si>
  <si>
    <r>
      <rPr>
        <sz val="12"/>
        <rFont val="方正书宋简体"/>
        <charset val="134"/>
      </rPr>
      <t>建设</t>
    </r>
    <r>
      <rPr>
        <sz val="12"/>
        <rFont val="Times New Roman"/>
        <family val="1"/>
      </rPr>
      <t>4G</t>
    </r>
    <r>
      <rPr>
        <sz val="12"/>
        <rFont val="方正书宋简体"/>
        <charset val="134"/>
      </rPr>
      <t>宏基站</t>
    </r>
    <r>
      <rPr>
        <sz val="12"/>
        <rFont val="Times New Roman"/>
        <family val="1"/>
      </rPr>
      <t>180</t>
    </r>
    <r>
      <rPr>
        <sz val="12"/>
        <rFont val="方正书宋简体"/>
        <charset val="134"/>
      </rPr>
      <t>个，</t>
    </r>
    <r>
      <rPr>
        <sz val="12"/>
        <rFont val="Times New Roman"/>
        <family val="1"/>
      </rPr>
      <t>5G</t>
    </r>
    <r>
      <rPr>
        <sz val="12"/>
        <rFont val="方正书宋简体"/>
        <charset val="134"/>
      </rPr>
      <t>宏基站</t>
    </r>
    <r>
      <rPr>
        <sz val="12"/>
        <rFont val="Times New Roman"/>
        <family val="1"/>
      </rPr>
      <t>232</t>
    </r>
    <r>
      <rPr>
        <sz val="12"/>
        <rFont val="方正书宋简体"/>
        <charset val="134"/>
      </rPr>
      <t>个。</t>
    </r>
  </si>
  <si>
    <t>建设4G宏基站180个，5G宏基站232个。</t>
  </si>
  <si>
    <t>中国移动通信集团四川有限公司资阳分公司</t>
  </si>
  <si>
    <r>
      <rPr>
        <sz val="12"/>
        <rFont val="宋体"/>
        <family val="3"/>
        <charset val="134"/>
      </rPr>
      <t>安岳县</t>
    </r>
    <r>
      <rPr>
        <sz val="12"/>
        <rFont val="Times New Roman"/>
        <family val="1"/>
      </rPr>
      <t>5G</t>
    </r>
    <r>
      <rPr>
        <sz val="12"/>
        <rFont val="宋体"/>
        <family val="3"/>
        <charset val="134"/>
      </rPr>
      <t>通信建设项目</t>
    </r>
  </si>
  <si>
    <r>
      <rPr>
        <sz val="12"/>
        <rFont val="宋体"/>
        <family val="3"/>
        <charset val="134"/>
      </rPr>
      <t>建设</t>
    </r>
    <r>
      <rPr>
        <sz val="12"/>
        <rFont val="Times New Roman"/>
        <family val="1"/>
      </rPr>
      <t>5G</t>
    </r>
    <r>
      <rPr>
        <sz val="12"/>
        <rFont val="宋体"/>
        <family val="3"/>
        <charset val="134"/>
      </rPr>
      <t>基站</t>
    </r>
    <r>
      <rPr>
        <sz val="12"/>
        <rFont val="Times New Roman"/>
        <family val="1"/>
      </rPr>
      <t>2000</t>
    </r>
    <r>
      <rPr>
        <sz val="12"/>
        <rFont val="宋体"/>
        <family val="3"/>
        <charset val="134"/>
      </rPr>
      <t>个。</t>
    </r>
  </si>
  <si>
    <r>
      <rPr>
        <sz val="12"/>
        <rFont val="宋体"/>
        <family val="3"/>
        <charset val="134"/>
      </rPr>
      <t>完成</t>
    </r>
    <r>
      <rPr>
        <sz val="12"/>
        <rFont val="Times New Roman"/>
        <family val="1"/>
      </rPr>
      <t>500</t>
    </r>
    <r>
      <rPr>
        <sz val="12"/>
        <rFont val="宋体"/>
        <family val="3"/>
        <charset val="134"/>
      </rPr>
      <t>个站点建设</t>
    </r>
  </si>
  <si>
    <t>建设计划全部下达，在建65个站点，完成30个站点</t>
  </si>
  <si>
    <r>
      <rPr>
        <sz val="12"/>
        <rFont val="宋体"/>
        <family val="3"/>
        <charset val="134"/>
      </rPr>
      <t>占地约</t>
    </r>
    <r>
      <rPr>
        <sz val="12"/>
        <rFont val="Times New Roman"/>
        <family val="1"/>
      </rPr>
      <t>34</t>
    </r>
    <r>
      <rPr>
        <sz val="12"/>
        <rFont val="宋体"/>
        <family val="3"/>
        <charset val="134"/>
      </rPr>
      <t>亩，建新型电子元器件的</t>
    </r>
    <r>
      <rPr>
        <sz val="12"/>
        <rFont val="Times New Roman"/>
        <family val="1"/>
      </rPr>
      <t>“</t>
    </r>
    <r>
      <rPr>
        <sz val="12"/>
        <rFont val="宋体"/>
        <family val="3"/>
        <charset val="134"/>
      </rPr>
      <t>混合集成电路</t>
    </r>
    <r>
      <rPr>
        <sz val="12"/>
        <rFont val="Times New Roman"/>
        <family val="1"/>
      </rPr>
      <t>”</t>
    </r>
    <r>
      <rPr>
        <sz val="12"/>
        <rFont val="宋体"/>
        <family val="3"/>
        <charset val="134"/>
      </rPr>
      <t>、</t>
    </r>
    <r>
      <rPr>
        <sz val="12"/>
        <rFont val="Times New Roman"/>
        <family val="1"/>
      </rPr>
      <t>“</t>
    </r>
    <r>
      <rPr>
        <sz val="12"/>
        <rFont val="宋体"/>
        <family val="3"/>
        <charset val="134"/>
      </rPr>
      <t>片式元器件</t>
    </r>
    <r>
      <rPr>
        <sz val="12"/>
        <rFont val="Times New Roman"/>
        <family val="1"/>
      </rPr>
      <t>”</t>
    </r>
    <r>
      <rPr>
        <sz val="12"/>
        <rFont val="宋体"/>
        <family val="3"/>
        <charset val="134"/>
      </rPr>
      <t>、高功率</t>
    </r>
    <r>
      <rPr>
        <sz val="12"/>
        <rFont val="Times New Roman"/>
        <family val="1"/>
      </rPr>
      <t>LED</t>
    </r>
    <r>
      <rPr>
        <sz val="12"/>
        <rFont val="宋体"/>
        <family val="3"/>
        <charset val="134"/>
      </rPr>
      <t>灯、远程无线遥控等产品生产基地。</t>
    </r>
  </si>
  <si>
    <t>1号车间正在进行玻璃幕墙装修，2号车间装修已完成，宿舍楼正在进行幕墙装修；正在进行绿化、道路等附属工程施工。</t>
  </si>
  <si>
    <t>中国牙谷爱齐口腔医疗设备生产基地（一期）</t>
  </si>
  <si>
    <r>
      <rPr>
        <sz val="12"/>
        <rFont val="宋体"/>
        <family val="3"/>
        <charset val="134"/>
      </rPr>
      <t>占地约</t>
    </r>
    <r>
      <rPr>
        <sz val="12"/>
        <rFont val="Times New Roman"/>
        <family val="1"/>
      </rPr>
      <t>120</t>
    </r>
    <r>
      <rPr>
        <sz val="12"/>
        <rFont val="宋体"/>
        <family val="3"/>
        <charset val="134"/>
      </rPr>
      <t>亩，建设口腔医疗设备生产基地。</t>
    </r>
  </si>
  <si>
    <r>
      <rPr>
        <sz val="12"/>
        <rFont val="宋体"/>
        <family val="3"/>
        <charset val="134"/>
      </rPr>
      <t>完成厂房主体工程建设，设施设备安装完成</t>
    </r>
    <r>
      <rPr>
        <sz val="12"/>
        <rFont val="Times New Roman"/>
        <family val="1"/>
      </rPr>
      <t>50%</t>
    </r>
    <r>
      <rPr>
        <sz val="12"/>
        <rFont val="宋体"/>
        <family val="3"/>
        <charset val="134"/>
      </rPr>
      <t>。</t>
    </r>
  </si>
  <si>
    <t>已完成竣工验收，两条生产线已经投产</t>
  </si>
  <si>
    <r>
      <rPr>
        <sz val="12"/>
        <rFont val="宋体"/>
        <family val="3"/>
        <charset val="134"/>
      </rPr>
      <t>建电子玩具、智能音响为主的生产厂，重点开发玩具机器人顺应市场需求的动漫</t>
    </r>
    <r>
      <rPr>
        <sz val="12"/>
        <rFont val="Times New Roman"/>
        <family val="1"/>
      </rPr>
      <t>+</t>
    </r>
    <r>
      <rPr>
        <sz val="12"/>
        <rFont val="宋体"/>
        <family val="3"/>
        <charset val="134"/>
      </rPr>
      <t>玩具、手游</t>
    </r>
    <r>
      <rPr>
        <sz val="12"/>
        <rFont val="Times New Roman"/>
        <family val="1"/>
      </rPr>
      <t>+</t>
    </r>
    <r>
      <rPr>
        <sz val="12"/>
        <rFont val="宋体"/>
        <family val="3"/>
        <charset val="134"/>
      </rPr>
      <t>玩具市场的产业融合。</t>
    </r>
  </si>
  <si>
    <t>主体施工。</t>
  </si>
  <si>
    <t>8月17日已入场清表，正在办理水电。</t>
  </si>
  <si>
    <r>
      <rPr>
        <sz val="12"/>
        <rFont val="宋体"/>
        <family val="3"/>
        <charset val="134"/>
      </rPr>
      <t>占地约</t>
    </r>
    <r>
      <rPr>
        <sz val="12"/>
        <rFont val="Times New Roman"/>
        <family val="1"/>
      </rPr>
      <t>70</t>
    </r>
    <r>
      <rPr>
        <sz val="12"/>
        <rFont val="宋体"/>
        <family val="3"/>
        <charset val="134"/>
      </rPr>
      <t>亩，建设研发大楼、厂房、办公楼及附属设施等。公司主要从事多功能电子精密件、新能源动力汽车电池、消费电子热管理等相关材料的研发和生产制造。</t>
    </r>
  </si>
  <si>
    <t>8月17日已入场施工。</t>
  </si>
  <si>
    <t>高端观光旅游齿轨动车组及生产线创新研制项目</t>
  </si>
  <si>
    <t>研制适用于山区环境的高端观光旅游齿轨动车组；完成齿轨动车组生产线建设，实现信息化、智能化生产。</t>
  </si>
  <si>
    <t>启动试验线主体工程建设。</t>
  </si>
  <si>
    <t>委托株洲电力机车公司实施方案设计，已支付1200万元设计费用。市政府协调开投公司确定了试验线用地租用方案。即将启动生产车间改造。</t>
  </si>
  <si>
    <t>2020.05</t>
  </si>
  <si>
    <t>资阳中车电力机车有限公司</t>
  </si>
  <si>
    <r>
      <rPr>
        <sz val="12"/>
        <rFont val="宋体"/>
        <family val="3"/>
        <charset val="134"/>
      </rPr>
      <t>四川省资阳</t>
    </r>
    <r>
      <rPr>
        <sz val="12"/>
        <rFont val="Times New Roman"/>
        <family val="1"/>
      </rPr>
      <t>ANG</t>
    </r>
    <r>
      <rPr>
        <sz val="12"/>
        <rFont val="宋体"/>
        <family val="3"/>
        <charset val="134"/>
      </rPr>
      <t>吸附式天然气标准化充装厂</t>
    </r>
  </si>
  <si>
    <r>
      <rPr>
        <sz val="12"/>
        <rFont val="宋体"/>
        <family val="3"/>
        <charset val="134"/>
      </rPr>
      <t>占地约</t>
    </r>
    <r>
      <rPr>
        <sz val="12"/>
        <rFont val="Times New Roman"/>
        <family val="1"/>
      </rPr>
      <t>40</t>
    </r>
    <r>
      <rPr>
        <sz val="12"/>
        <rFont val="宋体"/>
        <family val="3"/>
        <charset val="134"/>
      </rPr>
      <t>亩，建设</t>
    </r>
    <r>
      <rPr>
        <sz val="12"/>
        <rFont val="Times New Roman"/>
        <family val="1"/>
      </rPr>
      <t>ANG</t>
    </r>
    <r>
      <rPr>
        <sz val="12"/>
        <rFont val="宋体"/>
        <family val="3"/>
        <charset val="134"/>
      </rPr>
      <t>充装区、气库区、检测区、空瓶区、办公楼及生活配套设施等。</t>
    </r>
  </si>
  <si>
    <t>启动主体施工。</t>
  </si>
  <si>
    <t>按区委区政府安排，将原选址地调整为瑞欣项目用地，该项目拟在中和工业园另行选址。已初步确定选址方案，由于选址地块正在争取用地指标，预计2021年3月完成，暂无开工条件。</t>
  </si>
  <si>
    <t>资阳吉特能源科技有限公司</t>
  </si>
  <si>
    <t>乐丰印刷项目</t>
  </si>
  <si>
    <t>占地约50亩，新建办公楼、生产车间约30000平方木，购置印刷生产线及配套设施</t>
  </si>
  <si>
    <t>建成部分厂房</t>
  </si>
  <si>
    <t>已出拟规划用地，正在进一步推进项目落地</t>
  </si>
  <si>
    <t>四川海辰乐丰印刷有限公司</t>
  </si>
  <si>
    <t>平轩印刷生产基地建设项目</t>
  </si>
  <si>
    <t>用地约44亩，其中28亩建印刷基地（非涉密印刷区域），新建生产厂房11000㎡，办公楼1500㎡，职工宿舍1500㎡；15亩建保密基地（涉密印刷区域），拟建设西南地区第一家园林式保密印刷基地。</t>
  </si>
  <si>
    <t>无</t>
  </si>
  <si>
    <t>四川省平轩印务有限公司</t>
  </si>
  <si>
    <t>亿惠达纸品生产项目</t>
  </si>
  <si>
    <t>占地约10亩，新建办公楼、生产车间约5500平方木，购置纸品生产线及配套设施</t>
  </si>
  <si>
    <t>四川海辰亿惠达纸品有限公司</t>
  </si>
  <si>
    <t>四川宏泰熊猫专用汽车制造项目</t>
  </si>
  <si>
    <t>占地约278亩，新建生产车间、研发中心及配套设施，新增工艺设备715台/套，形成年产5000辆专用汽车和挂车生产能力。</t>
  </si>
  <si>
    <t>竣工投用</t>
  </si>
  <si>
    <t>四川宏泰熊猫专用汽车制造有限公司</t>
  </si>
  <si>
    <t>一塑塑钢门窗、集成墙板生产项目</t>
  </si>
  <si>
    <r>
      <rPr>
        <sz val="12"/>
        <rFont val="宋体"/>
        <family val="3"/>
        <charset val="134"/>
      </rPr>
      <t>修建</t>
    </r>
    <r>
      <rPr>
        <sz val="12"/>
        <rFont val="Times New Roman"/>
        <family val="1"/>
      </rPr>
      <t>4300</t>
    </r>
    <r>
      <rPr>
        <sz val="12"/>
        <rFont val="宋体"/>
        <family val="3"/>
        <charset val="134"/>
      </rPr>
      <t>平方米厂房、办公楼及相关附属设施，购置安装生产设备，新建</t>
    </r>
    <r>
      <rPr>
        <sz val="12"/>
        <rFont val="Times New Roman"/>
        <family val="1"/>
      </rPr>
      <t>4</t>
    </r>
    <r>
      <rPr>
        <sz val="12"/>
        <rFont val="宋体"/>
        <family val="3"/>
        <charset val="134"/>
      </rPr>
      <t>条塑钢门窗生产线，新建</t>
    </r>
    <r>
      <rPr>
        <sz val="12"/>
        <rFont val="Times New Roman"/>
        <family val="1"/>
      </rPr>
      <t>3</t>
    </r>
    <r>
      <rPr>
        <sz val="12"/>
        <rFont val="宋体"/>
        <family val="3"/>
        <charset val="134"/>
      </rPr>
      <t>条集成墙板生产线。</t>
    </r>
  </si>
  <si>
    <t>四川一塑塑料制品有限公司</t>
  </si>
  <si>
    <r>
      <rPr>
        <sz val="12"/>
        <rFont val="宋体"/>
        <family val="3"/>
        <charset val="134"/>
      </rPr>
      <t>占地约</t>
    </r>
    <r>
      <rPr>
        <sz val="12"/>
        <rFont val="Times New Roman"/>
        <family val="1"/>
      </rPr>
      <t>26</t>
    </r>
    <r>
      <rPr>
        <sz val="12"/>
        <rFont val="宋体"/>
        <family val="3"/>
        <charset val="134"/>
      </rPr>
      <t>亩，修建厂房约</t>
    </r>
    <r>
      <rPr>
        <sz val="12"/>
        <rFont val="Times New Roman"/>
        <family val="1"/>
      </rPr>
      <t>1000</t>
    </r>
    <r>
      <rPr>
        <sz val="12"/>
        <rFont val="宋体"/>
        <family val="3"/>
        <charset val="134"/>
      </rPr>
      <t>平方米（超高厂房），附属及配套设施约</t>
    </r>
    <r>
      <rPr>
        <sz val="12"/>
        <rFont val="Times New Roman"/>
        <family val="1"/>
      </rPr>
      <t>1200</t>
    </r>
    <r>
      <rPr>
        <sz val="12"/>
        <rFont val="宋体"/>
        <family val="3"/>
        <charset val="134"/>
      </rPr>
      <t>平方米，厂房安装最新的完全达到环保要求的汽车轮毂表面处理生产线。</t>
    </r>
  </si>
  <si>
    <r>
      <rPr>
        <sz val="12"/>
        <rFont val="宋体"/>
        <family val="3"/>
        <charset val="134"/>
      </rPr>
      <t>占地约</t>
    </r>
    <r>
      <rPr>
        <sz val="12"/>
        <rFont val="Times New Roman"/>
        <family val="1"/>
      </rPr>
      <t>68</t>
    </r>
    <r>
      <rPr>
        <sz val="12"/>
        <rFont val="宋体"/>
        <family val="3"/>
        <charset val="134"/>
      </rPr>
      <t>亩，建新版</t>
    </r>
    <r>
      <rPr>
        <sz val="12"/>
        <rFont val="Times New Roman"/>
        <family val="1"/>
      </rPr>
      <t>GMP</t>
    </r>
    <r>
      <rPr>
        <sz val="12"/>
        <rFont val="宋体"/>
        <family val="3"/>
        <charset val="134"/>
      </rPr>
      <t>生产基地建设，同时配套全方位环境保护、消防、劳动安全卫生和节能减排设备设施。</t>
    </r>
  </si>
  <si>
    <t>已经完成土地摘牌和项目地块内地勘，公司三方股东对中介机构评估的药品批文价值有异议，正在请另外的第三方机构重新评估。</t>
  </si>
  <si>
    <t>川中气矿勘探井、开发井建设项目</t>
  </si>
  <si>
    <t>建设天然气勘探井、钻探井50-70口。</t>
  </si>
  <si>
    <t>2018-2025</t>
  </si>
  <si>
    <t>年度完成勘探井5口，开发井10口，建设地面站点10处。</t>
  </si>
  <si>
    <t>下达部分钻井计划，在建5口</t>
  </si>
  <si>
    <t>中石油西油分公司川中气矿</t>
  </si>
  <si>
    <t>蜀南气矿勘探井、开发井建设项目</t>
  </si>
  <si>
    <r>
      <rPr>
        <sz val="12"/>
        <rFont val="宋体"/>
        <family val="3"/>
        <charset val="134"/>
      </rPr>
      <t>建设天然气勘探井、钻探井</t>
    </r>
    <r>
      <rPr>
        <sz val="12"/>
        <rFont val="Times New Roman"/>
        <family val="1"/>
      </rPr>
      <t>400-600</t>
    </r>
    <r>
      <rPr>
        <sz val="12"/>
        <rFont val="宋体"/>
        <family val="3"/>
        <charset val="134"/>
      </rPr>
      <t>口。</t>
    </r>
  </si>
  <si>
    <t>2011-2030</t>
  </si>
  <si>
    <r>
      <rPr>
        <sz val="12"/>
        <rFont val="宋体"/>
        <family val="3"/>
        <charset val="134"/>
      </rPr>
      <t>累计完成钻探</t>
    </r>
    <r>
      <rPr>
        <sz val="12"/>
        <rFont val="Times New Roman"/>
        <family val="1"/>
      </rPr>
      <t>200</t>
    </r>
    <r>
      <rPr>
        <sz val="12"/>
        <rFont val="宋体"/>
        <family val="3"/>
        <charset val="134"/>
      </rPr>
      <t>口以上，</t>
    </r>
    <r>
      <rPr>
        <sz val="12"/>
        <rFont val="Times New Roman"/>
        <family val="1"/>
      </rPr>
      <t>2020</t>
    </r>
    <r>
      <rPr>
        <sz val="12"/>
        <rFont val="宋体"/>
        <family val="3"/>
        <charset val="134"/>
      </rPr>
      <t>年完成约</t>
    </r>
    <r>
      <rPr>
        <sz val="12"/>
        <rFont val="Times New Roman"/>
        <family val="1"/>
      </rPr>
      <t>20</t>
    </r>
    <r>
      <rPr>
        <sz val="12"/>
        <rFont val="宋体"/>
        <family val="3"/>
        <charset val="134"/>
      </rPr>
      <t>口钻探井开发井建设。</t>
    </r>
  </si>
  <si>
    <t>下达部分钻井计划，在建10口</t>
  </si>
  <si>
    <t>蜀南气矿川中气矿</t>
  </si>
  <si>
    <t>乐至县杭萧钢结构装配式建筑制造基地建设项目</t>
  </si>
  <si>
    <r>
      <rPr>
        <sz val="12"/>
        <rFont val="宋体"/>
        <family val="3"/>
        <charset val="134"/>
      </rPr>
      <t>占地约</t>
    </r>
    <r>
      <rPr>
        <sz val="12"/>
        <rFont val="Times New Roman"/>
        <family val="1"/>
      </rPr>
      <t>300</t>
    </r>
    <r>
      <rPr>
        <sz val="12"/>
        <rFont val="宋体"/>
        <family val="3"/>
        <charset val="134"/>
      </rPr>
      <t>亩，含生产厂房建筑面积</t>
    </r>
    <r>
      <rPr>
        <sz val="12"/>
        <rFont val="Times New Roman"/>
        <family val="1"/>
      </rPr>
      <t>9.3</t>
    </r>
    <r>
      <rPr>
        <sz val="12"/>
        <rFont val="宋体"/>
        <family val="3"/>
        <charset val="134"/>
      </rPr>
      <t>万平方米，办公楼、产品展示厅、员工宿舍楼、研发楼、库房等约</t>
    </r>
    <r>
      <rPr>
        <sz val="12"/>
        <rFont val="Times New Roman"/>
        <family val="1"/>
      </rPr>
      <t>1.6</t>
    </r>
    <r>
      <rPr>
        <sz val="12"/>
        <rFont val="宋体"/>
        <family val="3"/>
        <charset val="134"/>
      </rPr>
      <t>万平方米，新建八条生产线。</t>
    </r>
  </si>
  <si>
    <t>建成部分厂房。</t>
  </si>
  <si>
    <t>8号厂房主体工程已完工，加快商混站搬迁工作</t>
  </si>
  <si>
    <r>
      <rPr>
        <sz val="12"/>
        <rFont val="宋体"/>
        <family val="3"/>
        <charset val="134"/>
      </rPr>
      <t>占地约</t>
    </r>
    <r>
      <rPr>
        <sz val="12"/>
        <rFont val="Times New Roman"/>
        <family val="1"/>
      </rPr>
      <t>75</t>
    </r>
    <r>
      <rPr>
        <sz val="12"/>
        <rFont val="宋体"/>
        <family val="3"/>
        <charset val="134"/>
      </rPr>
      <t>亩，建新版</t>
    </r>
    <r>
      <rPr>
        <sz val="12"/>
        <rFont val="Times New Roman"/>
        <family val="1"/>
      </rPr>
      <t>GMP</t>
    </r>
    <r>
      <rPr>
        <sz val="12"/>
        <rFont val="宋体"/>
        <family val="3"/>
        <charset val="134"/>
      </rPr>
      <t>生产基地，</t>
    </r>
    <r>
      <rPr>
        <sz val="12"/>
        <rFont val="Times New Roman"/>
        <family val="1"/>
      </rPr>
      <t>3</t>
    </r>
    <r>
      <rPr>
        <sz val="12"/>
        <rFont val="宋体"/>
        <family val="3"/>
        <charset val="134"/>
      </rPr>
      <t>条粉针生产线，其中抗肿瘤粉针生产线</t>
    </r>
    <r>
      <rPr>
        <sz val="12"/>
        <rFont val="Times New Roman"/>
        <family val="1"/>
      </rPr>
      <t>1</t>
    </r>
    <r>
      <rPr>
        <sz val="12"/>
        <rFont val="宋体"/>
        <family val="3"/>
        <charset val="134"/>
      </rPr>
      <t>条，小容量水针生产线</t>
    </r>
    <r>
      <rPr>
        <sz val="12"/>
        <rFont val="Times New Roman"/>
        <family val="1"/>
      </rPr>
      <t>5</t>
    </r>
    <r>
      <rPr>
        <sz val="12"/>
        <rFont val="宋体"/>
        <family val="3"/>
        <charset val="134"/>
      </rPr>
      <t>条，其中抗体肿瘤水针生产线</t>
    </r>
    <r>
      <rPr>
        <sz val="12"/>
        <rFont val="Times New Roman"/>
        <family val="1"/>
      </rPr>
      <t>1</t>
    </r>
    <r>
      <rPr>
        <sz val="12"/>
        <rFont val="宋体"/>
        <family val="3"/>
        <charset val="134"/>
      </rPr>
      <t>条。</t>
    </r>
  </si>
  <si>
    <t>已缴纳1000万土地款，剩余343万。</t>
  </si>
  <si>
    <t>日本桃屋株式会社传统风干精品榨菜建设项目</t>
  </si>
  <si>
    <r>
      <rPr>
        <sz val="12"/>
        <rFont val="宋体"/>
        <family val="3"/>
        <charset val="134"/>
      </rPr>
      <t>占地约</t>
    </r>
    <r>
      <rPr>
        <sz val="12"/>
        <rFont val="Times New Roman"/>
        <family val="1"/>
      </rPr>
      <t>32</t>
    </r>
    <r>
      <rPr>
        <sz val="12"/>
        <rFont val="宋体"/>
        <family val="3"/>
        <charset val="134"/>
      </rPr>
      <t>亩，建设生产厂房</t>
    </r>
    <r>
      <rPr>
        <sz val="12"/>
        <rFont val="Times New Roman"/>
        <family val="1"/>
      </rPr>
      <t>7820</t>
    </r>
    <r>
      <rPr>
        <sz val="12"/>
        <rFont val="宋体"/>
        <family val="3"/>
        <charset val="134"/>
      </rPr>
      <t>平方米，坛装榨菜原料仓库</t>
    </r>
    <r>
      <rPr>
        <sz val="12"/>
        <rFont val="Times New Roman"/>
        <family val="1"/>
      </rPr>
      <t>6000</t>
    </r>
    <r>
      <rPr>
        <sz val="12"/>
        <rFont val="宋体"/>
        <family val="3"/>
        <charset val="134"/>
      </rPr>
      <t>平方米，盐渍池</t>
    </r>
    <r>
      <rPr>
        <sz val="12"/>
        <rFont val="Times New Roman"/>
        <family val="1"/>
      </rPr>
      <t>3000</t>
    </r>
    <r>
      <rPr>
        <sz val="12"/>
        <rFont val="宋体"/>
        <family val="3"/>
        <charset val="134"/>
      </rPr>
      <t>立方米，风干榨菜凉晒场地</t>
    </r>
    <r>
      <rPr>
        <sz val="12"/>
        <rFont val="Times New Roman"/>
        <family val="1"/>
      </rPr>
      <t>6600</t>
    </r>
    <r>
      <rPr>
        <sz val="12"/>
        <rFont val="宋体"/>
        <family val="3"/>
        <charset val="134"/>
      </rPr>
      <t>平方米；配套建设办公用房、职工宿舍、职工食堂及锅炉房、污水处理站等附属设施。</t>
    </r>
  </si>
  <si>
    <t>已确定施工单位，正在办理施工许可证，及水电施工。</t>
  </si>
  <si>
    <r>
      <rPr>
        <sz val="12"/>
        <rFont val="宋体"/>
        <family val="3"/>
        <charset val="134"/>
      </rPr>
      <t>江苏一诺年产</t>
    </r>
    <r>
      <rPr>
        <sz val="12"/>
        <rFont val="Times New Roman"/>
        <family val="1"/>
      </rPr>
      <t xml:space="preserve"> 25 </t>
    </r>
    <r>
      <rPr>
        <sz val="12"/>
        <rFont val="宋体"/>
        <family val="3"/>
        <charset val="134"/>
      </rPr>
      <t>万吨特种钢结构（雁江）生产基地建设项目</t>
    </r>
  </si>
  <si>
    <r>
      <rPr>
        <sz val="12"/>
        <rFont val="宋体"/>
        <family val="3"/>
        <charset val="134"/>
      </rPr>
      <t>占地约</t>
    </r>
    <r>
      <rPr>
        <sz val="12"/>
        <rFont val="Times New Roman"/>
        <family val="1"/>
      </rPr>
      <t>167</t>
    </r>
    <r>
      <rPr>
        <sz val="12"/>
        <rFont val="宋体"/>
        <family val="3"/>
        <charset val="134"/>
      </rPr>
      <t>亩，总建筑面积</t>
    </r>
    <r>
      <rPr>
        <sz val="12"/>
        <rFont val="Times New Roman"/>
        <family val="1"/>
      </rPr>
      <t>11</t>
    </r>
    <r>
      <rPr>
        <sz val="12"/>
        <rFont val="宋体"/>
        <family val="3"/>
        <charset val="134"/>
      </rPr>
      <t>万平方米，建设生产厂房、办公综合楼、仓库、职工公寓、食堂及附属设施。项目建成后将达到年产</t>
    </r>
    <r>
      <rPr>
        <sz val="12"/>
        <rFont val="Times New Roman"/>
        <family val="1"/>
      </rPr>
      <t xml:space="preserve"> 9 </t>
    </r>
    <r>
      <rPr>
        <sz val="12"/>
        <rFont val="宋体"/>
        <family val="3"/>
        <charset val="134"/>
      </rPr>
      <t>万吨重钢、</t>
    </r>
    <r>
      <rPr>
        <sz val="12"/>
        <rFont val="Times New Roman"/>
        <family val="1"/>
      </rPr>
      <t xml:space="preserve">5 </t>
    </r>
    <r>
      <rPr>
        <sz val="12"/>
        <rFont val="宋体"/>
        <family val="3"/>
        <charset val="134"/>
      </rPr>
      <t>万吨管桁架、</t>
    </r>
    <r>
      <rPr>
        <sz val="12"/>
        <rFont val="Times New Roman"/>
        <family val="1"/>
      </rPr>
      <t xml:space="preserve">7 </t>
    </r>
    <r>
      <rPr>
        <sz val="12"/>
        <rFont val="宋体"/>
        <family val="3"/>
        <charset val="134"/>
      </rPr>
      <t>万吨</t>
    </r>
    <r>
      <rPr>
        <sz val="12"/>
        <rFont val="Times New Roman"/>
        <family val="1"/>
      </rPr>
      <t xml:space="preserve"> H </t>
    </r>
    <r>
      <rPr>
        <sz val="12"/>
        <rFont val="宋体"/>
        <family val="3"/>
        <charset val="134"/>
      </rPr>
      <t>型钢及</t>
    </r>
    <r>
      <rPr>
        <sz val="12"/>
        <rFont val="Times New Roman"/>
        <family val="1"/>
      </rPr>
      <t xml:space="preserve"> 4 </t>
    </r>
    <r>
      <rPr>
        <sz val="12"/>
        <rFont val="宋体"/>
        <family val="3"/>
        <charset val="134"/>
      </rPr>
      <t>万吨</t>
    </r>
    <r>
      <rPr>
        <sz val="12"/>
        <rFont val="Times New Roman"/>
        <family val="1"/>
      </rPr>
      <t xml:space="preserve"> C </t>
    </r>
    <r>
      <rPr>
        <sz val="12"/>
        <rFont val="宋体"/>
        <family val="3"/>
        <charset val="134"/>
      </rPr>
      <t>型钢规模</t>
    </r>
  </si>
  <si>
    <t>启动建设。</t>
  </si>
  <si>
    <t>总平方案已过专家评审会并修改完善交区自规局，待过区规建例会，正在对项目场地内的水、电、气、弱电进行迁改。</t>
  </si>
  <si>
    <r>
      <rPr>
        <sz val="12"/>
        <rFont val="宋体"/>
        <family val="3"/>
        <charset val="134"/>
      </rPr>
      <t>占地约</t>
    </r>
    <r>
      <rPr>
        <sz val="12"/>
        <rFont val="Times New Roman"/>
        <family val="1"/>
      </rPr>
      <t>200</t>
    </r>
    <r>
      <rPr>
        <sz val="12"/>
        <rFont val="宋体"/>
        <family val="3"/>
        <charset val="134"/>
      </rPr>
      <t>亩，总建筑面积为</t>
    </r>
    <r>
      <rPr>
        <sz val="12"/>
        <rFont val="Times New Roman"/>
        <family val="1"/>
      </rPr>
      <t>14</t>
    </r>
    <r>
      <rPr>
        <sz val="12"/>
        <rFont val="宋体"/>
        <family val="3"/>
        <charset val="134"/>
      </rPr>
      <t>万平方米，建轻钢加工车间、重钢加工车间，维护车间、涂装车间，材料物资仓库、办公楼、员工寝室、研发大楼以及厂区绿化等基础配套设施等。</t>
    </r>
  </si>
  <si>
    <t>已取得建设工程规划许可证，施工图图审已完成；已启动电力施工，8月20日入场施工，正在进行附属工程施工。</t>
  </si>
  <si>
    <t>安井食品原料冷库工程</t>
  </si>
  <si>
    <r>
      <rPr>
        <sz val="12"/>
        <rFont val="宋体"/>
        <family val="3"/>
        <charset val="134"/>
      </rPr>
      <t>建筑面积约3400平方米，扩建原料冷库及附属出货月台（含土建主体、冷库保温、冷库制冷系统、冷库货架及输送系统），主要用于冷冻原料存放，存货量约</t>
    </r>
    <r>
      <rPr>
        <sz val="12"/>
        <rFont val="Times New Roman"/>
        <family val="1"/>
      </rPr>
      <t>1.1</t>
    </r>
    <r>
      <rPr>
        <sz val="12"/>
        <rFont val="宋体"/>
        <family val="3"/>
        <charset val="134"/>
      </rPr>
      <t>万吨。</t>
    </r>
  </si>
  <si>
    <t>冻库主体施工已完成，正在室内保温安装。生产车间桩基施工已完成，正在基础地梁施工阶段。</t>
  </si>
  <si>
    <r>
      <rPr>
        <sz val="12"/>
        <rFont val="宋体"/>
        <family val="3"/>
        <charset val="134"/>
      </rPr>
      <t>四川兴航</t>
    </r>
    <r>
      <rPr>
        <sz val="12"/>
        <rFont val="Times New Roman"/>
        <family val="1"/>
      </rPr>
      <t>ALC</t>
    </r>
    <r>
      <rPr>
        <sz val="12"/>
        <rFont val="宋体"/>
        <family val="3"/>
        <charset val="134"/>
      </rPr>
      <t>板材生产基地项目</t>
    </r>
  </si>
  <si>
    <t>总占地110亩，一期占地约50亩，主要建设：生产车间、电力、基础设施、职工倒班房等。二期占地约60亩，主要建设：生产车间、职工倒班房等。</t>
  </si>
  <si>
    <t>开工建设。</t>
  </si>
  <si>
    <t>业主明确表示不再继续投资该项目。</t>
  </si>
  <si>
    <r>
      <rPr>
        <sz val="12"/>
        <rFont val="宋体"/>
        <family val="3"/>
        <charset val="134"/>
      </rPr>
      <t>贵州省芩</t>
    </r>
    <r>
      <rPr>
        <sz val="12"/>
        <rFont val="Times New Roman"/>
        <family val="1"/>
      </rPr>
      <t xml:space="preserve">
</t>
    </r>
    <r>
      <rPr>
        <sz val="12"/>
        <rFont val="宋体"/>
        <family val="3"/>
        <charset val="134"/>
      </rPr>
      <t>巩县远征新型建筑材料有限公司</t>
    </r>
  </si>
  <si>
    <r>
      <rPr>
        <sz val="12"/>
        <rFont val="宋体"/>
        <family val="3"/>
        <charset val="134"/>
      </rPr>
      <t>占地约</t>
    </r>
    <r>
      <rPr>
        <sz val="12"/>
        <rFont val="Times New Roman"/>
        <family val="1"/>
      </rPr>
      <t>400</t>
    </r>
    <r>
      <rPr>
        <sz val="12"/>
        <rFont val="宋体"/>
        <family val="3"/>
        <charset val="134"/>
      </rPr>
      <t>亩，建年屠宰生猪</t>
    </r>
    <r>
      <rPr>
        <sz val="12"/>
        <rFont val="Times New Roman"/>
        <family val="1"/>
      </rPr>
      <t>200</t>
    </r>
    <r>
      <rPr>
        <sz val="12"/>
        <rFont val="宋体"/>
        <family val="3"/>
        <charset val="134"/>
      </rPr>
      <t>万头、冻肉加工</t>
    </r>
    <r>
      <rPr>
        <sz val="12"/>
        <rFont val="Times New Roman"/>
        <family val="1"/>
      </rPr>
      <t>30</t>
    </r>
    <r>
      <rPr>
        <sz val="12"/>
        <rFont val="宋体"/>
        <family val="3"/>
        <charset val="134"/>
      </rPr>
      <t>万吨、肉制品精加工</t>
    </r>
    <r>
      <rPr>
        <sz val="12"/>
        <rFont val="Times New Roman"/>
        <family val="1"/>
      </rPr>
      <t>10</t>
    </r>
    <r>
      <rPr>
        <sz val="12"/>
        <rFont val="宋体"/>
        <family val="3"/>
        <charset val="134"/>
      </rPr>
      <t>万吨加工能力的生产线及配套设施，配套建设西南最大的冻库及冷链物流基地。</t>
    </r>
  </si>
  <si>
    <t>4月23日，项目用地控规维护方案通过专家评审。5月8日，通过市自规局局委会评审。5月28日，通过市政府专委会评审。企业已完成工商注册，自规局出具项目用地红线图。杆管线搬迁方案已全部完成，8月31日已启动安置地块房屋征收补偿协议签订工作，正在积极争取用地指标。</t>
  </si>
  <si>
    <t>仁德制药合作建设项目</t>
  </si>
  <si>
    <r>
      <rPr>
        <sz val="12"/>
        <rFont val="宋体"/>
        <family val="3"/>
        <charset val="134"/>
      </rPr>
      <t>建中药前处理提取车间、中成药口服固体制剂生产车间、中成药口服液体制剂生产车间、熊胆粉生产车间、外用制剂生产车间约</t>
    </r>
    <r>
      <rPr>
        <sz val="12"/>
        <rFont val="Times New Roman"/>
        <family val="1"/>
      </rPr>
      <t>7.1</t>
    </r>
    <r>
      <rPr>
        <sz val="12"/>
        <rFont val="宋体"/>
        <family val="3"/>
        <charset val="134"/>
      </rPr>
      <t>万平方米，配套建设办公楼、职工宿舍、停车场、道路、安全、消防、绿化设施等。</t>
    </r>
  </si>
  <si>
    <t>已签订中止协议。</t>
  </si>
  <si>
    <t>四川仁德制药有限公司</t>
  </si>
  <si>
    <t>中节能（安岳）工业清洁生产及资源循环利用中心建设项目</t>
  </si>
  <si>
    <t>建焚烧处置能力为3.3×104t/a（100t/d焚烧处置线），物化处置能力为1000t/a，稳定化/固化处置能力为14000t/a（其中场外源生危废6000t/a），医疗废物处置1000t/a，安全填埋场有效库容39.57×104m3的工业清洁生产及资源循环利用中心。</t>
  </si>
  <si>
    <t>项目医废车间建成投运；完成生活区办公楼、倒班宿舍及餐厅建筑工程施工；完成设备基础、场外设施等土建工程施工；完成设备定制工作</t>
  </si>
  <si>
    <t>1.已完成项目选址、立项、环评等所有前期工作。
2.已完成核心区第一批109亩和第二批59亩的土地征收、核心区和入场道路33户房屋的征收和拆除工作。
3.医废项目建设用地（医废蒸煮车间）7.44亩已挂牌出让。
4.医废项目已开工建设，已完成桩基础施工和5.5米结构施工，正在进行7.5米结构施工；已完成高温灭菌蒸煮锅和和蒸汽锅炉主设备生产，正在生产配件。
5.入场道路已开工建设，能满足大型机械入场，水、电、气、讯等政府负责的配套基础设施建设正稳步推进。                6.300米卫生防护距离范围内房屋搬迁应签订协议109户，已签订22户。</t>
  </si>
  <si>
    <t>中节能安岳清洁技术发展有限公司</t>
  </si>
  <si>
    <r>
      <rPr>
        <sz val="12"/>
        <rFont val="宋体"/>
        <family val="3"/>
        <charset val="134"/>
      </rPr>
      <t>年产</t>
    </r>
    <r>
      <rPr>
        <sz val="12"/>
        <rFont val="Times New Roman"/>
        <family val="1"/>
      </rPr>
      <t>3000</t>
    </r>
    <r>
      <rPr>
        <sz val="12"/>
        <rFont val="宋体"/>
        <family val="3"/>
        <charset val="134"/>
      </rPr>
      <t>吨汽车注塑件建设项目</t>
    </r>
  </si>
  <si>
    <r>
      <rPr>
        <sz val="12"/>
        <rFont val="宋体"/>
        <family val="3"/>
        <charset val="134"/>
      </rPr>
      <t>占地约</t>
    </r>
    <r>
      <rPr>
        <sz val="12"/>
        <rFont val="Times New Roman"/>
        <family val="1"/>
      </rPr>
      <t>15</t>
    </r>
    <r>
      <rPr>
        <sz val="12"/>
        <rFont val="宋体"/>
        <family val="3"/>
        <charset val="134"/>
      </rPr>
      <t>亩，建设生产车间约</t>
    </r>
    <r>
      <rPr>
        <sz val="12"/>
        <rFont val="Times New Roman"/>
        <family val="1"/>
      </rPr>
      <t>1</t>
    </r>
    <r>
      <rPr>
        <sz val="12"/>
        <rFont val="宋体"/>
        <family val="3"/>
        <charset val="134"/>
      </rPr>
      <t>万平方米，投产后预计年产汽车注塑件约</t>
    </r>
    <r>
      <rPr>
        <sz val="12"/>
        <rFont val="Times New Roman"/>
        <family val="1"/>
      </rPr>
      <t>3000</t>
    </r>
    <r>
      <rPr>
        <sz val="12"/>
        <rFont val="宋体"/>
        <family val="3"/>
        <charset val="134"/>
      </rPr>
      <t>吨。</t>
    </r>
  </si>
  <si>
    <t>正在进行场地内基础桩基工程</t>
  </si>
  <si>
    <r>
      <rPr>
        <sz val="12"/>
        <rFont val="宋体"/>
        <family val="3"/>
        <charset val="134"/>
      </rPr>
      <t>资阳细胞工程（国际）生物产业园</t>
    </r>
    <r>
      <rPr>
        <sz val="12"/>
        <rFont val="Times New Roman"/>
        <family val="1"/>
      </rPr>
      <t>-</t>
    </r>
    <r>
      <rPr>
        <sz val="12"/>
        <rFont val="宋体"/>
        <family val="3"/>
        <charset val="134"/>
      </rPr>
      <t>西南国际医美服贸中心项目</t>
    </r>
  </si>
  <si>
    <r>
      <rPr>
        <sz val="12"/>
        <rFont val="宋体"/>
        <family val="3"/>
        <charset val="134"/>
      </rPr>
      <t>占地约</t>
    </r>
    <r>
      <rPr>
        <sz val="12"/>
        <rFont val="Times New Roman"/>
        <family val="1"/>
      </rPr>
      <t>1000</t>
    </r>
    <r>
      <rPr>
        <sz val="12"/>
        <rFont val="宋体"/>
        <family val="3"/>
        <charset val="134"/>
      </rPr>
      <t>亩，主要包括生物医药研发及生产基地、国际服贸中心、共享医院、产品检验检测中心等。</t>
    </r>
  </si>
  <si>
    <t>保税仓及检验检测中心竣工投用，服贸中心、生产基地、共享医院启动建设</t>
  </si>
  <si>
    <t>项目业主未确定具体投资方案。</t>
  </si>
  <si>
    <t>中和临空配套制造产业功能区园区道路建设项目</t>
  </si>
  <si>
    <r>
      <rPr>
        <sz val="12"/>
        <rFont val="宋体"/>
        <family val="3"/>
        <charset val="134"/>
      </rPr>
      <t>建长约</t>
    </r>
    <r>
      <rPr>
        <sz val="12"/>
        <rFont val="Times New Roman"/>
        <family val="1"/>
      </rPr>
      <t>3.6</t>
    </r>
    <r>
      <rPr>
        <sz val="12"/>
        <rFont val="宋体"/>
        <family val="3"/>
        <charset val="134"/>
      </rPr>
      <t>千米、宽</t>
    </r>
    <r>
      <rPr>
        <sz val="12"/>
        <rFont val="Times New Roman"/>
        <family val="1"/>
      </rPr>
      <t>20</t>
    </r>
    <r>
      <rPr>
        <sz val="12"/>
        <rFont val="宋体"/>
        <family val="3"/>
        <charset val="134"/>
      </rPr>
      <t>米的园区道路及附属设施。</t>
    </r>
  </si>
  <si>
    <t>路基施工</t>
  </si>
  <si>
    <t>正在招商</t>
  </si>
  <si>
    <t>中和工业园电子产业孵化园项目</t>
  </si>
  <si>
    <r>
      <rPr>
        <sz val="12"/>
        <rFont val="宋体"/>
        <family val="3"/>
        <charset val="134"/>
      </rPr>
      <t>占地约</t>
    </r>
    <r>
      <rPr>
        <sz val="12"/>
        <rFont val="Times New Roman"/>
        <family val="1"/>
      </rPr>
      <t>70</t>
    </r>
    <r>
      <rPr>
        <sz val="12"/>
        <rFont val="宋体"/>
        <family val="3"/>
        <charset val="134"/>
      </rPr>
      <t>亩，总建筑面积约</t>
    </r>
    <r>
      <rPr>
        <sz val="12"/>
        <rFont val="Times New Roman"/>
        <family val="1"/>
      </rPr>
      <t>10</t>
    </r>
    <r>
      <rPr>
        <sz val="12"/>
        <rFont val="宋体"/>
        <family val="3"/>
        <charset val="134"/>
      </rPr>
      <t>万平米，建设电子产业项目标准厂房、配套用房。</t>
    </r>
  </si>
  <si>
    <t>1号楼地平已完成；2号楼正在浇筑混凝土、绑扎钢筋；办公楼正在浇筑混凝土；宿舍楼正在浇筑混凝土。</t>
  </si>
  <si>
    <t>雁江建投公司</t>
  </si>
  <si>
    <t>安岳县周礼镇薯业产业区建设项目</t>
  </si>
  <si>
    <r>
      <rPr>
        <sz val="12"/>
        <rFont val="宋体"/>
        <family val="3"/>
        <charset val="134"/>
      </rPr>
      <t>新建处理量</t>
    </r>
    <r>
      <rPr>
        <sz val="12"/>
        <rFont val="Times New Roman"/>
        <family val="1"/>
      </rPr>
      <t>3600m3/d</t>
    </r>
    <r>
      <rPr>
        <sz val="12"/>
        <rFont val="宋体"/>
        <family val="3"/>
        <charset val="134"/>
      </rPr>
      <t>污水处理厂、燃气配气站、</t>
    </r>
    <r>
      <rPr>
        <sz val="12"/>
        <rFont val="Times New Roman"/>
        <family val="1"/>
      </rPr>
      <t>10KV</t>
    </r>
    <r>
      <rPr>
        <sz val="12"/>
        <rFont val="宋体"/>
        <family val="3"/>
        <charset val="134"/>
      </rPr>
      <t>开闭所等设施。新建标准化厂房</t>
    </r>
    <r>
      <rPr>
        <sz val="12"/>
        <rFont val="Times New Roman"/>
        <family val="1"/>
      </rPr>
      <t>10</t>
    </r>
    <r>
      <rPr>
        <sz val="12"/>
        <rFont val="宋体"/>
        <family val="3"/>
        <charset val="134"/>
      </rPr>
      <t>万平方米，路网</t>
    </r>
    <r>
      <rPr>
        <sz val="12"/>
        <rFont val="Times New Roman"/>
        <family val="1"/>
      </rPr>
      <t>5</t>
    </r>
    <r>
      <rPr>
        <sz val="12"/>
        <rFont val="宋体"/>
        <family val="3"/>
        <charset val="134"/>
      </rPr>
      <t>千米，给排水、污水、电力、自来水、通信等管网设施</t>
    </r>
    <r>
      <rPr>
        <sz val="12"/>
        <rFont val="Times New Roman"/>
        <family val="1"/>
      </rPr>
      <t>50</t>
    </r>
    <r>
      <rPr>
        <sz val="12"/>
        <rFont val="宋体"/>
        <family val="3"/>
        <charset val="134"/>
      </rPr>
      <t>千米。建设园区管理办公、产业科研、成果展销、文化展示、电子商务、大数据管理平台等综合功能共同构建的</t>
    </r>
    <r>
      <rPr>
        <sz val="12"/>
        <rFont val="Times New Roman"/>
        <family val="1"/>
      </rPr>
      <t>“</t>
    </r>
    <r>
      <rPr>
        <sz val="12"/>
        <rFont val="宋体"/>
        <family val="3"/>
        <charset val="134"/>
      </rPr>
      <t>管理研展</t>
    </r>
    <r>
      <rPr>
        <sz val="12"/>
        <rFont val="Times New Roman"/>
        <family val="1"/>
      </rPr>
      <t>”</t>
    </r>
    <r>
      <rPr>
        <sz val="12"/>
        <rFont val="宋体"/>
        <family val="3"/>
        <charset val="134"/>
      </rPr>
      <t>中心；由园区物流、专业市场、商业金融等功能等构成的</t>
    </r>
    <r>
      <rPr>
        <sz val="12"/>
        <rFont val="Times New Roman"/>
        <family val="1"/>
      </rPr>
      <t>“</t>
    </r>
    <r>
      <rPr>
        <sz val="12"/>
        <rFont val="宋体"/>
        <family val="3"/>
        <charset val="134"/>
      </rPr>
      <t>物流商贸中心</t>
    </r>
    <r>
      <rPr>
        <sz val="12"/>
        <rFont val="Times New Roman"/>
        <family val="1"/>
      </rPr>
      <t>”</t>
    </r>
    <r>
      <rPr>
        <sz val="12"/>
        <rFont val="宋体"/>
        <family val="3"/>
        <charset val="134"/>
      </rPr>
      <t>。</t>
    </r>
  </si>
  <si>
    <r>
      <rPr>
        <sz val="12"/>
        <rFont val="宋体"/>
        <family val="3"/>
        <charset val="134"/>
      </rPr>
      <t>建设道路</t>
    </r>
    <r>
      <rPr>
        <sz val="12"/>
        <rFont val="Times New Roman"/>
        <family val="1"/>
      </rPr>
      <t>2000</t>
    </r>
    <r>
      <rPr>
        <sz val="12"/>
        <rFont val="宋体"/>
        <family val="3"/>
        <charset val="134"/>
      </rPr>
      <t>米，</t>
    </r>
    <r>
      <rPr>
        <sz val="12"/>
        <rFont val="Times New Roman"/>
        <family val="1"/>
      </rPr>
      <t>8</t>
    </r>
    <r>
      <rPr>
        <sz val="12"/>
        <rFont val="宋体"/>
        <family val="3"/>
        <charset val="134"/>
      </rPr>
      <t>户粉条加工企业入场建设厂房。</t>
    </r>
  </si>
  <si>
    <t>完成控制性详规编制，规划环评已经县评审通过，市一审已经通过，正在等待第二次评审。</t>
  </si>
  <si>
    <t>2020.09</t>
  </si>
  <si>
    <t>周礼镇人民政府</t>
  </si>
  <si>
    <t>晶亿鞋业产业园项目</t>
  </si>
  <si>
    <t>征地247亩，建厂房及附属设施20万平方米，引进成都武侯、双流鞋业企业30余户入驻。</t>
  </si>
  <si>
    <t>建成部分厂房及相关附属设施。</t>
  </si>
  <si>
    <t>已平场，正在进行场地内打围及基础施工</t>
  </si>
  <si>
    <t>乐至县晶亿置业有限公司</t>
  </si>
  <si>
    <t>医疗器械产业园建设项目</t>
  </si>
  <si>
    <t>集约化办公及第三方物流主体设备安装。</t>
  </si>
  <si>
    <t>已深度接洽医疗器械及医用新材料项目8家，其中3家有较强的落地意向，需持续跟踪对接</t>
  </si>
  <si>
    <t>市市场监督管理局</t>
  </si>
  <si>
    <t>项目一期建成具有年产2.4万片芯片、测试封装5千万颗集成电路生产能力的生产线。</t>
  </si>
  <si>
    <t>一期项目开工建设。</t>
  </si>
  <si>
    <t>已深度接洽电子信息产项目5家，其中1家有较强的落地意向，需持续跟踪对接</t>
  </si>
  <si>
    <r>
      <rPr>
        <sz val="12"/>
        <rFont val="宋体"/>
        <family val="3"/>
        <charset val="134"/>
      </rPr>
      <t>雁江区</t>
    </r>
    <r>
      <rPr>
        <sz val="12"/>
        <rFont val="Times New Roman"/>
        <family val="1"/>
      </rPr>
      <t>5</t>
    </r>
    <r>
      <rPr>
        <sz val="12"/>
        <rFont val="宋体"/>
        <family val="3"/>
        <charset val="134"/>
      </rPr>
      <t>万头生猪养殖项目</t>
    </r>
  </si>
  <si>
    <r>
      <rPr>
        <sz val="12"/>
        <rFont val="宋体"/>
        <family val="3"/>
        <charset val="134"/>
      </rPr>
      <t>建</t>
    </r>
    <r>
      <rPr>
        <sz val="12"/>
        <rFont val="Times New Roman"/>
        <family val="1"/>
      </rPr>
      <t>1</t>
    </r>
    <r>
      <rPr>
        <sz val="12"/>
        <rFont val="宋体"/>
        <family val="3"/>
        <charset val="134"/>
      </rPr>
      <t>个种猪场及</t>
    </r>
    <r>
      <rPr>
        <sz val="12"/>
        <rFont val="Times New Roman"/>
        <family val="1"/>
      </rPr>
      <t>13</t>
    </r>
    <r>
      <rPr>
        <sz val="12"/>
        <rFont val="宋体"/>
        <family val="3"/>
        <charset val="134"/>
      </rPr>
      <t>个代养场。</t>
    </r>
  </si>
  <si>
    <t>1个种猪场已建设完成100%，正在进行消毒；13个代养场中有8个已建设完工，剩余5个正在建设中；已完成总工程量的92%。</t>
  </si>
  <si>
    <t>资阳正源畜牧有限责任公司</t>
  </si>
  <si>
    <t>雁江区畜禽粪污资源化利用整县推进项目</t>
  </si>
  <si>
    <r>
      <rPr>
        <sz val="12"/>
        <rFont val="宋体"/>
        <family val="3"/>
        <charset val="134"/>
      </rPr>
      <t>新建粪污异位发酵处理工程</t>
    </r>
    <r>
      <rPr>
        <sz val="12"/>
        <rFont val="Times New Roman"/>
        <family val="1"/>
      </rPr>
      <t>20</t>
    </r>
    <r>
      <rPr>
        <sz val="12"/>
        <rFont val="宋体"/>
        <family val="3"/>
        <charset val="134"/>
      </rPr>
      <t>座；建立沼液收运机制；建设</t>
    </r>
    <r>
      <rPr>
        <sz val="12"/>
        <rFont val="Times New Roman"/>
        <family val="1"/>
      </rPr>
      <t>148</t>
    </r>
    <r>
      <rPr>
        <sz val="12"/>
        <rFont val="宋体"/>
        <family val="3"/>
        <charset val="134"/>
      </rPr>
      <t>户畜禽规模养殖场及</t>
    </r>
    <r>
      <rPr>
        <sz val="12"/>
        <rFont val="Times New Roman"/>
        <family val="1"/>
      </rPr>
      <t>22</t>
    </r>
    <r>
      <rPr>
        <sz val="12"/>
        <rFont val="宋体"/>
        <family val="3"/>
        <charset val="134"/>
      </rPr>
      <t>家小散户粪污收集处理利用设施；打造</t>
    </r>
    <r>
      <rPr>
        <sz val="12"/>
        <rFont val="Times New Roman"/>
        <family val="1"/>
      </rPr>
      <t>“</t>
    </r>
    <r>
      <rPr>
        <sz val="12"/>
        <rFont val="宋体"/>
        <family val="3"/>
        <charset val="134"/>
      </rPr>
      <t>佛山橘海现代农业融合产业园</t>
    </r>
    <r>
      <rPr>
        <sz val="12"/>
        <rFont val="Times New Roman"/>
        <family val="1"/>
      </rPr>
      <t>”</t>
    </r>
    <r>
      <rPr>
        <sz val="12"/>
        <rFont val="宋体"/>
        <family val="3"/>
        <charset val="134"/>
      </rPr>
      <t>、</t>
    </r>
    <r>
      <rPr>
        <sz val="12"/>
        <rFont val="Times New Roman"/>
        <family val="1"/>
      </rPr>
      <t>“</t>
    </r>
    <r>
      <rPr>
        <sz val="12"/>
        <rFont val="宋体"/>
        <family val="3"/>
        <charset val="134"/>
      </rPr>
      <t>鸡鸣山农旅融合产业园</t>
    </r>
    <r>
      <rPr>
        <sz val="12"/>
        <rFont val="Times New Roman"/>
        <family val="1"/>
      </rPr>
      <t>”</t>
    </r>
    <r>
      <rPr>
        <sz val="12"/>
        <rFont val="宋体"/>
        <family val="3"/>
        <charset val="134"/>
      </rPr>
      <t>、</t>
    </r>
    <r>
      <rPr>
        <sz val="12"/>
        <rFont val="Times New Roman"/>
        <family val="1"/>
      </rPr>
      <t xml:space="preserve"> “</t>
    </r>
    <r>
      <rPr>
        <sz val="12"/>
        <rFont val="宋体"/>
        <family val="3"/>
        <charset val="134"/>
      </rPr>
      <t>巍峰山产业园</t>
    </r>
    <r>
      <rPr>
        <sz val="12"/>
        <rFont val="Times New Roman"/>
        <family val="1"/>
      </rPr>
      <t>”3</t>
    </r>
    <r>
      <rPr>
        <sz val="12"/>
        <rFont val="宋体"/>
        <family val="3"/>
        <charset val="134"/>
      </rPr>
      <t>个沼液利用核心示范区。</t>
    </r>
  </si>
  <si>
    <t>2019年度项目：14个异位发酵舍已经修建完成；14个沼液园区建设已完成；13个规模养殖场（户）粪污处理设施已完成，1个正在建设中；总体已完成总工程量的93%。
2020年度项目：3个异位发酵工程已完成2个；规模养殖场167户完工113个，小散户13户完工10户、种植园5户完工1个。</t>
  </si>
  <si>
    <t>资阳正源农牧有限责任公司等相关业主</t>
  </si>
  <si>
    <t>雁江区沱东片区中低产农田改造项目</t>
  </si>
  <si>
    <r>
      <rPr>
        <sz val="12"/>
        <rFont val="宋体"/>
        <family val="3"/>
        <charset val="134"/>
      </rPr>
      <t>实施土地平整、灌溉与排水工程、田间道路、农田防护与生态保持工程，改造农田面积</t>
    </r>
    <r>
      <rPr>
        <sz val="12"/>
        <rFont val="Times New Roman"/>
        <family val="1"/>
      </rPr>
      <t>1300</t>
    </r>
    <r>
      <rPr>
        <sz val="12"/>
        <rFont val="宋体"/>
        <family val="3"/>
        <charset val="134"/>
      </rPr>
      <t>亩，带动周边农田改造</t>
    </r>
    <r>
      <rPr>
        <sz val="12"/>
        <rFont val="Times New Roman"/>
        <family val="1"/>
      </rPr>
      <t>1.8</t>
    </r>
    <r>
      <rPr>
        <sz val="12"/>
        <rFont val="宋体"/>
        <family val="3"/>
        <charset val="134"/>
      </rPr>
      <t>万亩。</t>
    </r>
  </si>
  <si>
    <t>农户签约已完成；聚居点平场施工完成100％；农户建房达到验收标准（堪嘉完成100％、中和完成99％、保和100％）； 复垦施工完成99％；</t>
  </si>
  <si>
    <t>资阳市雁江区雁绿生态农业有限公司</t>
  </si>
  <si>
    <t>四川乐至国家林业园区提质建设工程项目</t>
  </si>
  <si>
    <r>
      <rPr>
        <sz val="12"/>
        <rFont val="宋体"/>
        <family val="3"/>
        <charset val="134"/>
      </rPr>
      <t>占地约</t>
    </r>
    <r>
      <rPr>
        <sz val="12"/>
        <rFont val="Times New Roman"/>
        <family val="1"/>
      </rPr>
      <t>6000</t>
    </r>
    <r>
      <rPr>
        <sz val="12"/>
        <rFont val="宋体"/>
        <family val="3"/>
        <charset val="134"/>
      </rPr>
      <t>亩，打造生态发展论坛、旅游综合服务区、生态湿地度假区、主题生态游憩区、森林康养休闲度假区、生态休闲运动区、有机生活体验区及以及道路、水系、电力等配套基础设施建设。</t>
    </r>
  </si>
  <si>
    <t>乐至县乐兴现代农业开发有限公司</t>
  </si>
  <si>
    <t>市自然资源和规划局</t>
  </si>
  <si>
    <t>乐至锦绣园林生态园建设项目</t>
  </si>
  <si>
    <r>
      <rPr>
        <sz val="12"/>
        <rFont val="宋体"/>
        <family val="3"/>
        <charset val="134"/>
      </rPr>
      <t>建园林花卉景观</t>
    </r>
    <r>
      <rPr>
        <sz val="12"/>
        <rFont val="Times New Roman"/>
        <family val="1"/>
      </rPr>
      <t>360</t>
    </r>
    <r>
      <rPr>
        <sz val="12"/>
        <rFont val="宋体"/>
        <family val="3"/>
        <charset val="134"/>
      </rPr>
      <t>亩，建造精品银杏园、乔木园、桂花园、草本花卉园等各，建造户外露营区、生态植物迷宫、垂钓区、以及道路、池塘、步游道、停车场、蓄水池、管理用房、厕所等基础设施建设。</t>
    </r>
  </si>
  <si>
    <t>乐至县锦绣园林有限公司</t>
  </si>
  <si>
    <r>
      <rPr>
        <sz val="12"/>
        <rFont val="宋体"/>
        <family val="3"/>
        <charset val="134"/>
      </rPr>
      <t>雁江区中和镇、老君镇等</t>
    </r>
    <r>
      <rPr>
        <sz val="12"/>
        <rFont val="Times New Roman"/>
        <family val="1"/>
      </rPr>
      <t>11</t>
    </r>
    <r>
      <rPr>
        <sz val="12"/>
        <rFont val="宋体"/>
        <family val="3"/>
        <charset val="134"/>
      </rPr>
      <t>个土地整理项目</t>
    </r>
  </si>
  <si>
    <r>
      <rPr>
        <sz val="12"/>
        <rFont val="宋体"/>
        <family val="3"/>
        <charset val="134"/>
      </rPr>
      <t>整理农村土地</t>
    </r>
    <r>
      <rPr>
        <sz val="12"/>
        <rFont val="Times New Roman"/>
        <family val="1"/>
      </rPr>
      <t>13.37</t>
    </r>
    <r>
      <rPr>
        <sz val="12"/>
        <rFont val="宋体"/>
        <family val="3"/>
        <charset val="134"/>
      </rPr>
      <t>万亩，整理完成后新增耕地</t>
    </r>
    <r>
      <rPr>
        <sz val="12"/>
        <rFont val="Times New Roman"/>
        <family val="1"/>
      </rPr>
      <t>9899</t>
    </r>
    <r>
      <rPr>
        <sz val="12"/>
        <rFont val="宋体"/>
        <family val="3"/>
        <charset val="134"/>
      </rPr>
      <t>亩，其中</t>
    </r>
    <r>
      <rPr>
        <sz val="12"/>
        <rFont val="Times New Roman"/>
        <family val="1"/>
      </rPr>
      <t>80%</t>
    </r>
    <r>
      <rPr>
        <sz val="12"/>
        <rFont val="宋体"/>
        <family val="3"/>
        <charset val="134"/>
      </rPr>
      <t>约</t>
    </r>
    <r>
      <rPr>
        <sz val="12"/>
        <rFont val="Times New Roman"/>
        <family val="1"/>
      </rPr>
      <t>7919</t>
    </r>
    <r>
      <rPr>
        <sz val="12"/>
        <rFont val="宋体"/>
        <family val="3"/>
        <charset val="134"/>
      </rPr>
      <t>亩归港投公司</t>
    </r>
  </si>
  <si>
    <t>正进行旱地整理、田埂拆除土方开挖，新建囤水田。</t>
  </si>
  <si>
    <t>资阳空港投资有限责任公司、雁江区国土局</t>
  </si>
  <si>
    <t>佛山橘海现代农业产业园区建设项目</t>
  </si>
  <si>
    <t>依托佛山橘海园区提升产业、基础设施、加工、农旅融合等建设。</t>
  </si>
  <si>
    <t>完成忠义高洞村全村风貌塑造、基础设施完善升级、柑桔产业提档升级、产品加工厂建设。</t>
  </si>
  <si>
    <t>①村口景墙：已完成②梯田荷乡：主体完成，节点正在施工，水车等木作工程正在购买及加工③博览园：大门已完成，生态厕所主体完成，小广场正在收尾④今是公司食堂：装饰装修已完成，正在进行总平收尾⑤新建民宿：基础柱，地梁施工。⑥乡村公园：土地调形基本完成，可实施部分稻画已栽种，大部分路基成型，目前方案设计中⑦示范民宿：装饰装修施工中。⑧佛山橘海党群服务中心：主体施工中⑨丰高路沿线节点：正在同时进行节点打造。⑩黄核路：路已完成，正在进行绿化节点施工⑪高洞村沿线黑化道路：波形护栏和标志标牌已安装完成⑫村口风貌：装饰装修施工中 ⑬村口停车场、游客接待中心：基础施工中⑭改建民宿：主体二层施工中⑮绣房：主体二层施工中⑯团宝山景观：铺装施工⑰虫虫小馆：基础施工中</t>
  </si>
  <si>
    <t>资阳市蜀乡农业投资开发有限公司</t>
  </si>
  <si>
    <r>
      <rPr>
        <sz val="12"/>
        <rFont val="宋体"/>
        <family val="3"/>
        <charset val="134"/>
      </rPr>
      <t>乐至县德康</t>
    </r>
    <r>
      <rPr>
        <sz val="12"/>
        <rFont val="Times New Roman"/>
        <family val="1"/>
      </rPr>
      <t>20</t>
    </r>
    <r>
      <rPr>
        <sz val="12"/>
        <rFont val="宋体"/>
        <family val="3"/>
        <charset val="134"/>
      </rPr>
      <t>万头生猪养殖项目</t>
    </r>
  </si>
  <si>
    <r>
      <rPr>
        <sz val="12"/>
        <rFont val="宋体"/>
        <family val="3"/>
        <charset val="134"/>
      </rPr>
      <t>项目分两期建设，一期年出栏生猪</t>
    </r>
    <r>
      <rPr>
        <sz val="12"/>
        <rFont val="Times New Roman"/>
        <family val="1"/>
      </rPr>
      <t>10</t>
    </r>
    <r>
      <rPr>
        <sz val="12"/>
        <rFont val="宋体"/>
        <family val="3"/>
        <charset val="134"/>
      </rPr>
      <t>万头，采用</t>
    </r>
    <r>
      <rPr>
        <sz val="12"/>
        <rFont val="Times New Roman"/>
        <family val="1"/>
      </rPr>
      <t>“</t>
    </r>
    <r>
      <rPr>
        <sz val="12"/>
        <rFont val="宋体"/>
        <family val="3"/>
        <charset val="134"/>
      </rPr>
      <t>公司</t>
    </r>
    <r>
      <rPr>
        <sz val="12"/>
        <rFont val="Times New Roman"/>
        <family val="1"/>
      </rPr>
      <t>+</t>
    </r>
    <r>
      <rPr>
        <sz val="12"/>
        <rFont val="宋体"/>
        <family val="3"/>
        <charset val="134"/>
      </rPr>
      <t>贫困村集体</t>
    </r>
    <r>
      <rPr>
        <sz val="12"/>
        <rFont val="Times New Roman"/>
        <family val="1"/>
      </rPr>
      <t>+</t>
    </r>
    <r>
      <rPr>
        <sz val="12"/>
        <rFont val="宋体"/>
        <family val="3"/>
        <charset val="134"/>
      </rPr>
      <t>贫困户（一般农户）</t>
    </r>
    <r>
      <rPr>
        <sz val="12"/>
        <rFont val="Times New Roman"/>
        <family val="1"/>
      </rPr>
      <t>”</t>
    </r>
    <r>
      <rPr>
        <sz val="12"/>
        <rFont val="宋体"/>
        <family val="3"/>
        <charset val="134"/>
      </rPr>
      <t>的扶贫产业模式，在贫困村新建</t>
    </r>
    <r>
      <rPr>
        <sz val="12"/>
        <rFont val="Times New Roman"/>
        <family val="1"/>
      </rPr>
      <t>40</t>
    </r>
    <r>
      <rPr>
        <sz val="12"/>
        <rFont val="宋体"/>
        <family val="3"/>
        <charset val="134"/>
      </rPr>
      <t>个村集体经济生猪养殖单元；二期年出栏生猪</t>
    </r>
    <r>
      <rPr>
        <sz val="12"/>
        <rFont val="Times New Roman"/>
        <family val="1"/>
      </rPr>
      <t>10</t>
    </r>
    <r>
      <rPr>
        <sz val="12"/>
        <rFont val="宋体"/>
        <family val="3"/>
        <charset val="134"/>
      </rPr>
      <t>万头，采用</t>
    </r>
    <r>
      <rPr>
        <sz val="12"/>
        <rFont val="Times New Roman"/>
        <family val="1"/>
      </rPr>
      <t>“</t>
    </r>
    <r>
      <rPr>
        <sz val="12"/>
        <rFont val="宋体"/>
        <family val="3"/>
        <charset val="134"/>
      </rPr>
      <t>公司</t>
    </r>
    <r>
      <rPr>
        <sz val="12"/>
        <rFont val="Times New Roman"/>
        <family val="1"/>
      </rPr>
      <t>+</t>
    </r>
    <r>
      <rPr>
        <sz val="12"/>
        <rFont val="宋体"/>
        <family val="3"/>
        <charset val="134"/>
      </rPr>
      <t>家庭农场（社会能人）</t>
    </r>
    <r>
      <rPr>
        <sz val="12"/>
        <rFont val="Times New Roman"/>
        <family val="1"/>
      </rPr>
      <t>”</t>
    </r>
    <r>
      <rPr>
        <sz val="12"/>
        <rFont val="宋体"/>
        <family val="3"/>
        <charset val="134"/>
      </rPr>
      <t>的发展模式，新建</t>
    </r>
    <r>
      <rPr>
        <sz val="12"/>
        <rFont val="Times New Roman"/>
        <family val="1"/>
      </rPr>
      <t>40</t>
    </r>
    <r>
      <rPr>
        <sz val="12"/>
        <rFont val="宋体"/>
        <family val="3"/>
        <charset val="134"/>
      </rPr>
      <t>个家庭农场生猪养殖单元。</t>
    </r>
  </si>
  <si>
    <t>各建设点位加紧主体建设，大佛、良安等点位已完成建设并投产。</t>
  </si>
  <si>
    <t>四川德康农牧有限公司</t>
  </si>
  <si>
    <t>乐至县畜禽粪污资源化利用建设项目</t>
  </si>
  <si>
    <r>
      <rPr>
        <sz val="12"/>
        <rFont val="宋体"/>
        <family val="3"/>
        <charset val="134"/>
      </rPr>
      <t>占地约</t>
    </r>
    <r>
      <rPr>
        <sz val="12"/>
        <rFont val="Times New Roman"/>
        <family val="1"/>
      </rPr>
      <t>20</t>
    </r>
    <r>
      <rPr>
        <sz val="12"/>
        <rFont val="宋体"/>
        <family val="3"/>
        <charset val="134"/>
      </rPr>
      <t>亩，新建有机肥生产车间、配套</t>
    </r>
    <r>
      <rPr>
        <sz val="12"/>
        <rFont val="Times New Roman"/>
        <family val="1"/>
      </rPr>
      <t>1</t>
    </r>
    <r>
      <rPr>
        <sz val="12"/>
        <rFont val="宋体"/>
        <family val="3"/>
        <charset val="134"/>
      </rPr>
      <t>万立方米厌氧发酵罐、</t>
    </r>
    <r>
      <rPr>
        <sz val="12"/>
        <rFont val="Times New Roman"/>
        <family val="1"/>
      </rPr>
      <t>3000</t>
    </r>
    <r>
      <rPr>
        <sz val="12"/>
        <rFont val="宋体"/>
        <family val="3"/>
        <charset val="134"/>
      </rPr>
      <t>立方米沼气罐，</t>
    </r>
    <r>
      <rPr>
        <sz val="12"/>
        <rFont val="Times New Roman"/>
        <family val="1"/>
      </rPr>
      <t>430</t>
    </r>
    <r>
      <rPr>
        <sz val="12"/>
        <rFont val="宋体"/>
        <family val="3"/>
        <charset val="134"/>
      </rPr>
      <t>立方米液化石油气站等。</t>
    </r>
  </si>
  <si>
    <t>主体基本完工。</t>
  </si>
  <si>
    <t>道路、水、电等设施已建设完毕，已开始厂区主体建设</t>
  </si>
  <si>
    <t>四川环友肥业有限公司</t>
  </si>
  <si>
    <r>
      <rPr>
        <sz val="12"/>
        <rFont val="宋体"/>
        <family val="3"/>
        <charset val="134"/>
      </rPr>
      <t>乐至县盛池乡大桥村等</t>
    </r>
    <r>
      <rPr>
        <sz val="12"/>
        <rFont val="Times New Roman"/>
        <family val="1"/>
      </rPr>
      <t>7</t>
    </r>
    <r>
      <rPr>
        <sz val="12"/>
        <rFont val="宋体"/>
        <family val="3"/>
        <charset val="134"/>
      </rPr>
      <t>个村城乡建设用地增减挂钩试点项目</t>
    </r>
  </si>
  <si>
    <r>
      <rPr>
        <sz val="12"/>
        <rFont val="宋体"/>
        <family val="3"/>
        <charset val="134"/>
      </rPr>
      <t>房屋拆旧、新建农民集中安置点、基础设施配套，土地复垦</t>
    </r>
    <r>
      <rPr>
        <sz val="12"/>
        <rFont val="Times New Roman"/>
        <family val="1"/>
      </rPr>
      <t>442</t>
    </r>
    <r>
      <rPr>
        <sz val="12"/>
        <rFont val="宋体"/>
        <family val="3"/>
        <charset val="134"/>
      </rPr>
      <t>亩。</t>
    </r>
  </si>
  <si>
    <t>完成部分安置点建设，启动旧宅复垦和部分基础设施建设。</t>
  </si>
  <si>
    <t>正常推进，已完2020年投资的70％</t>
  </si>
  <si>
    <t>乐至县服民投资有限公司</t>
  </si>
  <si>
    <t>雁江区农村人居环境整治</t>
  </si>
  <si>
    <r>
      <rPr>
        <sz val="12"/>
        <rFont val="宋体"/>
        <family val="3"/>
        <charset val="134"/>
      </rPr>
      <t>推进厕所革命（实现我区卫生厕所普及率达</t>
    </r>
    <r>
      <rPr>
        <sz val="12"/>
        <rFont val="Times New Roman"/>
        <family val="1"/>
      </rPr>
      <t>90%</t>
    </r>
    <r>
      <rPr>
        <sz val="12"/>
        <rFont val="宋体"/>
        <family val="3"/>
        <charset val="134"/>
      </rPr>
      <t>）；开展农村污水治理行动（实现全区</t>
    </r>
    <r>
      <rPr>
        <sz val="12"/>
        <rFont val="Times New Roman"/>
        <family val="1"/>
      </rPr>
      <t>50%</t>
    </r>
    <r>
      <rPr>
        <sz val="12"/>
        <rFont val="宋体"/>
        <family val="3"/>
        <charset val="134"/>
      </rPr>
      <t>左右行政村农村生活污水得到有效处理）；开展农村生活垃圾治理行动（实现全区</t>
    </r>
    <r>
      <rPr>
        <sz val="12"/>
        <rFont val="Times New Roman"/>
        <family val="1"/>
      </rPr>
      <t>95%</t>
    </r>
    <r>
      <rPr>
        <sz val="12"/>
        <rFont val="宋体"/>
        <family val="3"/>
        <charset val="134"/>
      </rPr>
      <t>的村生活垃圾得到有效治理）；开展村庄清洁行动；开展畜禽粪污资源化利用行动等。</t>
    </r>
  </si>
  <si>
    <t>"1.已完成户厕改造7230户；
2.完成82套聚居点生活污水处理设施建设；
3.完成6套二级场镇生活污水处理设施建设；
"</t>
  </si>
  <si>
    <t>雁江区各乡镇人民政府</t>
  </si>
  <si>
    <t>雁江区扶贫新村建设项目</t>
  </si>
  <si>
    <r>
      <rPr>
        <sz val="12"/>
        <rFont val="宋体"/>
        <family val="3"/>
        <charset val="134"/>
      </rPr>
      <t>雁江区</t>
    </r>
    <r>
      <rPr>
        <sz val="12"/>
        <rFont val="Times New Roman"/>
        <family val="1"/>
      </rPr>
      <t>76</t>
    </r>
    <r>
      <rPr>
        <sz val="12"/>
        <rFont val="宋体"/>
        <family val="3"/>
        <charset val="134"/>
      </rPr>
      <t>个贫困村村内道路建设，小型农田水利设施项目，人居环境建设项目，提升贫困村产业发展项目，贫困户住房安全保障项目，三改两建项目等。</t>
    </r>
  </si>
  <si>
    <t>三改两建已全部完成，住房改善已全部完成，道路建设已完成73%，小型农田水利设施建设完成90%；完成总工程量的74%。</t>
  </si>
  <si>
    <t>丘区万亩智慧稻渔综合种养园区项目</t>
  </si>
  <si>
    <r>
      <rPr>
        <sz val="12"/>
        <rFont val="宋体"/>
        <family val="3"/>
        <charset val="134"/>
      </rPr>
      <t>以丹山镇为核心，新建标准化稻渔综合种养殖基地</t>
    </r>
    <r>
      <rPr>
        <sz val="12"/>
        <rFont val="Times New Roman"/>
        <family val="1"/>
      </rPr>
      <t>4000</t>
    </r>
    <r>
      <rPr>
        <sz val="12"/>
        <rFont val="宋体"/>
        <family val="3"/>
        <charset val="134"/>
      </rPr>
      <t>亩，辐射带动全区新建新建标准化稻渔综合种养</t>
    </r>
    <r>
      <rPr>
        <sz val="12"/>
        <rFont val="Times New Roman"/>
        <family val="1"/>
      </rPr>
      <t>2</t>
    </r>
    <r>
      <rPr>
        <sz val="12"/>
        <rFont val="宋体"/>
        <family val="3"/>
        <charset val="134"/>
      </rPr>
      <t>万亩及附属设施建设。主要建田间工程等设施渔业建设；排水渠道改扩建；引水渠道的修复及循环利用系统建设。</t>
    </r>
  </si>
  <si>
    <r>
      <rPr>
        <sz val="12"/>
        <rFont val="方正书宋简体"/>
        <charset val="134"/>
      </rPr>
      <t>完成核心区</t>
    </r>
    <r>
      <rPr>
        <sz val="12"/>
        <rFont val="Times New Roman"/>
        <family val="1"/>
      </rPr>
      <t>2000</t>
    </r>
    <r>
      <rPr>
        <sz val="12"/>
        <rFont val="方正书宋简体"/>
        <charset val="134"/>
      </rPr>
      <t>亩稻渔综合种养，</t>
    </r>
    <r>
      <rPr>
        <sz val="12"/>
        <rFont val="Times New Roman"/>
        <family val="1"/>
      </rPr>
      <t>100</t>
    </r>
    <r>
      <rPr>
        <sz val="12"/>
        <rFont val="方正书宋简体"/>
        <charset val="134"/>
      </rPr>
      <t>亩工程循环水养殖建设、稻渔观光、莲虾观光。</t>
    </r>
  </si>
  <si>
    <t>园区内精养池完成池底浇筑；2.6公里产业路由于丹山镇改线路和降雨，目前新改线路还在做清表工作；第二批扶贫路建设已开工。</t>
  </si>
  <si>
    <t>丹山镇人民政府</t>
  </si>
  <si>
    <r>
      <rPr>
        <sz val="12"/>
        <rFont val="宋体"/>
        <family val="3"/>
        <charset val="134"/>
      </rPr>
      <t>建标准化基地，新建标准化柠檬产业基地</t>
    </r>
    <r>
      <rPr>
        <sz val="12"/>
        <rFont val="Times New Roman"/>
        <family val="1"/>
      </rPr>
      <t>2.1</t>
    </r>
    <r>
      <rPr>
        <sz val="12"/>
        <rFont val="宋体"/>
        <family val="3"/>
        <charset val="134"/>
      </rPr>
      <t>万亩，提档升级</t>
    </r>
    <r>
      <rPr>
        <sz val="12"/>
        <rFont val="Times New Roman"/>
        <family val="1"/>
      </rPr>
      <t>5</t>
    </r>
    <r>
      <rPr>
        <sz val="12"/>
        <rFont val="宋体"/>
        <family val="3"/>
        <charset val="134"/>
      </rPr>
      <t>万亩，新建柠檬苗木繁育基地</t>
    </r>
    <r>
      <rPr>
        <sz val="12"/>
        <rFont val="Times New Roman"/>
        <family val="1"/>
      </rPr>
      <t>1</t>
    </r>
    <r>
      <rPr>
        <sz val="12"/>
        <rFont val="宋体"/>
        <family val="3"/>
        <charset val="134"/>
      </rPr>
      <t>个，打造柠檬文创休闲基地</t>
    </r>
    <r>
      <rPr>
        <sz val="12"/>
        <rFont val="Times New Roman"/>
        <family val="1"/>
      </rPr>
      <t>2</t>
    </r>
    <r>
      <rPr>
        <sz val="12"/>
        <rFont val="宋体"/>
        <family val="3"/>
        <charset val="134"/>
      </rPr>
      <t>个。产业园柠檬标准化基地面积达</t>
    </r>
    <r>
      <rPr>
        <sz val="12"/>
        <rFont val="Times New Roman"/>
        <family val="1"/>
      </rPr>
      <t>18</t>
    </r>
    <r>
      <rPr>
        <sz val="12"/>
        <rFont val="宋体"/>
        <family val="3"/>
        <charset val="134"/>
      </rPr>
      <t>万亩；建加工冷链物流，支持新建柠檬通风库</t>
    </r>
    <r>
      <rPr>
        <sz val="12"/>
        <rFont val="Times New Roman"/>
        <family val="1"/>
      </rPr>
      <t>1.2</t>
    </r>
    <r>
      <rPr>
        <sz val="12"/>
        <rFont val="宋体"/>
        <family val="3"/>
        <charset val="134"/>
      </rPr>
      <t>万平方米以上；新建低温储藏库</t>
    </r>
    <r>
      <rPr>
        <sz val="12"/>
        <rFont val="Times New Roman"/>
        <family val="1"/>
      </rPr>
      <t>1</t>
    </r>
    <r>
      <rPr>
        <sz val="12"/>
        <rFont val="宋体"/>
        <family val="3"/>
        <charset val="134"/>
      </rPr>
      <t>万平方米；补助柠檬商品化处理线建设</t>
    </r>
    <r>
      <rPr>
        <sz val="12"/>
        <rFont val="Times New Roman"/>
        <family val="1"/>
      </rPr>
      <t>2</t>
    </r>
    <r>
      <rPr>
        <sz val="12"/>
        <rFont val="宋体"/>
        <family val="3"/>
        <charset val="134"/>
      </rPr>
      <t>条以上；建设完善以工业园为基础的柠檬精深加工中心；建柠檬冷链物流中心和交易中心；建技术及综合服务体系，组建院士专家工作站、推广先进适用技术、推广先进适用农机装备、水肥一体化</t>
    </r>
    <r>
      <rPr>
        <sz val="12"/>
        <rFont val="Times New Roman"/>
        <family val="1"/>
      </rPr>
      <t>+</t>
    </r>
    <r>
      <rPr>
        <sz val="12"/>
        <rFont val="宋体"/>
        <family val="3"/>
        <charset val="134"/>
      </rPr>
      <t>物联网设施设备，建设安岳柠檬大数据分析应用平台；积极培育新产业新业态、推进农产品质量安全追溯体系建设、进一步强化品牌创建和保护、拓展安岳柠檬市场等。</t>
    </r>
  </si>
  <si>
    <t>完成申报方案编制和申报工作，启动文化镇柠檬产旅融合基地建设，启动柠檬良种繁育基地和新品种试验示范基地建设，启动柠檬产业基地提档升级项目建设。</t>
  </si>
  <si>
    <t>一是新建柠檬基地完成土地流转工作3700亩，完成栽植3200亩。
二是落实改造基地15085亩，改水系已基本全面完成，机耕道及水肥一体化建设总体进度约85%。
（三）试验示范。柠檬品种高改示范200亩；黄脉病防控试验基地15亩，以草抑草示范350亩，新装备农机示范6台套，绿色防控杀虫灯11台，气象监测系统1台已全面完成建设；施药管网示范已完成3522亩，粘黄板已完成5.9万张，铺设防草地布已完成900亩。
（四）品种展示园。全面完成建设任务，在文化镇宝森柠檬小镇建设国内外25主栽柠檬品种展示园23.5亩，配套完成土地整理、品种引进、参观道路、标识标牌、排水渠系、水肥一体化、金属围栏、园艺设施等建设。
（五）质量安全体系建设。正进行设施设备采购及安装。
（六）品牌建设。参加四川省第七届农业博览会，开展品牌宣传和推介，园满召开首届世界柠檬产业大会。
（七）服务体系建设。开展柠檬价格指数保险、病虫害保险2万亩。</t>
  </si>
  <si>
    <t>相关乡镇人民政府</t>
  </si>
  <si>
    <t>安岳县乾龙乡现代农业产业强镇建设项目</t>
  </si>
  <si>
    <t>新建机耕路7千米、作业便道9千米、水肥一体化设施示范1000亩。改造2000亩中低产园。建3200平方米通风库，2000平方米低温库，商品化处理线1条。打造“竹林水乡•柠檬人家小镇”美丽田园景观。实现利益联接企业2家，培育新型经营主体5家。</t>
  </si>
  <si>
    <r>
      <rPr>
        <sz val="12"/>
        <rFont val="宋体"/>
        <family val="3"/>
        <charset val="134"/>
      </rPr>
      <t>提档升级示范基地</t>
    </r>
    <r>
      <rPr>
        <sz val="12"/>
        <rFont val="Times New Roman"/>
        <family val="1"/>
      </rPr>
      <t>2000</t>
    </r>
    <r>
      <rPr>
        <sz val="12"/>
        <rFont val="宋体"/>
        <family val="3"/>
        <charset val="134"/>
      </rPr>
      <t>亩，品牌宣传，新建初加设施</t>
    </r>
    <r>
      <rPr>
        <sz val="12"/>
        <rFont val="Times New Roman"/>
        <family val="1"/>
      </rPr>
      <t>1</t>
    </r>
    <r>
      <rPr>
        <sz val="12"/>
        <rFont val="宋体"/>
        <family val="3"/>
        <charset val="134"/>
      </rPr>
      <t>座，培育新型经营主体</t>
    </r>
    <r>
      <rPr>
        <sz val="12"/>
        <rFont val="Times New Roman"/>
        <family val="1"/>
      </rPr>
      <t>5</t>
    </r>
    <r>
      <rPr>
        <sz val="12"/>
        <rFont val="宋体"/>
        <family val="3"/>
        <charset val="134"/>
      </rPr>
      <t>家。培育壮大村集体经济。新建机耕道</t>
    </r>
    <r>
      <rPr>
        <sz val="12"/>
        <rFont val="Times New Roman"/>
        <family val="1"/>
      </rPr>
      <t>4</t>
    </r>
    <r>
      <rPr>
        <sz val="12"/>
        <rFont val="宋体"/>
        <family val="3"/>
        <charset val="134"/>
      </rPr>
      <t>千米、作业道</t>
    </r>
    <r>
      <rPr>
        <sz val="12"/>
        <rFont val="Times New Roman"/>
        <family val="1"/>
      </rPr>
      <t>7</t>
    </r>
    <r>
      <rPr>
        <sz val="12"/>
        <rFont val="宋体"/>
        <family val="3"/>
        <charset val="134"/>
      </rPr>
      <t>千米。</t>
    </r>
  </si>
  <si>
    <t>截止目前，已完成园区机耕道建设（3m×18cm）8.4公里，田间作业便道1.7公里，主排水渠2.3公里，宣传广播牌3块，开展农业技术培训3次（300人次），水肥一体化管网900亩、物联网、施约管网已确定施工队伍并入场施工，防草布、地力提升等工作正在协调柠檬业主自行采购，经验收后予以补助。冷链物流项目主体工程已完工。整个项目实施已拨付资金约600万元，不存在拖欠农民工工资情况</t>
  </si>
  <si>
    <t>乾龙乡人民政府</t>
  </si>
  <si>
    <t>乐至县农村人居环境整治建设项目</t>
  </si>
  <si>
    <r>
      <rPr>
        <sz val="12"/>
        <rFont val="宋体"/>
        <family val="3"/>
        <charset val="134"/>
      </rPr>
      <t>开展全县</t>
    </r>
    <r>
      <rPr>
        <sz val="12"/>
        <rFont val="Times New Roman"/>
        <family val="1"/>
      </rPr>
      <t>258</t>
    </r>
    <r>
      <rPr>
        <sz val="12"/>
        <rFont val="宋体"/>
        <family val="3"/>
        <charset val="134"/>
      </rPr>
      <t>个村农村厕所改造，整治农村人居环境。</t>
    </r>
  </si>
  <si>
    <t>全面开工，开始厕所地基改造，已完成总量百分之90。</t>
  </si>
  <si>
    <r>
      <rPr>
        <sz val="12"/>
        <rFont val="宋体"/>
        <family val="3"/>
        <charset val="134"/>
      </rPr>
      <t>乐至县</t>
    </r>
    <r>
      <rPr>
        <sz val="12"/>
        <rFont val="Times New Roman"/>
        <family val="1"/>
      </rPr>
      <t>2019</t>
    </r>
    <r>
      <rPr>
        <sz val="12"/>
        <rFont val="宋体"/>
        <family val="3"/>
        <charset val="134"/>
      </rPr>
      <t>年高标准农田建设项目</t>
    </r>
  </si>
  <si>
    <r>
      <rPr>
        <sz val="12"/>
        <rFont val="宋体"/>
        <family val="3"/>
        <charset val="134"/>
      </rPr>
      <t>整理土地</t>
    </r>
    <r>
      <rPr>
        <sz val="12"/>
        <rFont val="Times New Roman"/>
        <family val="1"/>
      </rPr>
      <t>2.75</t>
    </r>
    <r>
      <rPr>
        <sz val="12"/>
        <rFont val="宋体"/>
        <family val="3"/>
        <charset val="134"/>
      </rPr>
      <t>万亩，建配套路网、水网、渠网等。</t>
    </r>
  </si>
  <si>
    <t>五个标段土地整理已全部完成，完成田埂整理，部分标段开始机耕道建设，进入扫尾阶段</t>
  </si>
  <si>
    <t>乐至县2020年扶贫新村巩固提升项目</t>
  </si>
  <si>
    <t>87个贫困村基础设施建设及产业发展等。</t>
  </si>
  <si>
    <t>4个片区项目均全面开工</t>
  </si>
  <si>
    <r>
      <rPr>
        <sz val="12"/>
        <rFont val="宋体"/>
        <family val="3"/>
        <charset val="134"/>
      </rPr>
      <t>乐至县盛池乡龙兴庵等</t>
    </r>
    <r>
      <rPr>
        <sz val="12"/>
        <rFont val="Times New Roman"/>
        <family val="1"/>
      </rPr>
      <t>8</t>
    </r>
    <r>
      <rPr>
        <sz val="12"/>
        <rFont val="宋体"/>
        <family val="3"/>
        <charset val="134"/>
      </rPr>
      <t>个村城乡建设用地增减挂钩试点项目</t>
    </r>
  </si>
  <si>
    <r>
      <rPr>
        <sz val="12"/>
        <rFont val="宋体"/>
        <family val="3"/>
        <charset val="134"/>
      </rPr>
      <t>房屋拆旧、农民集中安置、基础设施配套建设、土地复垦</t>
    </r>
    <r>
      <rPr>
        <sz val="12"/>
        <rFont val="Times New Roman"/>
        <family val="1"/>
      </rPr>
      <t>445</t>
    </r>
    <r>
      <rPr>
        <sz val="12"/>
        <rFont val="宋体"/>
        <family val="3"/>
        <charset val="134"/>
      </rPr>
      <t>亩。</t>
    </r>
  </si>
  <si>
    <t>正常推进，已完2020年投资的64.2％</t>
  </si>
  <si>
    <r>
      <rPr>
        <sz val="12"/>
        <rFont val="宋体"/>
        <family val="3"/>
        <charset val="134"/>
      </rPr>
      <t>乐至县宝林镇半边庙等</t>
    </r>
    <r>
      <rPr>
        <sz val="12"/>
        <rFont val="Times New Roman"/>
        <family val="1"/>
      </rPr>
      <t>8</t>
    </r>
    <r>
      <rPr>
        <sz val="12"/>
        <rFont val="宋体"/>
        <family val="3"/>
        <charset val="134"/>
      </rPr>
      <t>个村城乡建设用地增减挂钩试点项目</t>
    </r>
  </si>
  <si>
    <r>
      <rPr>
        <sz val="12"/>
        <rFont val="宋体"/>
        <family val="3"/>
        <charset val="134"/>
      </rPr>
      <t>房屋拆旧、农民集中安置、基础设施配套建设、土地复垦</t>
    </r>
    <r>
      <rPr>
        <sz val="12"/>
        <rFont val="Times New Roman"/>
        <family val="1"/>
      </rPr>
      <t>443</t>
    </r>
    <r>
      <rPr>
        <sz val="12"/>
        <rFont val="宋体"/>
        <family val="3"/>
        <charset val="134"/>
      </rPr>
      <t>亩。</t>
    </r>
  </si>
  <si>
    <t>正常推进，已完2020年投资的78.25％</t>
  </si>
  <si>
    <r>
      <rPr>
        <sz val="12"/>
        <rFont val="宋体"/>
        <family val="3"/>
        <charset val="134"/>
      </rPr>
      <t>乐至县宝林镇牛王庙等</t>
    </r>
    <r>
      <rPr>
        <sz val="12"/>
        <rFont val="Times New Roman"/>
        <family val="1"/>
      </rPr>
      <t>8</t>
    </r>
    <r>
      <rPr>
        <sz val="12"/>
        <rFont val="宋体"/>
        <family val="3"/>
        <charset val="134"/>
      </rPr>
      <t>个村城乡建设用地增减挂钩试点项目</t>
    </r>
  </si>
  <si>
    <r>
      <rPr>
        <sz val="12"/>
        <rFont val="宋体"/>
        <family val="3"/>
        <charset val="134"/>
      </rPr>
      <t>房屋拆旧、农民集中安置、基础设施配套建设、土地复垦</t>
    </r>
    <r>
      <rPr>
        <sz val="12"/>
        <rFont val="Times New Roman"/>
        <family val="1"/>
      </rPr>
      <t>448</t>
    </r>
    <r>
      <rPr>
        <sz val="12"/>
        <rFont val="宋体"/>
        <family val="3"/>
        <charset val="134"/>
      </rPr>
      <t>亩。</t>
    </r>
  </si>
  <si>
    <t>正常推进，已完2020年投资的60.4％</t>
  </si>
  <si>
    <r>
      <rPr>
        <sz val="12"/>
        <rFont val="宋体"/>
        <family val="3"/>
        <charset val="134"/>
      </rPr>
      <t>雁江区紫微成渝现代服务业</t>
    </r>
    <r>
      <rPr>
        <sz val="12"/>
        <rFont val="Times New Roman"/>
        <family val="1"/>
      </rPr>
      <t>(</t>
    </r>
    <r>
      <rPr>
        <sz val="12"/>
        <rFont val="宋体"/>
        <family val="3"/>
        <charset val="134"/>
      </rPr>
      <t>物流</t>
    </r>
    <r>
      <rPr>
        <sz val="12"/>
        <rFont val="Times New Roman"/>
        <family val="1"/>
      </rPr>
      <t>)</t>
    </r>
    <r>
      <rPr>
        <sz val="12"/>
        <rFont val="宋体"/>
        <family val="3"/>
        <charset val="134"/>
      </rPr>
      <t>产业功能区</t>
    </r>
  </si>
  <si>
    <t>物流园起步区约4平方千米，新建两纵两横共14千米主干道，路宽24米，双向四车道。新建10千伏线路20千米，新增配变10台，改造低压线路100千米。新建污水处理厂1座，处理规模1000吨/天，污水收集管网20千米。</t>
  </si>
  <si>
    <t>2020-2032</t>
  </si>
  <si>
    <t>园区内部道路开工建设</t>
  </si>
  <si>
    <t>1.已完成功能区产业规划编制初稿设计。2.已完成功能区主干道紫微大道便道施工建设。3.已完成功能区管委会筹备组的组建。4.已成立功能区平台公司。</t>
  </si>
  <si>
    <t>雁江建投</t>
  </si>
  <si>
    <t>农产品直批电商物流园项目</t>
  </si>
  <si>
    <r>
      <rPr>
        <sz val="12"/>
        <rFont val="宋体"/>
        <family val="3"/>
        <charset val="134"/>
      </rPr>
      <t>项目占地3</t>
    </r>
    <r>
      <rPr>
        <sz val="12"/>
        <rFont val="Times New Roman"/>
        <family val="1"/>
      </rPr>
      <t>00</t>
    </r>
    <r>
      <rPr>
        <sz val="12"/>
        <rFont val="宋体"/>
        <family val="3"/>
        <charset val="134"/>
      </rPr>
      <t>亩，集中型农副产品批发交易市场</t>
    </r>
    <r>
      <rPr>
        <sz val="12"/>
        <rFont val="Times New Roman"/>
        <family val="1"/>
      </rPr>
      <t>+</t>
    </r>
    <r>
      <rPr>
        <sz val="12"/>
        <rFont val="宋体"/>
        <family val="3"/>
        <charset val="134"/>
      </rPr>
      <t>冷链仓储加工配送中心</t>
    </r>
    <r>
      <rPr>
        <sz val="12"/>
        <rFont val="Times New Roman"/>
        <family val="1"/>
      </rPr>
      <t>+</t>
    </r>
    <r>
      <rPr>
        <sz val="12"/>
        <rFont val="宋体"/>
        <family val="3"/>
        <charset val="134"/>
      </rPr>
      <t>名特优销售中心，配套建设农产品电商中心、质量检验检测中心、商务电子结算中心、创新创业培训中心等。</t>
    </r>
  </si>
  <si>
    <t>完成土地出让，启动项目建设</t>
  </si>
  <si>
    <t>1.项目协议文本于3月24日完成网络签约，已确定项目办公场所。2.5月12日，集团公司已来雁注册独立法人地位的资阳中农城投建设开发有限公司，筹备项目推进工作组负责项目建设前期有关工作。3.国土部门正在对用地进行规划调整及报建工作。4.项目于6月10日启动一期51.8亩土地场平，目前正开展该批次土地挂牌工作。</t>
  </si>
  <si>
    <t>中农城投集团有限公司</t>
  </si>
  <si>
    <t>资阳市龙飞物流二期项目</t>
  </si>
  <si>
    <r>
      <rPr>
        <sz val="12"/>
        <rFont val="宋体"/>
        <family val="3"/>
        <charset val="134"/>
      </rPr>
      <t>占地约</t>
    </r>
    <r>
      <rPr>
        <sz val="12"/>
        <rFont val="Times New Roman"/>
        <family val="1"/>
      </rPr>
      <t>90</t>
    </r>
    <r>
      <rPr>
        <sz val="12"/>
        <rFont val="宋体"/>
        <family val="3"/>
        <charset val="134"/>
      </rPr>
      <t>亩，建标准立体仓储、分拨中心</t>
    </r>
    <r>
      <rPr>
        <sz val="12"/>
        <rFont val="Times New Roman"/>
        <family val="1"/>
      </rPr>
      <t>6</t>
    </r>
    <r>
      <rPr>
        <sz val="12"/>
        <rFont val="宋体"/>
        <family val="3"/>
        <charset val="134"/>
      </rPr>
      <t>万平方米，建成集商流、人流、物流、资金流、信息流于一体的现代仓储中心、分拣配送中心、物流信息服务中心、电子商务交易中心。</t>
    </r>
  </si>
  <si>
    <r>
      <rPr>
        <sz val="12"/>
        <rFont val="Times New Roman"/>
        <family val="1"/>
      </rPr>
      <t>1</t>
    </r>
    <r>
      <rPr>
        <sz val="12"/>
        <rFont val="宋体"/>
        <family val="3"/>
        <charset val="134"/>
      </rPr>
      <t>号、</t>
    </r>
    <r>
      <rPr>
        <sz val="12"/>
        <rFont val="Times New Roman"/>
        <family val="1"/>
      </rPr>
      <t>2</t>
    </r>
    <r>
      <rPr>
        <sz val="12"/>
        <rFont val="宋体"/>
        <family val="3"/>
        <charset val="134"/>
      </rPr>
      <t>号仓库完成主体施工，</t>
    </r>
    <r>
      <rPr>
        <sz val="12"/>
        <rFont val="Times New Roman"/>
        <family val="1"/>
      </rPr>
      <t>3</t>
    </r>
    <r>
      <rPr>
        <sz val="12"/>
        <rFont val="宋体"/>
        <family val="3"/>
        <charset val="134"/>
      </rPr>
      <t>号、</t>
    </r>
    <r>
      <rPr>
        <sz val="12"/>
        <rFont val="Times New Roman"/>
        <family val="1"/>
      </rPr>
      <t>4</t>
    </r>
    <r>
      <rPr>
        <sz val="12"/>
        <rFont val="宋体"/>
        <family val="3"/>
        <charset val="134"/>
      </rPr>
      <t>号仓库启动建设。</t>
    </r>
  </si>
  <si>
    <t>由于疫情影响，企业拟调整项目投资及进度，放弃项目二期建设。目前，项目建设方案已通过市自规局审核，企业正开展项目深化设计、水保、环保等项目建设前期准备工作，计划9月底前开工建设。</t>
  </si>
  <si>
    <t>资阳龙飞物流有限公司</t>
  </si>
  <si>
    <r>
      <rPr>
        <sz val="12"/>
        <rFont val="宋体"/>
        <family val="3"/>
        <charset val="134"/>
      </rPr>
      <t>项目开工建设</t>
    </r>
    <r>
      <rPr>
        <sz val="12"/>
        <rFont val="Times New Roman"/>
        <family val="1"/>
      </rPr>
      <t>.</t>
    </r>
  </si>
  <si>
    <t>管委会已对接品牌酒店共8家，合作意向较强的有3家。经过综合研判，下步将积极推进“资阳锦江宾馆（五星级）项目”</t>
  </si>
  <si>
    <r>
      <rPr>
        <sz val="12"/>
        <rFont val="宋体"/>
        <family val="3"/>
        <charset val="134"/>
      </rPr>
      <t>阳化河</t>
    </r>
    <r>
      <rPr>
        <sz val="12"/>
        <rFont val="Times New Roman"/>
        <family val="1"/>
      </rPr>
      <t>(</t>
    </r>
    <r>
      <rPr>
        <sz val="12"/>
        <rFont val="宋体"/>
        <family val="3"/>
        <charset val="134"/>
      </rPr>
      <t>示范段</t>
    </r>
    <r>
      <rPr>
        <sz val="12"/>
        <rFont val="Times New Roman"/>
        <family val="1"/>
      </rPr>
      <t>)</t>
    </r>
    <r>
      <rPr>
        <sz val="12"/>
        <rFont val="宋体"/>
        <family val="3"/>
        <charset val="134"/>
      </rPr>
      <t>生态绿廊及水系治理扶贫项目</t>
    </r>
  </si>
  <si>
    <r>
      <rPr>
        <sz val="12"/>
        <rFont val="宋体"/>
        <family val="3"/>
        <charset val="134"/>
      </rPr>
      <t>占地约</t>
    </r>
    <r>
      <rPr>
        <sz val="12"/>
        <rFont val="Times New Roman"/>
        <family val="1"/>
      </rPr>
      <t>281.68</t>
    </r>
    <r>
      <rPr>
        <sz val="12"/>
        <rFont val="宋体"/>
        <family val="3"/>
        <charset val="134"/>
      </rPr>
      <t>公顷，建设内容包括生态系统修复工程、河道整治工程、绿道系统工程、面源污染治理工程、市政基础设施建设及配套设施建设等。</t>
    </r>
  </si>
  <si>
    <t>已完成自来水接入和金竹路沿线节点打造、一级园路加宽、百花滩沿河松木桩打造等工作；工程项目竣工</t>
  </si>
  <si>
    <t>资阳市雁江建设投资（集团）有限责任公司</t>
  </si>
  <si>
    <t>市文化广播电视和旅游局</t>
  </si>
  <si>
    <t>中国（安岳）柠檬小镇建设项目</t>
  </si>
  <si>
    <r>
      <rPr>
        <sz val="12"/>
        <rFont val="宋体"/>
        <family val="3"/>
        <charset val="134"/>
      </rPr>
      <t>占地</t>
    </r>
    <r>
      <rPr>
        <sz val="12"/>
        <rFont val="Times New Roman"/>
        <family val="1"/>
      </rPr>
      <t>1.6</t>
    </r>
    <r>
      <rPr>
        <sz val="12"/>
        <rFont val="宋体"/>
        <family val="3"/>
        <charset val="134"/>
      </rPr>
      <t>万亩，建柠檬文化体验小镇，包括柠檬音乐广场、柠檬主题公园、柠檬文化创意园、直升机体验场等项目。配套自驾车营地、乡村民宿、度假酒店、美容养生、康体运动等产品。</t>
    </r>
  </si>
  <si>
    <t>已经完成改造提升柠檬体验基地渠沟及管网架设350亩，新建柠檬标准化种植基地土地整理及种植800亩，高空拓展运动4处，水上游乐基地主体建设基本完成。</t>
  </si>
  <si>
    <r>
      <rPr>
        <sz val="12"/>
        <rFont val="宋体"/>
        <family val="3"/>
        <charset val="134"/>
      </rPr>
      <t>蜀源</t>
    </r>
    <r>
      <rPr>
        <sz val="12"/>
        <rFont val="Times New Roman"/>
        <family val="1"/>
      </rPr>
      <t>·</t>
    </r>
    <r>
      <rPr>
        <sz val="12"/>
        <rFont val="宋体"/>
        <family val="3"/>
        <charset val="134"/>
      </rPr>
      <t>滨江</t>
    </r>
    <r>
      <rPr>
        <sz val="12"/>
        <rFont val="Times New Roman"/>
        <family val="1"/>
      </rPr>
      <t xml:space="preserve">” </t>
    </r>
    <r>
      <rPr>
        <sz val="12"/>
        <rFont val="宋体"/>
        <family val="3"/>
        <charset val="134"/>
      </rPr>
      <t>城市文化旅游休闲区</t>
    </r>
  </si>
  <si>
    <r>
      <rPr>
        <sz val="12"/>
        <rFont val="宋体"/>
        <family val="3"/>
        <charset val="134"/>
      </rPr>
      <t>项目包含资阳北高铁站站前广场旁</t>
    </r>
    <r>
      <rPr>
        <sz val="12"/>
        <rFont val="Times New Roman"/>
        <family val="1"/>
      </rPr>
      <t>123.18</t>
    </r>
    <r>
      <rPr>
        <sz val="12"/>
        <rFont val="宋体"/>
        <family val="3"/>
        <charset val="134"/>
      </rPr>
      <t>亩文化用地，主要建设实景演艺剧场及文化街区。</t>
    </r>
  </si>
  <si>
    <t>三期全部全部装修安装完成72%；二期安装装饰完成20%；总平完成33%</t>
  </si>
  <si>
    <t>上海景域投资有限公司</t>
  </si>
  <si>
    <r>
      <rPr>
        <sz val="12"/>
        <rFont val="Times New Roman"/>
        <family val="1"/>
      </rPr>
      <t>“</t>
    </r>
    <r>
      <rPr>
        <sz val="12"/>
        <rFont val="宋体"/>
        <family val="3"/>
        <charset val="134"/>
      </rPr>
      <t>弘毅之路</t>
    </r>
    <r>
      <rPr>
        <sz val="12"/>
        <rFont val="Times New Roman"/>
        <family val="1"/>
      </rPr>
      <t>”</t>
    </r>
    <r>
      <rPr>
        <sz val="12"/>
        <rFont val="宋体"/>
        <family val="3"/>
        <charset val="134"/>
      </rPr>
      <t>内环线建设项目</t>
    </r>
  </si>
  <si>
    <r>
      <rPr>
        <sz val="12"/>
        <rFont val="宋体"/>
        <family val="3"/>
        <charset val="134"/>
      </rPr>
      <t>建全长</t>
    </r>
    <r>
      <rPr>
        <sz val="12"/>
        <rFont val="Times New Roman"/>
        <family val="1"/>
      </rPr>
      <t>7.1</t>
    </r>
    <r>
      <rPr>
        <sz val="12"/>
        <rFont val="宋体"/>
        <family val="3"/>
        <charset val="134"/>
      </rPr>
      <t>千米、宽</t>
    </r>
    <r>
      <rPr>
        <sz val="12"/>
        <rFont val="Times New Roman"/>
        <family val="1"/>
      </rPr>
      <t>7.5</t>
    </r>
    <r>
      <rPr>
        <sz val="12"/>
        <rFont val="宋体"/>
        <family val="3"/>
        <charset val="134"/>
      </rPr>
      <t>米柔化路面的景观环线</t>
    </r>
  </si>
  <si>
    <t>进行基础施工</t>
  </si>
  <si>
    <t>完成清表4.5千米，完成土石方挖方4.5万立方米、填方2.8万立方米，已形成路基900米。</t>
  </si>
  <si>
    <t>城东大地综合贸易市场建设项目</t>
  </si>
  <si>
    <r>
      <rPr>
        <sz val="12"/>
        <rFont val="宋体"/>
        <family val="3"/>
        <charset val="134"/>
      </rPr>
      <t>占地</t>
    </r>
    <r>
      <rPr>
        <sz val="12"/>
        <rFont val="Times New Roman"/>
        <family val="1"/>
      </rPr>
      <t>31.78</t>
    </r>
    <r>
      <rPr>
        <sz val="12"/>
        <rFont val="宋体"/>
        <family val="3"/>
        <charset val="134"/>
      </rPr>
      <t>亩，总建筑面积</t>
    </r>
    <r>
      <rPr>
        <sz val="12"/>
        <rFont val="Times New Roman"/>
        <family val="1"/>
      </rPr>
      <t>5</t>
    </r>
    <r>
      <rPr>
        <sz val="12"/>
        <rFont val="宋体"/>
        <family val="3"/>
        <charset val="134"/>
      </rPr>
      <t>万平方米。市场包含总体四层，局部五层。市场负一楼为停车场，一楼为大地农贸市场和副食品市场，二、三楼为义乌小商品批发市场，市场内部建设特色商品物流中心、行政办公区、客商接待中心、网络服务中心。</t>
    </r>
  </si>
  <si>
    <t>项目主体已基本完成，已于8月6日封顶。预计2021年5月1日开业营运。</t>
  </si>
  <si>
    <t>四川运坤置业有限公司</t>
  </si>
  <si>
    <t>乐至县乡镇商贸中心（大型超市）建设项目</t>
  </si>
  <si>
    <r>
      <rPr>
        <sz val="12"/>
        <rFont val="宋体"/>
        <family val="3"/>
        <charset val="134"/>
      </rPr>
      <t>在金顺等</t>
    </r>
    <r>
      <rPr>
        <sz val="12"/>
        <rFont val="Times New Roman"/>
        <family val="1"/>
      </rPr>
      <t>18</t>
    </r>
    <r>
      <rPr>
        <sz val="12"/>
        <rFont val="宋体"/>
        <family val="3"/>
        <charset val="134"/>
      </rPr>
      <t>个乡镇新建商贸中心（大型超市），总面积约</t>
    </r>
    <r>
      <rPr>
        <sz val="12"/>
        <rFont val="Times New Roman"/>
        <family val="1"/>
      </rPr>
      <t>6</t>
    </r>
    <r>
      <rPr>
        <sz val="12"/>
        <rFont val="宋体"/>
        <family val="3"/>
        <charset val="134"/>
      </rPr>
      <t>万平方米。</t>
    </r>
  </si>
  <si>
    <t>已完成17个乡镇商贸中心建设，高寺镇大型商贸中心有序建设。</t>
  </si>
  <si>
    <t>乐至县桑都商贸有限公司</t>
  </si>
  <si>
    <r>
      <rPr>
        <sz val="12"/>
        <rFont val="宋体"/>
        <family val="3"/>
        <charset val="134"/>
      </rPr>
      <t>总占地面积</t>
    </r>
    <r>
      <rPr>
        <sz val="12"/>
        <rFont val="Times New Roman"/>
        <family val="1"/>
      </rPr>
      <t>260</t>
    </r>
    <r>
      <rPr>
        <sz val="12"/>
        <rFont val="宋体"/>
        <family val="3"/>
        <charset val="134"/>
      </rPr>
      <t>亩，计划分两期建设，主要建设国际鞋材交易中心、研发中心、会议中心、电子商务中心、物流仓储中心、金融结算中心等功能模块。</t>
    </r>
  </si>
  <si>
    <t>一期已完成场地平整，商业部分临二环路的5号楼基本完工，6、7号楼正在进行一层基础施工。</t>
  </si>
  <si>
    <r>
      <rPr>
        <sz val="12"/>
        <rFont val="宋体"/>
        <family val="3"/>
        <charset val="134"/>
      </rPr>
      <t>中农联</t>
    </r>
    <r>
      <rPr>
        <sz val="12"/>
        <rFont val="Times New Roman"/>
        <family val="1"/>
      </rPr>
      <t>•</t>
    </r>
    <r>
      <rPr>
        <sz val="12"/>
        <rFont val="宋体"/>
        <family val="3"/>
        <charset val="134"/>
      </rPr>
      <t>乐至川中国际农贸城项目</t>
    </r>
  </si>
  <si>
    <r>
      <rPr>
        <sz val="12"/>
        <rFont val="宋体"/>
        <family val="3"/>
        <charset val="134"/>
      </rPr>
      <t>总占地面积约</t>
    </r>
    <r>
      <rPr>
        <sz val="12"/>
        <rFont val="Times New Roman"/>
        <family val="1"/>
      </rPr>
      <t>300-500</t>
    </r>
    <r>
      <rPr>
        <sz val="12"/>
        <rFont val="宋体"/>
        <family val="3"/>
        <charset val="134"/>
      </rPr>
      <t>亩，建设集农副产品交易、商贸展览、电子商务交易结算、农产品初加工及精深加工、包装配送、冷链物流、质量检测、信息发布、教育培训、涉农创业孵化、商务办公等配套功能为一体的现代化农产品电商冷链物流园</t>
    </r>
  </si>
  <si>
    <t>农副产品交易中心主体工程建设完工</t>
  </si>
  <si>
    <t>棉花湾农贸市场已完成主体封顶，正在进行外立面装饰，文庙沟农贸市场主体已基本完工，正在进行公寓部分施工，农产品批发市场正在进行规划设计方案调整。</t>
  </si>
  <si>
    <t>资阳市城南骏兴片区棚户区改造项目</t>
  </si>
  <si>
    <r>
      <rPr>
        <sz val="12"/>
        <rFont val="宋体"/>
        <family val="3"/>
        <charset val="134"/>
      </rPr>
      <t>占地</t>
    </r>
    <r>
      <rPr>
        <sz val="12"/>
        <rFont val="Times New Roman"/>
        <family val="1"/>
      </rPr>
      <t>80.22</t>
    </r>
    <r>
      <rPr>
        <sz val="12"/>
        <rFont val="宋体"/>
        <family val="3"/>
        <charset val="134"/>
      </rPr>
      <t>亩，总建筑面积</t>
    </r>
    <r>
      <rPr>
        <sz val="12"/>
        <rFont val="Times New Roman"/>
        <family val="1"/>
      </rPr>
      <t>21.94</t>
    </r>
    <r>
      <rPr>
        <sz val="12"/>
        <rFont val="宋体"/>
        <family val="3"/>
        <charset val="134"/>
      </rPr>
      <t>万平方米，安置房</t>
    </r>
    <r>
      <rPr>
        <sz val="12"/>
        <rFont val="Times New Roman"/>
        <family val="1"/>
      </rPr>
      <t>1656</t>
    </r>
    <r>
      <rPr>
        <sz val="12"/>
        <rFont val="宋体"/>
        <family val="3"/>
        <charset val="134"/>
      </rPr>
      <t>套。</t>
    </r>
  </si>
  <si>
    <t>1#楼内墙抹灰完成6-21层施工；内墙腻子2-9层完成，外墙真石漆腻子施工完成4-15层。2#楼户内木夹板门门框安装完成；阳台栏杆安装完成，百叶安装完成。3#楼外架拆除完成，地面施工26-15层完成，厨卫间防水施工完成；外墙真石漆腻子7-5层完成，空调百叶1--8层完成。4#楼外墙真石漆腻子5-1层完成；24-19层灶台施工完成；1-24层厨卫间防水施工完成，空调百叶1--9层完成；阳台栏杆1--15层完成。6/7#楼地面施工完成，灶台施工完成，厨卫间瓷砖完成；7#楼室内腻子施工完成，百叶栏杆1-6层安装完成。5/8#楼灶台1-6层施工完成；地面施工1-6层施工完成；5/8#楼空调百叶、阳台栏杆1-6层完成。9#楼1-5层内外抹灰完成；9/10屋面工程施工完成100%；9/10#楼外墙保温施工完成。11#楼2-6层外墙真石漆施工完成；栏杆百叶安装完成50%。</t>
  </si>
  <si>
    <t>孙家坝片区棚户区改造项目</t>
  </si>
  <si>
    <r>
      <rPr>
        <sz val="12"/>
        <rFont val="宋体"/>
        <family val="3"/>
        <charset val="134"/>
      </rPr>
      <t>改造棚户区</t>
    </r>
    <r>
      <rPr>
        <sz val="12"/>
        <rFont val="Times New Roman"/>
        <family val="1"/>
      </rPr>
      <t>11.2</t>
    </r>
    <r>
      <rPr>
        <sz val="12"/>
        <rFont val="宋体"/>
        <family val="3"/>
        <charset val="134"/>
      </rPr>
      <t>万平方米及配套设施建设。</t>
    </r>
  </si>
  <si>
    <t>完成地下室及部分楼栋主体。</t>
  </si>
  <si>
    <t>1#楼已完成主体结构8层，2#楼已完成主体结构8层，3#楼已完成主体结构9层，4#楼已完成主体结构15层。</t>
  </si>
  <si>
    <t>航向花园安置房建设项目</t>
  </si>
  <si>
    <r>
      <rPr>
        <sz val="12"/>
        <rFont val="宋体"/>
        <family val="3"/>
        <charset val="134"/>
      </rPr>
      <t>占地约</t>
    </r>
    <r>
      <rPr>
        <sz val="12"/>
        <rFont val="Times New Roman"/>
        <family val="1"/>
      </rPr>
      <t>497</t>
    </r>
    <r>
      <rPr>
        <sz val="12"/>
        <rFont val="宋体"/>
        <family val="3"/>
        <charset val="134"/>
      </rPr>
      <t>亩，建筑面积及附属设施约</t>
    </r>
    <r>
      <rPr>
        <sz val="12"/>
        <rFont val="Times New Roman"/>
        <family val="1"/>
      </rPr>
      <t>72</t>
    </r>
    <r>
      <rPr>
        <sz val="12"/>
        <rFont val="宋体"/>
        <family val="3"/>
        <charset val="134"/>
      </rPr>
      <t>万平方米。</t>
    </r>
  </si>
  <si>
    <t>结构封顶。</t>
  </si>
  <si>
    <t>土石方施工完成暂停工，代建业主重组，资金未到位</t>
  </si>
  <si>
    <t>资阳市凯利建设投资有限责任公司</t>
  </si>
  <si>
    <r>
      <rPr>
        <sz val="12"/>
        <rFont val="宋体"/>
        <family val="3"/>
        <charset val="134"/>
      </rPr>
      <t>鸿雁</t>
    </r>
    <r>
      <rPr>
        <sz val="12"/>
        <rFont val="Times New Roman"/>
        <family val="1"/>
      </rPr>
      <t>·</t>
    </r>
    <r>
      <rPr>
        <sz val="12"/>
        <rFont val="宋体"/>
        <family val="3"/>
        <charset val="134"/>
      </rPr>
      <t>南庭建设项目</t>
    </r>
  </si>
  <si>
    <r>
      <rPr>
        <sz val="12"/>
        <rFont val="宋体"/>
        <family val="3"/>
        <charset val="134"/>
      </rPr>
      <t>规划总建筑面积为</t>
    </r>
    <r>
      <rPr>
        <sz val="12"/>
        <rFont val="Times New Roman"/>
        <family val="1"/>
      </rPr>
      <t>19</t>
    </r>
    <r>
      <rPr>
        <sz val="12"/>
        <rFont val="宋体"/>
        <family val="3"/>
        <charset val="134"/>
      </rPr>
      <t>万平方米（其中地下建筑面积</t>
    </r>
    <r>
      <rPr>
        <sz val="12"/>
        <rFont val="Times New Roman"/>
        <family val="1"/>
      </rPr>
      <t>5.7</t>
    </r>
    <r>
      <rPr>
        <sz val="12"/>
        <rFont val="宋体"/>
        <family val="3"/>
        <charset val="134"/>
      </rPr>
      <t>万平方米、地上建筑面积</t>
    </r>
    <r>
      <rPr>
        <sz val="12"/>
        <rFont val="Times New Roman"/>
        <family val="1"/>
      </rPr>
      <t>13.3</t>
    </r>
    <r>
      <rPr>
        <sz val="12"/>
        <rFont val="宋体"/>
        <family val="3"/>
        <charset val="134"/>
      </rPr>
      <t>万平方米）。</t>
    </r>
  </si>
  <si>
    <r>
      <rPr>
        <sz val="12"/>
        <rFont val="宋体"/>
        <family val="3"/>
        <charset val="134"/>
      </rPr>
      <t>主体完成</t>
    </r>
    <r>
      <rPr>
        <sz val="12"/>
        <rFont val="Times New Roman"/>
        <family val="1"/>
      </rPr>
      <t>10</t>
    </r>
    <r>
      <rPr>
        <sz val="12"/>
        <rFont val="宋体"/>
        <family val="3"/>
        <charset val="134"/>
      </rPr>
      <t>层。</t>
    </r>
  </si>
  <si>
    <t>主体单位进场，完成临时设施建设，桩基施工完成85%</t>
  </si>
  <si>
    <t>资阳市雁江建设投资集团有限公司</t>
  </si>
  <si>
    <t>资阳市城南工业集中发展区歇马新村二期安置房建设项目</t>
  </si>
  <si>
    <r>
      <rPr>
        <sz val="12"/>
        <rFont val="宋体"/>
        <family val="3"/>
        <charset val="134"/>
      </rPr>
      <t>占地</t>
    </r>
    <r>
      <rPr>
        <sz val="12"/>
        <rFont val="Times New Roman"/>
        <family val="1"/>
      </rPr>
      <t>102.6</t>
    </r>
    <r>
      <rPr>
        <sz val="12"/>
        <rFont val="宋体"/>
        <family val="3"/>
        <charset val="134"/>
      </rPr>
      <t>亩，总建筑面积</t>
    </r>
    <r>
      <rPr>
        <sz val="12"/>
        <rFont val="Times New Roman"/>
        <family val="1"/>
      </rPr>
      <t>22.3</t>
    </r>
    <r>
      <rPr>
        <sz val="12"/>
        <rFont val="宋体"/>
        <family val="3"/>
        <charset val="134"/>
      </rPr>
      <t>万平方米，建设</t>
    </r>
    <r>
      <rPr>
        <sz val="12"/>
        <rFont val="Times New Roman"/>
        <family val="1"/>
      </rPr>
      <t>2052</t>
    </r>
    <r>
      <rPr>
        <sz val="12"/>
        <rFont val="宋体"/>
        <family val="3"/>
        <charset val="134"/>
      </rPr>
      <t>套安置房及相关配套设施。</t>
    </r>
  </si>
  <si>
    <t>主体完工。</t>
  </si>
  <si>
    <t>1#楼主体完成至5层。2#、3#、4#、5#楼主体完成至4层。6#、7#楼主体完成至3层。8#、9#、10#楼主体完成至1层。11#、13#、14#正负零以下完成80%。17#楼主体完成至6层。18#楼主体完成至2层。19#楼主体完成至2层。</t>
  </si>
  <si>
    <t>资阳市城南工业集中发展区骝马新村安置房建设项目</t>
  </si>
  <si>
    <r>
      <rPr>
        <sz val="12"/>
        <rFont val="宋体"/>
        <family val="3"/>
        <charset val="134"/>
      </rPr>
      <t>占地</t>
    </r>
    <r>
      <rPr>
        <sz val="12"/>
        <rFont val="Times New Roman"/>
        <family val="1"/>
      </rPr>
      <t>81.7</t>
    </r>
    <r>
      <rPr>
        <sz val="12"/>
        <rFont val="宋体"/>
        <family val="3"/>
        <charset val="134"/>
      </rPr>
      <t>亩，总建筑面积</t>
    </r>
    <r>
      <rPr>
        <sz val="12"/>
        <rFont val="Times New Roman"/>
        <family val="1"/>
      </rPr>
      <t>13.1</t>
    </r>
    <r>
      <rPr>
        <sz val="12"/>
        <rFont val="宋体"/>
        <family val="3"/>
        <charset val="134"/>
      </rPr>
      <t>万平方米，建设1118套安置房及附属设施。</t>
    </r>
  </si>
  <si>
    <r>
      <rPr>
        <sz val="12"/>
        <rFont val="宋体"/>
        <family val="3"/>
        <charset val="134"/>
      </rPr>
      <t>主体工程完成，安装和装修工程完成</t>
    </r>
    <r>
      <rPr>
        <sz val="12"/>
        <rFont val="Times New Roman"/>
        <family val="1"/>
      </rPr>
      <t>20%</t>
    </r>
    <r>
      <rPr>
        <sz val="12"/>
        <rFont val="宋体"/>
        <family val="3"/>
        <charset val="134"/>
      </rPr>
      <t>。</t>
    </r>
  </si>
  <si>
    <t>9#楼主楼四层完成顶板浇筑，17#楼主楼完成二层顶板浇筑，11#楼主楼完成8层顶板浇筑，13#、7#楼主体完成至一层，8#楼地下室完成。</t>
  </si>
  <si>
    <t>资阳市城南工业集中发展区歇马新村三期安置房及配套道路建设项目</t>
  </si>
  <si>
    <r>
      <rPr>
        <sz val="12"/>
        <rFont val="宋体"/>
        <family val="3"/>
        <charset val="134"/>
      </rPr>
      <t>占地</t>
    </r>
    <r>
      <rPr>
        <sz val="12"/>
        <rFont val="Times New Roman"/>
        <family val="1"/>
      </rPr>
      <t>90</t>
    </r>
    <r>
      <rPr>
        <sz val="12"/>
        <rFont val="宋体"/>
        <family val="3"/>
        <charset val="134"/>
      </rPr>
      <t>亩，建筑面积约</t>
    </r>
    <r>
      <rPr>
        <sz val="12"/>
        <rFont val="Times New Roman"/>
        <family val="1"/>
      </rPr>
      <t>17</t>
    </r>
    <r>
      <rPr>
        <sz val="12"/>
        <rFont val="宋体"/>
        <family val="3"/>
        <charset val="134"/>
      </rPr>
      <t>万平方米，建设1430套安置房及附属设施。</t>
    </r>
  </si>
  <si>
    <r>
      <rPr>
        <sz val="12"/>
        <rFont val="宋体"/>
        <family val="3"/>
        <charset val="134"/>
      </rPr>
      <t>主体工程完成，安装和装修工程完成5</t>
    </r>
    <r>
      <rPr>
        <sz val="12"/>
        <rFont val="Times New Roman"/>
        <family val="1"/>
      </rPr>
      <t>0%</t>
    </r>
    <r>
      <rPr>
        <sz val="12"/>
        <rFont val="宋体"/>
        <family val="3"/>
        <charset val="134"/>
      </rPr>
      <t>。</t>
    </r>
  </si>
  <si>
    <t>18#楼主体完成至4层，19#楼主体完成至3层，1、20、21、22#楼完成进入斜屋面施工找平及防水，5、6#楼抹灰装饰完成100%，进入屋面瓦及保温施工，2、7#楼完成首层混凝土浇筑，3、4#楼完成二层，9、10、11#楼完成至标准层9--10层，15、16、17#楼完成至2-3层楼板，14#楼完成二层楼板，8、12、13#楼进入该区域至后浇带抗水板基础土石方开挖，完成该区域砖胎膜和防水保护的50%。</t>
  </si>
  <si>
    <t>资阳鑫城房地产开发有限公司</t>
  </si>
  <si>
    <t>幸福小区安置房建设项目</t>
  </si>
  <si>
    <r>
      <rPr>
        <sz val="12"/>
        <rFont val="宋体"/>
        <family val="3"/>
        <charset val="134"/>
      </rPr>
      <t>占地</t>
    </r>
    <r>
      <rPr>
        <sz val="12"/>
        <rFont val="Times New Roman"/>
        <family val="1"/>
      </rPr>
      <t>38.2</t>
    </r>
    <r>
      <rPr>
        <sz val="12"/>
        <rFont val="宋体"/>
        <family val="3"/>
        <charset val="134"/>
      </rPr>
      <t>亩，建筑面积约</t>
    </r>
    <r>
      <rPr>
        <sz val="12"/>
        <rFont val="Times New Roman"/>
        <family val="1"/>
      </rPr>
      <t>11</t>
    </r>
    <r>
      <rPr>
        <sz val="12"/>
        <rFont val="宋体"/>
        <family val="3"/>
        <charset val="134"/>
      </rPr>
      <t>万平方米，建设</t>
    </r>
    <r>
      <rPr>
        <sz val="12"/>
        <rFont val="Times New Roman"/>
        <family val="1"/>
      </rPr>
      <t>824</t>
    </r>
    <r>
      <rPr>
        <sz val="12"/>
        <rFont val="宋体"/>
        <family val="3"/>
        <charset val="134"/>
      </rPr>
      <t>套安置房及附属设施。</t>
    </r>
  </si>
  <si>
    <r>
      <rPr>
        <sz val="12"/>
        <rFont val="宋体"/>
        <family val="3"/>
        <charset val="134"/>
      </rPr>
      <t>建筑物基础和主体工程完成，安装和装修工程完成</t>
    </r>
    <r>
      <rPr>
        <sz val="12"/>
        <rFont val="Times New Roman"/>
        <family val="1"/>
      </rPr>
      <t>80%</t>
    </r>
    <r>
      <rPr>
        <sz val="12"/>
        <rFont val="宋体"/>
        <family val="3"/>
        <charset val="134"/>
      </rPr>
      <t>。</t>
    </r>
  </si>
  <si>
    <t>1#、2#楼主体完成至21层，3#楼主体完成至6层，4#楼主体完成至19层,5#楼主体完成至23层,6#楼主体完成至15层。</t>
  </si>
  <si>
    <r>
      <rPr>
        <sz val="12"/>
        <rFont val="宋体"/>
        <family val="3"/>
        <charset val="134"/>
      </rPr>
      <t>沱西滨江路</t>
    </r>
    <r>
      <rPr>
        <sz val="12"/>
        <rFont val="Times New Roman"/>
        <family val="1"/>
      </rPr>
      <t>A</t>
    </r>
    <r>
      <rPr>
        <sz val="12"/>
        <rFont val="宋体"/>
        <family val="3"/>
        <charset val="134"/>
      </rPr>
      <t>、</t>
    </r>
    <r>
      <rPr>
        <sz val="12"/>
        <rFont val="Times New Roman"/>
        <family val="1"/>
      </rPr>
      <t>C</t>
    </r>
    <r>
      <rPr>
        <sz val="12"/>
        <rFont val="宋体"/>
        <family val="3"/>
        <charset val="134"/>
      </rPr>
      <t>段安置房建设项目</t>
    </r>
  </si>
  <si>
    <r>
      <rPr>
        <sz val="12"/>
        <rFont val="宋体"/>
        <family val="3"/>
        <charset val="134"/>
      </rPr>
      <t>规划用地约</t>
    </r>
    <r>
      <rPr>
        <sz val="12"/>
        <rFont val="Times New Roman"/>
        <family val="1"/>
      </rPr>
      <t>34.94</t>
    </r>
    <r>
      <rPr>
        <sz val="12"/>
        <rFont val="宋体"/>
        <family val="3"/>
        <charset val="134"/>
      </rPr>
      <t>亩，建设住宅及商业用房面积约</t>
    </r>
    <r>
      <rPr>
        <sz val="12"/>
        <rFont val="Times New Roman"/>
        <family val="1"/>
      </rPr>
      <t>8.2</t>
    </r>
    <r>
      <rPr>
        <sz val="12"/>
        <rFont val="宋体"/>
        <family val="3"/>
        <charset val="134"/>
      </rPr>
      <t>万平方米，地下停车场约</t>
    </r>
    <r>
      <rPr>
        <sz val="12"/>
        <rFont val="Times New Roman"/>
        <family val="1"/>
      </rPr>
      <t>1.1</t>
    </r>
    <r>
      <rPr>
        <sz val="12"/>
        <rFont val="宋体"/>
        <family val="3"/>
        <charset val="134"/>
      </rPr>
      <t>万平方米。配套建设小区内公用工程和配套设施。</t>
    </r>
  </si>
  <si>
    <t>进行地下室施工。</t>
  </si>
  <si>
    <t>正在进行基础施工及土石方开挖。</t>
  </si>
  <si>
    <t>中车棚户区改造项目</t>
  </si>
  <si>
    <r>
      <rPr>
        <sz val="12"/>
        <rFont val="宋体"/>
        <family val="3"/>
        <charset val="134"/>
      </rPr>
      <t>建安置房约28万平方米，改造范围为中车资阳公司清泉铺、潮土湾、周祠坝等</t>
    </r>
    <r>
      <rPr>
        <sz val="12"/>
        <rFont val="Times New Roman"/>
        <family val="1"/>
      </rPr>
      <t>6</t>
    </r>
    <r>
      <rPr>
        <sz val="12"/>
        <rFont val="宋体"/>
        <family val="3"/>
        <charset val="134"/>
      </rPr>
      <t>个住宅区、</t>
    </r>
    <r>
      <rPr>
        <sz val="12"/>
        <rFont val="Times New Roman"/>
        <family val="1"/>
      </rPr>
      <t>2754</t>
    </r>
    <r>
      <rPr>
        <sz val="12"/>
        <rFont val="宋体"/>
        <family val="3"/>
        <charset val="134"/>
      </rPr>
      <t>户、</t>
    </r>
    <r>
      <rPr>
        <sz val="12"/>
        <rFont val="Times New Roman"/>
        <family val="1"/>
      </rPr>
      <t>14.75</t>
    </r>
    <r>
      <rPr>
        <sz val="12"/>
        <rFont val="宋体"/>
        <family val="3"/>
        <charset val="134"/>
      </rPr>
      <t>万平方米老旧房屋。</t>
    </r>
  </si>
  <si>
    <t>完成部分地基基础工程。</t>
  </si>
  <si>
    <t>周祠坝除临时市场及紧邻房屋、未签约住户2栋住宅、违建农房未拆除外，其余房屋均已完成拆除，正在进行建渣清运工作。</t>
  </si>
  <si>
    <t>中车资阳实业有限公司</t>
  </si>
  <si>
    <t>资阳主城区老旧小区改造项目（一期）</t>
  </si>
  <si>
    <t>改造100个老旧小区，约1.4万户，改造面积约122万平方米。</t>
  </si>
  <si>
    <t>完成改造20%，完成开工100%。</t>
  </si>
  <si>
    <t>已完成立项、设计单位招标，试点片区的设计方案已完成。目前选定的三个试点点位已入场施工，正在进行雨污水官网改造，渣土外运，水电气官网预埋，路面硬化等工作。</t>
  </si>
  <si>
    <t>中和街片区棚户区改造项目</t>
  </si>
  <si>
    <r>
      <rPr>
        <sz val="12"/>
        <rFont val="宋体"/>
        <family val="3"/>
        <charset val="134"/>
      </rPr>
      <t>占地约</t>
    </r>
    <r>
      <rPr>
        <sz val="12"/>
        <rFont val="Times New Roman"/>
        <family val="1"/>
      </rPr>
      <t>98.92</t>
    </r>
    <r>
      <rPr>
        <sz val="12"/>
        <rFont val="宋体"/>
        <family val="3"/>
        <charset val="134"/>
      </rPr>
      <t>亩，总建筑面积</t>
    </r>
    <r>
      <rPr>
        <sz val="12"/>
        <rFont val="Times New Roman"/>
        <family val="1"/>
      </rPr>
      <t>21</t>
    </r>
    <r>
      <rPr>
        <sz val="12"/>
        <rFont val="宋体"/>
        <family val="3"/>
        <charset val="134"/>
      </rPr>
      <t>万平方米，新建2540套住房及其配套建设道路、管网及绿化等附属设施。</t>
    </r>
  </si>
  <si>
    <t>施工图已出具，组织各参建单位进行了图纸会审和技术交底，施工准备工作已完成，开始基础施工。</t>
  </si>
  <si>
    <t>雁江区棚户区改造及配套设施一期项目（宝莲新村片区）</t>
  </si>
  <si>
    <r>
      <rPr>
        <sz val="12"/>
        <rFont val="宋体"/>
        <family val="3"/>
        <charset val="134"/>
      </rPr>
      <t>占地约</t>
    </r>
    <r>
      <rPr>
        <sz val="12"/>
        <rFont val="Times New Roman"/>
        <family val="1"/>
      </rPr>
      <t>41.83</t>
    </r>
    <r>
      <rPr>
        <sz val="12"/>
        <rFont val="宋体"/>
        <family val="3"/>
        <charset val="134"/>
      </rPr>
      <t>亩，总建筑面积约</t>
    </r>
    <r>
      <rPr>
        <sz val="12"/>
        <rFont val="Times New Roman"/>
        <family val="1"/>
      </rPr>
      <t>195742</t>
    </r>
    <r>
      <rPr>
        <sz val="12"/>
        <rFont val="宋体"/>
        <family val="3"/>
        <charset val="134"/>
      </rPr>
      <t>平方米及其配套等附属设施。</t>
    </r>
  </si>
  <si>
    <t>进入主体施工。</t>
  </si>
  <si>
    <t>基础施工</t>
  </si>
  <si>
    <t>资阳市凯利建设投资有限责任公司　　</t>
  </si>
  <si>
    <r>
      <rPr>
        <sz val="12"/>
        <rFont val="宋体"/>
        <family val="3"/>
        <charset val="134"/>
      </rPr>
      <t>张家湾小区</t>
    </r>
    <r>
      <rPr>
        <sz val="12"/>
        <rFont val="Times New Roman"/>
        <family val="1"/>
      </rPr>
      <t>B</t>
    </r>
    <r>
      <rPr>
        <sz val="12"/>
        <rFont val="宋体"/>
        <family val="3"/>
        <charset val="134"/>
      </rPr>
      <t>区安置房建设项目</t>
    </r>
  </si>
  <si>
    <r>
      <rPr>
        <sz val="12"/>
        <rFont val="宋体"/>
        <family val="3"/>
        <charset val="134"/>
      </rPr>
      <t>占地约</t>
    </r>
    <r>
      <rPr>
        <sz val="12"/>
        <rFont val="Times New Roman"/>
        <family val="1"/>
      </rPr>
      <t>18</t>
    </r>
    <r>
      <rPr>
        <sz val="12"/>
        <rFont val="宋体"/>
        <family val="3"/>
        <charset val="134"/>
      </rPr>
      <t>亩，建筑面积约</t>
    </r>
    <r>
      <rPr>
        <sz val="12"/>
        <rFont val="Times New Roman"/>
        <family val="1"/>
      </rPr>
      <t>4</t>
    </r>
    <r>
      <rPr>
        <sz val="12"/>
        <rFont val="宋体"/>
        <family val="3"/>
        <charset val="134"/>
      </rPr>
      <t>万平方米，建288套安置房房及相关配设施。</t>
    </r>
  </si>
  <si>
    <r>
      <rPr>
        <sz val="12"/>
        <rFont val="宋体"/>
        <family val="3"/>
        <charset val="134"/>
      </rPr>
      <t>主体工程完成，安装和装修工程完成</t>
    </r>
    <r>
      <rPr>
        <sz val="12"/>
        <rFont val="Times New Roman"/>
        <family val="1"/>
      </rPr>
      <t>10%</t>
    </r>
    <r>
      <rPr>
        <sz val="12"/>
        <rFont val="宋体"/>
        <family val="3"/>
        <charset val="134"/>
      </rPr>
      <t>。</t>
    </r>
  </si>
  <si>
    <t>2#楼地下室完成，1#楼地下室完成50%，3#楼地下室完成10%。</t>
  </si>
  <si>
    <t>资阳市监管中心迁建项目</t>
  </si>
  <si>
    <r>
      <rPr>
        <sz val="12"/>
        <rFont val="宋体"/>
        <family val="3"/>
        <charset val="134"/>
      </rPr>
      <t>占地约</t>
    </r>
    <r>
      <rPr>
        <sz val="12"/>
        <rFont val="Times New Roman"/>
        <family val="1"/>
      </rPr>
      <t>158.3</t>
    </r>
    <r>
      <rPr>
        <sz val="12"/>
        <rFont val="宋体"/>
        <family val="3"/>
        <charset val="134"/>
      </rPr>
      <t>亩，建筑面积</t>
    </r>
    <r>
      <rPr>
        <sz val="12"/>
        <rFont val="Times New Roman"/>
        <family val="1"/>
      </rPr>
      <t>3.8</t>
    </r>
    <r>
      <rPr>
        <sz val="12"/>
        <rFont val="宋体"/>
        <family val="3"/>
        <charset val="134"/>
      </rPr>
      <t>万平方米。建设看守所、拘留所、戒毒所及医务所、武警营房及配套设施。</t>
    </r>
  </si>
  <si>
    <t>主体工程全面完工，正在进行内外墙装修、附属工程施工及设施、设备采购安装等后期建设工作。</t>
  </si>
  <si>
    <t>市公安局</t>
  </si>
  <si>
    <t>资阳市博物馆建设项目</t>
  </si>
  <si>
    <t>占地40.8亩，建筑面积1万平方米，建博物馆和相关公共服务区域及配套附属设施。</t>
  </si>
  <si>
    <t>1、主体工程封顶，室内安装工程已完成70%，屋面幕墙已完成70%，正在进行外幕墙施工；
2、博物馆陈列展览完成施工图和预算编制，施工单位已进场</t>
  </si>
  <si>
    <t>资阳市第三人民医院住院综合楼建设项目</t>
  </si>
  <si>
    <r>
      <rPr>
        <sz val="12"/>
        <rFont val="宋体"/>
        <family val="3"/>
        <charset val="134"/>
      </rPr>
      <t>建住院综合楼约</t>
    </r>
    <r>
      <rPr>
        <sz val="12"/>
        <rFont val="Times New Roman"/>
        <family val="1"/>
      </rPr>
      <t>4.4</t>
    </r>
    <r>
      <rPr>
        <sz val="12"/>
        <rFont val="宋体"/>
        <family val="3"/>
        <charset val="134"/>
      </rPr>
      <t>万平方米。</t>
    </r>
  </si>
  <si>
    <t>1.外墙工程已完成98%；2.水电安装工程已完成94%；3.消防安装工程已完成88%；4.精装工程已完成85%；5.气体工程已完成85%；6.弱电工程已完成90%。7.总平工程完成10%。</t>
  </si>
  <si>
    <t>资阳市第三人民医院</t>
  </si>
  <si>
    <t>市卫生健康委</t>
  </si>
  <si>
    <t>安岳粮食物流中心一期建设项目</t>
  </si>
  <si>
    <r>
      <rPr>
        <sz val="12"/>
        <rFont val="宋体"/>
        <family val="3"/>
        <charset val="134"/>
      </rPr>
      <t>占地</t>
    </r>
    <r>
      <rPr>
        <sz val="12"/>
        <rFont val="Times New Roman"/>
        <family val="1"/>
      </rPr>
      <t>140</t>
    </r>
    <r>
      <rPr>
        <sz val="12"/>
        <rFont val="宋体"/>
        <family val="3"/>
        <charset val="134"/>
      </rPr>
      <t>亩，总建筑面积约2.9万平方米。新建粮食低温储备库</t>
    </r>
    <r>
      <rPr>
        <sz val="12"/>
        <rFont val="Times New Roman"/>
        <family val="1"/>
      </rPr>
      <t>6.5</t>
    </r>
    <r>
      <rPr>
        <sz val="12"/>
        <rFont val="宋体"/>
        <family val="3"/>
        <charset val="134"/>
      </rPr>
      <t>万吨、辅助用房及配套设施；新建</t>
    </r>
    <r>
      <rPr>
        <sz val="12"/>
        <rFont val="Times New Roman"/>
        <family val="1"/>
      </rPr>
      <t>0.5</t>
    </r>
    <r>
      <rPr>
        <sz val="12"/>
        <rFont val="宋体"/>
        <family val="3"/>
        <charset val="134"/>
      </rPr>
      <t>万吨食用油储藏分装配送设施及配套设施。</t>
    </r>
  </si>
  <si>
    <t>2、3、6、7仓墙体全面完工， 1、4、5仓完成80%。</t>
  </si>
  <si>
    <t>安岳县妇幼保健院住院大楼建设项目</t>
  </si>
  <si>
    <r>
      <rPr>
        <sz val="12"/>
        <rFont val="宋体"/>
        <family val="3"/>
        <charset val="134"/>
      </rPr>
      <t>总建筑面积1.8万平方米、地上建筑面积1.1万平方米、地下建筑面积</t>
    </r>
    <r>
      <rPr>
        <sz val="12"/>
        <rFont val="Times New Roman"/>
        <family val="1"/>
      </rPr>
      <t>0.7</t>
    </r>
    <r>
      <rPr>
        <sz val="12"/>
        <rFont val="宋体"/>
        <family val="3"/>
        <charset val="134"/>
      </rPr>
      <t>万平方米。新建妇科、产科、儿科、新生儿科病房及手术室、产房等业务用房建设，并完善配套设施。</t>
    </r>
  </si>
  <si>
    <t>截止目前，已完成主体、主体填充墙、加层（加固）工程、外墙保温及屋面保温施工。给排水安装完成95%、消防安装完成85%、强电安装完成75%、中央空调安装完成75%、弱电安装完成50%、抗震支架完成80%、中央供氧系统完成50%，室内地砖及面砖完成40%，外墙幕墙完成25%。</t>
  </si>
  <si>
    <t>安岳县妇幼保健计划生育服务中心</t>
  </si>
  <si>
    <t>石羊镇初级中学迁建项目</t>
  </si>
  <si>
    <t>占地51亩，建校舍3.3万平方米及配套附属设施。</t>
  </si>
  <si>
    <t>1.教学楼A栋、实验楼已经交付使用，综合楼正在内外装修，宿舍楼已经封顶，正在进行砖体填充，填充到五楼；
2.体育馆主体完成50%，食堂完成底楼地圈梁混凝土浇筑。</t>
  </si>
  <si>
    <t>石羊镇初级中学</t>
  </si>
  <si>
    <t>临空经济区产业孵化中心项目</t>
  </si>
  <si>
    <r>
      <rPr>
        <sz val="12"/>
        <rFont val="宋体"/>
        <family val="3"/>
        <charset val="134"/>
      </rPr>
      <t>项目占地</t>
    </r>
    <r>
      <rPr>
        <sz val="12"/>
        <rFont val="Times New Roman"/>
        <family val="1"/>
      </rPr>
      <t>60</t>
    </r>
    <r>
      <rPr>
        <sz val="12"/>
        <rFont val="宋体"/>
        <family val="3"/>
        <charset val="134"/>
      </rPr>
      <t>亩，总建筑面积约</t>
    </r>
    <r>
      <rPr>
        <sz val="12"/>
        <rFont val="Times New Roman"/>
        <family val="1"/>
      </rPr>
      <t>66000</t>
    </r>
    <r>
      <rPr>
        <sz val="12"/>
        <rFont val="宋体"/>
        <family val="3"/>
        <charset val="134"/>
      </rPr>
      <t>平方米。</t>
    </r>
  </si>
  <si>
    <t>地下室基坑清槽、塔吊基础、地基桩基以及边坡喷锚施工</t>
  </si>
  <si>
    <t>资阳市老鹰水库至资阳城区输水管道整体迁改工程</t>
  </si>
  <si>
    <t>老鹰水库至资阳城区输水管道整体迁改工程主要为新建两条输水管道（即三、四期输水管道），两条主管采用DN1400和DN1000的钢管，部分特殊管段采用钢筋砼包钢管，其中DN1400管线长度约12.7千米，DN1000管线长度约3.9千米，线路总长约16.6千米，近期设计输水量为16.5万吨/日，远期设计输水量为35.2万吨/日。</t>
  </si>
  <si>
    <r>
      <rPr>
        <sz val="12"/>
        <rFont val="宋体"/>
        <family val="3"/>
        <charset val="134"/>
      </rPr>
      <t>完成总工程量的</t>
    </r>
    <r>
      <rPr>
        <sz val="12"/>
        <rFont val="Times New Roman"/>
        <family val="1"/>
      </rPr>
      <t>60%</t>
    </r>
    <r>
      <rPr>
        <sz val="12"/>
        <rFont val="宋体"/>
        <family val="3"/>
        <charset val="134"/>
      </rPr>
      <t>。</t>
    </r>
  </si>
  <si>
    <t>1、沟槽累计开挖长度3100m。
2、管道安装焊接2211m
3、工作井、接收井9座</t>
  </si>
  <si>
    <t>资阳市职教中心转型升级项目</t>
  </si>
  <si>
    <r>
      <rPr>
        <sz val="12"/>
        <rFont val="宋体"/>
        <family val="3"/>
        <charset val="134"/>
      </rPr>
      <t>占地</t>
    </r>
    <r>
      <rPr>
        <sz val="12"/>
        <rFont val="Times New Roman"/>
        <family val="1"/>
      </rPr>
      <t>200</t>
    </r>
    <r>
      <rPr>
        <sz val="12"/>
        <rFont val="宋体"/>
        <family val="3"/>
        <charset val="134"/>
      </rPr>
      <t>亩，建筑面积</t>
    </r>
    <r>
      <rPr>
        <sz val="12"/>
        <rFont val="Times New Roman"/>
        <family val="1"/>
      </rPr>
      <t>9.4</t>
    </r>
    <r>
      <rPr>
        <sz val="12"/>
        <rFont val="宋体"/>
        <family val="3"/>
        <charset val="134"/>
      </rPr>
      <t>万平方米，建教学楼、图书阅览室、风雨操场、教师办公室、行政用房、学生宿舍、专业教学实训实验实习用房、食堂、单身教师公寓、后勤及附属用房，添置教学仪器设备和图书资料等。</t>
    </r>
  </si>
  <si>
    <t>基础施工、主体工程施工、总平及配套设施、教学楼实训楼设施设备等安装。</t>
  </si>
  <si>
    <t>（1）场地平整完成.
（2）项目预算清单和技术性规划编制并翻译完成已报送亚行审批.
（3）项目临水临电工程安装完成。</t>
  </si>
  <si>
    <t>资阳环境科技职业学院建设项目</t>
  </si>
  <si>
    <r>
      <rPr>
        <sz val="12"/>
        <rFont val="宋体"/>
        <family val="3"/>
        <charset val="134"/>
      </rPr>
      <t>占地约</t>
    </r>
    <r>
      <rPr>
        <sz val="12"/>
        <rFont val="Times New Roman"/>
        <family val="1"/>
      </rPr>
      <t>600</t>
    </r>
    <r>
      <rPr>
        <sz val="12"/>
        <rFont val="宋体"/>
        <family val="3"/>
        <charset val="134"/>
      </rPr>
      <t>亩，一期建设工程约</t>
    </r>
    <r>
      <rPr>
        <sz val="12"/>
        <rFont val="Times New Roman"/>
        <family val="1"/>
      </rPr>
      <t>11.5</t>
    </r>
    <r>
      <rPr>
        <sz val="12"/>
        <rFont val="宋体"/>
        <family val="3"/>
        <charset val="134"/>
      </rPr>
      <t>万平方米，主要建设内容有教学楼，行政办公楼，图书馆，标准运动场，学术报告厅，体育馆，后勤附属用房；二期建设工程约</t>
    </r>
    <r>
      <rPr>
        <sz val="12"/>
        <rFont val="Times New Roman"/>
        <family val="1"/>
      </rPr>
      <t>9</t>
    </r>
    <r>
      <rPr>
        <sz val="12"/>
        <rFont val="宋体"/>
        <family val="3"/>
        <charset val="134"/>
      </rPr>
      <t>万平方米，主要建教学楼、学生宿舍、食堂、实训楼、国际交流中心、学术交流中心、会堂、创业中心、后勤附属用房等。</t>
    </r>
  </si>
  <si>
    <t>1、基础土石方开控完成。2、基础垫层浇筑完成。3、独立承台浇筑完成80%。4、地梁钢筋模板制作完成。</t>
  </si>
  <si>
    <t>三秦教育投资集团</t>
  </si>
  <si>
    <t>安岳县人民医院妇儿大楼建设项目</t>
  </si>
  <si>
    <r>
      <rPr>
        <sz val="12"/>
        <rFont val="宋体"/>
        <family val="3"/>
        <charset val="134"/>
      </rPr>
      <t>新建妇儿大楼</t>
    </r>
    <r>
      <rPr>
        <sz val="12"/>
        <rFont val="Times New Roman"/>
        <family val="1"/>
      </rPr>
      <t>1.68</t>
    </r>
    <r>
      <rPr>
        <sz val="12"/>
        <rFont val="宋体"/>
        <family val="3"/>
        <charset val="134"/>
      </rPr>
      <t>万平方米，共</t>
    </r>
    <r>
      <rPr>
        <sz val="12"/>
        <rFont val="Times New Roman"/>
        <family val="1"/>
      </rPr>
      <t>11</t>
    </r>
    <r>
      <rPr>
        <sz val="12"/>
        <rFont val="宋体"/>
        <family val="3"/>
        <charset val="134"/>
      </rPr>
      <t>层（地上</t>
    </r>
    <r>
      <rPr>
        <sz val="12"/>
        <rFont val="Times New Roman"/>
        <family val="1"/>
      </rPr>
      <t>10</t>
    </r>
    <r>
      <rPr>
        <sz val="12"/>
        <rFont val="宋体"/>
        <family val="3"/>
        <charset val="134"/>
      </rPr>
      <t>层，地下</t>
    </r>
    <r>
      <rPr>
        <sz val="12"/>
        <rFont val="Times New Roman"/>
        <family val="1"/>
      </rPr>
      <t>1</t>
    </r>
    <r>
      <rPr>
        <sz val="12"/>
        <rFont val="宋体"/>
        <family val="3"/>
        <charset val="134"/>
      </rPr>
      <t>层）。</t>
    </r>
  </si>
  <si>
    <r>
      <rPr>
        <sz val="12"/>
        <rFont val="宋体"/>
        <family val="3"/>
        <charset val="134"/>
      </rPr>
      <t>完成装饰装修设备安装等</t>
    </r>
    <r>
      <rPr>
        <sz val="12"/>
        <rFont val="Times New Roman"/>
        <family val="1"/>
      </rPr>
      <t>60%</t>
    </r>
    <r>
      <rPr>
        <sz val="12"/>
        <rFont val="宋体"/>
        <family val="3"/>
        <charset val="134"/>
      </rPr>
      <t>工程。</t>
    </r>
  </si>
  <si>
    <t>主体结构已经封顶，主体砌墙工程已完成、水电预埋工程已完成；外墙保温工程已完成15%，室内外抹灰工程已完成20%。</t>
  </si>
  <si>
    <t>安岳县人民医院</t>
  </si>
  <si>
    <t>资阳市粮食储备库新建粮食低温储备库项目</t>
  </si>
  <si>
    <r>
      <rPr>
        <sz val="12"/>
        <rFont val="宋体"/>
        <family val="3"/>
        <charset val="134"/>
      </rPr>
      <t>建</t>
    </r>
    <r>
      <rPr>
        <sz val="12"/>
        <rFont val="Times New Roman"/>
        <family val="1"/>
      </rPr>
      <t>8</t>
    </r>
    <r>
      <rPr>
        <sz val="12"/>
        <rFont val="宋体"/>
        <family val="3"/>
        <charset val="134"/>
      </rPr>
      <t>万吨原粮低温库、</t>
    </r>
    <r>
      <rPr>
        <sz val="12"/>
        <rFont val="Times New Roman"/>
        <family val="1"/>
      </rPr>
      <t>1</t>
    </r>
    <r>
      <rPr>
        <sz val="12"/>
        <rFont val="宋体"/>
        <family val="3"/>
        <charset val="134"/>
      </rPr>
      <t>万吨油罐、粮油应急供应及军粮工艺配送中心、粮油质量检测中心、智能粮库信息中心、大米和面粉加工厂、油脂分装厂。</t>
    </r>
  </si>
  <si>
    <t>仓房主体竣工。</t>
  </si>
  <si>
    <t>已开工建设，完成地基回填、强夯处置和人工挖孔桩和部分旋挖桩。即将开展仓房主体砌体、构造柱、圈梁施工。</t>
  </si>
  <si>
    <t>资阳市粮食储备库</t>
  </si>
  <si>
    <t>资阳市智慧治理中心</t>
  </si>
  <si>
    <t>建成资阳市城市运行综合监测体系、城市数据资源共享开放服务体系、统一的城市运行协同体系、城市运行仿真和智能高效领导辅助决策等。建设城市智慧治理体系，包括综合决策和应急指挥两大综合保障应用，经济运行、市场监管、社会管理、公共服务、环境保护、成资同城等领域的智慧治理应用，“N”个部门对接的信息化系统；“X”个具有产业特点的重大专题数据分析成果。</t>
  </si>
  <si>
    <t>已完成系统首页、六大领域首页和大部分子页面开发，已完成对应页面60%的数据对接和上传，GIS地图开发已取得大部分数据，目前地图数据处理已完成20%。</t>
  </si>
  <si>
    <t>市政务服务和公共资源交易中心</t>
  </si>
  <si>
    <t>市政务服务和大数据管理局</t>
  </si>
  <si>
    <t>资阳市群团服务中心（常务会项目名：资阳市市民活动中心）</t>
  </si>
  <si>
    <t>建设集资阳市职工服务中心、资阳市少年宫、资阳市妇女儿童中心为一体的群团服务中心。占地约40亩，总建筑面积1.2万平方米，其中市总工会5000平方米，团市委5000平方米、市妇联2000平方米。</t>
  </si>
  <si>
    <t>市总工会向省总工会资产部就项目进行了沟通汇报；市城投公司按照领导要求正调整概念性方案设计，新草拟了函请自规局调整该项目地块控规维护的文件。</t>
  </si>
  <si>
    <t>2020.11</t>
  </si>
  <si>
    <t>市总工会</t>
  </si>
  <si>
    <t>雁江区中医医院医疗综合楼建设项目</t>
  </si>
  <si>
    <r>
      <rPr>
        <sz val="12"/>
        <rFont val="宋体"/>
        <family val="3"/>
        <charset val="134"/>
      </rPr>
      <t>建筑面积3.4万平方米，建设包含产科、</t>
    </r>
    <r>
      <rPr>
        <sz val="12"/>
        <rFont val="Times New Roman"/>
        <family val="1"/>
      </rPr>
      <t>ICU</t>
    </r>
    <r>
      <rPr>
        <sz val="12"/>
        <rFont val="宋体"/>
        <family val="3"/>
        <charset val="134"/>
      </rPr>
      <t>、心血管科、重症医学、儿科、骨科、肾内、肛肠、神内、肿瘤、脾胃、口腔科等科室的住院病区及出入院、药房、静配中心、高压氧仓、停车场、教学用房、科研用房等附属功能大楼。</t>
    </r>
  </si>
  <si>
    <t>已完成负二层及负一层施工，正在进行主楼北侧地下一层顶板及主楼南侧地下负二层顶板施工。</t>
  </si>
  <si>
    <t>资阳市雁江区中医医院</t>
  </si>
  <si>
    <t>资阳市雁江区幸福博文学校建设项目</t>
  </si>
  <si>
    <t>占地约90.3亩，建教学及辅助用房总建筑面积约2.93万平方米及附属设施，设备购置。</t>
  </si>
  <si>
    <t>1号楼完工，2号楼主体完工；临时大门施工、弃土外运等。</t>
  </si>
  <si>
    <t>资阳市雁江区幸福博文学校</t>
  </si>
  <si>
    <t>安岳县第四幼儿园建设项目</t>
  </si>
  <si>
    <r>
      <rPr>
        <sz val="12"/>
        <rFont val="宋体"/>
        <family val="3"/>
        <charset val="134"/>
      </rPr>
      <t>占地</t>
    </r>
    <r>
      <rPr>
        <sz val="12"/>
        <rFont val="Times New Roman"/>
        <family val="1"/>
      </rPr>
      <t>15</t>
    </r>
    <r>
      <rPr>
        <sz val="12"/>
        <rFont val="宋体"/>
        <family val="3"/>
        <charset val="134"/>
      </rPr>
      <t>亩，建筑面积1.3万平方米，修建幼儿园教学及辅助用房、办公用房、生活用房及附属配套设施。</t>
    </r>
  </si>
  <si>
    <t>完成临时排水工程施工、临时施工用水户表安装工作、入场道路硬化；该项目桩基共138根，目前已完成72根。</t>
  </si>
  <si>
    <t>贾岛路幼儿园</t>
  </si>
  <si>
    <t>安岳县九韶小学建设项目</t>
  </si>
  <si>
    <t>占地65.8亩，规划小学42个班，新建校舍1.8万平方米，修建标准运动场，完善附属工程，购置相关教学设备设施。</t>
  </si>
  <si>
    <t>主体完工</t>
  </si>
  <si>
    <t>场平工程完成95%。</t>
  </si>
  <si>
    <t>安岳县九韶小学</t>
  </si>
  <si>
    <t>安岳县九韶初中建设项目</t>
  </si>
  <si>
    <t>占地78.6亩，规划60个教学班，新建校舍2.8万平方米，修建标准运动场，完善附属工程，购置相关教学设备设施。</t>
  </si>
  <si>
    <t>部分主体完工</t>
  </si>
  <si>
    <t>1.完成约95%的房建区域场地平整工作，正开展房建施工入场准备工作；　　　　　　　　　　　　　　　2.本月配合县交通局搞好公交充电站搬迁工作，已拆除充电桩8个；
3.配合县征收局、岳阳镇政府完成1户征收拆迁工作，并做好剩余房屋征收拆迁工作；
4.完成居民出行生活便道修建及曾云尚（居民）用电线路、光缆迁移工作；　　　　　　5.实施临时用电安装工程，本月已完成配电房建设及设备设施安装。场平工程完成90%。</t>
  </si>
  <si>
    <t>安岳县九韶初中</t>
  </si>
  <si>
    <t>安岳县第五幼儿园建设项目</t>
  </si>
  <si>
    <t>占地16.5亩，修建幼儿园教学及辅助用房、办公用房、生活用房8600平方米及附属配套设施。</t>
  </si>
  <si>
    <t>1.第五幼儿园建设项目场平及排水工程已完工；
2.该项目桩基共190根，目前已完成33根。</t>
  </si>
  <si>
    <t>安岳县第五幼儿园</t>
  </si>
  <si>
    <t>天池镇博雅幼儿园建设</t>
  </si>
  <si>
    <r>
      <rPr>
        <sz val="12"/>
        <rFont val="宋体"/>
        <family val="3"/>
        <charset val="134"/>
      </rPr>
      <t>占地</t>
    </r>
    <r>
      <rPr>
        <sz val="12"/>
        <rFont val="Times New Roman"/>
        <family val="1"/>
      </rPr>
      <t>10</t>
    </r>
    <r>
      <rPr>
        <sz val="12"/>
        <rFont val="宋体"/>
        <family val="3"/>
        <charset val="134"/>
      </rPr>
      <t>亩，建园舍</t>
    </r>
    <r>
      <rPr>
        <sz val="12"/>
        <rFont val="Times New Roman"/>
        <family val="1"/>
      </rPr>
      <t>7000</t>
    </r>
    <r>
      <rPr>
        <sz val="12"/>
        <rFont val="宋体"/>
        <family val="3"/>
        <charset val="134"/>
      </rPr>
      <t>平方米及附属设施设备购置。</t>
    </r>
  </si>
  <si>
    <t>主体完工，正在装饰装修</t>
  </si>
  <si>
    <t>博雅幼儿园</t>
  </si>
  <si>
    <t>天池镇南塔九年义务教育学校扩建项目</t>
  </si>
  <si>
    <r>
      <rPr>
        <sz val="12"/>
        <rFont val="宋体"/>
        <family val="3"/>
        <charset val="134"/>
      </rPr>
      <t>占地</t>
    </r>
    <r>
      <rPr>
        <sz val="12"/>
        <rFont val="Times New Roman"/>
        <family val="1"/>
      </rPr>
      <t>37</t>
    </r>
    <r>
      <rPr>
        <sz val="12"/>
        <rFont val="宋体"/>
        <family val="3"/>
        <charset val="134"/>
      </rPr>
      <t>亩，建教学综合楼</t>
    </r>
    <r>
      <rPr>
        <sz val="12"/>
        <rFont val="Times New Roman"/>
        <family val="1"/>
      </rPr>
      <t>6000</t>
    </r>
    <r>
      <rPr>
        <sz val="12"/>
        <rFont val="宋体"/>
        <family val="3"/>
        <charset val="134"/>
      </rPr>
      <t>平方米及附属工程。</t>
    </r>
  </si>
  <si>
    <t>正在进行主体建设</t>
  </si>
  <si>
    <t>天池镇南塔九年义务教育学校</t>
  </si>
  <si>
    <t>乐至县社会福利院建设项目</t>
  </si>
  <si>
    <r>
      <rPr>
        <sz val="12"/>
        <rFont val="宋体"/>
        <family val="3"/>
        <charset val="134"/>
      </rPr>
      <t>建设规模</t>
    </r>
    <r>
      <rPr>
        <sz val="12"/>
        <rFont val="Times New Roman"/>
        <family val="1"/>
      </rPr>
      <t>8000</t>
    </r>
    <r>
      <rPr>
        <sz val="12"/>
        <rFont val="宋体"/>
        <family val="3"/>
        <charset val="134"/>
      </rPr>
      <t>平方米，计划床位</t>
    </r>
    <r>
      <rPr>
        <sz val="12"/>
        <rFont val="Times New Roman"/>
        <family val="1"/>
      </rPr>
      <t>300</t>
    </r>
    <r>
      <rPr>
        <sz val="12"/>
        <rFont val="宋体"/>
        <family val="3"/>
        <charset val="134"/>
      </rPr>
      <t>张。</t>
    </r>
  </si>
  <si>
    <t>审图公司正在审核施工设计图纸</t>
  </si>
  <si>
    <t>市民政局</t>
  </si>
  <si>
    <r>
      <rPr>
        <sz val="12"/>
        <rFont val="宋体"/>
        <family val="3"/>
        <charset val="134"/>
      </rPr>
      <t>建筑面积</t>
    </r>
    <r>
      <rPr>
        <sz val="12"/>
        <rFont val="Times New Roman"/>
        <family val="1"/>
      </rPr>
      <t>8.4</t>
    </r>
    <r>
      <rPr>
        <sz val="12"/>
        <rFont val="宋体"/>
        <family val="3"/>
        <charset val="134"/>
      </rPr>
      <t>万平方米，内容包括主体（含建筑、结构、水、电、暖通、消防等专业）、装饰装修、设备采购及附属工程等。</t>
    </r>
  </si>
  <si>
    <t>完成地基基础施工60%。</t>
  </si>
  <si>
    <t>项目总体工程量已完成7%，已完成打桩总体工程量82%。</t>
  </si>
  <si>
    <t>建设临空经济区人才公寓及配套设施，用地面积37亩，总建筑面积约8.63万平方米</t>
  </si>
  <si>
    <t>（一）已完成项目用地征地、收储，已完成拆迁，具备公开出让条件。
（二）已开展项目概念设计方案公开征集，方案已经管委会审议。</t>
  </si>
  <si>
    <t>建设市场、商业、卫生、文化、体育等社区服务用房及设施，用地面积24亩，总建筑面积约4.85万平方米</t>
  </si>
  <si>
    <t>资阳市垃圾环保发电建设项目</t>
  </si>
  <si>
    <r>
      <rPr>
        <sz val="12"/>
        <rFont val="宋体"/>
        <family val="3"/>
        <charset val="134"/>
      </rPr>
      <t>建处理规模</t>
    </r>
    <r>
      <rPr>
        <sz val="12"/>
        <rFont val="Times New Roman"/>
        <family val="1"/>
      </rPr>
      <t>1000</t>
    </r>
    <r>
      <rPr>
        <sz val="12"/>
        <rFont val="宋体"/>
        <family val="3"/>
        <charset val="134"/>
      </rPr>
      <t>吨</t>
    </r>
    <r>
      <rPr>
        <sz val="12"/>
        <rFont val="Times New Roman"/>
        <family val="1"/>
      </rPr>
      <t>/</t>
    </r>
    <r>
      <rPr>
        <sz val="12"/>
        <rFont val="宋体"/>
        <family val="3"/>
        <charset val="134"/>
      </rPr>
      <t>天垃圾环保发电站一座，包括入场道路、配套设施、公用系统及主厂房，选用</t>
    </r>
    <r>
      <rPr>
        <sz val="12"/>
        <rFont val="Times New Roman"/>
        <family val="1"/>
      </rPr>
      <t>2</t>
    </r>
    <r>
      <rPr>
        <sz val="12"/>
        <rFont val="宋体"/>
        <family val="3"/>
        <charset val="134"/>
      </rPr>
      <t>台</t>
    </r>
    <r>
      <rPr>
        <sz val="12"/>
        <rFont val="Times New Roman"/>
        <family val="1"/>
      </rPr>
      <t>300</t>
    </r>
    <r>
      <rPr>
        <sz val="12"/>
        <rFont val="宋体"/>
        <family val="3"/>
        <charset val="134"/>
      </rPr>
      <t>吨</t>
    </r>
    <r>
      <rPr>
        <sz val="12"/>
        <rFont val="Times New Roman"/>
        <family val="1"/>
      </rPr>
      <t>/</t>
    </r>
    <r>
      <rPr>
        <sz val="12"/>
        <rFont val="宋体"/>
        <family val="3"/>
        <charset val="134"/>
      </rPr>
      <t>天机械炉排垃圾焚烧炉，配套</t>
    </r>
    <r>
      <rPr>
        <sz val="12"/>
        <rFont val="Times New Roman"/>
        <family val="1"/>
      </rPr>
      <t xml:space="preserve"> 1 </t>
    </r>
    <r>
      <rPr>
        <sz val="12"/>
        <rFont val="宋体"/>
        <family val="3"/>
        <charset val="134"/>
      </rPr>
      <t>台</t>
    </r>
    <r>
      <rPr>
        <sz val="12"/>
        <rFont val="Times New Roman"/>
        <family val="1"/>
      </rPr>
      <t>12MW</t>
    </r>
    <r>
      <rPr>
        <sz val="12"/>
        <rFont val="宋体"/>
        <family val="3"/>
        <charset val="134"/>
      </rPr>
      <t>的凝汽式汽轮发电机组。</t>
    </r>
  </si>
  <si>
    <t>烟囱内筒安装完成10%；#1炉焚烧炉护板安装完成60%；#1炉烟道安装完成；汽水连接管道完成40%；#2炉左楼梯平台安装至33m；#2前隔墙水冷壁组合60%；#2锅炉炉排完成整体验收；#1炉料斗上部分完成70%，水冷壁销钉完成80%，水冷夹套完成40%；余热厂房14m层砌筑完成；卸料大厅设备基础全部完成；事故油池结构完成；冷却塔9.55m层混凝土浇筑完成，12M 层内架搭设完成。综合水泵房砌筑完成20%。总体工程量完成70%。</t>
  </si>
  <si>
    <t>中节能（资阳）环保能源有限公司</t>
  </si>
  <si>
    <t>市城市管理行政执法局</t>
  </si>
  <si>
    <t>资阳市生活垃圾环保发电配套建设餐厨垃圾协同处置项目</t>
  </si>
  <si>
    <r>
      <rPr>
        <sz val="12"/>
        <rFont val="宋体"/>
        <family val="3"/>
        <charset val="134"/>
      </rPr>
      <t>依托生活垃圾发电项目优化建设布局，增加餐厨垃圾协同处置项目（</t>
    </r>
    <r>
      <rPr>
        <sz val="12"/>
        <rFont val="Times New Roman"/>
        <family val="1"/>
      </rPr>
      <t>100</t>
    </r>
    <r>
      <rPr>
        <sz val="12"/>
        <rFont val="宋体"/>
        <family val="3"/>
        <charset val="134"/>
      </rPr>
      <t>吨</t>
    </r>
    <r>
      <rPr>
        <sz val="12"/>
        <rFont val="Times New Roman"/>
        <family val="1"/>
      </rPr>
      <t>/</t>
    </r>
    <r>
      <rPr>
        <sz val="12"/>
        <rFont val="宋体"/>
        <family val="3"/>
        <charset val="134"/>
      </rPr>
      <t>日）。</t>
    </r>
  </si>
  <si>
    <t>1号硝化池池壁模板安装75%；调节水池1M层钢筋安装80%；污水处理站区域完成75%</t>
  </si>
  <si>
    <r>
      <rPr>
        <sz val="12"/>
        <rFont val="宋体"/>
        <family val="3"/>
        <charset val="134"/>
      </rPr>
      <t>雁江区</t>
    </r>
    <r>
      <rPr>
        <sz val="12"/>
        <rFont val="Times New Roman"/>
        <family val="1"/>
      </rPr>
      <t>16</t>
    </r>
    <r>
      <rPr>
        <sz val="12"/>
        <rFont val="宋体"/>
        <family val="3"/>
        <charset val="134"/>
      </rPr>
      <t>座乡镇污水处理厂及36处二级场镇（聚居点）污水处理设施建设项目</t>
    </r>
  </si>
  <si>
    <t>新建污水处理厂16座，处理规模7100吨/天，污水收集管网90.56千米；新建污水处理设施36座，处理规模4700吨/天。</t>
  </si>
  <si>
    <t>已完工</t>
  </si>
  <si>
    <t>资阳市禹兴建设公司</t>
  </si>
  <si>
    <t>安岳县城市生活污水处理厂提标升级项目</t>
  </si>
  <si>
    <r>
      <rPr>
        <sz val="12"/>
        <rFont val="宋体"/>
        <family val="3"/>
        <charset val="134"/>
      </rPr>
      <t>占地3.3亩，对现有的日处理</t>
    </r>
    <r>
      <rPr>
        <sz val="12"/>
        <rFont val="Times New Roman"/>
        <family val="1"/>
      </rPr>
      <t>4</t>
    </r>
    <r>
      <rPr>
        <sz val="12"/>
        <rFont val="宋体"/>
        <family val="3"/>
        <charset val="134"/>
      </rPr>
      <t>万立方米的安岳县城市生活污水处理厂进行提标升级，提标升级完成后达到《岷江、沱江流域水污染物排放标准》（</t>
    </r>
    <r>
      <rPr>
        <sz val="12"/>
        <rFont val="Times New Roman"/>
        <family val="1"/>
      </rPr>
      <t>DB51/2311-2016</t>
    </r>
    <r>
      <rPr>
        <sz val="12"/>
        <rFont val="宋体"/>
        <family val="3"/>
        <charset val="134"/>
      </rPr>
      <t>）中的城镇生活污水的排放标准。</t>
    </r>
  </si>
  <si>
    <t>现该项目已完成紫外线消毒渠、在线监测室、巴氏计量槽、旁通管道等工程主体，目前正在进行加药间基础施工，高效沉淀池基础CFG桩等工作，并同步推进工程设备采购等工作。</t>
  </si>
  <si>
    <t>安岳县利民排水有限责任公司</t>
  </si>
  <si>
    <t>乐至县童家发展区污水处理厂建设项目</t>
  </si>
  <si>
    <r>
      <rPr>
        <sz val="12"/>
        <rFont val="宋体"/>
        <family val="3"/>
        <charset val="134"/>
      </rPr>
      <t>占地约</t>
    </r>
    <r>
      <rPr>
        <sz val="12"/>
        <rFont val="Times New Roman"/>
        <family val="1"/>
      </rPr>
      <t>15</t>
    </r>
    <r>
      <rPr>
        <sz val="12"/>
        <rFont val="宋体"/>
        <family val="3"/>
        <charset val="134"/>
      </rPr>
      <t>亩，新建日处理量</t>
    </r>
    <r>
      <rPr>
        <sz val="12"/>
        <rFont val="Times New Roman"/>
        <family val="1"/>
      </rPr>
      <t>5000</t>
    </r>
    <r>
      <rPr>
        <sz val="12"/>
        <rFont val="宋体"/>
        <family val="3"/>
        <charset val="134"/>
      </rPr>
      <t>吨的污水处理设施，截污干管等管网共约</t>
    </r>
    <r>
      <rPr>
        <sz val="12"/>
        <rFont val="Times New Roman"/>
        <family val="1"/>
      </rPr>
      <t>6</t>
    </r>
    <r>
      <rPr>
        <sz val="12"/>
        <rFont val="宋体"/>
        <family val="3"/>
        <charset val="134"/>
      </rPr>
      <t>千米。</t>
    </r>
  </si>
  <si>
    <t>已完成全部建构物主体工程及设备安装，目前正在进行收尾工作</t>
  </si>
  <si>
    <t>安岳县生活垃圾环保发电建设项目</t>
  </si>
  <si>
    <r>
      <rPr>
        <sz val="12"/>
        <rFont val="宋体"/>
        <family val="3"/>
        <charset val="134"/>
      </rPr>
      <t>新建一座日处理生活垃圾日处理</t>
    </r>
    <r>
      <rPr>
        <sz val="12"/>
        <rFont val="Times New Roman"/>
        <family val="1"/>
      </rPr>
      <t>1200</t>
    </r>
    <r>
      <rPr>
        <sz val="12"/>
        <rFont val="宋体"/>
        <family val="3"/>
        <charset val="134"/>
      </rPr>
      <t>吨的生活垃圾环保发电厂，其中第一期日处理规模</t>
    </r>
    <r>
      <rPr>
        <sz val="12"/>
        <rFont val="Times New Roman"/>
        <family val="1"/>
      </rPr>
      <t>800</t>
    </r>
    <r>
      <rPr>
        <sz val="12"/>
        <rFont val="宋体"/>
        <family val="3"/>
        <charset val="134"/>
      </rPr>
      <t>吨，配置</t>
    </r>
    <r>
      <rPr>
        <sz val="12"/>
        <rFont val="Times New Roman"/>
        <family val="1"/>
      </rPr>
      <t>2</t>
    </r>
    <r>
      <rPr>
        <sz val="12"/>
        <rFont val="宋体"/>
        <family val="3"/>
        <charset val="134"/>
      </rPr>
      <t>台处理能力</t>
    </r>
    <r>
      <rPr>
        <sz val="12"/>
        <rFont val="Times New Roman"/>
        <family val="1"/>
      </rPr>
      <t>400</t>
    </r>
    <r>
      <rPr>
        <sz val="12"/>
        <rFont val="宋体"/>
        <family val="3"/>
        <charset val="134"/>
      </rPr>
      <t>吨/天的机械炉排焚烧及气轮发电机组。第二期预留处理规模</t>
    </r>
    <r>
      <rPr>
        <sz val="12"/>
        <rFont val="Times New Roman"/>
        <family val="1"/>
      </rPr>
      <t>400</t>
    </r>
    <r>
      <rPr>
        <sz val="12"/>
        <rFont val="宋体"/>
        <family val="3"/>
        <charset val="134"/>
      </rPr>
      <t>吨/天。</t>
    </r>
  </si>
  <si>
    <t>完成项目主体建设。</t>
  </si>
  <si>
    <t>1.已按程序成立项目公司。
2.建设范围内应拆迁12户，已全部兑付补偿款，房屋已全部拆除，已制定安置方案，待按程序审批。
3.已完成现场钻探，正在加快设计。
4.已完成监理招标代理机构比选，已完成监理招标。
5.已完成青土清理及施工打围，正在加快杆管线搬迁。
6.已解决资本金351.45万元。</t>
  </si>
  <si>
    <t>安岳县乡镇生活污水处理厂第一、二期建设项目</t>
  </si>
  <si>
    <t>两期建设52个乡镇污水处理厂及配套管网（含住户出户管）。其中一期23个，污水处理总设计规模为11900立方米/日，污水处理工艺为“A2O+MBBR”，设计管网长度约184千米。二期29个，污水处理总设计规模为25480立方米/日，污水处理工艺为“A2O+MBBR”，设计管网长度约127千米。</t>
  </si>
  <si>
    <r>
      <rPr>
        <sz val="12"/>
        <rFont val="宋体"/>
        <family val="3"/>
        <charset val="134"/>
      </rPr>
      <t>完成</t>
    </r>
    <r>
      <rPr>
        <sz val="12"/>
        <rFont val="Times New Roman"/>
        <family val="1"/>
      </rPr>
      <t>50%</t>
    </r>
    <r>
      <rPr>
        <sz val="12"/>
        <rFont val="宋体"/>
        <family val="3"/>
        <charset val="134"/>
      </rPr>
      <t>子项目建设，其余项目完成</t>
    </r>
    <r>
      <rPr>
        <sz val="12"/>
        <rFont val="Times New Roman"/>
        <family val="1"/>
      </rPr>
      <t>10%</t>
    </r>
    <r>
      <rPr>
        <sz val="12"/>
        <rFont val="宋体"/>
        <family val="3"/>
        <charset val="134"/>
      </rPr>
      <t>工程进度。</t>
    </r>
  </si>
  <si>
    <t>1.已组织相关部门与中标社会资本进行了PPP合同谈判，已按程序进行了合同签订。
2.毛家、长河、李家、林凤等20个乡镇已完成场平施工，正在加快调节池施工建设。
3.已完成监理招标。
4.8月份已签订监理合同。
5.前期资本金已到300万元。</t>
  </si>
  <si>
    <t>市城区垃圾中转站建设项目</t>
  </si>
  <si>
    <t>建垃圾中转站、管理用房、公厕、三轮垃圾转运车充电设施、洗车停车场、绿化及附属设施、除臭设施，购置垃圾压缩运行设备、运输车辆等。</t>
  </si>
  <si>
    <r>
      <rPr>
        <sz val="12"/>
        <rFont val="Times New Roman"/>
        <family val="1"/>
      </rPr>
      <t>2020</t>
    </r>
    <r>
      <rPr>
        <sz val="12"/>
        <rFont val="宋体"/>
        <family val="3"/>
        <charset val="134"/>
      </rPr>
      <t>　</t>
    </r>
  </si>
  <si>
    <t>目前已完成概算编制和《可研》评审，正开展概算审查。</t>
  </si>
  <si>
    <t>市市容环境卫生管理处</t>
  </si>
  <si>
    <t>安岳县城市新区（城南片区、柠都河流域）截污干管</t>
  </si>
  <si>
    <t>城东片区新建污水干管9公里，城南片区新建污水干管25公里。</t>
  </si>
  <si>
    <t>完成城南片区80%管网。</t>
  </si>
  <si>
    <t>完成施工便道及2公里施工场地清表、平场、1公里管沟开挖、500米管道铺设和检查井施工及管材采购。</t>
  </si>
  <si>
    <r>
      <rPr>
        <sz val="12"/>
        <rFont val="宋体"/>
        <family val="3"/>
        <charset val="134"/>
      </rPr>
      <t>对孔子溪和雁南湖进行水环境治理和湿地生态修复，治理范围为迎接水库至雁南湖出水口，治理总面积约</t>
    </r>
    <r>
      <rPr>
        <sz val="12"/>
        <rFont val="Times New Roman"/>
        <family val="1"/>
      </rPr>
      <t>386</t>
    </r>
    <r>
      <rPr>
        <sz val="12"/>
        <rFont val="宋体"/>
        <family val="3"/>
        <charset val="134"/>
      </rPr>
      <t>亩，其中水域面积约</t>
    </r>
    <r>
      <rPr>
        <sz val="12"/>
        <rFont val="Times New Roman"/>
        <family val="1"/>
      </rPr>
      <t>296</t>
    </r>
    <r>
      <rPr>
        <sz val="12"/>
        <rFont val="宋体"/>
        <family val="3"/>
        <charset val="134"/>
      </rPr>
      <t>亩。</t>
    </r>
  </si>
  <si>
    <r>
      <rPr>
        <sz val="12"/>
        <rFont val="宋体"/>
        <family val="3"/>
        <charset val="134"/>
      </rPr>
      <t>完成生态石笼砌筑，沉水植物种植，湖（河）底清淤工作，修建</t>
    </r>
    <r>
      <rPr>
        <sz val="12"/>
        <rFont val="Times New Roman"/>
        <family val="1"/>
      </rPr>
      <t>6</t>
    </r>
    <r>
      <rPr>
        <sz val="12"/>
        <rFont val="宋体"/>
        <family val="3"/>
        <charset val="134"/>
      </rPr>
      <t>座化粪池、</t>
    </r>
    <r>
      <rPr>
        <sz val="12"/>
        <rFont val="Times New Roman"/>
        <family val="1"/>
      </rPr>
      <t>2</t>
    </r>
    <r>
      <rPr>
        <sz val="12"/>
        <rFont val="宋体"/>
        <family val="3"/>
        <charset val="134"/>
      </rPr>
      <t>处人工湿地。</t>
    </r>
  </si>
  <si>
    <t>完成施工图设计工作，编制完成招标文件技术部分初稿，咨询管理机构正对技术部分进行审查。</t>
  </si>
  <si>
    <t>资阳市高新区裸露山体生态修复建设项目</t>
  </si>
  <si>
    <r>
      <rPr>
        <sz val="12"/>
        <rFont val="宋体"/>
        <family val="3"/>
        <charset val="134"/>
      </rPr>
      <t>对资阳高新区内绿地规划中的</t>
    </r>
    <r>
      <rPr>
        <sz val="12"/>
        <rFont val="Times New Roman"/>
        <family val="1"/>
      </rPr>
      <t>8</t>
    </r>
    <r>
      <rPr>
        <sz val="12"/>
        <rFont val="宋体"/>
        <family val="3"/>
        <charset val="134"/>
      </rPr>
      <t>处裸露山体及边坡进行生态修复，修复面积约</t>
    </r>
    <r>
      <rPr>
        <sz val="12"/>
        <rFont val="Times New Roman"/>
        <family val="1"/>
      </rPr>
      <t>12.2</t>
    </r>
    <r>
      <rPr>
        <sz val="12"/>
        <rFont val="宋体"/>
        <family val="3"/>
        <charset val="134"/>
      </rPr>
      <t>公顷。</t>
    </r>
  </si>
  <si>
    <r>
      <rPr>
        <sz val="12"/>
        <rFont val="宋体"/>
        <family val="3"/>
        <charset val="134"/>
      </rPr>
      <t>完成</t>
    </r>
    <r>
      <rPr>
        <sz val="12"/>
        <rFont val="Times New Roman"/>
        <family val="1"/>
      </rPr>
      <t>70%</t>
    </r>
    <r>
      <rPr>
        <sz val="12"/>
        <rFont val="宋体"/>
        <family val="3"/>
        <charset val="134"/>
      </rPr>
      <t>工程量。</t>
    </r>
  </si>
  <si>
    <t>招标文件获得亚行不反对意见并挂网发布</t>
  </si>
  <si>
    <t>资阳万达广场三期项目</t>
  </si>
  <si>
    <r>
      <rPr>
        <sz val="12"/>
        <rFont val="宋体"/>
        <family val="3"/>
        <charset val="134"/>
      </rPr>
      <t>建</t>
    </r>
    <r>
      <rPr>
        <sz val="12"/>
        <rFont val="Times New Roman"/>
        <family val="1"/>
      </rPr>
      <t>33.1</t>
    </r>
    <r>
      <rPr>
        <sz val="12"/>
        <rFont val="宋体"/>
        <family val="3"/>
        <charset val="134"/>
      </rPr>
      <t>万平方米商品房及附属设施。</t>
    </r>
  </si>
  <si>
    <t>已完成验收</t>
  </si>
  <si>
    <t>资阳万达广场投资有限公司　</t>
  </si>
  <si>
    <t>圣桦名城商业商住开发</t>
  </si>
  <si>
    <r>
      <rPr>
        <sz val="12"/>
        <rFont val="宋体"/>
        <family val="3"/>
        <charset val="134"/>
      </rPr>
      <t>规划用地约</t>
    </r>
    <r>
      <rPr>
        <sz val="12"/>
        <rFont val="Times New Roman"/>
        <family val="1"/>
      </rPr>
      <t>154.83</t>
    </r>
    <r>
      <rPr>
        <sz val="12"/>
        <rFont val="宋体"/>
        <family val="3"/>
        <charset val="134"/>
      </rPr>
      <t>亩，总建筑面积约</t>
    </r>
    <r>
      <rPr>
        <sz val="12"/>
        <rFont val="Times New Roman"/>
        <family val="1"/>
      </rPr>
      <t>38.1</t>
    </r>
    <r>
      <rPr>
        <sz val="12"/>
        <rFont val="宋体"/>
        <family val="3"/>
        <charset val="134"/>
      </rPr>
      <t>万平方米及其配套等附属设施。</t>
    </r>
  </si>
  <si>
    <r>
      <rPr>
        <sz val="12"/>
        <rFont val="宋体"/>
        <family val="3"/>
        <charset val="134"/>
      </rPr>
      <t>四川圣桦集团有限公司（资阳市爱都房地产开发有限公司</t>
    </r>
    <r>
      <rPr>
        <sz val="12"/>
        <rFont val="Times New Roman"/>
        <family val="1"/>
      </rPr>
      <t xml:space="preserve"> </t>
    </r>
    <r>
      <rPr>
        <sz val="12"/>
        <rFont val="宋体"/>
        <family val="3"/>
        <charset val="134"/>
      </rPr>
      <t>）</t>
    </r>
  </si>
  <si>
    <t>水润东都商业商住开发</t>
  </si>
  <si>
    <r>
      <rPr>
        <sz val="12"/>
        <rFont val="宋体"/>
        <family val="3"/>
        <charset val="134"/>
      </rPr>
      <t>建商品房及附属设施</t>
    </r>
    <r>
      <rPr>
        <sz val="12"/>
        <rFont val="Times New Roman"/>
        <family val="1"/>
      </rPr>
      <t>56.32</t>
    </r>
    <r>
      <rPr>
        <sz val="12"/>
        <rFont val="宋体"/>
        <family val="3"/>
        <charset val="134"/>
      </rPr>
      <t>万平方米。</t>
    </r>
  </si>
  <si>
    <t>装饰工程及安装工程施工，B区总平施工</t>
  </si>
  <si>
    <r>
      <rPr>
        <sz val="12"/>
        <rFont val="宋体"/>
        <family val="3"/>
        <charset val="134"/>
      </rPr>
      <t>资阳市宏力达房地产开发有限公司</t>
    </r>
    <r>
      <rPr>
        <sz val="12"/>
        <rFont val="Times New Roman"/>
        <family val="1"/>
      </rPr>
      <t xml:space="preserve">
</t>
    </r>
  </si>
  <si>
    <t>安岳县中迪国际房地产开发项目</t>
  </si>
  <si>
    <r>
      <rPr>
        <sz val="12"/>
        <rFont val="宋体"/>
        <family val="3"/>
        <charset val="134"/>
      </rPr>
      <t>占地</t>
    </r>
    <r>
      <rPr>
        <sz val="12"/>
        <rFont val="Times New Roman"/>
        <family val="1"/>
      </rPr>
      <t>96.9</t>
    </r>
    <r>
      <rPr>
        <sz val="12"/>
        <rFont val="宋体"/>
        <family val="3"/>
        <charset val="134"/>
      </rPr>
      <t>亩，建</t>
    </r>
    <r>
      <rPr>
        <sz val="12"/>
        <rFont val="Times New Roman"/>
        <family val="1"/>
      </rPr>
      <t>28.8</t>
    </r>
    <r>
      <rPr>
        <sz val="12"/>
        <rFont val="宋体"/>
        <family val="3"/>
        <charset val="134"/>
      </rPr>
      <t>万平方米商品房及附属设施。</t>
    </r>
  </si>
  <si>
    <t>一期绿化总评、水、电、气等工程安装完成60%，二期内外装修完成60%。</t>
  </si>
  <si>
    <t>四川新视野置业有限公司</t>
  </si>
  <si>
    <t>安岳县华庭贵府房地产开发项目</t>
  </si>
  <si>
    <r>
      <rPr>
        <sz val="12"/>
        <rFont val="宋体"/>
        <family val="3"/>
        <charset val="134"/>
      </rPr>
      <t>占地</t>
    </r>
    <r>
      <rPr>
        <sz val="12"/>
        <rFont val="Times New Roman"/>
        <family val="1"/>
      </rPr>
      <t>98.43</t>
    </r>
    <r>
      <rPr>
        <sz val="12"/>
        <rFont val="宋体"/>
        <family val="3"/>
        <charset val="134"/>
      </rPr>
      <t>亩，建设</t>
    </r>
    <r>
      <rPr>
        <sz val="12"/>
        <rFont val="Times New Roman"/>
        <family val="1"/>
      </rPr>
      <t>32.6</t>
    </r>
    <r>
      <rPr>
        <sz val="12"/>
        <rFont val="宋体"/>
        <family val="3"/>
        <charset val="134"/>
      </rPr>
      <t>万平方米商品房及附属设施。</t>
    </r>
  </si>
  <si>
    <t>四川省优佳房地产开发有限公司</t>
  </si>
  <si>
    <t>安岳县汇金名城学府房地产开发项目</t>
  </si>
  <si>
    <r>
      <rPr>
        <sz val="12"/>
        <rFont val="宋体"/>
        <family val="3"/>
        <charset val="134"/>
      </rPr>
      <t>占地</t>
    </r>
    <r>
      <rPr>
        <sz val="12"/>
        <rFont val="Times New Roman"/>
        <family val="1"/>
      </rPr>
      <t>87.3</t>
    </r>
    <r>
      <rPr>
        <sz val="12"/>
        <rFont val="宋体"/>
        <family val="3"/>
        <charset val="134"/>
      </rPr>
      <t>亩，建</t>
    </r>
    <r>
      <rPr>
        <sz val="12"/>
        <rFont val="Times New Roman"/>
        <family val="1"/>
      </rPr>
      <t>17.9</t>
    </r>
    <r>
      <rPr>
        <sz val="12"/>
        <rFont val="宋体"/>
        <family val="3"/>
        <charset val="134"/>
      </rPr>
      <t>万平方米商品房及附属设施。</t>
    </r>
  </si>
  <si>
    <t>一期绿化总评、水、电、气、铺装等工程安装完成70%。</t>
  </si>
  <si>
    <t>四川荣义房地产开发有限公司</t>
  </si>
  <si>
    <t>乐至县环城首座二期建设项目</t>
  </si>
  <si>
    <r>
      <rPr>
        <sz val="12"/>
        <rFont val="宋体"/>
        <family val="3"/>
        <charset val="134"/>
      </rPr>
      <t>占地</t>
    </r>
    <r>
      <rPr>
        <sz val="12"/>
        <rFont val="Times New Roman"/>
        <family val="1"/>
      </rPr>
      <t>20</t>
    </r>
    <r>
      <rPr>
        <sz val="12"/>
        <rFont val="宋体"/>
        <family val="3"/>
        <charset val="134"/>
      </rPr>
      <t>亩，建商住小区约</t>
    </r>
    <r>
      <rPr>
        <sz val="12"/>
        <rFont val="Times New Roman"/>
        <family val="1"/>
      </rPr>
      <t>4</t>
    </r>
    <r>
      <rPr>
        <sz val="12"/>
        <rFont val="宋体"/>
        <family val="3"/>
        <charset val="134"/>
      </rPr>
      <t>万平方米。</t>
    </r>
  </si>
  <si>
    <t>四川鸿腾房地产开发有限公司乐至分公司</t>
  </si>
  <si>
    <t>乐至县世俊国际三、四期建设项目</t>
  </si>
  <si>
    <r>
      <rPr>
        <sz val="12"/>
        <rFont val="宋体"/>
        <family val="3"/>
        <charset val="134"/>
      </rPr>
      <t>占地</t>
    </r>
    <r>
      <rPr>
        <sz val="12"/>
        <rFont val="Times New Roman"/>
        <family val="1"/>
      </rPr>
      <t>29</t>
    </r>
    <r>
      <rPr>
        <sz val="12"/>
        <rFont val="宋体"/>
        <family val="3"/>
        <charset val="134"/>
      </rPr>
      <t>亩，建商住小区约</t>
    </r>
    <r>
      <rPr>
        <sz val="12"/>
        <rFont val="Times New Roman"/>
        <family val="1"/>
      </rPr>
      <t>11</t>
    </r>
    <r>
      <rPr>
        <sz val="12"/>
        <rFont val="宋体"/>
        <family val="3"/>
        <charset val="134"/>
      </rPr>
      <t>万平方米。</t>
    </r>
  </si>
  <si>
    <t>正在进行附属设施建设。</t>
  </si>
  <si>
    <t>乐至县顺达房地产开发有限公司</t>
  </si>
  <si>
    <r>
      <rPr>
        <sz val="12"/>
        <rFont val="宋体"/>
        <family val="3"/>
        <charset val="134"/>
      </rPr>
      <t>乐至县南湖庄园</t>
    </r>
    <r>
      <rPr>
        <sz val="12"/>
        <rFont val="Times New Roman"/>
        <family val="1"/>
      </rPr>
      <t>B</t>
    </r>
    <r>
      <rPr>
        <sz val="12"/>
        <rFont val="宋体"/>
        <family val="3"/>
        <charset val="134"/>
      </rPr>
      <t>区建设项目</t>
    </r>
  </si>
  <si>
    <r>
      <rPr>
        <sz val="12"/>
        <rFont val="宋体"/>
        <family val="3"/>
        <charset val="134"/>
      </rPr>
      <t>占地</t>
    </r>
    <r>
      <rPr>
        <sz val="12"/>
        <rFont val="Times New Roman"/>
        <family val="1"/>
      </rPr>
      <t>11</t>
    </r>
    <r>
      <rPr>
        <sz val="12"/>
        <rFont val="宋体"/>
        <family val="3"/>
        <charset val="134"/>
      </rPr>
      <t>亩，建商住小区约</t>
    </r>
    <r>
      <rPr>
        <sz val="12"/>
        <rFont val="Times New Roman"/>
        <family val="1"/>
      </rPr>
      <t>2.1</t>
    </r>
    <r>
      <rPr>
        <sz val="12"/>
        <rFont val="宋体"/>
        <family val="3"/>
        <charset val="134"/>
      </rPr>
      <t>万平方米。</t>
    </r>
  </si>
  <si>
    <t>正在进行附属设施建设</t>
  </si>
  <si>
    <t>四川金迪房地产开发有限公司</t>
  </si>
  <si>
    <t>乐至县东湖御龙湾建设项目</t>
  </si>
  <si>
    <r>
      <rPr>
        <sz val="12"/>
        <rFont val="宋体"/>
        <family val="3"/>
        <charset val="134"/>
      </rPr>
      <t>占地</t>
    </r>
    <r>
      <rPr>
        <sz val="12"/>
        <rFont val="Times New Roman"/>
        <family val="1"/>
      </rPr>
      <t>49.8</t>
    </r>
    <r>
      <rPr>
        <sz val="12"/>
        <rFont val="宋体"/>
        <family val="3"/>
        <charset val="134"/>
      </rPr>
      <t>亩，建商住小区约</t>
    </r>
    <r>
      <rPr>
        <sz val="12"/>
        <rFont val="Times New Roman"/>
        <family val="1"/>
      </rPr>
      <t>12.22</t>
    </r>
    <r>
      <rPr>
        <sz val="12"/>
        <rFont val="宋体"/>
        <family val="3"/>
        <charset val="134"/>
      </rPr>
      <t>万平方米。</t>
    </r>
  </si>
  <si>
    <t>主体完工，正在进行附属设施建设</t>
  </si>
  <si>
    <t>乐至县科兴置地有限公司</t>
  </si>
  <si>
    <t>乐至县翰林国际二期建设项目</t>
  </si>
  <si>
    <r>
      <rPr>
        <sz val="12"/>
        <rFont val="宋体"/>
        <family val="3"/>
        <charset val="134"/>
      </rPr>
      <t>占地</t>
    </r>
    <r>
      <rPr>
        <sz val="12"/>
        <rFont val="Times New Roman"/>
        <family val="1"/>
      </rPr>
      <t>20</t>
    </r>
    <r>
      <rPr>
        <sz val="12"/>
        <rFont val="宋体"/>
        <family val="3"/>
        <charset val="134"/>
      </rPr>
      <t>亩，建商住小区约</t>
    </r>
    <r>
      <rPr>
        <sz val="12"/>
        <rFont val="Times New Roman"/>
        <family val="1"/>
      </rPr>
      <t>9</t>
    </r>
    <r>
      <rPr>
        <sz val="12"/>
        <rFont val="宋体"/>
        <family val="3"/>
        <charset val="134"/>
      </rPr>
      <t>万平方米。</t>
    </r>
  </si>
  <si>
    <t>5.6.7.10号楼正在进行房屋主体建设</t>
  </si>
  <si>
    <t>四川杜氏邦房地产开发有限公司</t>
  </si>
  <si>
    <t>乐至县南湖国际商住小区建设项目</t>
  </si>
  <si>
    <r>
      <rPr>
        <sz val="12"/>
        <rFont val="宋体"/>
        <family val="3"/>
        <charset val="134"/>
      </rPr>
      <t>一期总建筑面积约为</t>
    </r>
    <r>
      <rPr>
        <sz val="12"/>
        <rFont val="Times New Roman"/>
        <family val="1"/>
      </rPr>
      <t>12.5</t>
    </r>
    <r>
      <rPr>
        <sz val="12"/>
        <rFont val="宋体"/>
        <family val="3"/>
        <charset val="134"/>
      </rPr>
      <t>万平方米，其中住宅面积约为</t>
    </r>
    <r>
      <rPr>
        <sz val="12"/>
        <rFont val="Times New Roman"/>
        <family val="1"/>
      </rPr>
      <t>8.1</t>
    </r>
    <r>
      <rPr>
        <sz val="12"/>
        <rFont val="宋体"/>
        <family val="3"/>
        <charset val="134"/>
      </rPr>
      <t>万平方米，商业面积约为</t>
    </r>
    <r>
      <rPr>
        <sz val="12"/>
        <rFont val="Times New Roman"/>
        <family val="1"/>
      </rPr>
      <t>2.2</t>
    </r>
    <r>
      <rPr>
        <sz val="12"/>
        <rFont val="宋体"/>
        <family val="3"/>
        <charset val="134"/>
      </rPr>
      <t>万平方米，地下车库面积约为</t>
    </r>
    <r>
      <rPr>
        <sz val="12"/>
        <rFont val="Times New Roman"/>
        <family val="1"/>
      </rPr>
      <t>2.2</t>
    </r>
    <r>
      <rPr>
        <sz val="12"/>
        <rFont val="宋体"/>
        <family val="3"/>
        <charset val="134"/>
      </rPr>
      <t>万平方米。二期总建筑面积约为</t>
    </r>
    <r>
      <rPr>
        <sz val="12"/>
        <rFont val="Times New Roman"/>
        <family val="1"/>
      </rPr>
      <t>15.9</t>
    </r>
    <r>
      <rPr>
        <sz val="12"/>
        <rFont val="宋体"/>
        <family val="3"/>
        <charset val="134"/>
      </rPr>
      <t>万平方米，其中住宅面积约</t>
    </r>
    <r>
      <rPr>
        <sz val="12"/>
        <rFont val="Times New Roman"/>
        <family val="1"/>
      </rPr>
      <t>11.2</t>
    </r>
    <r>
      <rPr>
        <sz val="12"/>
        <rFont val="宋体"/>
        <family val="3"/>
        <charset val="134"/>
      </rPr>
      <t>万平方米，商业面积约0.</t>
    </r>
    <r>
      <rPr>
        <sz val="12"/>
        <rFont val="Times New Roman"/>
        <family val="1"/>
      </rPr>
      <t>32</t>
    </r>
    <r>
      <rPr>
        <sz val="12"/>
        <rFont val="宋体"/>
        <family val="3"/>
        <charset val="134"/>
      </rPr>
      <t>万平方米，地下车库面积约为</t>
    </r>
    <r>
      <rPr>
        <sz val="12"/>
        <rFont val="Times New Roman"/>
        <family val="1"/>
      </rPr>
      <t>3.42</t>
    </r>
    <r>
      <rPr>
        <sz val="12"/>
        <rFont val="宋体"/>
        <family val="3"/>
        <charset val="134"/>
      </rPr>
      <t>万平方米。</t>
    </r>
  </si>
  <si>
    <t>乐至县正达房地产开发有限公司</t>
  </si>
  <si>
    <t>华鼎江宸府建设项目</t>
  </si>
  <si>
    <r>
      <rPr>
        <sz val="12"/>
        <rFont val="宋体"/>
        <family val="3"/>
        <charset val="134"/>
      </rPr>
      <t>建设商品住房</t>
    </r>
    <r>
      <rPr>
        <sz val="12"/>
        <rFont val="Times New Roman"/>
        <family val="1"/>
      </rPr>
      <t>26.9</t>
    </r>
    <r>
      <rPr>
        <sz val="12"/>
        <rFont val="宋体"/>
        <family val="3"/>
        <charset val="134"/>
      </rPr>
      <t>万平方米。</t>
    </r>
  </si>
  <si>
    <t>一期达到综合竣工验收条件；二期住宅达到单体竣工验收条件，二期中庭达到回填土条件。</t>
  </si>
  <si>
    <t>一期1.2.3.5.19.20号楼主体完工，装饰装修基本完成，景观土方回填基本完成，管网基本完成，绿化开始施工。二期6.7.8.9.10.11.12.13.15.16.17.18号楼主体完成，砌体完成，装饰装修完成50%，商业4.14.21.22.23号商业主体完成，装饰装修完成。</t>
  </si>
  <si>
    <t>四川鼎盛苌泓置业有限公司</t>
  </si>
  <si>
    <t>喜悦长岛一期建设项目</t>
  </si>
  <si>
    <r>
      <rPr>
        <sz val="12"/>
        <rFont val="宋体"/>
        <family val="3"/>
        <charset val="134"/>
      </rPr>
      <t>建商品房及附属设施建筑</t>
    </r>
    <r>
      <rPr>
        <sz val="12"/>
        <rFont val="Times New Roman"/>
        <family val="1"/>
      </rPr>
      <t>45.3</t>
    </r>
    <r>
      <rPr>
        <sz val="12"/>
        <rFont val="宋体"/>
        <family val="3"/>
        <charset val="134"/>
      </rPr>
      <t>万平方米。</t>
    </r>
  </si>
  <si>
    <r>
      <rPr>
        <sz val="12"/>
        <rFont val="宋体"/>
        <family val="3"/>
        <charset val="134"/>
      </rPr>
      <t>主体全部完工，内外装修完成</t>
    </r>
    <r>
      <rPr>
        <sz val="12"/>
        <rFont val="Times New Roman"/>
        <family val="1"/>
      </rPr>
      <t>80%</t>
    </r>
    <r>
      <rPr>
        <sz val="12"/>
        <rFont val="宋体"/>
        <family val="3"/>
        <charset val="134"/>
      </rPr>
      <t>，总坪完成</t>
    </r>
    <r>
      <rPr>
        <sz val="12"/>
        <rFont val="Times New Roman"/>
        <family val="1"/>
      </rPr>
      <t>40%</t>
    </r>
    <r>
      <rPr>
        <sz val="12"/>
        <rFont val="宋体"/>
        <family val="3"/>
        <charset val="134"/>
      </rPr>
      <t>。</t>
    </r>
  </si>
  <si>
    <t>主体完成96%，砌体完成85%，抹灰完成75%，外墙完成70%。</t>
  </si>
  <si>
    <t>资阳市喜悦房地产开发有限责任公司　</t>
  </si>
  <si>
    <t>金科集美天悦建设项目</t>
  </si>
  <si>
    <r>
      <rPr>
        <sz val="12"/>
        <rFont val="宋体"/>
        <family val="3"/>
        <charset val="134"/>
      </rPr>
      <t>总建筑面积约</t>
    </r>
    <r>
      <rPr>
        <sz val="12"/>
        <rFont val="Times New Roman"/>
        <family val="1"/>
      </rPr>
      <t>30.6</t>
    </r>
    <r>
      <rPr>
        <sz val="12"/>
        <rFont val="宋体"/>
        <family val="3"/>
        <charset val="134"/>
      </rPr>
      <t>万平方米（其中地上约</t>
    </r>
    <r>
      <rPr>
        <sz val="12"/>
        <rFont val="Times New Roman"/>
        <family val="1"/>
      </rPr>
      <t>23.5</t>
    </r>
    <r>
      <rPr>
        <sz val="12"/>
        <rFont val="宋体"/>
        <family val="3"/>
        <charset val="134"/>
      </rPr>
      <t>万平方米，地下约</t>
    </r>
    <r>
      <rPr>
        <sz val="12"/>
        <rFont val="Times New Roman"/>
        <family val="1"/>
      </rPr>
      <t>7.1</t>
    </r>
    <r>
      <rPr>
        <sz val="12"/>
        <rFont val="宋体"/>
        <family val="3"/>
        <charset val="134"/>
      </rPr>
      <t>万平方米）；主要内容：新建住宅、商业用房及配套设施。</t>
    </r>
  </si>
  <si>
    <t>主体完成75%，砌体完成55%，抹灰完成35%，外墙完成32%；装饰完成25%，园林完成35%。</t>
  </si>
  <si>
    <t>资阳金弘瑞房地产开发有限公司</t>
  </si>
  <si>
    <t>富力天禧花园建设项目</t>
  </si>
  <si>
    <r>
      <rPr>
        <sz val="12"/>
        <rFont val="宋体"/>
        <family val="3"/>
        <charset val="134"/>
      </rPr>
      <t>占地</t>
    </r>
    <r>
      <rPr>
        <sz val="12"/>
        <rFont val="Times New Roman"/>
        <family val="1"/>
      </rPr>
      <t>61.1</t>
    </r>
    <r>
      <rPr>
        <sz val="12"/>
        <rFont val="宋体"/>
        <family val="3"/>
        <charset val="134"/>
      </rPr>
      <t>亩，建</t>
    </r>
    <r>
      <rPr>
        <sz val="12"/>
        <rFont val="Times New Roman"/>
        <family val="1"/>
      </rPr>
      <t>13.6</t>
    </r>
    <r>
      <rPr>
        <sz val="12"/>
        <rFont val="宋体"/>
        <family val="3"/>
        <charset val="134"/>
      </rPr>
      <t>万平方米商品房及附属设施。</t>
    </r>
  </si>
  <si>
    <t>资阳禾众房地产开发有限公司</t>
  </si>
  <si>
    <t>上东逸景商业商住开发项目</t>
  </si>
  <si>
    <r>
      <rPr>
        <sz val="12"/>
        <rFont val="宋体"/>
        <family val="3"/>
        <charset val="134"/>
      </rPr>
      <t>占地</t>
    </r>
    <r>
      <rPr>
        <sz val="12"/>
        <rFont val="Times New Roman"/>
        <family val="1"/>
      </rPr>
      <t>12</t>
    </r>
    <r>
      <rPr>
        <sz val="12"/>
        <rFont val="宋体"/>
        <family val="3"/>
        <charset val="134"/>
      </rPr>
      <t>万平方米，规划建筑面积</t>
    </r>
    <r>
      <rPr>
        <sz val="12"/>
        <rFont val="Times New Roman"/>
        <family val="1"/>
      </rPr>
      <t>44.5</t>
    </r>
    <r>
      <rPr>
        <sz val="12"/>
        <rFont val="宋体"/>
        <family val="3"/>
        <charset val="134"/>
      </rPr>
      <t>万平方米。</t>
    </r>
  </si>
  <si>
    <t>2017-2021</t>
  </si>
  <si>
    <r>
      <rPr>
        <sz val="12"/>
        <rFont val="宋体"/>
        <family val="3"/>
        <charset val="134"/>
      </rPr>
      <t>一期主体完工，总平完成</t>
    </r>
    <r>
      <rPr>
        <sz val="12"/>
        <rFont val="Times New Roman"/>
        <family val="1"/>
      </rPr>
      <t>40%</t>
    </r>
    <r>
      <rPr>
        <sz val="12"/>
        <rFont val="宋体"/>
        <family val="3"/>
        <charset val="134"/>
      </rPr>
      <t>。</t>
    </r>
  </si>
  <si>
    <t>资阳市中城聚鑫投资有限公司</t>
  </si>
  <si>
    <t>蜀鑫江语城商业商住开发项目</t>
  </si>
  <si>
    <r>
      <rPr>
        <sz val="12"/>
        <rFont val="方正书宋简体"/>
        <charset val="134"/>
      </rPr>
      <t>占地约</t>
    </r>
    <r>
      <rPr>
        <sz val="12"/>
        <rFont val="Times New Roman"/>
        <family val="1"/>
      </rPr>
      <t>138</t>
    </r>
    <r>
      <rPr>
        <sz val="12"/>
        <rFont val="方正书宋简体"/>
        <charset val="134"/>
      </rPr>
      <t>亩，商业商住开发面积</t>
    </r>
    <r>
      <rPr>
        <sz val="12"/>
        <rFont val="Times New Roman"/>
        <family val="1"/>
      </rPr>
      <t>33</t>
    </r>
    <r>
      <rPr>
        <sz val="12"/>
        <rFont val="方正书宋简体"/>
        <charset val="134"/>
      </rPr>
      <t>万平方米。</t>
    </r>
  </si>
  <si>
    <t>资阳弘盛置业有限公司</t>
  </si>
  <si>
    <r>
      <rPr>
        <sz val="12"/>
        <rFont val="宋体"/>
        <family val="3"/>
        <charset val="134"/>
      </rPr>
      <t>朗基</t>
    </r>
    <r>
      <rPr>
        <sz val="12"/>
        <rFont val="Times New Roman"/>
        <family val="1"/>
      </rPr>
      <t>·</t>
    </r>
    <r>
      <rPr>
        <sz val="12"/>
        <rFont val="宋体"/>
        <family val="3"/>
        <charset val="134"/>
      </rPr>
      <t>香樾府建设项目</t>
    </r>
  </si>
  <si>
    <r>
      <rPr>
        <sz val="12"/>
        <rFont val="宋体"/>
        <family val="3"/>
        <charset val="134"/>
      </rPr>
      <t>占地约</t>
    </r>
    <r>
      <rPr>
        <sz val="12"/>
        <rFont val="Times New Roman"/>
        <family val="1"/>
      </rPr>
      <t>126</t>
    </r>
    <r>
      <rPr>
        <sz val="12"/>
        <rFont val="宋体"/>
        <family val="3"/>
        <charset val="134"/>
      </rPr>
      <t>亩，总建筑面积约</t>
    </r>
    <r>
      <rPr>
        <sz val="12"/>
        <rFont val="Times New Roman"/>
        <family val="1"/>
      </rPr>
      <t>28.96</t>
    </r>
    <r>
      <rPr>
        <sz val="12"/>
        <rFont val="宋体"/>
        <family val="3"/>
        <charset val="134"/>
      </rPr>
      <t>万平方米。</t>
    </r>
  </si>
  <si>
    <t>资阳市立轩房地产开发有限责任公司</t>
  </si>
  <si>
    <t>紫金台商住开发项目</t>
  </si>
  <si>
    <r>
      <rPr>
        <sz val="12"/>
        <rFont val="宋体"/>
        <family val="3"/>
        <charset val="134"/>
      </rPr>
      <t>占地约</t>
    </r>
    <r>
      <rPr>
        <sz val="12"/>
        <rFont val="Times New Roman"/>
        <family val="1"/>
      </rPr>
      <t>110.6</t>
    </r>
    <r>
      <rPr>
        <sz val="12"/>
        <rFont val="宋体"/>
        <family val="3"/>
        <charset val="134"/>
      </rPr>
      <t>亩，建商品房及附属设施约</t>
    </r>
    <r>
      <rPr>
        <sz val="12"/>
        <rFont val="Times New Roman"/>
        <family val="1"/>
      </rPr>
      <t>25</t>
    </r>
    <r>
      <rPr>
        <sz val="12"/>
        <rFont val="宋体"/>
        <family val="3"/>
        <charset val="134"/>
      </rPr>
      <t>万平方米。</t>
    </r>
  </si>
  <si>
    <t>资阳信华实业有限公司</t>
  </si>
  <si>
    <t>安岳县龙湾半岛房地产开发项目</t>
  </si>
  <si>
    <r>
      <rPr>
        <sz val="12"/>
        <rFont val="宋体"/>
        <family val="3"/>
        <charset val="134"/>
      </rPr>
      <t>占地约</t>
    </r>
    <r>
      <rPr>
        <sz val="12"/>
        <rFont val="Times New Roman"/>
        <family val="1"/>
      </rPr>
      <t>86</t>
    </r>
    <r>
      <rPr>
        <sz val="12"/>
        <rFont val="宋体"/>
        <family val="3"/>
        <charset val="134"/>
      </rPr>
      <t>亩，建设</t>
    </r>
    <r>
      <rPr>
        <sz val="12"/>
        <rFont val="Times New Roman"/>
        <family val="1"/>
      </rPr>
      <t>23.7</t>
    </r>
    <r>
      <rPr>
        <sz val="12"/>
        <rFont val="宋体"/>
        <family val="3"/>
        <charset val="134"/>
      </rPr>
      <t>万平方米商品房及附属设施。</t>
    </r>
  </si>
  <si>
    <t>一期竣工、二期主体完成，外墙装修完成。</t>
  </si>
  <si>
    <t>一期绿化总评、水、电、气、铺装等工程安装完成60%；二期主体封顶，二次结构完成，外墙装修完成20%。</t>
  </si>
  <si>
    <t>安岳县宏鑫投资管理有限公司</t>
  </si>
  <si>
    <t>安岳县锦玺公馆房地产开发项目</t>
  </si>
  <si>
    <r>
      <rPr>
        <sz val="12"/>
        <rFont val="宋体"/>
        <family val="3"/>
        <charset val="134"/>
      </rPr>
      <t>占地约</t>
    </r>
    <r>
      <rPr>
        <sz val="12"/>
        <rFont val="Times New Roman"/>
        <family val="1"/>
      </rPr>
      <t>100</t>
    </r>
    <r>
      <rPr>
        <sz val="12"/>
        <rFont val="宋体"/>
        <family val="3"/>
        <charset val="134"/>
      </rPr>
      <t>亩，建设</t>
    </r>
    <r>
      <rPr>
        <sz val="12"/>
        <rFont val="Times New Roman"/>
        <family val="1"/>
      </rPr>
      <t>22.25</t>
    </r>
    <r>
      <rPr>
        <sz val="12"/>
        <rFont val="宋体"/>
        <family val="3"/>
        <charset val="134"/>
      </rPr>
      <t>万平方米商品房及附属设施。</t>
    </r>
  </si>
  <si>
    <t>外墙装修完成，开始附属设施建设，二期主体完成。</t>
  </si>
  <si>
    <t>一期外墙装修完成35%，二期主体完成60%。</t>
  </si>
  <si>
    <t>安岳县智远投资管理有限公司</t>
  </si>
  <si>
    <t>安岳县荣诚东苑房地产开发项目</t>
  </si>
  <si>
    <r>
      <rPr>
        <sz val="12"/>
        <rFont val="宋体"/>
        <family val="3"/>
        <charset val="134"/>
      </rPr>
      <t>占地约</t>
    </r>
    <r>
      <rPr>
        <sz val="12"/>
        <rFont val="Times New Roman"/>
        <family val="1"/>
      </rPr>
      <t>99</t>
    </r>
    <r>
      <rPr>
        <sz val="12"/>
        <rFont val="宋体"/>
        <family val="3"/>
        <charset val="134"/>
      </rPr>
      <t>亩，建设</t>
    </r>
    <r>
      <rPr>
        <sz val="12"/>
        <rFont val="Times New Roman"/>
        <family val="1"/>
      </rPr>
      <t>26.5</t>
    </r>
    <r>
      <rPr>
        <sz val="12"/>
        <rFont val="宋体"/>
        <family val="3"/>
        <charset val="134"/>
      </rPr>
      <t>万平方米商品房及附属设施。</t>
    </r>
  </si>
  <si>
    <r>
      <rPr>
        <sz val="12"/>
        <rFont val="宋体"/>
        <family val="3"/>
        <charset val="134"/>
      </rPr>
      <t>实施一期</t>
    </r>
    <r>
      <rPr>
        <sz val="12"/>
        <rFont val="Times New Roman"/>
        <family val="1"/>
      </rPr>
      <t>10</t>
    </r>
    <r>
      <rPr>
        <sz val="12"/>
        <rFont val="宋体"/>
        <family val="3"/>
        <charset val="134"/>
      </rPr>
      <t>万平方米主体建设。</t>
    </r>
  </si>
  <si>
    <t>土石方施工完成，基础施工完成，地下室完成，主体完成4.5万平方米</t>
  </si>
  <si>
    <t>荣诚房地产开发有限公司</t>
  </si>
  <si>
    <t>安岳县兆信金悦湾房地产开发项目</t>
  </si>
  <si>
    <r>
      <rPr>
        <sz val="12"/>
        <rFont val="宋体"/>
        <family val="3"/>
        <charset val="134"/>
      </rPr>
      <t>占地约</t>
    </r>
    <r>
      <rPr>
        <sz val="12"/>
        <rFont val="Times New Roman"/>
        <family val="1"/>
      </rPr>
      <t>59.5</t>
    </r>
    <r>
      <rPr>
        <sz val="12"/>
        <rFont val="宋体"/>
        <family val="3"/>
        <charset val="134"/>
      </rPr>
      <t>亩，建设</t>
    </r>
    <r>
      <rPr>
        <sz val="12"/>
        <rFont val="Times New Roman"/>
        <family val="1"/>
      </rPr>
      <t>20</t>
    </r>
    <r>
      <rPr>
        <sz val="12"/>
        <rFont val="宋体"/>
        <family val="3"/>
        <charset val="134"/>
      </rPr>
      <t>万平方米商品房及附属设施。</t>
    </r>
  </si>
  <si>
    <r>
      <rPr>
        <sz val="12"/>
        <rFont val="宋体"/>
        <family val="3"/>
        <charset val="134"/>
      </rPr>
      <t>完成一期和二期主体工程量的</t>
    </r>
    <r>
      <rPr>
        <sz val="12"/>
        <rFont val="Times New Roman"/>
        <family val="1"/>
      </rPr>
      <t>70%</t>
    </r>
    <r>
      <rPr>
        <sz val="12"/>
        <rFont val="宋体"/>
        <family val="3"/>
        <charset val="134"/>
      </rPr>
      <t>，约</t>
    </r>
    <r>
      <rPr>
        <sz val="12"/>
        <rFont val="Times New Roman"/>
        <family val="1"/>
      </rPr>
      <t>15</t>
    </r>
    <r>
      <rPr>
        <sz val="12"/>
        <rFont val="宋体"/>
        <family val="3"/>
        <charset val="134"/>
      </rPr>
      <t>万平方米。</t>
    </r>
  </si>
  <si>
    <t>一期主体工程完成，二次结构完成30%，.二期主体工程完成50%。</t>
  </si>
  <si>
    <t>安岳兆信房地产开发有限公司</t>
  </si>
  <si>
    <t>安岳县置信丽府房地产开发项目</t>
  </si>
  <si>
    <r>
      <rPr>
        <sz val="12"/>
        <rFont val="宋体"/>
        <family val="3"/>
        <charset val="134"/>
      </rPr>
      <t>建设</t>
    </r>
    <r>
      <rPr>
        <sz val="12"/>
        <rFont val="Times New Roman"/>
        <family val="1"/>
      </rPr>
      <t>21</t>
    </r>
    <r>
      <rPr>
        <sz val="12"/>
        <rFont val="宋体"/>
        <family val="3"/>
        <charset val="134"/>
      </rPr>
      <t>万平方米商品房及附属设施。</t>
    </r>
  </si>
  <si>
    <r>
      <rPr>
        <sz val="12"/>
        <rFont val="宋体"/>
        <family val="3"/>
        <charset val="134"/>
      </rPr>
      <t>完成主体工程量的</t>
    </r>
    <r>
      <rPr>
        <sz val="12"/>
        <rFont val="Times New Roman"/>
        <family val="1"/>
      </rPr>
      <t>80%</t>
    </r>
    <r>
      <rPr>
        <sz val="12"/>
        <rFont val="宋体"/>
        <family val="3"/>
        <charset val="134"/>
      </rPr>
      <t>，约</t>
    </r>
    <r>
      <rPr>
        <sz val="12"/>
        <rFont val="Times New Roman"/>
        <family val="1"/>
      </rPr>
      <t>20</t>
    </r>
    <r>
      <rPr>
        <sz val="12"/>
        <rFont val="宋体"/>
        <family val="3"/>
        <charset val="134"/>
      </rPr>
      <t>万平方米。</t>
    </r>
  </si>
  <si>
    <t>一期主体工程完成，二次结构完成，二期主体工程完成59%。</t>
  </si>
  <si>
    <t>安岳金长城有限公司</t>
  </si>
  <si>
    <t>丽水青城一期建设项目</t>
  </si>
  <si>
    <r>
      <rPr>
        <sz val="12"/>
        <rFont val="宋体"/>
        <family val="3"/>
        <charset val="134"/>
      </rPr>
      <t>规划总建筑面积</t>
    </r>
    <r>
      <rPr>
        <sz val="12"/>
        <rFont val="Times New Roman"/>
        <family val="1"/>
      </rPr>
      <t>11.4</t>
    </r>
    <r>
      <rPr>
        <sz val="12"/>
        <rFont val="宋体"/>
        <family val="3"/>
        <charset val="134"/>
      </rPr>
      <t>万平方米。其中住宅面积</t>
    </r>
    <r>
      <rPr>
        <sz val="12"/>
        <rFont val="Times New Roman"/>
        <family val="1"/>
      </rPr>
      <t>7.9</t>
    </r>
    <r>
      <rPr>
        <sz val="12"/>
        <rFont val="宋体"/>
        <family val="3"/>
        <charset val="134"/>
      </rPr>
      <t>万平方米、商业用房建筑面积</t>
    </r>
    <r>
      <rPr>
        <sz val="12"/>
        <rFont val="Times New Roman"/>
        <family val="1"/>
      </rPr>
      <t>2.1</t>
    </r>
    <r>
      <rPr>
        <sz val="12"/>
        <rFont val="宋体"/>
        <family val="3"/>
        <charset val="134"/>
      </rPr>
      <t>万平方米、管理用房</t>
    </r>
    <r>
      <rPr>
        <sz val="12"/>
        <rFont val="Times New Roman"/>
        <family val="1"/>
      </rPr>
      <t>303.88</t>
    </r>
    <r>
      <rPr>
        <sz val="12"/>
        <rFont val="宋体"/>
        <family val="3"/>
        <charset val="134"/>
      </rPr>
      <t>平方米、地下室面积</t>
    </r>
    <r>
      <rPr>
        <sz val="12"/>
        <rFont val="Times New Roman"/>
        <family val="1"/>
      </rPr>
      <t>1.37</t>
    </r>
    <r>
      <rPr>
        <sz val="12"/>
        <rFont val="宋体"/>
        <family val="3"/>
        <charset val="134"/>
      </rPr>
      <t>万平方米。</t>
    </r>
  </si>
  <si>
    <t>部分楼栋主体完工。</t>
  </si>
  <si>
    <t>2#楼已完成主体，6#-9#楼主体及外墙已完成，正进行室内装饰装修工程，3#、4#、5#、10#楼主体建设，1#楼正在完善施工前的相关手续</t>
  </si>
  <si>
    <t>伴山人家四期建设项目</t>
  </si>
  <si>
    <r>
      <rPr>
        <sz val="12"/>
        <rFont val="宋体"/>
        <family val="3"/>
        <charset val="134"/>
      </rPr>
      <t>占地</t>
    </r>
    <r>
      <rPr>
        <sz val="12"/>
        <rFont val="Times New Roman"/>
        <family val="1"/>
      </rPr>
      <t>20</t>
    </r>
    <r>
      <rPr>
        <sz val="12"/>
        <rFont val="宋体"/>
        <family val="3"/>
        <charset val="134"/>
      </rPr>
      <t>亩，拟建商住小区约</t>
    </r>
    <r>
      <rPr>
        <sz val="12"/>
        <rFont val="Times New Roman"/>
        <family val="1"/>
      </rPr>
      <t>4.6</t>
    </r>
    <r>
      <rPr>
        <sz val="12"/>
        <rFont val="宋体"/>
        <family val="3"/>
        <charset val="134"/>
      </rPr>
      <t>万平方米。</t>
    </r>
  </si>
  <si>
    <t>部分房屋主体竣工。</t>
  </si>
  <si>
    <t>23、24栋房屋主体完成，正在进行附属设施建设；21栋主体建设，22栋待建</t>
  </si>
  <si>
    <r>
      <rPr>
        <sz val="12"/>
        <rFont val="宋体"/>
        <family val="3"/>
        <charset val="134"/>
      </rPr>
      <t>金科</t>
    </r>
    <r>
      <rPr>
        <sz val="12"/>
        <rFont val="Times New Roman"/>
        <family val="1"/>
      </rPr>
      <t>.</t>
    </r>
    <r>
      <rPr>
        <sz val="12"/>
        <rFont val="宋体"/>
        <family val="3"/>
        <charset val="134"/>
      </rPr>
      <t>集美东方建设项目</t>
    </r>
  </si>
  <si>
    <r>
      <rPr>
        <sz val="12"/>
        <rFont val="宋体"/>
        <family val="3"/>
        <charset val="134"/>
      </rPr>
      <t>占地约</t>
    </r>
    <r>
      <rPr>
        <sz val="12"/>
        <rFont val="Times New Roman"/>
        <family val="1"/>
      </rPr>
      <t>84.16</t>
    </r>
    <r>
      <rPr>
        <sz val="12"/>
        <rFont val="宋体"/>
        <family val="3"/>
        <charset val="134"/>
      </rPr>
      <t>亩，土地用途为商住。规划总建筑面积为</t>
    </r>
    <r>
      <rPr>
        <sz val="12"/>
        <rFont val="Times New Roman"/>
        <family val="1"/>
      </rPr>
      <t>21.7</t>
    </r>
    <r>
      <rPr>
        <sz val="12"/>
        <rFont val="宋体"/>
        <family val="3"/>
        <charset val="134"/>
      </rPr>
      <t>万平方米。地上建筑面积</t>
    </r>
    <r>
      <rPr>
        <sz val="12"/>
        <rFont val="Times New Roman"/>
        <family val="1"/>
      </rPr>
      <t>16.8</t>
    </r>
    <r>
      <rPr>
        <sz val="12"/>
        <rFont val="宋体"/>
        <family val="3"/>
        <charset val="134"/>
      </rPr>
      <t>万平方米，地下建筑面积</t>
    </r>
    <r>
      <rPr>
        <sz val="12"/>
        <rFont val="Times New Roman"/>
        <family val="1"/>
      </rPr>
      <t>4.7</t>
    </r>
    <r>
      <rPr>
        <sz val="12"/>
        <rFont val="宋体"/>
        <family val="3"/>
        <charset val="134"/>
      </rPr>
      <t>万平方米。</t>
    </r>
  </si>
  <si>
    <t>7号楼主体封顶，4号楼、5号楼、6号楼、8号楼、9号楼主体建设</t>
  </si>
  <si>
    <t>乐至县至庆房地产开发有限公司</t>
  </si>
  <si>
    <t>乐至县西宸天骄建设项目</t>
  </si>
  <si>
    <r>
      <rPr>
        <sz val="12"/>
        <rFont val="宋体"/>
        <family val="3"/>
        <charset val="134"/>
      </rPr>
      <t>占地</t>
    </r>
    <r>
      <rPr>
        <sz val="12"/>
        <rFont val="Times New Roman"/>
        <family val="1"/>
      </rPr>
      <t>40.71</t>
    </r>
    <r>
      <rPr>
        <sz val="12"/>
        <rFont val="宋体"/>
        <family val="3"/>
        <charset val="134"/>
      </rPr>
      <t>亩，建商住小区</t>
    </r>
    <r>
      <rPr>
        <sz val="12"/>
        <rFont val="Times New Roman"/>
        <family val="1"/>
      </rPr>
      <t>9.7</t>
    </r>
    <r>
      <rPr>
        <sz val="12"/>
        <rFont val="宋体"/>
        <family val="3"/>
        <charset val="134"/>
      </rPr>
      <t>万平方米。</t>
    </r>
  </si>
  <si>
    <t>1、2、6、7号楼高层，4、8号商业楼已主体封顶，3、5号楼正进行主体建设</t>
  </si>
  <si>
    <t>四川乐创房地产开发有限公司</t>
  </si>
  <si>
    <t>西庭御景二期建设项目</t>
  </si>
  <si>
    <r>
      <rPr>
        <sz val="12"/>
        <rFont val="宋体"/>
        <family val="3"/>
        <charset val="134"/>
      </rPr>
      <t>项目总建筑面积</t>
    </r>
    <r>
      <rPr>
        <sz val="12"/>
        <rFont val="Times New Roman"/>
        <family val="1"/>
      </rPr>
      <t>17.8</t>
    </r>
    <r>
      <rPr>
        <sz val="12"/>
        <rFont val="宋体"/>
        <family val="3"/>
        <charset val="134"/>
      </rPr>
      <t>万平方米。其中：地上建筑面积</t>
    </r>
    <r>
      <rPr>
        <sz val="12"/>
        <rFont val="Times New Roman"/>
        <family val="1"/>
      </rPr>
      <t>15.7</t>
    </r>
    <r>
      <rPr>
        <sz val="12"/>
        <rFont val="宋体"/>
        <family val="3"/>
        <charset val="134"/>
      </rPr>
      <t>万平方米（住宅</t>
    </r>
    <r>
      <rPr>
        <sz val="12"/>
        <rFont val="Times New Roman"/>
        <family val="1"/>
      </rPr>
      <t>14.9</t>
    </r>
    <r>
      <rPr>
        <sz val="12"/>
        <rFont val="宋体"/>
        <family val="3"/>
        <charset val="134"/>
      </rPr>
      <t>万平方米、商业0.</t>
    </r>
    <r>
      <rPr>
        <sz val="12"/>
        <rFont val="Times New Roman"/>
        <family val="1"/>
      </rPr>
      <t>58</t>
    </r>
    <r>
      <rPr>
        <sz val="12"/>
        <rFont val="宋体"/>
        <family val="3"/>
        <charset val="134"/>
      </rPr>
      <t>万平方米（含酒店）；物管用房（含公厕）、业主用房、门卫、地面架空层等</t>
    </r>
    <r>
      <rPr>
        <sz val="12"/>
        <rFont val="Times New Roman"/>
        <family val="1"/>
      </rPr>
      <t>2100</t>
    </r>
    <r>
      <rPr>
        <sz val="12"/>
        <rFont val="宋体"/>
        <family val="3"/>
        <charset val="134"/>
      </rPr>
      <t>平方米）；地下建筑面积</t>
    </r>
    <r>
      <rPr>
        <sz val="12"/>
        <rFont val="Times New Roman"/>
        <family val="1"/>
      </rPr>
      <t>2.1</t>
    </r>
    <r>
      <rPr>
        <sz val="12"/>
        <rFont val="宋体"/>
        <family val="3"/>
        <charset val="134"/>
      </rPr>
      <t>万平方米（地下机动车库及其他建筑面积</t>
    </r>
    <r>
      <rPr>
        <sz val="12"/>
        <rFont val="Times New Roman"/>
        <family val="1"/>
      </rPr>
      <t>1.86</t>
    </r>
    <r>
      <rPr>
        <sz val="12"/>
        <rFont val="宋体"/>
        <family val="3"/>
        <charset val="134"/>
      </rPr>
      <t>万平方米；设备用房建筑面积、非机动车库建筑面积、物管用房建筑面积等0.</t>
    </r>
    <r>
      <rPr>
        <sz val="12"/>
        <rFont val="Times New Roman"/>
        <family val="1"/>
      </rPr>
      <t>26</t>
    </r>
    <r>
      <rPr>
        <sz val="12"/>
        <rFont val="宋体"/>
        <family val="3"/>
        <charset val="134"/>
      </rPr>
      <t>万平方米）。</t>
    </r>
  </si>
  <si>
    <t>正在进行房屋主体建设</t>
  </si>
  <si>
    <t>四川四道风房地产开发有限公司</t>
  </si>
  <si>
    <t>安岳县飞鹏丽府房地产开发项目</t>
  </si>
  <si>
    <r>
      <rPr>
        <sz val="12"/>
        <rFont val="宋体"/>
        <family val="3"/>
        <charset val="134"/>
      </rPr>
      <t>建设</t>
    </r>
    <r>
      <rPr>
        <sz val="12"/>
        <rFont val="Times New Roman"/>
        <family val="1"/>
      </rPr>
      <t>19.9</t>
    </r>
    <r>
      <rPr>
        <sz val="12"/>
        <rFont val="宋体"/>
        <family val="3"/>
        <charset val="134"/>
      </rPr>
      <t>万平方米商品房及附属设施。</t>
    </r>
  </si>
  <si>
    <r>
      <rPr>
        <sz val="12"/>
        <rFont val="宋体"/>
        <family val="3"/>
        <charset val="134"/>
      </rPr>
      <t>完成主体工程量的</t>
    </r>
    <r>
      <rPr>
        <sz val="12"/>
        <rFont val="Times New Roman"/>
        <family val="1"/>
      </rPr>
      <t>40%</t>
    </r>
    <r>
      <rPr>
        <sz val="12"/>
        <rFont val="宋体"/>
        <family val="3"/>
        <charset val="134"/>
      </rPr>
      <t>，约</t>
    </r>
    <r>
      <rPr>
        <sz val="12"/>
        <rFont val="Times New Roman"/>
        <family val="1"/>
      </rPr>
      <t>8</t>
    </r>
    <r>
      <rPr>
        <sz val="12"/>
        <rFont val="宋体"/>
        <family val="3"/>
        <charset val="134"/>
      </rPr>
      <t>万平方米。</t>
    </r>
  </si>
  <si>
    <t>主体完成2.2万平方米。</t>
  </si>
  <si>
    <t>安岳县飞鹏投资管理有限公司</t>
  </si>
  <si>
    <t>正达公园里建设项目</t>
  </si>
  <si>
    <r>
      <rPr>
        <sz val="12"/>
        <rFont val="宋体"/>
        <family val="3"/>
        <charset val="134"/>
      </rPr>
      <t>占地</t>
    </r>
    <r>
      <rPr>
        <sz val="12"/>
        <rFont val="Times New Roman"/>
        <family val="1"/>
      </rPr>
      <t>50.9</t>
    </r>
    <r>
      <rPr>
        <sz val="12"/>
        <rFont val="宋体"/>
        <family val="3"/>
        <charset val="134"/>
      </rPr>
      <t>亩，建商住小区约</t>
    </r>
    <r>
      <rPr>
        <sz val="12"/>
        <rFont val="Times New Roman"/>
        <family val="1"/>
      </rPr>
      <t>10.2</t>
    </r>
    <r>
      <rPr>
        <sz val="12"/>
        <rFont val="宋体"/>
        <family val="3"/>
        <charset val="134"/>
      </rPr>
      <t>万平方米。</t>
    </r>
  </si>
  <si>
    <t>启动房屋主体建设。</t>
  </si>
  <si>
    <t>一期1、2、3、5号楼主体即将完工，二期7、9号楼主体建设</t>
  </si>
  <si>
    <t>乐至县北城华府二期建设项目</t>
  </si>
  <si>
    <r>
      <rPr>
        <sz val="12"/>
        <rFont val="宋体"/>
        <family val="3"/>
        <charset val="134"/>
      </rPr>
      <t>在棉花湾五社、报国寺村一、八社建商品房及附属设施，建设面积为</t>
    </r>
    <r>
      <rPr>
        <sz val="12"/>
        <rFont val="Times New Roman"/>
        <family val="1"/>
      </rPr>
      <t>126200</t>
    </r>
    <r>
      <rPr>
        <sz val="12"/>
        <rFont val="宋体"/>
        <family val="3"/>
        <charset val="134"/>
      </rPr>
      <t>平方米。</t>
    </r>
  </si>
  <si>
    <t>1、2、3号楼主体完工，正在进行附属工程建设；4号楼主体即将完工</t>
  </si>
  <si>
    <t>乐高房地产开发有限公司</t>
  </si>
  <si>
    <t>cygnqmc</t>
  </si>
  <si>
    <t>xmmc</t>
  </si>
  <si>
    <t>jsdz</t>
  </si>
  <si>
    <t>jspc</t>
  </si>
  <si>
    <t>zyjsnrjgm</t>
  </si>
  <si>
    <t>jhjsnx</t>
  </si>
  <si>
    <t>ztz</t>
  </si>
  <si>
    <t>jhwczt</t>
  </si>
  <si>
    <t>zsbz</t>
  </si>
  <si>
    <t>bjczzj</t>
  </si>
  <si>
    <t>qtzjly</t>
  </si>
  <si>
    <t>ydxq</t>
  </si>
  <si>
    <t>ljwctz</t>
  </si>
  <si>
    <t>gcxxjd</t>
  </si>
  <si>
    <t>jhkgsj</t>
  </si>
  <si>
    <t>yzdw</t>
  </si>
  <si>
    <t>tjzrdw</t>
  </si>
  <si>
    <t>hyzgbm</t>
  </si>
  <si>
    <t xml:space="preserve">项目占地约150亩，总建筑面积约100000平方米。正式投产后，预期年产值达4亿元以上，年税收2000万元以上，可提供就业人数200人以上。_x000D_
</t>
  </si>
  <si>
    <t xml:space="preserve">中农城投（资阳）农副产品直批电商综合物流博览园项目_x000D_
</t>
  </si>
  <si>
    <t>项目分两期建设，总建筑面积约23万平方米。一期建设内容为以涉农产品直批/零售为主的线上线下农产品交易中心和农产品名优展示馆等，包括以当地特色农产品、蔬菜、果品、肉类、水产、药材等为主的体验式交易中心；二期建设内容为大型仓储冷库，其它还包括质量检验检测中心、各类副食、涉农产品及农资农机等交易体验中心，花卉苗木交易体验中心，电商大厦等。</t>
  </si>
  <si>
    <t>成渝·紫微商贸物流产业功能区一期土地场平项目</t>
  </si>
  <si>
    <t>按照规划布局，对成渝·紫微商贸物流产业功能区一期4平方公里（6000亩）土地实施场平，主要包括开挖土石方、建设市政道路、搬迁和安置等。</t>
  </si>
  <si>
    <t>规划计划占地1000亩，建筑面积66万平方米，将建设智能化快递中心、智能化快运中心、电商仓储中心、供应链分销中心、冷链中心、结算中心等。</t>
  </si>
  <si>
    <t>成渝·紫微商贸物流产业功能区冷链物流项目</t>
  </si>
  <si>
    <t>项目占地约500亩，在成渝·紫微商贸物流产业功能区紫微互通区域，建设冷链物流中心，主要包括物流仓库、冷藏配送车间、农产品加工车间、冷冻冷藏库、办公楼、综合楼、信息化建设及其他配套设施。</t>
  </si>
  <si>
    <t>规划占地300亩，依托功能区公用型保税仓服务功能及交通便捷的交通优势，主要建设集办公、仓储、商品交易、冷储一体化的现代化物流基地，形成服务资阳、涵盖成渝、辐射西南的综合性仓储物流中心。</t>
  </si>
  <si>
    <t>规划占地约150亩，在成渝·紫微商贸物流产业功能区内，建设涵盖餐饮厨师、家政服务、机械修理、美容美发等职业技术培训、订单式预约服务的培训服务基地，依托线上线下教育，为成渝双城经济圈发展培育蓝领技术人才，打造“新川匠”职教培训服务品牌。</t>
  </si>
  <si>
    <t>资阳市“互联网+中央厨房”建设项目</t>
  </si>
  <si>
    <t>项目计划占地300亩，建成现代化的烘焙、调料、熟食、半成品等加工中心，年处理能力5000吨以上、建成冷链仓储10000平方米以上，建成仓储冷链运输一体的食品配送中心。</t>
  </si>
  <si>
    <t>成渝·紫微商贸物流产业功能区货运转接站建设项目</t>
  </si>
  <si>
    <t>依托成渝铁路改线及功能区公路交通，在成渝铁路改线紫微站点附近建设以公铁联运为主的现代综合物流型货运转接站，项目计划占地200亩，涵盖专业运输公司、仓储服务中心、物流分拨配送中心、汽车维修中心、油品供应中心和道路应急保障中心等功能。</t>
  </si>
  <si>
    <t>成渝·紫微商贸物流产业功能区内部道路、基础设施建设项目</t>
  </si>
  <si>
    <t>按照规划布局，新建功能区起步区4平方公里内两纵两横，四条道路宽24米，双向四车道，共计14公里。新建10千伏线路20千米，新增配变10台，新建改造低压线路100千米。新建污水处理厂1座，处理规模1000吨/天，污水收集管网30公里。</t>
  </si>
  <si>
    <t>起于紫微大道K3+000处，止于成资渝高速紫微互通收费站，路线全长3.337公里。路基宽度为K5+662- K6+437.451兼顾市政主干道功能，路基宽度40m，设计时速60公里/小时，其余路段路基宽度25.5m，公路一级标准，设计时速80公里/小时。</t>
  </si>
  <si>
    <t>起于城东新区雷音大街与将军路（希望大道）交汇处，终点顺接紫微大道K3+000，路线全长3.1公里。路基宽度为K0+000-K1+000兼顾市政主干道功能，路基宽度40m，设计时速60公里/小时，其余路段路基宽度25.5m，公路一级标准，设计时速80公里/小时</t>
  </si>
  <si>
    <t>成渝·紫微商贸物流产业功能区LNG加气站建设项目</t>
  </si>
  <si>
    <t>在成渝·紫微商贸物流产业功能区紫微互通区域，布局建设LNG加气站，全站占地约5亩，采用分区布置，从总体功能上分为辅助生产区、LNG储罐区、工艺区、LNG卸车区、放散区、加气区、加油区等，设有站房、加气罩棚、储罐、工艺装置、加气岛等。</t>
  </si>
  <si>
    <t>成渝·紫微商贸物流产业功能区标准仓库建设项目</t>
  </si>
  <si>
    <t>在成渝·紫微商贸物流产业功能区紫微互通区域，建设标准化仓储项目，项目规划占地约500亩，建设50万平方米，其中50000平方米的标准化现代仓库5个（内含冷链、冷藏库30000平方米，冷冻库5000平方米），20000平方米的零担库12个；总面积10000平方米的综合服务大楼1座；总面积达25000平方米的大型车辆停车场1个；建成现代标准化立体仓库、零担库、办公设施、停车场、服务设施。</t>
  </si>
  <si>
    <t>成渝·紫微商贸物流产业功能区高速光纤建设项目</t>
  </si>
  <si>
    <t>按照规划布局，对成渝·紫微商贸物流产业功能区一期8平方公里规划建设高速光纤，建立功能区云计算、物联网等数字化供应链管理基础。</t>
  </si>
  <si>
    <t>成渝·紫微商贸物流产业功能区安置房建设项目</t>
  </si>
  <si>
    <t>该项目拟在功能区征地约105亩，建设功能区安置房约15万平方米,配套相关附属设施及农贸市场等。</t>
  </si>
  <si>
    <t>项目占地约500亩，在成渝·紫微商贸物流产业功能区内，主要包括乡村振兴博览馆、美食文化馆、川菜嘉年华、川字号生活馆、精品酒店、川菜农庄乐园、文化演艺、颐乐中心、健康医疗、旅游休闲、川菜品牌创意和技术推广等内容。</t>
  </si>
  <si>
    <t>依托功能区防洪堤，修建文化长廊、艺术景观、木本植物展示、湿地花卉、休闲广场等，打造集“乡村休闲、湿地氧吧、亲水游乐、亲子体验”为一体的生态景观带。</t>
  </si>
  <si>
    <t>道路起于文龙寺，止于蜀乡大道。道路全长3.76公里，路基宽33.5米，建设等级为一级公路兼顾市政功能，设计速度80千米/h。</t>
  </si>
  <si>
    <t>项目拟新建堤防14.8公里，防洪标准拟采用10年一遇。其中沱江左岸河堤长约2.5公里，拟修建全生态式堤防（参照沱东新区生态堤防），阳化河右岸长约7.3米，阳化河左岸总长约7.3公里，其中新建段长5公里，提标改造段长2.3公里。</t>
  </si>
  <si>
    <t>围绕人工智能、智能制造、新材料专业为特色的理工类综合型应用本科院校；应用型本科用地规模在1800亩左右，学生规模2-2.5万人，包含教师、图书馆、体育馆、校行政办公用房、院系及教室办公用房、食堂、学生公寓，可根据需求配建继续教育用房、专职科研机构研究用房。</t>
  </si>
  <si>
    <t xml:space="preserve">高职机构和技术学院 </t>
  </si>
  <si>
    <t>围绕电子信息、装备制造、食品饮料、现代物流和健康服务以及产业升级方向设立特色高职院校；高职院校用地规模在300-750亩，学生规模在0.5-1万人，包含教学实训用房、图书馆等。</t>
  </si>
  <si>
    <t>重点引进优质企业和人才资源，将互联网模式、文化内容与复合型园区相结合，将自然景观、建筑与当代艺术相融合, 集传统人文与现代精神为一体,通过打造城市艺术馆、文创工作室等项目，配套甲级写字楼、商业中心、办公等多种形态，将文创作品快速转化为商品，为人们带来颠覆性的全新化体验。</t>
  </si>
  <si>
    <t>起于沱江二桥中交锦湾李二河坝，途径沱一桥、沱三桥、野人滩、董家坝，止于晏家坝两河口，全长14.5公里。拟按照V级航道进行升级改造（如滩口疏通、水利枢纽新建等），打通沱江旅游航道。并依托滨江路堤景观带等沿河景观的升级改造，建设游客中心、观光码头，栈道休闲区、餐饮服务区，配套水上游艇及水上娱乐项目，为游客提供航道旅游观光服务。</t>
  </si>
  <si>
    <t>该项目将充分利用现有基础设施和旅游公共服务设施，依托沱江河、阳化河沿岸良好的自然资源、生态环境、村庄院落，突出“渔满雁家、花香绿道”主题，引入娱乐休闲、情景体验等项目，打造适合全龄游客的集游玩、娱乐、休闲、文创、体验于一体的特色主题小镇。</t>
  </si>
  <si>
    <t>起于成资渝高速文龙寺互通连接线，止于国道351线。道路全长3公里，路基宽20米。</t>
  </si>
  <si>
    <t>按照规划布局，新建功能区起步区5平方公里内，内部道路按照宽24米、双向四车道的标准建设</t>
  </si>
  <si>
    <t>新建污水处理厂1座，处理规模1000吨／天，污水收集管网30公里</t>
  </si>
  <si>
    <t>结合功能区国土空间规划和产业规划，配合布局功能区（起步区）水电气讯网管、基站等。新建10千伏线路20千米，新增配变10台，新建改造低压线路100千米</t>
  </si>
  <si>
    <t xml:space="preserve">职业技能鉴定中心 </t>
  </si>
  <si>
    <t xml:space="preserve">组织职业技能鉴定工作，具体实施考评员的资格培训；开展职业技能鉴定有关问题的研究和咨询服务；推动职业技能竞赛活动 </t>
  </si>
  <si>
    <t xml:space="preserve">校企实训基地 </t>
  </si>
  <si>
    <t xml:space="preserve">打造培训设备齐全、师资力量雄厚，面向西部智能制造、人工智能等领域专业的高技能人才培训的实训基地 </t>
  </si>
  <si>
    <t>新建公共停车场（1000个停车位）、旅游厕所（10个）、公交站（5个）、加油站（2个）、多功能公共服务中心（2个）等设施</t>
  </si>
  <si>
    <t>该项目拟在功能区征地约105亩，建设功能区安置房约10万平方米,配套相关附属设施及农贸市场等功能区域，主要用于安置功能区及周边被迁户</t>
  </si>
  <si>
    <t>项目主要包括游客接待中心、观光车、乡创酒店、三崇堂乡愁文化、农夫集市、共享厨房、联合乡居12院、文创工坊、乡创学校、乡愁巷、临展馆等。</t>
  </si>
  <si>
    <t>规划用地20000亩。第1年建设稻田综合种养小龙虾种养殖基地不低于6000亩，并建立小龙虾分拣中心；第2年建设稻田综合种养小龙虾种养殖基地8000亩，争取省级示范园区；第3年建设稻田综合种养小龙虾种养殖基地6000亩，并建立仓储中心、物流中心和科研中心“三中心”。建稻渔小镇等文化体验旅游地，包括稻渔文化广场、稻渔文化展示馆、稻渔主题公园、稻渔文化创意园、乡村民宿、康养酒店、游乐设施等项目。</t>
  </si>
  <si>
    <t>完成12公里水渠清淤维修，完成一期稻田田型整理及管网铺设，引进中伦等公司入驻。完成观景台、步游道建设。</t>
  </si>
  <si>
    <t>规划柑橘产业面积13万亩，含电商服务、质检等八中心建设；苌弘农创园；共享中心、观景台；发展体验农业；建生猪代养场；建柑橘小镇等文化体验旅游地，包括柑橘文化广场、柑橘文化展示馆、柑橘主题公园、柑橘文化创意园、乡村民宿、康养酒店、游乐设施等项目。</t>
  </si>
  <si>
    <t>新建生产便道40公里，加宽道路30公里，新建道路25公里，黑化道路35公里，步游道30公里。</t>
  </si>
  <si>
    <t>完成总投资25%。</t>
  </si>
  <si>
    <t>丰裕镇果蔬类冷链物流集配中心项目规划面积200亩，计划修建分拣中心40000平方米，冷藏库总体积3000立方米，容量1500吨；气调仓库总体积3000立方米，容量1500吨。冷藏运输车10辆，300吨有效运输量；丹山镇果蔬类冷链物流集配中心项目规划面积200亩，计划修建分拣中心40000平方米，冷藏库总体积3000立方米，容量1500吨；气调仓库总体积3000 立方米，容量1500吨。冷藏运输车15辆，450吨有效运输量。</t>
  </si>
  <si>
    <t>完成丰裕镇冷链物流中心一期30亩基地建设并初步投产。</t>
  </si>
  <si>
    <t>建生猪种养循环代养场80个，占地面积合计2400亩，可年出栏生猪量30万头。</t>
  </si>
  <si>
    <t>建成10个代养场并初步投产。</t>
  </si>
  <si>
    <t>拟对保和、丹山、丰裕等3个乡镇核心区风貌改造、农村污水治理、生态建设</t>
  </si>
  <si>
    <t>1.新建标准化柠檬产业基地2.1万亩，提档升级5万亩，新建柠檬苗木繁育基地1个，打造柠檬文创休闲基地2个，产业园柠檬标准化基地面积达18万亩。2.新建柠檬通风库1.2万平方米、低温储藏库1万平方米，购置冷藏运输车辆；建设完善以工业园为基础的柠檬精深加工中心、柠檬冷链物流中心和交易中心。3.建设技术及综合服务体系，组建院士专家工作站、推广先进适用技术、推广先进适用农机装备、水肥一体化+物联网设施设备，建设安岳柠檬大数据分析应用平台，农产品质量安全追溯体系。</t>
  </si>
  <si>
    <t xml:space="preserve">安岳县乾龙、协和、横庙_x000D_
</t>
  </si>
  <si>
    <t>1.建设柠檬示范基地4000亩、柠檬出口示范区1000亩、柠檬高产技术示范田200亩、柠檬新品种繁育基地60亩、花椒特色产业基地3000亩、现代渔业基地400亩；2.新建年加工规模为5000吨的农产品产地初加工和冷链物流中心1处；3.规划新建3000亩农旅融合示范基地；4.规划新建幸福美丽新村；5.依托鱼龙山、关公湖建设旅游度假休闲基地。</t>
  </si>
  <si>
    <t>1、蔬菜、水果产业：集中发展蔬菜产业3500亩、种植优质柑橘2500亩。建设生产作业便道、山坪塘、蓄水池、排水渠、滴灌系统等配套设施。2、中药材产业：发展中药材种植2000亩。3、特色养殖业：发展青蛙养殖600亩、小龙虾养殖800亩。4、畜牧产业：建设年出栏5000头的养猪场。</t>
  </si>
  <si>
    <t>1、种植蔬菜1200亩、种植优质柑橘600亩，建设作业便道4500米、维修山坪塘6口、新建蓄水池16口；2、发展中药材600亩；3、建成青蛙养殖场300亩，小龙虾养殖200亩；4、建成永之旺养猪场。</t>
  </si>
  <si>
    <t>柠檬种植3400亩，建设冻库1000平方米、常温储藏库2000平方米、办公及附属设施1000平方米。</t>
  </si>
  <si>
    <t>占地120亩，主要包括柠檬新品种的选育、原种培育、砧木培育母本园、柠檬无病毒原种保存网室、网室采穗圃、网室繁育圃等基地设施建设及配套设施建设。</t>
  </si>
  <si>
    <t>占地约100亩，拟在安岳周礼镇红薯加工产业园投资建设红薯类鲜粉条加工厂，建设厂房、生产线、仓储及检测室等。</t>
  </si>
  <si>
    <t>占地约50亩，拟在安岳周礼镇红薯加工产业园投资建设红薯类鲜粉条加工厂，建设厂房、生产线、仓储及检测室等。</t>
  </si>
  <si>
    <t>拟在安岳周礼镇红薯加工产业园投资建设特色糖果加工厂，占地约20亩，建设厂房、生产线、仓储及检测室等。</t>
  </si>
  <si>
    <t>建设500亩红薯种植基地，建设以红薯为原材料的薯类休闲食品加工厂和粉条生产加工厂为一体的综合园区。</t>
  </si>
  <si>
    <t>占地76.1亩，新建年产25万吨规模的饲料加工厂，行政办公中心、倒班房、化验检测中心、技术服务部、食堂等。</t>
  </si>
  <si>
    <t>建设绿色标准化红薯生产示范基地2000亩、红薯绿色标准生产基地10000亩。建设高标准农田8000亩，购置耕种收前沿机械50台（套），推广红薯新品种3个，搭建农产品质量安全监管平台1个，建设仓储设施20000平方米，物流通道1千米，培育新型农业经营主体10个，发展品牌农产品5个以上。</t>
  </si>
  <si>
    <t>落实基地规划，开展高标准农田建设5000亩，推广红薯新品种3个，建立农产品质量安全监管平台1个，培育新型经营主体5户，开展品牌农产品创建前期工作。</t>
  </si>
  <si>
    <t>建设占地80万平方米储存加工营销中心。</t>
  </si>
  <si>
    <t>完成营销中心主体工程的50%。</t>
  </si>
  <si>
    <t>建设包括柠檬精酿产业园、营销中心、电商平台、现代物流及相关辅助设施等内容，项目用地300亩；建设高端柠檬饮料产业园，引进国际先进生产线生产包括柠檬饮料及乳饮料在内的健康饮品，项目用地200亩。</t>
  </si>
  <si>
    <t>安岳县宝森柠檬小镇创4A景区提升项目</t>
  </si>
  <si>
    <t>依托宝森生态旅游度假区，全面提质打造宝森柠檬小镇，按照国家4A级旅游景区创建标准，配套完善游客中心、旅游厕所、旅游标识牌等基础设施。加快自驾车营地、乡村民宿、度假酒店、美容养生、康体运动等产品建设。建设柠檬文化体验旅游目的地。</t>
  </si>
  <si>
    <t>占地130亩，主要为柠檬精油、柠檬汁、柠檬凉茶等柠檬深加工及休闲食品生产。</t>
  </si>
  <si>
    <t>安岳县_x000D_
周礼镇</t>
  </si>
  <si>
    <t>1.新建红薯加工产业园区：占地约800亩，主要包括园区道路、污水处理设施、粉条及红薯加工厂及办公用房30000平米、冷藏库1个、烘干房1个、晾晒场6000平米；2.新建红薯标准化生产基地、仓储物流中心、薯业文化展示中心、科技研发中心；3.新建餐饮、健康、休闲等业态和配套设施。4.新建优质粮油加工厂，液态奶、奶粉等乳制品加工厂等。</t>
  </si>
  <si>
    <t>占地面积约250亩，主要建设柠檬系列产品展示展销中心（含现货交易大厅、期货交易所、价格指数发布中心、信息中心等）；综合农副产品展示交易中心(蔬菜区、水果区、粮油区、干调区、水产区、肉类区等)；冷链仓储调度中心；枢纽型电子商务中心；检疫检验、质量控制中心；情景消费中心(含农耕文化展示、农业科技展示、地方品牌展示、城市农场体验等)；农业科技研发中心（含人才公寓）；总部经济（含涉农企业办公、会展、结算中心）。</t>
  </si>
  <si>
    <t>规划5平方公里的龙台柠檬加工物流产业园，建成柠檬加工物流集散中心，力争入驻仓储物流企业20户、柠檬加工企业50户、柠檬加工配套企业5户，构建全链条多元柠檬制品“安岳产”体系，推动柠檬加工向高端化精深加工迈进；建设柠檬化妆品、面膜等生产线；建设檬精酿产业园、营销中心、电商平台、现代物流及相关辅助设施等内容，建设高端柠檬饮料产业园，引进国际先进生产线生产包括柠檬饮料及乳饮料等健康饮品，提升柠檬精深加工能力。</t>
  </si>
  <si>
    <t>对现代农业产业示范园、鞋纺产业园等园区，配套酒店、餐饮、农家乐、商贸超市、快邮驿站、电信营业网点等商贸服务设施， 提供生活配套服务。</t>
  </si>
  <si>
    <t>占地45亩，新建年产300万双运动鞋生产基地，包括生产车间、办公楼、倒班房、食堂等共30000平方米。</t>
  </si>
  <si>
    <t>占地30亩，新建年产200万双男鞋生产基地，包括生产车间、办公楼、倒班房、食堂等共19000平方米。</t>
  </si>
  <si>
    <t>打造4000平米高端女鞋无尘生产车间。</t>
  </si>
  <si>
    <t>安岳县_x000D_
通贤镇</t>
  </si>
  <si>
    <t>继续实施天然气勘探开发项目，规划到2035年实施天然气勘探井场600座以上，规划天然气调峰中心、地下储气库建设、LNG加工厂、LNG加注站、天然气分布式能源等一批关系产业长远发展的重大项目，不断延伸产业发展链条，推动产业集群发展。配套实施天然气开发生活基地建设附属工程。</t>
  </si>
  <si>
    <t>实施天然气井场建设315处，完成现有天然气净化厂验收</t>
  </si>
  <si>
    <t>占地14亩，新建年产300万双鞋底生产基地，包括生产车间、办公楼、倒班房、食堂等共8000平方米。</t>
  </si>
  <si>
    <t>占地14亩，新建年产1000万双乳胶鞋垫生产基地，包括生产车间、办公楼、倒班房、食堂等共8000平方米。</t>
  </si>
  <si>
    <t>总建设面积约13548平方米，建设汽车金融服务中心、汽车保险服务中心、汽车美容装饰中心、汽车租赁中心、二手车交易中心、汽车车辆服务区、汽车电子商务平台办公等区域。</t>
  </si>
  <si>
    <t>安岳气田高石梯—磨溪区块第二净化厂</t>
  </si>
  <si>
    <t>规划实施年处理能力40亿立方米的净化厂1座。</t>
  </si>
  <si>
    <t>规划建设“一区两园八中心”（“一区”指5A级工业旅游景区，“两园”指轻纺孵化园、渝成制鞋产业园，“八中心”指产品研发中心、创新创业中心、电商孵化中心、直销展示中心、鞋材交易中心、物流配送中心、检验检测中心、人才培训中心），重点推进俄罗斯KARI、安踏等项目建设，推进生产车间智能化改造、推广3D打印技术在防止鞋服产业中的应用，完善现代物流、产学研合作、孵化平台等产业体系建设，建设创新能力强、西部地区具有重要影响力和产业链完整的纺织鞋服产业集群。</t>
  </si>
  <si>
    <t>完成800亩一期建设，完成70户厂家入驻</t>
  </si>
  <si>
    <t>孵化园VOC废气收集处理系统建设项目</t>
  </si>
  <si>
    <t>新建经开区孵化园19栋楼约20万平米标准厂房VOC气体集中收集处理系统（含管网及配套设施）</t>
  </si>
  <si>
    <t>占地149亩，建设30万平方米生活配套设施，其中住宅24万平方米，商业6万平方米。</t>
  </si>
  <si>
    <t>规划用地140亩，新建粮食低温储备库6.5万吨、辅助用房及配套设施；新建0.5万吨食用油储藏分装配送设施及配套设施。规划总建筑面积28631.47平方米。</t>
  </si>
  <si>
    <t>依托中国西部电子商务中心，建立面积不低于30000平方米的“安岳·数字经济产业园”，其中电商服务区不低于15000平方米，电商仓储物流配送中心不低于12000平方米，完善安岳电商大数据，推动电商与快递协同发展，培育孵化安岳电商人才队伍，拓宽农产品冷链物流服务网络，推广应用绿色包装。</t>
  </si>
  <si>
    <t>省道207安岳县卧佛镇至石羊镇段新建项目</t>
  </si>
  <si>
    <t>建设一期工程安岳县卧佛镇至岳阳镇段（卧佛路）21公里，路基宽15米的二级公路。</t>
  </si>
  <si>
    <t>安岳县_x000D_
岳阳镇</t>
  </si>
  <si>
    <t>项目主要包括圆觉洞窟前保护性建筑工程，圆觉洞秦九韶纪念馆排危和装修工程，安岳县川陕苏维埃政府遂安中心组织总部兼龙台区委旧址（南华宫）维修工程，千佛寨摩崖造像抢险加固保护工程，木门寺三期保护修缮工程，卧佛院（经文洞）石窟防渗水抢险保护工程，安岳石窟毗卢洞-华严洞文物保护与利用项目等。</t>
  </si>
  <si>
    <t>项目位于安岳县城东南侧，与国家4A级旅游景区圆觉洞、紫竹公园、待建的滴水湖公园并蒂而生，项目占地面积约300亩，主要建设石刻文创小镇、数字化石刻博物馆、文化馆、美术馆、非遗中心、舞台剧场、文物保护等核心文旅产品。</t>
  </si>
  <si>
    <t>安岳县卧佛院-木门寺禅修康养4A级旅游景区项目</t>
  </si>
  <si>
    <t>1.综合服务区，含园区综合服务大楼、接待中心等）；2.文创产品研发区，含石刻艺术研修基地、建设科技研发中心及文创企业工作室等）；3.文创产品加工生产区，含石材加工厂、竹编厂、石刻雕塑厂、石刻工具加工厂等；4.文创产品集散交易区，含石刻文创产品商业街、商品集散中心、电商物流配送中心等；观光旅游区，含提升打造毗卢洞-华严洞观音文化旅游景区、特色美食街区、乡村民宿群等。</t>
  </si>
  <si>
    <t xml:space="preserve">开展项目前期_x000D_
</t>
  </si>
  <si>
    <t>年产3000吨汽车注塑件项目</t>
  </si>
  <si>
    <t>用地约15亩，主要汽车注塑件，建设生产车间约1万平方米，购置生产设备。</t>
  </si>
  <si>
    <t>占地82亩，修建超高厂房，约3万平方米，办公楼、宿舍等配套附属设施约2000平方米，购置相关设备。</t>
  </si>
  <si>
    <t>安徽唐骏重工年产3000台专汽和新能源环卫车项目</t>
  </si>
  <si>
    <t>占地约50亩，主要生产专用汽车及新能源环卫车辆等产品，修建厂房约1.2万平方米,办公楼、宿舍等配套附属设施约2000平方米，购置相关设备。</t>
  </si>
  <si>
    <t xml:space="preserve">唐骏重工机械有限责任公司 </t>
  </si>
  <si>
    <t>占地面积约300亩，含生产厂房建筑面积92689平方米，办公楼、产品展示厅、员工宿舍楼、研发楼、库房等约16000平方米，新建八条生产线。</t>
  </si>
  <si>
    <t>占地约30亩，修建厂房约1000平方米（超高厂房），附属及配套设施约1200平方米。厂房安装最新的完全达到环保要求的汽车轮毂表面处理生产线。</t>
  </si>
  <si>
    <t>新建长约1350米，宽20至30米的城市主次道路。</t>
  </si>
  <si>
    <t>该项目拟建长约965米、宽约20米的城市支干道及附属设施建设等。</t>
  </si>
  <si>
    <t>拟迁改仙鹤变电站110KV出线2回，35KV出线6回变电站改造、线路电气、土建通道等。</t>
  </si>
  <si>
    <t>拟用地位于童家镇白果村，占地22亩，总建筑面积16500平方米（以规划审批意见为准），新建精神康复医院业务用房及相关配套设施，并购置相应的设施设备。</t>
  </si>
  <si>
    <t>占地约260亩，新建生态林及阳光草坪、公园中心广场、儿童游乐场、景观瀑布、生态停车场、观光平台等。</t>
  </si>
  <si>
    <t>拟新建电力公园约79.03亩，建天池府邸西侧宽约12米，长约200米道路及附属设施等。</t>
  </si>
  <si>
    <t>新建体育馆及体育场、市民中心、图书馆、文化馆、美术馆等，总建筑面积约6.45万平方米。</t>
  </si>
  <si>
    <t>建设王家沟片区路网希望汽车职业学院区域4条长约1.9公里米宽30米的城市支干道。</t>
  </si>
  <si>
    <t>实施乐安路至二环线联系支路，长约500米、宽24米；推进乐至县城区联网路二期工程东湖三路，长约180米、宽24米。实施东方乐渝厂区路网，长约629米、宽24米</t>
  </si>
  <si>
    <t>新建长约3000米、宽40米的城市主道路。</t>
  </si>
  <si>
    <t>新建长约2100米，宽20至30米的城市主次道路</t>
  </si>
  <si>
    <t>新建长约2000米、宽40米至24米的城市主次道路。</t>
  </si>
  <si>
    <t>实施天通大道二期约1.38公里、20-40米拓宽及绿化工程。</t>
  </si>
  <si>
    <t>全长约29.3公里，该道路为城市主干路，道路红线控制宽度100米（道路60米，两侧绿化带共40米），双向八车道，沥青路面结构，设计时速60公里/h，建设内容包含道路工程、桥涵工程、给排水工程、弱电工程、绿化工程等。</t>
  </si>
  <si>
    <t>新建长约2000米、宽40米至16米的城市主次道路。</t>
  </si>
  <si>
    <t>改建仙鹤大道至外环线城市主道路，全长约7公里，规划道路红线40米。</t>
  </si>
  <si>
    <t>起止点为盐湖大道一期末端至文峰大道，主道全长3.3公里，规划道路红线60米，道路控制宽度100米。</t>
  </si>
  <si>
    <t>拟对天池大道二期约3.2公里进行强电下地</t>
  </si>
  <si>
    <t>拟建设约8公里再生水管网,用于天童大道、文峰大道等主要节点绿化灌溉及消防设施。</t>
  </si>
  <si>
    <t>拟在文峰工业园区修建行政一体化办公服务中心占地约50亩，包含企业服务中心、人力资源管理中心、党群活动中心、多媒体会议中心、创新研发中心、人才公寓等，总建筑面积约3万平方米，集合经开区各职能部门联合快速办公。</t>
  </si>
  <si>
    <t>占地约1000亩，总建筑面积约为750000平方米，修建研发综合楼、办公楼、标准生产车间、人才培训基地、物流中心、仓储库房、职工宿舍楼、职工食堂等附属设施，以出售或出租的形势招引企业直接入驻建设，为创新创业人员提供场地。</t>
  </si>
  <si>
    <t>政府平台公司         金融机构    社会投资   共同建设</t>
  </si>
  <si>
    <t>规划占地1500亩，建700余亩水面景观、文化主题长廊、景观绿化及配套设施。</t>
  </si>
  <si>
    <t>新建约100亩应急避难场所及地下车库等。</t>
  </si>
  <si>
    <t>新建约300亩的生态湿地公园及配套设施等建设。</t>
  </si>
  <si>
    <t>总占地面积约158亩，建筑面积约26万平方米，其中：商业部分93亩，拟建设红星美凯龙家居建材米all、奥特莱斯特色商业街及院线、旅游休闲、大型超市、写字楼（家居、建材西部结算中心）、特色商务酒店等业态；住宅部分65亩。</t>
  </si>
  <si>
    <t>启动家居建材米all建设</t>
  </si>
  <si>
    <t>一品天下•乐至城市会客厅项目</t>
  </si>
  <si>
    <t>总占地面积约45亩，建设集餐饮(大型餐饮主题店、知名餐饮特色店、人气特色美食店)，休闲(茶吧、清吧、咖啡、轻食)，娱乐(酒吧、KTV),商旅(酒店)、文化创意（地方特色商品、文创产品）等为一体的城市会客厅特色商业街区。</t>
  </si>
  <si>
    <t xml:space="preserve">乐至县工业大道东侧、新灵路南段北侧、天池大道南侧、金泉横路西侧 </t>
  </si>
  <si>
    <t>总占地面积约260亩，计划分两期建设，主要建设国际鞋材交易中心、研发中心、会议中心、电子商务中心、物流仓储中心、金融结算中心等功能模块，形成集商流、物流、信息流、人流为一体的高效率成品鞋及鞋材国际交易中心。</t>
  </si>
  <si>
    <t>中农联•乐至川中国际农贸城项目</t>
  </si>
  <si>
    <t xml:space="preserve">乐至县渝蓉高速路互通口文峰大道与骑龙路交汇处 </t>
  </si>
  <si>
    <t>总占地面积约505亩，建设集农副产品交易、商贸展览、电子商务交易结算、农产品初加工及精深加工、包装配送、冷链物流、质量检测、信息发布、教育培训、涉农创业孵化、商务办公等配套功能为一体的现代化农产品电商冷链物流园。</t>
  </si>
  <si>
    <t>总占地面积约30亩，建筑面积约50000平方米，建设集商务办公、购物中心、酒店、公寓、文化娱乐、餐饮休闲等配套设施为一体的城市商业综合体。</t>
  </si>
  <si>
    <t>总占地面积约198亩，其中酒店占地60亩，建设面积9.7万平米，计划引进大型超市、多功能电影院、商业银行、购物商场、日用百货、餐饮、商务酒店、咨询服务等企业入驻，建设成为集金融、贸易、服务、咨询等功能为一体的商贸服务业中心。</t>
  </si>
  <si>
    <t>项目选址在县检察院旁，计划总用地面积约5.9亩，规划建设高标准、功能齐全、具现代创新功能的智慧农贸市场。</t>
  </si>
  <si>
    <t>项目计划总用地面积约2999亩，重点打造“一镇六中心”,主要建设智慧物流小镇、智能化快运中心、快递中心、结算中心、仓促中心、供应链中心（包含电商中心、冷链中心）、配套服务中心。</t>
  </si>
  <si>
    <t xml:space="preserve">上海韵达货运有限公司 </t>
  </si>
  <si>
    <t xml:space="preserve">乐至县渝蓉高速路互通口文峰大道附近 </t>
  </si>
  <si>
    <t>项目计划用地约100亩，拟建设集整车销售（Sale）、零配（Sparepart）、售后服务（Service）、信息反馈（Survey）、汽车存储停放等业态为一体的4S汽车物流产业园。</t>
  </si>
  <si>
    <t>项目总占地面积约100亩，拟建设以汽车、摩托车整车销售为主，配套汽车用品销售、五金汽配销售、汽车美容维修等业态，力争打造成渝中部地区最具影响力的汽摩配、五金机电商业旗舰。</t>
  </si>
  <si>
    <t xml:space="preserve">中宏集团(香港)控股有限公司_x000D_
</t>
  </si>
  <si>
    <t>项目计划用地约30亩，拟建设大型医药仓库，用于药品、医疗器械、保健食品、预包装食品等商品批发储存。</t>
  </si>
  <si>
    <t>新建2座污水处理厂，日处理规模共计35000方，改造雨污水管网约66公里及城河整治约10公里。</t>
  </si>
  <si>
    <t>新建2座污水处理厂，日处理规模共计35000方，改造雨污水管网约66公里及城河整治约11公里。</t>
  </si>
  <si>
    <t>新建2座污水处理厂，日处理规模共计35000方，改造雨污水管网约66公里及城河整治约12公里。</t>
  </si>
  <si>
    <t>新建2座污水处理厂，日处理规模共计35000方，改造雨污水管网约66公里及城河整治约13公里。</t>
  </si>
  <si>
    <t>新建2座污水处理厂，日处理规模共计35000方，改造雨污水管网约66公里及城河整治约14公里。</t>
  </si>
  <si>
    <t>新建2座污水处理厂，日处理规模共计35000方，改造雨污水管网约66公里及城河整治约15公里。</t>
  </si>
  <si>
    <t>新建2座污水处理厂，日处理规模共计35000方，改造雨污水管网约66公里及城河整治约16公里。</t>
  </si>
  <si>
    <t>该项目规划面积20平方公里，建设红色文化研学基地、国防教育基地、干部教育学院、红色文创产业园区、大型演艺剧场、特色主题旅游酒店、旅游康养中心等项目</t>
  </si>
  <si>
    <t>规划面积5.12平方公里。2020年五个项目：乡创学校2600平方米，以陈氏小学为基础规划培训中心、简易食堂、教室宿舍；绣球花田20亩，种植大花绣球10亩以上；新建水井湾大食堂1000平方米；农创荟，修缮农场老房子1100平方米，新建乡村振兴研究所、农耕文化展示厅、专家小袁、实验田；简易民宿，从小学下手，民房约750平方米，利用农房改造用于接纳、培训学员。</t>
  </si>
  <si>
    <t>拟对陈毅生平事迹陈列馆约2000平方米展厅，实施基本陈列（展陈、雕塑、场景、绘画、文物等）、消防、暖通等；景观及附属设施建设等；新建文物库房约500平方米。</t>
  </si>
  <si>
    <t>拟建占地面积2500平方米、建筑面积7000平方米的游客中心，包括接待大厅、购物中心、文物库房、休闲区、展示厅、会议室、观影厅、VIP接待室等，配套建设10000平方米生态停车场和10000平方米前后集散广场及连接道路；新建牌坊、观景平台，河道景观打造，绿化等。</t>
  </si>
  <si>
    <t>拟建约40公里步游道、景区道路建设、给水管网建设、雨污分流管网建设、通信光纤及信号基站、110KV变电站、环卫设施、安全消防系统、门禁系统。</t>
  </si>
  <si>
    <t>建设全长7.1公里宽7.5米柔化路面的弘毅之路景观环线，以新游客中心为起点，连接牛角村、庆丰村、陶家村、崇古村、法礼村、百花村、旧居村。</t>
  </si>
  <si>
    <t>“弘毅之路”内环线建设项目</t>
  </si>
  <si>
    <t>完成核心区内1449户（4114人）民居风貌整治，统一景区整体风貌</t>
  </si>
  <si>
    <t>占地50亩，建设内容主要包括：普通教室、多功能智慧教室、研讨室、阶梯教室（学术报告厅、会场）、图书馆及配套设施、附属管理用房（办公室、会议室、会客室、档案室、保管室、值班室、配电房）等在内的教学综合楼，能容纳400人以上住宿、500人以上就餐的后勤管理服务中心楼，配套篮球场、乒乓球室、羽毛球室、健身室等室内外教学活动场所，及校园综合管理平台、财务内控管理平台、智能化移动多媒体应用等。</t>
  </si>
  <si>
    <t>该项目占地120亩，新建办公楼（含办公室、档案室、视频指挥中心、图书室、会议室）、综合楼（含军史馆、健身房、物资库室、信息化指挥中心、大型阶梯会议室）、民兵武器装备仓库、室内训练馆、干部职工周转房等，能够同时入住400人以上、500人就餐的综合保障中心，以及室外的观礼台、综合训练场、靶场、体育运动场等。</t>
  </si>
  <si>
    <t>该项目占地5.4亩，新建主体展馆（法治文化展厅、多功能厅和附属设施用房），配套法治广场和法治文化公园等。</t>
  </si>
  <si>
    <t>该项目占地约40亩，新建1500名中小学生同时开展研学实践教育活动的营地，包括综合办公楼、主题活动场馆楼、多功能厅、学生宿舍200间、教师宿舍30间、食堂及配套用房，室外建设200米环形跑道、5000平方米的素质拓展场、2000平方米的风雨操场等。</t>
  </si>
  <si>
    <t>乐至县桑都记忆“1958”建设项目</t>
  </si>
  <si>
    <t>主要建设内容项目占地面积约200亩，打造集红色文化传承、现代与传统缫丝工艺展现、蚕桑丝织体验、亲子教育、学生研学、文化旅游和科普教育于一体的中国桑都丝绸文旅博览园、中国桑都丝绸文化馆和中国西部活态缫丝博物馆</t>
  </si>
  <si>
    <t>乐至桑都·桑海旅游景区建设项目</t>
  </si>
  <si>
    <t>建设中国桑都丝绸文化博物馆、丝绸工业遗址特色公园、桑都主题公园、“桑海”景观长廊、桑海特色康养等体验旅游项目，打造桑都文化地标，镌刻乐至历史封面</t>
  </si>
  <si>
    <t>项目规划面积21.3平方公里，核心面积4.2平方公里，主要建设伟人故里、诗意田园、古镇风韵三大板块。</t>
  </si>
  <si>
    <t>乐至报国寺创建国家4A级旅游景区建设项目</t>
  </si>
  <si>
    <t>以模拟作战体验和国防教育为主要内容，新建直升机观光、模拟军舰、飞机坦克模拟驾驶、真人CS、野战体能训练等一批旅游观光项目，届时园区讲具备教育、餐饮、住宿、娱乐等功能，并可为学校、企事业单位提供军事训练服务。</t>
  </si>
  <si>
    <t>该项目起于陈毅故居南侧雷家沟，经龙门乡断石岗村、龙门乡、蟠龙镇、止于东山镇，串联起报国寺、潘龙湖（石匣寺）、凤凰山、五彩林乡等景区，全长46公里。按二级公路标准规划，路基宽12米，双向二车道，设计时速40Km/h。新建游客中心1个1000平方米、停车场10000平方米、主入口道路1公里、旅游厕所2个等设施。</t>
  </si>
  <si>
    <t>拟建集旅游接待、科教展示、酒店办公、休闲娱乐等功能为一体，主体建筑占地约11亩，花海景观占地约100亩，广场占地约20亩，河道景观占地约7亩，后山花园景观占地约30亩，生态停车场占地约10亩。</t>
  </si>
  <si>
    <t>新建桑园5000亩，蚕房50000平方米，产业园道路、作业道、水网渠系及配套设施，小蚕共育中心，桑黄菌厂、缫丝厂、蚕茧初加工厂等</t>
  </si>
  <si>
    <t>建成桑园2000亩，完成大蚕房、产业园道路、水网渠系等建设、小蚕共育工厂、桑黄菌厂建成投入使用</t>
  </si>
  <si>
    <t>新建葡萄标准化生产示范基地420亩；完善园区环线乡村水泥道路200米（4.5米宽），扩宽园区主要交通道路4公里（清水桥至石庙子桥段，3.74米扩宽至5.5米）。新建智慧农场一处。新建冷链物流设施，占地2050平方米，共计建设冷藏气调库容量3900立方米（包括预冷库、保鲜库、冷藏气调库）、建筑面积1260平方米，钢架冷藏房屋保护房1600平方米，其它钢结构房：水果分拣房300平方米；配套磅称一套、变压器一台。建设农旅服务中心一处，建筑面积400平方米、占地面积840平方米，并配套相应设施设备。</t>
  </si>
  <si>
    <t xml:space="preserve">乐至县东山镇 </t>
  </si>
  <si>
    <t>新建桑园 5000亩，配套建设大蚕房、区域供育中心，建设园区道路10公里、园区内风貌改造，建设专家工作站、技术中心等</t>
  </si>
  <si>
    <t>新增土地200余亩，新建年产桑枝总生物碱60吨生产线、扩建叶绿醇工业化生产线、研发新建维生素K1K3生产线。</t>
  </si>
  <si>
    <t>计划用地约120亩，规划总建筑面积约26,000平方米，主要建设厂房、办公楼及相关附属设施。厂房内建设口腔内扫描仪、隐形牙齿矫治器生产线及咬合架生产线，预计采购CT扫描仪、牙科工作台、成型机等各类型的设备共计约800台。</t>
  </si>
  <si>
    <t>完成厂房主体工程建设，设施设备安装完成50%</t>
  </si>
  <si>
    <t>占地76.09亩，规划总建筑面积为51372.39平方米（其中地上建筑面积51075.13平方米，地下建筑面297.26平方米）。该项目建筑功能由11栋单、多层厂房及一栋宿舍楼组成。</t>
  </si>
  <si>
    <t>完成主体工程20%</t>
  </si>
  <si>
    <t>敷设电缆约2万米，建电缆井315座及配套设施。</t>
  </si>
  <si>
    <t>道路长1336.2米，宽度12米和20米，设计车速20千米/h。主要建设道路工程，配套建设排水工程、道路绿化工程、道路照明工程及道路交通工程等。</t>
  </si>
  <si>
    <t>道路长约1941米，红线宽度24米，设计车速40千米/h。含道路工程，配套建设排水工程、道路绿化工程、道路照明工程及道路交通工程等。</t>
  </si>
  <si>
    <t>对孔子溪和雁南湖进行水环境治理和湿地生态修复，治理范围为迎接水库至雁南湖出水口。治理总面积约386亩，其中水域面积约296亩</t>
  </si>
  <si>
    <t>完成生态石笼砌筑，沉水植物种植，湖（河）底清淤工作，修建6座化粪池、2处人工湿地</t>
  </si>
  <si>
    <t>对资阳高新区内绿地规划中的8处裸露山体及边坡进行生态修复理，修复面积约12.2公顷</t>
  </si>
  <si>
    <t>完成70%工程量</t>
  </si>
  <si>
    <t>建设长280米，宽20米道路，占地约8亩</t>
  </si>
  <si>
    <t>主体工程完成50%</t>
  </si>
  <si>
    <t>道路计划全长1315.7米，红线宽30米，设计机动车道为双向六车道，建设内容包括道路、绿化、交通、给水、排水、电力、通信、燃气、照明等工程，同步建设道路两侧退让15米宽绿化带。</t>
  </si>
  <si>
    <t>目计划在已有的 18500平方米四川省口腔装备材料检验检测中心内购置安装气相色谱仪、电感耦合等离子体质谱仪 ICP-米S、热重/差热综合热分析仪、材料冲击断裂韧性试验机、水平-垂直燃烧试验机、扫描电子显微镜（带能谱）图像分析系统及电磁兼容 10 米法实验装备等相关设施设备及 系统约 382 台（套），用于打造检验检测中心实验室。</t>
  </si>
  <si>
    <t>建筑面积8.4万平方米，内容包括主体（含建筑、结构、水、电、暖通、消防等专业）、装饰装修、设备采购及附属工程等</t>
  </si>
  <si>
    <t>完成地基基础施工60%</t>
  </si>
  <si>
    <t>项目占地约200亩，包括建筑工程、室外体育场、室外体育场、公用工程和总图工程建设。办学规模为全日制4000人、培训2000人。新建总建筑面积94146.06平方米，主要建设教学楼、图书阅览室、风雨操场3、教师办公室、专业教学实训实验实习用房及场所、食堂、单身教师公寓、门卫室、后勤及附属用房、地下建筑；配套建设场平、绿化、道路及广场、网络通信、给排水、燃气、供配电工程及环卫设施等附属工程。购置教学设备14台（套）。学科能力建设1项。</t>
  </si>
  <si>
    <t>完成前期征地拆迁工作，主体工程完成5%</t>
  </si>
  <si>
    <t>　新建西段长1200米，宽40米；主体工程为道路工程、排水工程；附属工程包括道路绿化工程、道路照明工程及道路交通工程。</t>
  </si>
  <si>
    <t>新建道路长约1191米，宽24米，占地约140亩，配套建设排水工程、道路绿化工程、道路照明工程及道路交通工程等。</t>
  </si>
  <si>
    <t>打造集国际口腔医疗、医美、文旅、康养、休闲、娱乐等功能于一体的特色小镇。其中包括中国牙谷居住配套服务、中国牙谷综合服务中心、雁南湖湖滨公园、中国牙谷度假酒店、中国牙谷口腔特色街区、牙谷国际学校、雁南湖区域配套路网7个项目。</t>
  </si>
  <si>
    <t>项目占地约266亩，总建筑面积约18万平方米，总投资5.8亿元。项目分两期建设，其中一期建设12万平方米，总投资约35000万元，2021年7月建成；二期建设6万平方米，总投资约18112万元</t>
  </si>
  <si>
    <t>2020年10月启动项目建设，完成项目一期6万平米厂房基础建设。</t>
  </si>
  <si>
    <t>建设齿轨试验线600米</t>
  </si>
  <si>
    <t>主要建设城南商城配套市政道路，道路全长约1096米，宽20米。包括道路工程、排水工程，以及道路绿化、道路照明、道路交通等相关附属工程。</t>
  </si>
  <si>
    <t>全长1617.605米，道路宽度50米，两侧各15米防护绿化带；按城市主干路建设，设计车速60千米/h。本项目包含道路工程、交通工程、绿化工程、道路给排水工程、照明工程、综合管廊工程。</t>
  </si>
  <si>
    <t>完成20%土石方工程</t>
  </si>
  <si>
    <t>道路长1844.9米，红线宽度24米，设计车速40千米/h。主要建设道路工程，配套建设排水工程、道路绿化工程、道路照明工程及道路交通工程等。</t>
  </si>
  <si>
    <t>道路长约2.68千米，红线宽度24米，设计车速40千米/h。含建设道路工程，配套建设排水工程、道路绿化工程、道路照明工程及道路交通工程等。</t>
  </si>
  <si>
    <t>完成B段施工</t>
  </si>
  <si>
    <t>再生水处理厂1座（一期2.0万立方米/天，二期3.5万立方米/天），进水泵站1座，输水管网约12.7公里。</t>
  </si>
  <si>
    <t>对约1313亩土地进行平场整理。</t>
  </si>
  <si>
    <t>占地24.25亩，建筑面积1.8万平方米，绿化面积30%，建设成为全产业链金融外包服务中心</t>
  </si>
  <si>
    <t>主体工程完成30%</t>
  </si>
  <si>
    <t>安装充电桩1.2万个，其中1100个快充桩，慢充桩109000个，建设综合性充电站36座，投放纯电动汽车2000辆。合理利用新建或改造智能停车位15000个，建设占地50亩大型新能源汽车销售维修物流云数据中心。</t>
  </si>
  <si>
    <t>安装115个快充桩，慢充桩335个</t>
  </si>
  <si>
    <t>占地1500亩，总建筑面积30万平方米，依托现代、南骏，发展汽车零部件产业园区</t>
  </si>
  <si>
    <t>新建道路长约2523.68米，宽30米，配套建设排水工程、道路绿化工程、道路照明工程及道路交通工程等。</t>
  </si>
  <si>
    <t>纵四路（B段）</t>
  </si>
  <si>
    <t>道路全长4120米，宽约48米。建设综合管廊、道路路基、路面、人行道、交安、其他附属设施及绿化等。</t>
  </si>
  <si>
    <t>完成总投资12%</t>
  </si>
  <si>
    <t>成资渝资阳连接线（A段）</t>
  </si>
  <si>
    <t>道路长约5751.06米，宽约45米。建设路基、路面、隧道、互通立交、交安设施、绿化及附属设施等。</t>
  </si>
  <si>
    <t>完成总投资41%</t>
  </si>
  <si>
    <t>娇子大道西延线（A段）</t>
  </si>
  <si>
    <t>道路全长2240米，宽约50米。建设桥梁、道路路基、路面、人行道、交安、其他附属设施及绿化等。</t>
  </si>
  <si>
    <t>完成总投资13%</t>
  </si>
  <si>
    <t>新建戒毒人员用房67520平方米、警察用房22320平方米、业务用房30000平方米、附属用房4400平方米、警训教育基地13800平方米、戒毒教育基地3000平方米，地下室5000平方米，同时配套建设道路、绿化、给排水、供配电、围墙及室内外安防工程等。</t>
  </si>
  <si>
    <t>完成总投资22%</t>
  </si>
  <si>
    <t>计划用地3000亩，建居住小区配套设施约300万平方米。</t>
  </si>
  <si>
    <t>建道路长25千米，宽45-70米，配套建设综合管廊、绿化、亮化、排水、电力设施、交通标志线、环卫、消防等设施。</t>
  </si>
  <si>
    <t>成资大道（A段改建段）竣工</t>
  </si>
  <si>
    <t>纵二路（A段）道路、成资临空大道北段主体工程继续施工</t>
  </si>
  <si>
    <t>三贤路（A段）</t>
  </si>
  <si>
    <t>道路全长3100米，宽约45-55米。建设桥梁、道路路基、路面、人行道、交安、其他附属设施及绿化等。</t>
  </si>
  <si>
    <t>三贤路（B段）</t>
  </si>
  <si>
    <t>道路全长1895米，宽约45米。建设桥梁、道路路基、路面、人行道、交安、其他附属设施及绿化等。</t>
  </si>
  <si>
    <t>完成总投资25%</t>
  </si>
  <si>
    <t>纵三路（A段）</t>
  </si>
  <si>
    <t>道路全长3755米，宽约35-44米。建设桥梁、道路路基、路面、隧道、人行道、交安、其他附属设施及绿化等。</t>
  </si>
  <si>
    <t>纵三路（C段）</t>
  </si>
  <si>
    <t>道路全长1092米，宽约44米。建设道路路基、路面、人行道、交安、其他附属设施及绿化等。</t>
  </si>
  <si>
    <t>高速连接线长约457米，宽为44米，建设互通立交、桥梁、道路路基、路面、人行道、交安、其他附属设施及绿化等。</t>
  </si>
  <si>
    <t>完成总投资28%</t>
  </si>
  <si>
    <t>纵四路（A段）</t>
  </si>
  <si>
    <t>道路全长1651米，宽约45-50米。建设综合管廊、道路路基、路面、人行道、交安、其他附属设施及绿化等。</t>
  </si>
  <si>
    <t>湖滨南路（A段）</t>
  </si>
  <si>
    <t>道路全长759米，宽约35/42米。建设桥梁、综合管廊、道路路基、路面、人行道、交安、其他附属设施及绿化等。</t>
  </si>
  <si>
    <t>完成总投资14%</t>
  </si>
  <si>
    <t>道路长783米，宽约20米，建设路基、路面、交安设施、绿化及附属设施等。</t>
  </si>
  <si>
    <t>完成总投资58%</t>
  </si>
  <si>
    <t>筑上坝蓄湖，库区整理，实施防洪驳岸工程，水域面积约1850亩</t>
  </si>
  <si>
    <t>完成总投资32%</t>
  </si>
  <si>
    <t>新建处理规模约5万立方米/日的自来水厂工程,供水管网长约500米。主要供水范围为唐家山、狮子山、三草湾板块。</t>
  </si>
  <si>
    <t>改线管道分为2段，第1段起于资阳油库北侧，止于兰成渝资阳输油站，管道长约5.8千米；第2段起于资阳输油站，终于资阳临空经济区南侧，管道长约9.6千米，改线长度共15.4千米</t>
  </si>
  <si>
    <t>完成总投资30%</t>
  </si>
  <si>
    <t>220千伏电力线路迁改</t>
  </si>
  <si>
    <t>迁改三路高压线路，其中资海一二线约28.5千米，资棉一二线约18千米。</t>
  </si>
  <si>
    <t>完成总投资50%</t>
  </si>
  <si>
    <t>项目总面积24.34余亩，新建处理规模为1.4万立方米/日的污水处理厂工程。</t>
  </si>
  <si>
    <t xml:space="preserve">2020-2022_x000D_
</t>
  </si>
  <si>
    <t>项目总面积15.09余亩，新建规模为0.7万立方米/日的污水泵站工程。</t>
  </si>
  <si>
    <t xml:space="preserve">2020-2023_x000D_
</t>
  </si>
  <si>
    <t>雁栖湖一号路长1468米，宽32米。雁栖湖中路长500米，宽32米。</t>
  </si>
  <si>
    <t>项目占地60亩，总建筑面积约66000平方米</t>
  </si>
  <si>
    <t>建设临空经济区人才公寓及配套设施，用地面积37亩，总建筑面积约8.63万平方米。</t>
  </si>
  <si>
    <t>建设市场、商业、卫生、文化、体育等社区服务用房及设施，用地面积24亩，总建筑面积约4.85万平方米。</t>
  </si>
  <si>
    <t>该项目总面积33.06余亩，新建处理规模为1万立方米/日的污水处理厂工程，解决产业园区入驻各企业的工业废水和生活污水，以及周边居民生活污水的排放问题。干管主要沿城市规划道路两侧敷设，污水管道管径主要为D600，少量污水管道管径为D800。</t>
  </si>
  <si>
    <t>项目建设范围8.62平方公里，建设内容包括土地整理，道路黑化、窄路加宽，河道整治，水、电、气、网络等基础设施，环境绿化，村民房屋改造、民宿打造、观光农业、休闲农场、森林公园等。</t>
  </si>
  <si>
    <t>道路长8598米，原路基5.5米扩建为6米，原路面4.5米宽泥结石改扩建为5.0米宽沥青混凝土路面</t>
  </si>
  <si>
    <t>城市基础设施</t>
    <phoneticPr fontId="1" type="noConversion"/>
  </si>
  <si>
    <t>交通设施</t>
  </si>
  <si>
    <t>水利设施</t>
  </si>
  <si>
    <t>能源设施</t>
    <phoneticPr fontId="1" type="noConversion"/>
  </si>
  <si>
    <t>通信基础设施</t>
    <phoneticPr fontId="1" type="noConversion"/>
  </si>
  <si>
    <t>新兴成长型产业</t>
    <phoneticPr fontId="1" type="noConversion"/>
  </si>
  <si>
    <t>传统优势产业</t>
    <phoneticPr fontId="1" type="noConversion"/>
  </si>
  <si>
    <t>工业园区建设</t>
    <phoneticPr fontId="1" type="noConversion"/>
  </si>
  <si>
    <t>现代农业建设</t>
    <phoneticPr fontId="1" type="noConversion"/>
  </si>
  <si>
    <t>现代服务业建设</t>
  </si>
  <si>
    <t>临空服务业</t>
    <phoneticPr fontId="1" type="noConversion"/>
  </si>
  <si>
    <t>旅游</t>
    <phoneticPr fontId="1" type="noConversion"/>
  </si>
  <si>
    <t>商贸流通</t>
  </si>
  <si>
    <t>社会事业</t>
    <phoneticPr fontId="1" type="noConversion"/>
  </si>
  <si>
    <t>保障及安置房</t>
    <phoneticPr fontId="1" type="noConversion"/>
  </si>
  <si>
    <t>生态环保</t>
    <phoneticPr fontId="1" type="noConversion"/>
  </si>
  <si>
    <t>房地产</t>
    <phoneticPr fontId="1" type="noConversion"/>
  </si>
  <si>
    <t>续建项目</t>
  </si>
  <si>
    <t>续建项目</t>
    <phoneticPr fontId="1" type="noConversion"/>
  </si>
  <si>
    <t>新开工</t>
    <phoneticPr fontId="1" type="noConversion"/>
  </si>
  <si>
    <t>新开工项目</t>
  </si>
  <si>
    <t>id</t>
    <phoneticPr fontId="1" type="noConversion"/>
  </si>
  <si>
    <t>xmmc</t>
    <phoneticPr fontId="1" type="noConversion"/>
  </si>
  <si>
    <t>jsdz</t>
    <phoneticPr fontId="1" type="noConversion"/>
  </si>
  <si>
    <t>jhjsnx</t>
    <phoneticPr fontId="1" type="noConversion"/>
  </si>
  <si>
    <t>ztz</t>
    <phoneticPr fontId="1" type="noConversion"/>
  </si>
  <si>
    <t>jhwctz</t>
  </si>
  <si>
    <t>sglhmb</t>
  </si>
  <si>
    <t>wctzzb</t>
    <phoneticPr fontId="1" type="noConversion"/>
  </si>
  <si>
    <t>xxjd</t>
    <phoneticPr fontId="1" type="noConversion"/>
  </si>
  <si>
    <t>sfkgrk</t>
    <phoneticPr fontId="1" type="noConversion"/>
  </si>
  <si>
    <t>hyfl</t>
    <phoneticPr fontId="1" type="noConversion"/>
  </si>
  <si>
    <t>jdfl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</si>
</sst>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_ "/>
    <numFmt numFmtId="178" formatCode="0.00_ "/>
    <numFmt numFmtId="179" formatCode="0.0%"/>
    <numFmt numFmtId="180" formatCode="0.0_ "/>
  </numFmts>
  <fonts count="23">
    <font>
      <sz val="11"/>
      <color theme="1"/>
      <name val="等线"/>
      <family val="2"/>
      <scheme val="minor"/>
    </font>
    <font>
      <sz val="9"/>
      <name val="等线"/>
      <family val="3"/>
      <charset val="134"/>
      <scheme val="minor"/>
    </font>
    <font>
      <u/>
      <sz val="11"/>
      <color theme="10"/>
      <name val="等线"/>
      <family val="2"/>
      <scheme val="minor"/>
    </font>
    <font>
      <sz val="14"/>
      <name val="宋体"/>
      <family val="3"/>
      <charset val="134"/>
    </font>
    <font>
      <sz val="14"/>
      <color theme="1"/>
      <name val="宋体"/>
      <family val="3"/>
      <charset val="134"/>
    </font>
    <font>
      <sz val="11"/>
      <color theme="1"/>
      <name val="等线"/>
      <family val="3"/>
      <charset val="134"/>
      <scheme val="minor"/>
    </font>
    <font>
      <sz val="14"/>
      <color rgb="FF000000"/>
      <name val="宋体"/>
      <family val="3"/>
      <charset val="134"/>
    </font>
    <font>
      <u/>
      <sz val="14"/>
      <color rgb="FF800080"/>
      <name val="宋体"/>
      <family val="3"/>
      <charset val="134"/>
    </font>
    <font>
      <u/>
      <sz val="14"/>
      <color rgb="FF0000FF"/>
      <name val="宋体"/>
      <family val="3"/>
      <charset val="134"/>
    </font>
    <font>
      <sz val="14"/>
      <color rgb="FFFF0000"/>
      <name val="宋体"/>
      <family val="3"/>
      <charset val="134"/>
    </font>
    <font>
      <u/>
      <sz val="11"/>
      <color rgb="FF800080"/>
      <name val="等线"/>
      <family val="3"/>
      <charset val="134"/>
      <scheme val="minor"/>
    </font>
    <font>
      <u/>
      <sz val="11"/>
      <color theme="10"/>
      <name val="等线"/>
      <family val="3"/>
      <charset val="134"/>
      <scheme val="minor"/>
    </font>
    <font>
      <sz val="12"/>
      <name val="宋体"/>
      <family val="3"/>
      <charset val="134"/>
    </font>
    <font>
      <sz val="11"/>
      <color indexed="8"/>
      <name val="宋体"/>
      <family val="3"/>
      <charset val="134"/>
    </font>
    <font>
      <sz val="10"/>
      <name val="Helv"/>
      <family val="2"/>
    </font>
    <font>
      <sz val="11"/>
      <name val="宋体"/>
      <family val="3"/>
      <charset val="134"/>
    </font>
    <font>
      <b/>
      <sz val="12"/>
      <name val="宋体"/>
      <family val="3"/>
      <charset val="134"/>
    </font>
    <font>
      <b/>
      <sz val="12"/>
      <name val="Times New Roman"/>
      <family val="1"/>
    </font>
    <font>
      <sz val="12"/>
      <name val="Times New Roman"/>
      <family val="1"/>
    </font>
    <font>
      <sz val="12"/>
      <name val="仿宋_GB2312"/>
      <charset val="134"/>
    </font>
    <font>
      <sz val="12"/>
      <name val="等线"/>
      <family val="3"/>
      <charset val="134"/>
      <scheme val="minor"/>
    </font>
    <font>
      <sz val="12"/>
      <name val="方正书宋简体"/>
      <charset val="134"/>
    </font>
    <font>
      <sz val="12"/>
      <color rgb="FFFF0000"/>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xf numFmtId="0" fontId="5" fillId="0" borderId="0"/>
    <xf numFmtId="0" fontId="12" fillId="0" borderId="0">
      <alignment vertical="center"/>
    </xf>
    <xf numFmtId="0" fontId="13" fillId="0" borderId="0">
      <alignment vertical="center"/>
    </xf>
    <xf numFmtId="0" fontId="14" fillId="0" borderId="0"/>
    <xf numFmtId="0" fontId="13" fillId="0" borderId="0">
      <alignment vertical="center"/>
    </xf>
    <xf numFmtId="0" fontId="12" fillId="0" borderId="0"/>
    <xf numFmtId="0" fontId="12" fillId="0" borderId="0"/>
    <xf numFmtId="0" fontId="18" fillId="0" borderId="0"/>
    <xf numFmtId="0" fontId="14" fillId="0" borderId="0"/>
    <xf numFmtId="0" fontId="18" fillId="0" borderId="0"/>
    <xf numFmtId="0" fontId="18" fillId="0" borderId="0"/>
    <xf numFmtId="0" fontId="5" fillId="0" borderId="0">
      <alignment vertical="center"/>
    </xf>
    <xf numFmtId="0" fontId="18" fillId="0" borderId="0"/>
  </cellStyleXfs>
  <cellXfs count="121">
    <xf numFmtId="0" fontId="0" fillId="0" borderId="0" xfId="0"/>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2" applyFont="1" applyFill="1" applyBorder="1" applyAlignment="1">
      <alignment horizontal="center" vertical="center" wrapText="1"/>
    </xf>
    <xf numFmtId="0" fontId="7" fillId="2" borderId="1" xfId="1"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7" fillId="2" borderId="1" xfId="1"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8" fillId="2" borderId="1" xfId="1" applyFont="1" applyFill="1" applyBorder="1" applyAlignment="1">
      <alignment horizontal="center" vertical="center"/>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49" fontId="2" fillId="2" borderId="1" xfId="1" applyNumberForma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xf>
    <xf numFmtId="0" fontId="2" fillId="2" borderId="1" xfId="1" applyNumberFormat="1" applyFill="1" applyBorder="1" applyAlignment="1">
      <alignment horizontal="center" vertical="center"/>
    </xf>
    <xf numFmtId="49" fontId="7"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2" fillId="2" borderId="1" xfId="1" applyFill="1" applyBorder="1" applyAlignment="1">
      <alignment horizontal="center" vertical="center" wrapText="1"/>
    </xf>
    <xf numFmtId="0" fontId="8" fillId="2" borderId="1" xfId="1" applyFont="1" applyFill="1" applyBorder="1" applyAlignment="1">
      <alignment horizontal="center" vertical="center" wrapText="1"/>
    </xf>
    <xf numFmtId="0" fontId="10" fillId="2" borderId="1"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15" fillId="0" borderId="0" xfId="0" applyFont="1" applyAlignment="1">
      <alignment vertical="center"/>
    </xf>
    <xf numFmtId="0" fontId="12" fillId="0" borderId="1" xfId="0" applyFont="1" applyBorder="1" applyAlignment="1">
      <alignment vertical="center"/>
    </xf>
    <xf numFmtId="0" fontId="18" fillId="0" borderId="1" xfId="0" applyFont="1" applyBorder="1" applyAlignment="1">
      <alignment horizontal="center" vertical="center"/>
    </xf>
    <xf numFmtId="179" fontId="12"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177" fontId="18"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177" fontId="18"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0" fontId="12" fillId="0" borderId="0" xfId="0" applyFont="1" applyAlignment="1">
      <alignment vertical="center" wrapText="1"/>
    </xf>
    <xf numFmtId="0" fontId="19" fillId="0" borderId="1" xfId="7" applyFont="1" applyBorder="1" applyAlignment="1" applyProtection="1">
      <alignment horizontal="left" vertical="center" wrapText="1"/>
      <protection locked="0"/>
    </xf>
    <xf numFmtId="0" fontId="19" fillId="0" borderId="1" xfId="7" applyFont="1" applyBorder="1" applyAlignment="1" applyProtection="1">
      <alignment horizontal="center" vertical="center" wrapText="1"/>
      <protection locked="0"/>
    </xf>
    <xf numFmtId="0" fontId="18" fillId="0" borderId="1" xfId="7" applyFont="1" applyBorder="1" applyAlignment="1" applyProtection="1">
      <alignment horizontal="center" vertical="center" wrapText="1"/>
      <protection locked="0"/>
    </xf>
    <xf numFmtId="177" fontId="18" fillId="0" borderId="1" xfId="7" applyNumberFormat="1" applyFont="1" applyBorder="1" applyAlignment="1" applyProtection="1">
      <alignment horizontal="center" vertical="center" wrapText="1"/>
      <protection locked="0"/>
    </xf>
    <xf numFmtId="0" fontId="18" fillId="0" borderId="1" xfId="5" applyFont="1" applyBorder="1" applyAlignment="1">
      <alignment horizontal="center" vertical="center" wrapText="1"/>
    </xf>
    <xf numFmtId="0" fontId="12" fillId="0" borderId="1" xfId="7" applyBorder="1" applyAlignment="1" applyProtection="1">
      <alignment horizontal="center" vertical="center" wrapText="1"/>
      <protection locked="0"/>
    </xf>
    <xf numFmtId="0" fontId="19" fillId="0" borderId="1" xfId="5" applyFont="1" applyBorder="1" applyAlignment="1" applyProtection="1">
      <alignment horizontal="center" vertical="center" wrapText="1"/>
      <protection locked="0"/>
    </xf>
    <xf numFmtId="0" fontId="12" fillId="0" borderId="1" xfId="5" applyFont="1" applyBorder="1" applyAlignment="1">
      <alignment horizontal="center" vertical="center" wrapText="1"/>
    </xf>
    <xf numFmtId="0" fontId="15" fillId="0" borderId="0" xfId="0" applyFont="1" applyAlignment="1">
      <alignment vertical="center" wrapText="1"/>
    </xf>
    <xf numFmtId="0" fontId="12" fillId="0" borderId="1" xfId="5" applyFont="1" applyBorder="1" applyAlignment="1">
      <alignment horizontal="left" vertical="center" wrapText="1"/>
    </xf>
    <xf numFmtId="1" fontId="18"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177" fontId="12" fillId="0" borderId="1" xfId="0" applyNumberFormat="1" applyFont="1" applyBorder="1" applyAlignment="1">
      <alignment horizontal="center" vertical="center"/>
    </xf>
    <xf numFmtId="0" fontId="12" fillId="2" borderId="1" xfId="0" applyFont="1" applyFill="1" applyBorder="1" applyAlignment="1">
      <alignment horizontal="center" vertical="center"/>
    </xf>
    <xf numFmtId="0" fontId="18" fillId="0" borderId="1" xfId="2" applyFont="1" applyBorder="1" applyAlignment="1">
      <alignment horizontal="center" vertical="center" wrapText="1"/>
    </xf>
    <xf numFmtId="0" fontId="12" fillId="0" borderId="1" xfId="2" applyFont="1" applyBorder="1" applyAlignment="1">
      <alignment horizontal="center" vertical="center" wrapText="1"/>
    </xf>
    <xf numFmtId="178" fontId="18" fillId="0" borderId="1" xfId="2" applyNumberFormat="1" applyFont="1" applyBorder="1" applyAlignment="1">
      <alignment horizontal="center" vertical="center" wrapText="1"/>
    </xf>
    <xf numFmtId="178" fontId="12" fillId="0" borderId="1" xfId="2"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0" fontId="12" fillId="0" borderId="1" xfId="9" applyFont="1" applyBorder="1" applyAlignment="1">
      <alignment horizontal="left" vertical="center" wrapText="1"/>
    </xf>
    <xf numFmtId="0" fontId="12" fillId="2"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12" fillId="0" borderId="1" xfId="10" applyFont="1" applyBorder="1" applyAlignment="1">
      <alignment horizontal="left" vertical="center" wrapText="1"/>
    </xf>
    <xf numFmtId="180" fontId="18" fillId="0" borderId="1" xfId="0" applyNumberFormat="1" applyFont="1" applyBorder="1" applyAlignment="1">
      <alignment horizontal="center" vertical="center" wrapText="1"/>
    </xf>
    <xf numFmtId="0" fontId="12" fillId="0" borderId="1" xfId="2" applyFont="1" applyBorder="1" applyAlignment="1">
      <alignment horizontal="left" vertical="center" wrapText="1"/>
    </xf>
    <xf numFmtId="177" fontId="18" fillId="0" borderId="1" xfId="2" applyNumberFormat="1" applyFont="1" applyBorder="1" applyAlignment="1">
      <alignment horizontal="center" vertical="center" wrapText="1"/>
    </xf>
    <xf numFmtId="178" fontId="21" fillId="0" borderId="1" xfId="0" applyNumberFormat="1"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12" fillId="0" borderId="1" xfId="11" applyFont="1" applyBorder="1" applyAlignment="1">
      <alignment horizontal="left" vertical="center" wrapText="1"/>
    </xf>
    <xf numFmtId="0" fontId="12" fillId="0" borderId="1" xfId="11" applyFont="1" applyBorder="1" applyAlignment="1">
      <alignment horizontal="center" vertical="center" wrapText="1"/>
    </xf>
    <xf numFmtId="0" fontId="18" fillId="0" borderId="1" xfId="11" applyBorder="1" applyAlignment="1">
      <alignment horizontal="center" vertical="center" wrapText="1"/>
    </xf>
    <xf numFmtId="177" fontId="18" fillId="0" borderId="1" xfId="5" applyNumberFormat="1" applyFont="1" applyBorder="1" applyAlignment="1">
      <alignment horizontal="center" vertical="center" wrapText="1"/>
    </xf>
    <xf numFmtId="0" fontId="12" fillId="0" borderId="1" xfId="0" applyFont="1" applyBorder="1" applyAlignment="1">
      <alignment horizontal="justify" vertical="center" wrapText="1"/>
    </xf>
    <xf numFmtId="49" fontId="18" fillId="0" borderId="1" xfId="0" applyNumberFormat="1" applyFont="1" applyBorder="1" applyAlignment="1">
      <alignment horizontal="center" vertical="center"/>
    </xf>
    <xf numFmtId="176" fontId="12" fillId="0" borderId="1" xfId="12" applyNumberFormat="1" applyFont="1" applyBorder="1" applyAlignment="1">
      <alignment horizontal="left" vertical="center" wrapText="1"/>
    </xf>
    <xf numFmtId="0" fontId="21" fillId="0" borderId="1" xfId="13" applyFont="1" applyBorder="1" applyAlignment="1">
      <alignment horizontal="center" vertical="center" wrapText="1"/>
    </xf>
    <xf numFmtId="0" fontId="20" fillId="0" borderId="0" xfId="0" applyFont="1" applyAlignment="1">
      <alignment horizontal="center" vertical="center" wrapText="1"/>
    </xf>
    <xf numFmtId="0" fontId="18" fillId="0" borderId="1" xfId="0" applyFont="1" applyBorder="1" applyAlignment="1">
      <alignment vertical="center" wrapText="1"/>
    </xf>
    <xf numFmtId="0" fontId="18" fillId="0" borderId="1" xfId="13" applyFont="1" applyBorder="1" applyAlignment="1">
      <alignment horizontal="center" vertical="center" wrapText="1"/>
    </xf>
    <xf numFmtId="0" fontId="18" fillId="0" borderId="1" xfId="6" applyFont="1" applyBorder="1" applyAlignment="1">
      <alignment horizontal="center" vertical="center" wrapText="1"/>
    </xf>
    <xf numFmtId="0" fontId="21" fillId="0" borderId="1" xfId="6" applyFont="1" applyBorder="1" applyAlignment="1">
      <alignment horizontal="center" vertical="center" wrapText="1"/>
    </xf>
    <xf numFmtId="176" fontId="12" fillId="0" borderId="1" xfId="0" applyNumberFormat="1" applyFont="1" applyBorder="1" applyAlignment="1">
      <alignment horizontal="left" vertical="center" wrapText="1"/>
    </xf>
    <xf numFmtId="176" fontId="12" fillId="0" borderId="1" xfId="0" applyNumberFormat="1" applyFont="1" applyBorder="1" applyAlignment="1">
      <alignment horizontal="center" vertical="center" wrapText="1"/>
    </xf>
    <xf numFmtId="178" fontId="18"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10" fontId="12" fillId="2" borderId="1" xfId="0" applyNumberFormat="1" applyFont="1" applyFill="1" applyBorder="1" applyAlignment="1">
      <alignment horizontal="center" vertical="center" wrapText="1"/>
    </xf>
    <xf numFmtId="178" fontId="21" fillId="0" borderId="1" xfId="0" applyNumberFormat="1" applyFont="1" applyBorder="1" applyAlignment="1">
      <alignment horizontal="center" vertical="center" wrapText="1"/>
    </xf>
    <xf numFmtId="178" fontId="12" fillId="2" borderId="1" xfId="0" applyNumberFormat="1" applyFont="1" applyFill="1" applyBorder="1" applyAlignment="1">
      <alignment horizontal="center" vertical="center" wrapText="1"/>
    </xf>
    <xf numFmtId="0" fontId="12" fillId="0" borderId="1" xfId="14" applyFont="1" applyBorder="1" applyAlignment="1">
      <alignment horizontal="center" vertical="center" wrapText="1"/>
    </xf>
    <xf numFmtId="0" fontId="18"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0" borderId="1" xfId="6" applyFont="1" applyBorder="1" applyAlignment="1">
      <alignment horizontal="center" vertical="center" wrapText="1"/>
    </xf>
    <xf numFmtId="0" fontId="12" fillId="0" borderId="1" xfId="6" applyFont="1" applyBorder="1" applyAlignment="1">
      <alignment horizontal="left" vertical="center" wrapText="1"/>
    </xf>
    <xf numFmtId="177" fontId="18" fillId="0" borderId="1" xfId="14" applyNumberFormat="1" applyBorder="1" applyAlignment="1">
      <alignment horizontal="center" vertical="center" wrapText="1"/>
    </xf>
    <xf numFmtId="176" fontId="18" fillId="0" borderId="1" xfId="14" applyNumberFormat="1" applyBorder="1" applyAlignment="1">
      <alignment horizontal="center" vertical="center" wrapText="1"/>
    </xf>
    <xf numFmtId="177" fontId="18" fillId="0" borderId="1" xfId="6" applyNumberFormat="1" applyFont="1" applyBorder="1" applyAlignment="1">
      <alignment horizontal="center" vertical="center" wrapText="1"/>
    </xf>
    <xf numFmtId="49" fontId="18" fillId="0" borderId="1" xfId="2" applyNumberFormat="1" applyFont="1" applyBorder="1" applyAlignment="1">
      <alignment horizontal="center" vertical="center" wrapText="1"/>
    </xf>
    <xf numFmtId="49" fontId="20" fillId="0" borderId="1" xfId="0" applyNumberFormat="1" applyFont="1" applyBorder="1" applyAlignment="1">
      <alignment horizontal="left" vertical="center" wrapText="1"/>
    </xf>
    <xf numFmtId="49" fontId="20" fillId="0" borderId="1" xfId="0" applyNumberFormat="1" applyFont="1" applyBorder="1" applyAlignment="1">
      <alignment horizontal="center" vertical="center" wrapText="1"/>
    </xf>
    <xf numFmtId="0" fontId="12" fillId="0" borderId="1" xfId="0" applyFont="1" applyBorder="1" applyAlignment="1">
      <alignment vertical="center" wrapText="1"/>
    </xf>
    <xf numFmtId="0" fontId="22" fillId="0" borderId="1" xfId="0" applyFont="1" applyBorder="1" applyAlignment="1">
      <alignment horizontal="center" vertical="center" wrapText="1"/>
    </xf>
    <xf numFmtId="176" fontId="18" fillId="0" borderId="1" xfId="8" applyNumberFormat="1" applyFont="1" applyBorder="1" applyAlignment="1" applyProtection="1">
      <alignment horizontal="center" vertical="center" wrapText="1"/>
      <protection locked="0"/>
    </xf>
    <xf numFmtId="0" fontId="12" fillId="0" borderId="1" xfId="4" applyFont="1" applyBorder="1" applyAlignment="1">
      <alignment horizontal="left" vertical="center" wrapText="1"/>
    </xf>
    <xf numFmtId="0" fontId="15" fillId="0" borderId="0" xfId="0" applyFont="1" applyAlignment="1">
      <alignment horizontal="left" vertical="center"/>
    </xf>
    <xf numFmtId="177" fontId="15" fillId="0" borderId="0" xfId="0" applyNumberFormat="1" applyFont="1" applyAlignment="1">
      <alignment horizontal="center" vertical="center"/>
    </xf>
    <xf numFmtId="0" fontId="15" fillId="0" borderId="0" xfId="0" applyFont="1" applyAlignment="1">
      <alignment horizontal="center" vertical="center"/>
    </xf>
    <xf numFmtId="0" fontId="15" fillId="3" borderId="0" xfId="0" applyFont="1" applyFill="1" applyAlignment="1">
      <alignment vertical="center"/>
    </xf>
    <xf numFmtId="0" fontId="15" fillId="4" borderId="0" xfId="0" applyFont="1" applyFill="1" applyAlignment="1">
      <alignment vertical="center"/>
    </xf>
    <xf numFmtId="0" fontId="18" fillId="5" borderId="1" xfId="0"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center" vertical="center" wrapText="1"/>
    </xf>
    <xf numFmtId="177" fontId="18" fillId="5" borderId="1" xfId="0" applyNumberFormat="1" applyFont="1" applyFill="1" applyBorder="1" applyAlignment="1">
      <alignment horizontal="center" vertical="center" wrapText="1"/>
    </xf>
    <xf numFmtId="179" fontId="12" fillId="5" borderId="1" xfId="0" applyNumberFormat="1" applyFont="1" applyFill="1" applyBorder="1" applyAlignment="1">
      <alignment horizontal="center" vertical="center" wrapText="1"/>
    </xf>
    <xf numFmtId="49" fontId="18" fillId="5" borderId="1" xfId="0" applyNumberFormat="1" applyFont="1" applyFill="1" applyBorder="1" applyAlignment="1">
      <alignment horizontal="center" vertical="center" wrapText="1"/>
    </xf>
    <xf numFmtId="0" fontId="12" fillId="5" borderId="0" xfId="0" applyFont="1" applyFill="1" applyAlignment="1">
      <alignment vertical="center" wrapText="1"/>
    </xf>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49" fontId="17" fillId="0" borderId="1" xfId="0" applyNumberFormat="1" applyFont="1" applyBorder="1" applyAlignment="1">
      <alignment horizontal="center" vertical="center" wrapText="1"/>
    </xf>
    <xf numFmtId="177" fontId="16" fillId="0" borderId="1" xfId="0" applyNumberFormat="1" applyFont="1" applyBorder="1" applyAlignment="1">
      <alignment horizontal="center" vertical="center" wrapText="1"/>
    </xf>
    <xf numFmtId="177" fontId="17" fillId="0" borderId="1" xfId="0" applyNumberFormat="1" applyFont="1" applyBorder="1" applyAlignment="1">
      <alignment horizontal="center" vertical="center" wrapText="1"/>
    </xf>
    <xf numFmtId="177" fontId="17" fillId="0" borderId="2" xfId="0" applyNumberFormat="1" applyFont="1" applyBorder="1" applyAlignment="1">
      <alignment vertical="center" wrapText="1"/>
    </xf>
    <xf numFmtId="0" fontId="17" fillId="0" borderId="0" xfId="0" applyFont="1" applyBorder="1" applyAlignment="1">
      <alignment horizontal="center" vertical="center" wrapText="1"/>
    </xf>
    <xf numFmtId="49" fontId="7"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cellXfs>
  <cellStyles count="15">
    <cellStyle name="_ET_STYLE_NoName_00_" xfId="10" xr:uid="{EAA23C70-9B9B-4974-99A3-1DA92C633A6F}"/>
    <cellStyle name="常规" xfId="0" builtinId="0"/>
    <cellStyle name="常规 13 2" xfId="6" xr:uid="{0A6B7781-69DA-43A7-8813-F2F43156F656}"/>
    <cellStyle name="常规 14 2" xfId="13" xr:uid="{B4319995-A830-41B3-A6FF-824FF4375EC7}"/>
    <cellStyle name="常规 2" xfId="2" xr:uid="{5F352692-A45B-4254-A768-5B7F86FA49AD}"/>
    <cellStyle name="常规 3" xfId="3" xr:uid="{C7D84698-99CE-413B-A9A9-1E4F647D3205}"/>
    <cellStyle name="常规 4" xfId="4" xr:uid="{A614094A-1CD2-4551-BA4D-19736B36A422}"/>
    <cellStyle name="常规_Sheet1" xfId="5" xr:uid="{C1CE45F6-8300-4269-95E9-5696A5826431}"/>
    <cellStyle name="常规_Sheet3" xfId="7" xr:uid="{90DAB1AF-413E-4FB9-8266-A1F2BB436972}"/>
    <cellStyle name="常规_曾尚友：2009重点项目投资计划表（工业）6-24" xfId="11" xr:uid="{328F76CA-6AF7-4EB6-80FF-5D5EECB1DEA4}"/>
    <cellStyle name="常规_曾尚友：资阳交通０９年重点建设项目投资计划表（6月24日）" xfId="8" xr:uid="{C898D39E-5EC1-450C-A4A4-8B4F398737B8}"/>
    <cellStyle name="常规_何才媛：资阳市2009年重点建设项目投资计划表（农业类）" xfId="14" xr:uid="{FE316FD8-FED3-4B90-B704-BAE4182C790F}"/>
    <cellStyle name="常规_黄飞霞：2009重点项目投资计划汇表（商贸流通，汇总）" xfId="12" xr:uid="{E4BFAE97-6DC3-4185-A871-60C7C0E81F7D}"/>
    <cellStyle name="超链接" xfId="1" builtinId="8"/>
    <cellStyle name="样式 1" xfId="9" xr:uid="{B1E8BE8E-47DB-4786-8316-1E8E71AAF784}"/>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207</xdr:row>
      <xdr:rowOff>0</xdr:rowOff>
    </xdr:from>
    <xdr:to>
      <xdr:col>25</xdr:col>
      <xdr:colOff>589280</xdr:colOff>
      <xdr:row>222</xdr:row>
      <xdr:rowOff>165009</xdr:rowOff>
    </xdr:to>
    <xdr:pic>
      <xdr:nvPicPr>
        <xdr:cNvPr id="2" name="图片 1">
          <a:extLst>
            <a:ext uri="{FF2B5EF4-FFF2-40B4-BE49-F238E27FC236}">
              <a16:creationId xmlns:a16="http://schemas.microsoft.com/office/drawing/2014/main" id="{A4D78A81-BAE3-4609-9FA0-9E8DE0D31493}"/>
            </a:ext>
          </a:extLst>
        </xdr:cNvPr>
        <xdr:cNvPicPr>
          <a:picLocks noChangeAspect="1"/>
        </xdr:cNvPicPr>
      </xdr:nvPicPr>
      <xdr:blipFill>
        <a:blip xmlns:r="http://schemas.openxmlformats.org/officeDocument/2006/relationships" r:embed="rId1"/>
        <a:stretch>
          <a:fillRect/>
        </a:stretch>
      </xdr:blipFill>
      <xdr:spPr>
        <a:xfrm>
          <a:off x="32927925" y="92563950"/>
          <a:ext cx="6380480" cy="2879634"/>
        </a:xfrm>
        <a:prstGeom prst="rect">
          <a:avLst/>
        </a:prstGeom>
      </xdr:spPr>
    </xdr:pic>
    <xdr:clientData/>
  </xdr:twoCellAnchor>
  <xdr:twoCellAnchor editAs="oneCell">
    <xdr:from>
      <xdr:col>18</xdr:col>
      <xdr:colOff>174172</xdr:colOff>
      <xdr:row>207</xdr:row>
      <xdr:rowOff>98838</xdr:rowOff>
    </xdr:from>
    <xdr:to>
      <xdr:col>26</xdr:col>
      <xdr:colOff>86542</xdr:colOff>
      <xdr:row>223</xdr:row>
      <xdr:rowOff>84233</xdr:rowOff>
    </xdr:to>
    <xdr:pic>
      <xdr:nvPicPr>
        <xdr:cNvPr id="3" name="图片 2">
          <a:extLst>
            <a:ext uri="{FF2B5EF4-FFF2-40B4-BE49-F238E27FC236}">
              <a16:creationId xmlns:a16="http://schemas.microsoft.com/office/drawing/2014/main" id="{901C94BE-A8EF-44A2-8344-193611B089F8}"/>
            </a:ext>
          </a:extLst>
        </xdr:cNvPr>
        <xdr:cNvPicPr>
          <a:picLocks noChangeAspect="1"/>
        </xdr:cNvPicPr>
      </xdr:nvPicPr>
      <xdr:blipFill>
        <a:blip xmlns:r="http://schemas.openxmlformats.org/officeDocument/2006/relationships" r:embed="rId1"/>
        <a:stretch>
          <a:fillRect/>
        </a:stretch>
      </xdr:blipFill>
      <xdr:spPr>
        <a:xfrm>
          <a:off x="33102097" y="92662788"/>
          <a:ext cx="6379845" cy="28809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20.52.31.26:48088/flora-cloud-auth-web/sso/tjzb/login.do?type=ws(&#24050;&#19982;&#19978;&#38754;&#31995;&#32479;&#25972;&#21512;&#20026;&#32508;&#21512;&#19994;&#21153;&#31995;&#32479;)" TargetMode="External"/><Relationship Id="rId13" Type="http://schemas.openxmlformats.org/officeDocument/2006/relationships/hyperlink" Target="http://work.scllxx.cn/study/login" TargetMode="External"/><Relationship Id="rId18" Type="http://schemas.openxmlformats.org/officeDocument/2006/relationships/hyperlink" Target="http://jcjg.mnr.gov.cn/index.htm?ReturnUrl=%2f" TargetMode="External"/><Relationship Id="rId26" Type="http://schemas.openxmlformats.org/officeDocument/2006/relationships/hyperlink" Target="http://creditzy.ziyang.gov.cn/" TargetMode="External"/><Relationship Id="rId39" Type="http://schemas.openxmlformats.org/officeDocument/2006/relationships/hyperlink" Target="http://www.zylk.gov.cn/" TargetMode="External"/><Relationship Id="rId3" Type="http://schemas.openxmlformats.org/officeDocument/2006/relationships/hyperlink" Target="http://www.mofcom.gov.cn/mofcom/typt.shtml" TargetMode="External"/><Relationship Id="rId21" Type="http://schemas.openxmlformats.org/officeDocument/2006/relationships/hyperlink" Target="http://124.161.254.201:8188/" TargetMode="External"/><Relationship Id="rId34" Type="http://schemas.openxmlformats.org/officeDocument/2006/relationships/hyperlink" Target="http://59.225.203.61/Default.aspx" TargetMode="External"/><Relationship Id="rId7" Type="http://schemas.openxmlformats.org/officeDocument/2006/relationships/hyperlink" Target="http://sc.gsxt.gov.cn/index.html" TargetMode="External"/><Relationship Id="rId12" Type="http://schemas.openxmlformats.org/officeDocument/2006/relationships/hyperlink" Target="http://www.sczfsafety.cn:8082/" TargetMode="External"/><Relationship Id="rId17" Type="http://schemas.openxmlformats.org/officeDocument/2006/relationships/hyperlink" Target="http://tianditu.ziyang.gov.cn/" TargetMode="External"/><Relationship Id="rId25" Type="http://schemas.openxmlformats.org/officeDocument/2006/relationships/hyperlink" Target="http://59.225.203.86/tz-zw/loginT.jsp" TargetMode="External"/><Relationship Id="rId33" Type="http://schemas.openxmlformats.org/officeDocument/2006/relationships/hyperlink" Target="http://alk.12348.gov.cn/" TargetMode="External"/><Relationship Id="rId38" Type="http://schemas.openxmlformats.org/officeDocument/2006/relationships/hyperlink" Target="http://alk.12348.gov.cn/" TargetMode="External"/><Relationship Id="rId2" Type="http://schemas.openxmlformats.org/officeDocument/2006/relationships/hyperlink" Target="http://10.190.4.8:8080/eGovaMIS/login.htm" TargetMode="External"/><Relationship Id="rId16" Type="http://schemas.openxmlformats.org/officeDocument/2006/relationships/hyperlink" Target="http://www.nndims.com/" TargetMode="External"/><Relationship Id="rId20" Type="http://schemas.openxmlformats.org/officeDocument/2006/relationships/hyperlink" Target="http://www.sczwfw.gov.cn/jiq/front/item/bmft_index?deptCode=11511800749611743A&amp;areaCode=512000000000" TargetMode="External"/><Relationship Id="rId29" Type="http://schemas.openxmlformats.org/officeDocument/2006/relationships/hyperlink" Target="https://202.61.90.32/financing_manage/index/login/index" TargetMode="External"/><Relationship Id="rId41" Type="http://schemas.openxmlformats.org/officeDocument/2006/relationships/hyperlink" Target="http://10.18.41.222:18080/designer/" TargetMode="External"/><Relationship Id="rId1" Type="http://schemas.openxmlformats.org/officeDocument/2006/relationships/hyperlink" Target="http://124.161.168.242:82/hw/admin/core/login/index" TargetMode="External"/><Relationship Id="rId6" Type="http://schemas.openxmlformats.org/officeDocument/2006/relationships/hyperlink" Target="http://10.0.215.3:8001/gportal/login_sichuan.jsp" TargetMode="External"/><Relationship Id="rId11" Type="http://schemas.openxmlformats.org/officeDocument/2006/relationships/hyperlink" Target="http://www.scanquan.com.cn/" TargetMode="External"/><Relationship Id="rId24" Type="http://schemas.openxmlformats.org/officeDocument/2006/relationships/hyperlink" Target="http://59.255.136.8/login.jsp" TargetMode="External"/><Relationship Id="rId32" Type="http://schemas.openxmlformats.org/officeDocument/2006/relationships/hyperlink" Target="http://59.225.203.61/" TargetMode="External"/><Relationship Id="rId37" Type="http://schemas.openxmlformats.org/officeDocument/2006/relationships/hyperlink" Target="http://59.225.200.10:8081/sftflyz/login/index.shtml" TargetMode="External"/><Relationship Id="rId40" Type="http://schemas.openxmlformats.org/officeDocument/2006/relationships/hyperlink" Target="http://www.zylk.gov.cn/" TargetMode="External"/><Relationship Id="rId5" Type="http://schemas.openxmlformats.org/officeDocument/2006/relationships/hyperlink" Target="http://tjj.sc.gov.cn/" TargetMode="External"/><Relationship Id="rId15" Type="http://schemas.openxmlformats.org/officeDocument/2006/relationships/hyperlink" Target="http://59.225.201.162:8086/user/roleSelect" TargetMode="External"/><Relationship Id="rId23" Type="http://schemas.openxmlformats.org/officeDocument/2006/relationships/hyperlink" Target="http://10.18.0.59:1562/framework/Account/Login?ToolId=zyws&amp;name=zyws" TargetMode="External"/><Relationship Id="rId28" Type="http://schemas.openxmlformats.org/officeDocument/2006/relationships/hyperlink" Target="https://202.61.90.32/microfinance_manage/" TargetMode="External"/><Relationship Id="rId36" Type="http://schemas.openxmlformats.org/officeDocument/2006/relationships/hyperlink" Target="http://khpg.scpf.org.cn/public/login/index/usertype/2" TargetMode="External"/><Relationship Id="rId10" Type="http://schemas.openxmlformats.org/officeDocument/2006/relationships/hyperlink" Target="http://gk.ziyang.gov.cn/background/welcome.aspx" TargetMode="External"/><Relationship Id="rId19" Type="http://schemas.openxmlformats.org/officeDocument/2006/relationships/hyperlink" Target="http://www.landchina.com/" TargetMode="External"/><Relationship Id="rId31" Type="http://schemas.openxmlformats.org/officeDocument/2006/relationships/hyperlink" Target="http://119.4.225.1:8080/scsxfsys/" TargetMode="External"/><Relationship Id="rId4" Type="http://schemas.openxmlformats.org/officeDocument/2006/relationships/hyperlink" Target="http://www.stats.gov.cn/" TargetMode="External"/><Relationship Id="rId9" Type="http://schemas.openxmlformats.org/officeDocument/2006/relationships/hyperlink" Target="https://govinfo.scaqjg.com/" TargetMode="External"/><Relationship Id="rId14" Type="http://schemas.openxmlformats.org/officeDocument/2006/relationships/hyperlink" Target="http://59.225.203.185/login/index.do" TargetMode="External"/><Relationship Id="rId22" Type="http://schemas.openxmlformats.org/officeDocument/2006/relationships/hyperlink" Target="http://124.161.254.134:9000/hzz-admin/login" TargetMode="External"/><Relationship Id="rId27" Type="http://schemas.openxmlformats.org/officeDocument/2006/relationships/hyperlink" Target="https://scjrj-sso.tianjing.net/" TargetMode="External"/><Relationship Id="rId30" Type="http://schemas.openxmlformats.org/officeDocument/2006/relationships/hyperlink" Target="https://202.61.90.32/trading_manage/index/login/login" TargetMode="External"/><Relationship Id="rId35" Type="http://schemas.openxmlformats.org/officeDocument/2006/relationships/hyperlink" Target="http://39.107.176.192:8081/dzdt/mapIndex.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10.6.131.118/" TargetMode="External"/><Relationship Id="rId18" Type="http://schemas.openxmlformats.org/officeDocument/2006/relationships/hyperlink" Target="http://tjj.sc.gov.cn/" TargetMode="External"/><Relationship Id="rId26" Type="http://schemas.openxmlformats.org/officeDocument/2006/relationships/hyperlink" Target="http://work.scllxx.cn/study/login" TargetMode="External"/><Relationship Id="rId39" Type="http://schemas.openxmlformats.org/officeDocument/2006/relationships/hyperlink" Target="https://scjrj-sso.tianjing.net/" TargetMode="External"/><Relationship Id="rId21" Type="http://schemas.openxmlformats.org/officeDocument/2006/relationships/hyperlink" Target="http://59.225.203.86/tz-zw/loginT.jsp" TargetMode="External"/><Relationship Id="rId34" Type="http://schemas.openxmlformats.org/officeDocument/2006/relationships/hyperlink" Target="http://124.161.254.201:8188/" TargetMode="External"/><Relationship Id="rId42" Type="http://schemas.openxmlformats.org/officeDocument/2006/relationships/hyperlink" Target="https://202.61.90.32/trading_manage/index/login/login" TargetMode="External"/><Relationship Id="rId47" Type="http://schemas.openxmlformats.org/officeDocument/2006/relationships/hyperlink" Target="http://59.225.203.61/Default.aspx" TargetMode="External"/><Relationship Id="rId50" Type="http://schemas.openxmlformats.org/officeDocument/2006/relationships/hyperlink" Target="http://59.225.200.10:8081/sftflyz/login/index.shtml" TargetMode="External"/><Relationship Id="rId55" Type="http://schemas.openxmlformats.org/officeDocument/2006/relationships/hyperlink" Target="http://10.18.0.59:1562/framework/Account/Login?ToolId=zyws&amp;name=zyws" TargetMode="External"/><Relationship Id="rId7" Type="http://schemas.openxmlformats.org/officeDocument/2006/relationships/hyperlink" Target="https://govinfo.scaqjg.com/" TargetMode="External"/><Relationship Id="rId12" Type="http://schemas.openxmlformats.org/officeDocument/2006/relationships/hyperlink" Target="http://10.51.160.10/" TargetMode="External"/><Relationship Id="rId17" Type="http://schemas.openxmlformats.org/officeDocument/2006/relationships/hyperlink" Target="http://10.51.8.10/newtj/" TargetMode="External"/><Relationship Id="rId25" Type="http://schemas.openxmlformats.org/officeDocument/2006/relationships/hyperlink" Target="http://www.sczfsafety.cn:8082/" TargetMode="External"/><Relationship Id="rId33" Type="http://schemas.openxmlformats.org/officeDocument/2006/relationships/hyperlink" Target="http://192.168.249.203:8080/Co_Browser" TargetMode="External"/><Relationship Id="rId38" Type="http://schemas.openxmlformats.org/officeDocument/2006/relationships/hyperlink" Target="http://creditzy.ziyang.gov.cn/" TargetMode="External"/><Relationship Id="rId46" Type="http://schemas.openxmlformats.org/officeDocument/2006/relationships/hyperlink" Target="http://www.&#20013;&#22830;&#32508;&#27835;&#22996;&#21009;&#35299;&#20154;&#21592;&#23433;&#24110;&#24037;&#20316;&#39046;&#23548;&#23567;&#32452;&#21150;&#20844;&#23460;.com:8088/hebeisf/login.php?seid=6650448848181184" TargetMode="External"/><Relationship Id="rId2" Type="http://schemas.openxmlformats.org/officeDocument/2006/relationships/hyperlink" Target="http://10.190.4.8:8080/eGovaMIS/login.htm" TargetMode="External"/><Relationship Id="rId16" Type="http://schemas.openxmlformats.org/officeDocument/2006/relationships/hyperlink" Target="http://10.51.9.141/" TargetMode="External"/><Relationship Id="rId20" Type="http://schemas.openxmlformats.org/officeDocument/2006/relationships/hyperlink" Target="http://59.255.136.8/login.jsp" TargetMode="External"/><Relationship Id="rId29" Type="http://schemas.openxmlformats.org/officeDocument/2006/relationships/hyperlink" Target="http://tianditu.ziyang.gov.cn/" TargetMode="External"/><Relationship Id="rId41" Type="http://schemas.openxmlformats.org/officeDocument/2006/relationships/hyperlink" Target="https://202.61.90.32/financing_manage/index/login/index" TargetMode="External"/><Relationship Id="rId54" Type="http://schemas.openxmlformats.org/officeDocument/2006/relationships/hyperlink" Target="http://10.165.134.153:7005/dapin" TargetMode="External"/><Relationship Id="rId1" Type="http://schemas.openxmlformats.org/officeDocument/2006/relationships/hyperlink" Target="http://124.161.168.242:82/hw/admin/core/login/index" TargetMode="External"/><Relationship Id="rId6" Type="http://schemas.openxmlformats.org/officeDocument/2006/relationships/hyperlink" Target="http://120.52.31.26:48088/flora-cloud-auth-web/sso/tjzb/login.do?type=ws(&#24050;&#19982;&#19978;&#38754;&#31995;&#32479;&#25972;&#21512;&#20026;&#32508;&#21512;&#19994;&#21153;&#31995;&#32479;)" TargetMode="External"/><Relationship Id="rId11" Type="http://schemas.openxmlformats.org/officeDocument/2006/relationships/hyperlink" Target="http://59.225.201.162:8086/user/roleSelect" TargetMode="External"/><Relationship Id="rId24" Type="http://schemas.openxmlformats.org/officeDocument/2006/relationships/hyperlink" Target="http://www.scanquan.com.cn/" TargetMode="External"/><Relationship Id="rId32" Type="http://schemas.openxmlformats.org/officeDocument/2006/relationships/hyperlink" Target="http://www.sczwfw.gov.cn/jiq/front/item/bmft_index?deptCode=11511800749611743A&amp;areaCode=512000000000" TargetMode="External"/><Relationship Id="rId37" Type="http://schemas.openxmlformats.org/officeDocument/2006/relationships/hyperlink" Target="https://sltj.nahs.org.cn/slcja/show2.action?code=ent_center_list&amp;ifTrue=1" TargetMode="External"/><Relationship Id="rId40" Type="http://schemas.openxmlformats.org/officeDocument/2006/relationships/hyperlink" Target="https://202.61.90.32/microfinance_manage/" TargetMode="External"/><Relationship Id="rId45" Type="http://schemas.openxmlformats.org/officeDocument/2006/relationships/hyperlink" Target="http://alk.12348.gov.cn/" TargetMode="External"/><Relationship Id="rId53" Type="http://schemas.openxmlformats.org/officeDocument/2006/relationships/hyperlink" Target="http://www.zylk.gov.cn/" TargetMode="External"/><Relationship Id="rId5" Type="http://schemas.openxmlformats.org/officeDocument/2006/relationships/hyperlink" Target="http://192.29.1.16:8001/gsyth" TargetMode="External"/><Relationship Id="rId15" Type="http://schemas.openxmlformats.org/officeDocument/2006/relationships/hyperlink" Target="https://10.6.133.106/ydata/login.do" TargetMode="External"/><Relationship Id="rId23" Type="http://schemas.openxmlformats.org/officeDocument/2006/relationships/hyperlink" Target="http://10.18.41.222:18080/designer/" TargetMode="External"/><Relationship Id="rId28" Type="http://schemas.openxmlformats.org/officeDocument/2006/relationships/hyperlink" Target="http://124.161.254.150:8006/XTCSS7/index.jsp" TargetMode="External"/><Relationship Id="rId36" Type="http://schemas.openxmlformats.org/officeDocument/2006/relationships/hyperlink" Target="http://124.161.254.134:9000/hzz-admin/login" TargetMode="External"/><Relationship Id="rId49" Type="http://schemas.openxmlformats.org/officeDocument/2006/relationships/hyperlink" Target="http://khpg.scpf.org.cn/public/login/index/usertype/2" TargetMode="External"/><Relationship Id="rId10" Type="http://schemas.openxmlformats.org/officeDocument/2006/relationships/hyperlink" Target="http://59.225.203.185/login/index.do" TargetMode="External"/><Relationship Id="rId19" Type="http://schemas.openxmlformats.org/officeDocument/2006/relationships/hyperlink" Target="http://10.51.160.5:8088/" TargetMode="External"/><Relationship Id="rId31" Type="http://schemas.openxmlformats.org/officeDocument/2006/relationships/hyperlink" Target="http://www.landchina.com/" TargetMode="External"/><Relationship Id="rId44" Type="http://schemas.openxmlformats.org/officeDocument/2006/relationships/hyperlink" Target="http://59.225.203.61/" TargetMode="External"/><Relationship Id="rId52" Type="http://schemas.openxmlformats.org/officeDocument/2006/relationships/hyperlink" Target="http://www.zylk.gov.cn/" TargetMode="External"/><Relationship Id="rId4" Type="http://schemas.openxmlformats.org/officeDocument/2006/relationships/hyperlink" Target="http://sc.gsxt.gov.cn/index.html" TargetMode="External"/><Relationship Id="rId9" Type="http://schemas.openxmlformats.org/officeDocument/2006/relationships/hyperlink" Target="http://202.61.88.14.9092/sftflxc/" TargetMode="External"/><Relationship Id="rId14" Type="http://schemas.openxmlformats.org/officeDocument/2006/relationships/hyperlink" Target="http://www.stats.gov.cn/" TargetMode="External"/><Relationship Id="rId22" Type="http://schemas.openxmlformats.org/officeDocument/2006/relationships/hyperlink" Target="http://www.mofcom.gov.cn/mofcom/typt.shtml" TargetMode="External"/><Relationship Id="rId27" Type="http://schemas.openxmlformats.org/officeDocument/2006/relationships/hyperlink" Target="http://www.nndims.com/" TargetMode="External"/><Relationship Id="rId30" Type="http://schemas.openxmlformats.org/officeDocument/2006/relationships/hyperlink" Target="http://jcjg.mnr.gov.cn/index.htm?ReturnUrl=%2f" TargetMode="External"/><Relationship Id="rId35" Type="http://schemas.openxmlformats.org/officeDocument/2006/relationships/hyperlink" Target="http://192.168.249.207/zygh/Login.aspx" TargetMode="External"/><Relationship Id="rId43" Type="http://schemas.openxmlformats.org/officeDocument/2006/relationships/hyperlink" Target="http://119.4.225.1:8080/scsxfsys/" TargetMode="External"/><Relationship Id="rId48" Type="http://schemas.openxmlformats.org/officeDocument/2006/relationships/hyperlink" Target="http://39.107.176.192:8081/dzdt/mapIndex.html" TargetMode="External"/><Relationship Id="rId56" Type="http://schemas.openxmlformats.org/officeDocument/2006/relationships/drawing" Target="../drawings/drawing1.xml"/><Relationship Id="rId8" Type="http://schemas.openxmlformats.org/officeDocument/2006/relationships/hyperlink" Target="http://gk.ziyang.gov.cn/background/welcome.aspx" TargetMode="External"/><Relationship Id="rId51" Type="http://schemas.openxmlformats.org/officeDocument/2006/relationships/hyperlink" Target="http://alk.12348.gov.cn/" TargetMode="External"/><Relationship Id="rId3" Type="http://schemas.openxmlformats.org/officeDocument/2006/relationships/hyperlink" Target="http://10.0.215.3:8001/gportal/login_sichuan.js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topLeftCell="A31" workbookViewId="0">
      <selection activeCell="C55" sqref="C55"/>
    </sheetView>
  </sheetViews>
  <sheetFormatPr defaultRowHeight="14.25"/>
  <sheetData>
    <row r="1" spans="1:10">
      <c r="A1" t="s">
        <v>0</v>
      </c>
      <c r="B1" t="s">
        <v>1</v>
      </c>
      <c r="C1">
        <v>930</v>
      </c>
      <c r="D1">
        <v>62</v>
      </c>
      <c r="E1">
        <v>780</v>
      </c>
      <c r="F1">
        <v>52</v>
      </c>
      <c r="G1">
        <v>525</v>
      </c>
      <c r="H1">
        <v>35</v>
      </c>
      <c r="I1">
        <v>210</v>
      </c>
      <c r="J1">
        <v>14</v>
      </c>
    </row>
    <row r="2" spans="1:10">
      <c r="A2" t="s">
        <v>0</v>
      </c>
      <c r="B2" t="s">
        <v>2</v>
      </c>
      <c r="C2">
        <v>795</v>
      </c>
      <c r="D2">
        <v>53</v>
      </c>
      <c r="E2">
        <v>660</v>
      </c>
      <c r="F2">
        <v>44</v>
      </c>
      <c r="G2">
        <v>465</v>
      </c>
      <c r="H2">
        <v>31</v>
      </c>
      <c r="I2">
        <v>210</v>
      </c>
      <c r="J2">
        <v>14</v>
      </c>
    </row>
    <row r="3" spans="1:10">
      <c r="A3" t="s">
        <v>0</v>
      </c>
      <c r="B3" t="s">
        <v>3</v>
      </c>
      <c r="C3">
        <v>630</v>
      </c>
      <c r="D3">
        <v>42</v>
      </c>
      <c r="E3">
        <v>495</v>
      </c>
      <c r="F3">
        <v>33</v>
      </c>
      <c r="G3">
        <v>375</v>
      </c>
      <c r="H3">
        <v>25</v>
      </c>
      <c r="I3">
        <v>210</v>
      </c>
      <c r="J3">
        <v>14</v>
      </c>
    </row>
    <row r="4" spans="1:10">
      <c r="A4" t="s">
        <v>4</v>
      </c>
      <c r="B4" t="s">
        <v>1</v>
      </c>
      <c r="C4">
        <v>900</v>
      </c>
      <c r="D4">
        <v>60</v>
      </c>
      <c r="E4">
        <v>750</v>
      </c>
      <c r="F4">
        <v>50</v>
      </c>
      <c r="G4">
        <v>510</v>
      </c>
      <c r="H4">
        <v>34</v>
      </c>
      <c r="I4">
        <v>210</v>
      </c>
      <c r="J4">
        <v>14</v>
      </c>
    </row>
    <row r="5" spans="1:10">
      <c r="A5" t="s">
        <v>4</v>
      </c>
      <c r="B5" t="s">
        <v>2</v>
      </c>
      <c r="C5">
        <v>675</v>
      </c>
      <c r="D5">
        <v>45</v>
      </c>
      <c r="E5">
        <v>525</v>
      </c>
      <c r="F5">
        <v>35</v>
      </c>
      <c r="G5">
        <v>390</v>
      </c>
      <c r="H5">
        <v>26</v>
      </c>
      <c r="I5">
        <v>210</v>
      </c>
      <c r="J5">
        <v>14</v>
      </c>
    </row>
    <row r="6" spans="1:10">
      <c r="A6" t="s">
        <v>5</v>
      </c>
      <c r="B6" t="s">
        <v>1</v>
      </c>
      <c r="C6">
        <v>885</v>
      </c>
      <c r="D6">
        <v>59</v>
      </c>
      <c r="E6">
        <v>750</v>
      </c>
      <c r="F6">
        <v>50</v>
      </c>
      <c r="G6">
        <v>510</v>
      </c>
      <c r="H6">
        <v>34</v>
      </c>
      <c r="I6">
        <v>210</v>
      </c>
      <c r="J6">
        <v>14</v>
      </c>
    </row>
    <row r="7" spans="1:10">
      <c r="A7" t="s">
        <v>5</v>
      </c>
      <c r="B7" t="s">
        <v>2</v>
      </c>
      <c r="C7">
        <v>735</v>
      </c>
      <c r="D7">
        <v>49</v>
      </c>
      <c r="E7">
        <v>630</v>
      </c>
      <c r="F7">
        <v>42</v>
      </c>
      <c r="G7">
        <v>450</v>
      </c>
      <c r="H7">
        <v>30</v>
      </c>
      <c r="I7">
        <v>210</v>
      </c>
      <c r="J7">
        <v>14</v>
      </c>
    </row>
    <row r="8" spans="1:10">
      <c r="A8" t="s">
        <v>5</v>
      </c>
      <c r="B8" t="s">
        <v>3</v>
      </c>
      <c r="C8">
        <v>585</v>
      </c>
      <c r="D8">
        <v>39</v>
      </c>
      <c r="E8">
        <v>465</v>
      </c>
      <c r="F8">
        <v>31</v>
      </c>
      <c r="G8">
        <v>360</v>
      </c>
      <c r="H8">
        <v>24</v>
      </c>
      <c r="I8">
        <v>210</v>
      </c>
      <c r="J8">
        <v>14</v>
      </c>
    </row>
    <row r="9" spans="1:10">
      <c r="A9" t="s">
        <v>6</v>
      </c>
      <c r="B9" t="s">
        <v>1</v>
      </c>
      <c r="C9">
        <v>885</v>
      </c>
      <c r="D9">
        <v>59</v>
      </c>
      <c r="E9">
        <v>735</v>
      </c>
      <c r="F9">
        <v>49</v>
      </c>
      <c r="G9">
        <v>510</v>
      </c>
      <c r="H9">
        <v>34</v>
      </c>
      <c r="I9">
        <v>210</v>
      </c>
      <c r="J9">
        <v>14</v>
      </c>
    </row>
    <row r="10" spans="1:10">
      <c r="A10" t="s">
        <v>6</v>
      </c>
      <c r="B10" t="s">
        <v>2</v>
      </c>
      <c r="C10">
        <v>735</v>
      </c>
      <c r="D10">
        <v>49</v>
      </c>
      <c r="E10">
        <v>615</v>
      </c>
      <c r="F10">
        <v>41</v>
      </c>
      <c r="G10">
        <v>450</v>
      </c>
      <c r="H10">
        <v>30</v>
      </c>
      <c r="I10">
        <v>210</v>
      </c>
      <c r="J10">
        <v>14</v>
      </c>
    </row>
    <row r="11" spans="1:10">
      <c r="A11" t="s">
        <v>6</v>
      </c>
      <c r="B11" t="s">
        <v>3</v>
      </c>
      <c r="C11">
        <v>585</v>
      </c>
      <c r="D11">
        <v>39</v>
      </c>
      <c r="E11">
        <v>450</v>
      </c>
      <c r="F11">
        <v>30</v>
      </c>
      <c r="G11">
        <v>360</v>
      </c>
      <c r="H11">
        <v>24</v>
      </c>
      <c r="I11">
        <v>210</v>
      </c>
      <c r="J11">
        <v>14</v>
      </c>
    </row>
    <row r="12" spans="1:10">
      <c r="A12" t="s">
        <v>7</v>
      </c>
      <c r="B12" t="s">
        <v>1</v>
      </c>
      <c r="C12">
        <v>870</v>
      </c>
      <c r="D12">
        <v>58</v>
      </c>
      <c r="E12">
        <v>705</v>
      </c>
      <c r="F12">
        <v>47</v>
      </c>
      <c r="G12">
        <v>495</v>
      </c>
      <c r="H12">
        <v>33</v>
      </c>
      <c r="I12">
        <v>210</v>
      </c>
      <c r="J12">
        <v>14</v>
      </c>
    </row>
    <row r="13" spans="1:10">
      <c r="A13" t="s">
        <v>7</v>
      </c>
      <c r="B13" t="s">
        <v>2</v>
      </c>
      <c r="C13">
        <v>720</v>
      </c>
      <c r="D13">
        <v>48</v>
      </c>
      <c r="E13">
        <v>585</v>
      </c>
      <c r="F13">
        <v>39</v>
      </c>
      <c r="G13">
        <v>435</v>
      </c>
      <c r="H13">
        <v>29</v>
      </c>
      <c r="I13">
        <v>210</v>
      </c>
      <c r="J13">
        <v>14</v>
      </c>
    </row>
    <row r="14" spans="1:10">
      <c r="A14" t="s">
        <v>7</v>
      </c>
      <c r="B14" t="s">
        <v>3</v>
      </c>
      <c r="C14">
        <v>570</v>
      </c>
      <c r="D14">
        <v>38</v>
      </c>
      <c r="E14">
        <v>435</v>
      </c>
      <c r="F14">
        <v>29</v>
      </c>
      <c r="G14">
        <v>360</v>
      </c>
      <c r="H14">
        <v>24</v>
      </c>
      <c r="I14">
        <v>210</v>
      </c>
      <c r="J14">
        <v>14</v>
      </c>
    </row>
    <row r="15" spans="1:10">
      <c r="A15" t="s">
        <v>8</v>
      </c>
      <c r="B15" t="s">
        <v>1</v>
      </c>
      <c r="C15">
        <v>870</v>
      </c>
      <c r="D15">
        <v>58</v>
      </c>
      <c r="E15">
        <v>690</v>
      </c>
      <c r="F15">
        <v>46</v>
      </c>
      <c r="G15">
        <v>495</v>
      </c>
      <c r="H15">
        <v>33</v>
      </c>
      <c r="I15">
        <v>210</v>
      </c>
      <c r="J15">
        <v>14</v>
      </c>
    </row>
    <row r="16" spans="1:10">
      <c r="A16" t="s">
        <v>8</v>
      </c>
      <c r="B16" t="s">
        <v>2</v>
      </c>
      <c r="C16">
        <v>720</v>
      </c>
      <c r="D16">
        <v>48</v>
      </c>
      <c r="E16">
        <v>570</v>
      </c>
      <c r="F16">
        <v>38</v>
      </c>
      <c r="G16">
        <v>435</v>
      </c>
      <c r="H16">
        <v>29</v>
      </c>
      <c r="I16">
        <v>210</v>
      </c>
      <c r="J16">
        <v>14</v>
      </c>
    </row>
    <row r="17" spans="1:10">
      <c r="A17" t="s">
        <v>8</v>
      </c>
      <c r="B17" t="s">
        <v>3</v>
      </c>
      <c r="C17">
        <v>570</v>
      </c>
      <c r="D17">
        <v>38</v>
      </c>
      <c r="E17">
        <v>420</v>
      </c>
      <c r="F17">
        <v>28</v>
      </c>
      <c r="G17">
        <v>360</v>
      </c>
      <c r="H17">
        <v>24</v>
      </c>
      <c r="I17">
        <v>210</v>
      </c>
      <c r="J17">
        <v>14</v>
      </c>
    </row>
    <row r="18" spans="1:10">
      <c r="A18" t="s">
        <v>9</v>
      </c>
      <c r="B18" t="s">
        <v>1</v>
      </c>
      <c r="C18">
        <v>825</v>
      </c>
      <c r="D18">
        <v>55</v>
      </c>
      <c r="E18">
        <v>630</v>
      </c>
      <c r="F18">
        <v>42</v>
      </c>
      <c r="G18">
        <v>465</v>
      </c>
      <c r="H18">
        <v>31</v>
      </c>
      <c r="I18">
        <v>210</v>
      </c>
      <c r="J18">
        <v>14</v>
      </c>
    </row>
    <row r="19" spans="1:10">
      <c r="A19" t="s">
        <v>9</v>
      </c>
      <c r="B19" t="s">
        <v>2</v>
      </c>
      <c r="C19">
        <v>705</v>
      </c>
      <c r="D19">
        <v>47</v>
      </c>
      <c r="E19">
        <v>510</v>
      </c>
      <c r="F19">
        <v>34</v>
      </c>
      <c r="G19">
        <v>420</v>
      </c>
      <c r="H19">
        <v>28</v>
      </c>
      <c r="I19">
        <v>210</v>
      </c>
      <c r="J19">
        <v>14</v>
      </c>
    </row>
    <row r="20" spans="1:10">
      <c r="A20" t="s">
        <v>9</v>
      </c>
      <c r="B20" t="s">
        <v>3</v>
      </c>
      <c r="C20">
        <v>540</v>
      </c>
      <c r="D20">
        <v>36</v>
      </c>
      <c r="E20">
        <v>390</v>
      </c>
      <c r="F20">
        <v>26</v>
      </c>
      <c r="G20">
        <v>345</v>
      </c>
      <c r="H20">
        <v>23</v>
      </c>
      <c r="I20">
        <v>210</v>
      </c>
      <c r="J20">
        <v>14</v>
      </c>
    </row>
    <row r="21" spans="1:10">
      <c r="A21" t="s">
        <v>10</v>
      </c>
      <c r="B21" t="s">
        <v>1</v>
      </c>
      <c r="C21">
        <v>795</v>
      </c>
      <c r="D21">
        <v>53</v>
      </c>
      <c r="E21">
        <v>615</v>
      </c>
      <c r="F21">
        <v>41</v>
      </c>
      <c r="G21">
        <v>450</v>
      </c>
      <c r="H21">
        <v>30</v>
      </c>
      <c r="I21">
        <v>210</v>
      </c>
      <c r="J21">
        <v>14</v>
      </c>
    </row>
    <row r="22" spans="1:10">
      <c r="A22" t="s">
        <v>10</v>
      </c>
      <c r="B22" t="s">
        <v>2</v>
      </c>
      <c r="C22">
        <v>570</v>
      </c>
      <c r="D22">
        <v>38</v>
      </c>
      <c r="E22">
        <v>420</v>
      </c>
      <c r="F22">
        <v>28</v>
      </c>
      <c r="G22">
        <v>345</v>
      </c>
      <c r="H22">
        <v>23</v>
      </c>
      <c r="I22">
        <v>210</v>
      </c>
      <c r="J22">
        <v>14</v>
      </c>
    </row>
    <row r="23" spans="1:10">
      <c r="A23" t="s">
        <v>11</v>
      </c>
      <c r="B23" t="s">
        <v>1</v>
      </c>
      <c r="C23">
        <v>795</v>
      </c>
      <c r="D23">
        <v>53</v>
      </c>
      <c r="E23">
        <v>600</v>
      </c>
      <c r="F23">
        <v>40</v>
      </c>
      <c r="G23">
        <v>450</v>
      </c>
      <c r="H23">
        <v>30</v>
      </c>
      <c r="I23">
        <v>210</v>
      </c>
      <c r="J23">
        <v>14</v>
      </c>
    </row>
    <row r="24" spans="1:10">
      <c r="A24" t="s">
        <v>11</v>
      </c>
      <c r="B24" t="s">
        <v>2</v>
      </c>
      <c r="C24">
        <v>660</v>
      </c>
      <c r="D24">
        <v>44</v>
      </c>
      <c r="E24">
        <v>495</v>
      </c>
      <c r="F24">
        <v>33</v>
      </c>
      <c r="G24">
        <v>405</v>
      </c>
      <c r="H24">
        <v>27</v>
      </c>
      <c r="I24">
        <v>210</v>
      </c>
      <c r="J24">
        <v>14</v>
      </c>
    </row>
    <row r="25" spans="1:10">
      <c r="A25" t="s">
        <v>11</v>
      </c>
      <c r="B25" t="s">
        <v>3</v>
      </c>
      <c r="C25">
        <v>495</v>
      </c>
      <c r="D25">
        <v>33</v>
      </c>
      <c r="E25">
        <v>375</v>
      </c>
      <c r="F25">
        <v>25</v>
      </c>
      <c r="G25">
        <v>345</v>
      </c>
      <c r="H25">
        <v>23</v>
      </c>
      <c r="I25">
        <v>210</v>
      </c>
      <c r="J25">
        <v>14</v>
      </c>
    </row>
    <row r="26" spans="1:10">
      <c r="A26" t="s">
        <v>12</v>
      </c>
      <c r="B26" t="s">
        <v>1</v>
      </c>
      <c r="C26">
        <v>720</v>
      </c>
      <c r="D26">
        <v>48</v>
      </c>
      <c r="E26">
        <v>555</v>
      </c>
      <c r="F26">
        <v>37</v>
      </c>
      <c r="G26">
        <v>330</v>
      </c>
      <c r="H26">
        <v>22</v>
      </c>
      <c r="I26">
        <v>180</v>
      </c>
      <c r="J26">
        <v>12</v>
      </c>
    </row>
    <row r="27" spans="1:10">
      <c r="A27" t="s">
        <v>12</v>
      </c>
      <c r="B27" t="s">
        <v>2</v>
      </c>
      <c r="C27">
        <v>540</v>
      </c>
      <c r="D27">
        <v>36</v>
      </c>
      <c r="E27">
        <v>465</v>
      </c>
      <c r="F27">
        <v>31</v>
      </c>
      <c r="G27">
        <v>330</v>
      </c>
      <c r="H27">
        <v>22</v>
      </c>
      <c r="I27">
        <v>180</v>
      </c>
      <c r="J27">
        <v>12</v>
      </c>
    </row>
    <row r="28" spans="1:10">
      <c r="A28" t="s">
        <v>12</v>
      </c>
      <c r="B28" t="s">
        <v>3</v>
      </c>
      <c r="C28">
        <v>375</v>
      </c>
      <c r="D28">
        <v>25</v>
      </c>
      <c r="E28">
        <v>345</v>
      </c>
      <c r="F28">
        <v>23</v>
      </c>
      <c r="G28">
        <v>330</v>
      </c>
      <c r="H28">
        <v>22</v>
      </c>
      <c r="I28">
        <v>180</v>
      </c>
      <c r="J28">
        <v>12</v>
      </c>
    </row>
    <row r="29" spans="1:10">
      <c r="A29" t="s">
        <v>13</v>
      </c>
      <c r="B29" t="s">
        <v>1</v>
      </c>
      <c r="C29">
        <v>705</v>
      </c>
      <c r="D29">
        <v>47</v>
      </c>
      <c r="E29">
        <v>540</v>
      </c>
      <c r="F29">
        <v>36</v>
      </c>
      <c r="G29">
        <v>330</v>
      </c>
      <c r="H29">
        <v>22</v>
      </c>
      <c r="I29">
        <v>180</v>
      </c>
      <c r="J29">
        <v>12</v>
      </c>
    </row>
    <row r="30" spans="1:10">
      <c r="A30" t="s">
        <v>13</v>
      </c>
      <c r="B30" t="s">
        <v>2</v>
      </c>
      <c r="C30">
        <v>525</v>
      </c>
      <c r="D30">
        <v>35</v>
      </c>
      <c r="E30">
        <v>450</v>
      </c>
      <c r="F30">
        <v>30</v>
      </c>
      <c r="G30">
        <v>330</v>
      </c>
      <c r="H30">
        <v>22</v>
      </c>
      <c r="I30">
        <v>180</v>
      </c>
      <c r="J30">
        <v>12</v>
      </c>
    </row>
    <row r="31" spans="1:10">
      <c r="A31" t="s">
        <v>13</v>
      </c>
      <c r="B31" t="s">
        <v>3</v>
      </c>
      <c r="C31">
        <v>375</v>
      </c>
      <c r="D31">
        <v>25</v>
      </c>
      <c r="E31">
        <v>345</v>
      </c>
      <c r="F31">
        <v>23</v>
      </c>
      <c r="G31">
        <v>330</v>
      </c>
      <c r="H31">
        <v>22</v>
      </c>
      <c r="I31">
        <v>180</v>
      </c>
      <c r="J31">
        <v>12</v>
      </c>
    </row>
    <row r="32" spans="1:10">
      <c r="A32" t="s">
        <v>14</v>
      </c>
      <c r="B32" t="s">
        <v>1</v>
      </c>
      <c r="C32">
        <v>690</v>
      </c>
      <c r="D32">
        <v>46</v>
      </c>
      <c r="E32">
        <v>525</v>
      </c>
      <c r="F32">
        <v>35</v>
      </c>
      <c r="G32">
        <v>330</v>
      </c>
      <c r="H32">
        <v>22</v>
      </c>
      <c r="I32">
        <v>180</v>
      </c>
      <c r="J32">
        <v>12</v>
      </c>
    </row>
    <row r="33" spans="1:10">
      <c r="A33" t="s">
        <v>14</v>
      </c>
      <c r="B33" t="s">
        <v>2</v>
      </c>
      <c r="C33">
        <v>495</v>
      </c>
      <c r="D33">
        <v>33</v>
      </c>
      <c r="E33">
        <v>435</v>
      </c>
      <c r="F33">
        <v>29</v>
      </c>
      <c r="G33">
        <v>330</v>
      </c>
      <c r="H33">
        <v>22</v>
      </c>
      <c r="I33">
        <v>180</v>
      </c>
      <c r="J33">
        <v>12</v>
      </c>
    </row>
    <row r="34" spans="1:10">
      <c r="A34" t="s">
        <v>14</v>
      </c>
      <c r="B34" t="s">
        <v>3</v>
      </c>
      <c r="C34">
        <v>375</v>
      </c>
      <c r="D34">
        <v>25</v>
      </c>
      <c r="E34">
        <v>345</v>
      </c>
      <c r="F34">
        <v>23</v>
      </c>
      <c r="G34">
        <v>330</v>
      </c>
      <c r="H34">
        <v>22</v>
      </c>
      <c r="I34">
        <v>180</v>
      </c>
      <c r="J34">
        <v>12</v>
      </c>
    </row>
    <row r="35" spans="1:10">
      <c r="A35" t="s">
        <v>15</v>
      </c>
      <c r="B35" t="s">
        <v>1</v>
      </c>
      <c r="C35">
        <v>600</v>
      </c>
      <c r="D35">
        <v>40</v>
      </c>
      <c r="E35">
        <v>495</v>
      </c>
      <c r="F35">
        <v>33</v>
      </c>
      <c r="G35">
        <v>315</v>
      </c>
      <c r="H35">
        <v>21</v>
      </c>
      <c r="I35">
        <v>150</v>
      </c>
      <c r="J35">
        <v>10</v>
      </c>
    </row>
    <row r="36" spans="1:10">
      <c r="A36" t="s">
        <v>15</v>
      </c>
      <c r="B36" t="s">
        <v>2</v>
      </c>
      <c r="C36">
        <v>375</v>
      </c>
      <c r="D36">
        <v>25</v>
      </c>
      <c r="E36">
        <v>345</v>
      </c>
      <c r="F36">
        <v>23</v>
      </c>
      <c r="G36">
        <v>315</v>
      </c>
      <c r="H36">
        <v>21</v>
      </c>
      <c r="I36">
        <v>150</v>
      </c>
      <c r="J36">
        <v>10</v>
      </c>
    </row>
    <row r="37" spans="1:10">
      <c r="A37" t="s">
        <v>16</v>
      </c>
      <c r="B37" t="s">
        <v>1</v>
      </c>
      <c r="C37">
        <v>585</v>
      </c>
      <c r="D37">
        <v>39</v>
      </c>
      <c r="E37">
        <v>480</v>
      </c>
      <c r="F37">
        <v>32</v>
      </c>
      <c r="G37">
        <v>315</v>
      </c>
      <c r="H37">
        <v>21</v>
      </c>
      <c r="I37">
        <v>150</v>
      </c>
      <c r="J37">
        <v>10</v>
      </c>
    </row>
    <row r="38" spans="1:10">
      <c r="A38" t="s">
        <v>16</v>
      </c>
      <c r="B38" t="s">
        <v>2</v>
      </c>
      <c r="C38">
        <v>360</v>
      </c>
      <c r="D38">
        <v>24</v>
      </c>
      <c r="E38">
        <v>330</v>
      </c>
      <c r="F38">
        <v>22</v>
      </c>
      <c r="G38">
        <v>315</v>
      </c>
      <c r="H38">
        <v>21</v>
      </c>
      <c r="I38">
        <v>150</v>
      </c>
      <c r="J38">
        <v>10</v>
      </c>
    </row>
    <row r="39" spans="1:10">
      <c r="A39" t="s">
        <v>17</v>
      </c>
      <c r="B39" t="s">
        <v>1</v>
      </c>
      <c r="C39">
        <v>570</v>
      </c>
      <c r="D39">
        <v>38</v>
      </c>
      <c r="E39">
        <v>465</v>
      </c>
      <c r="F39">
        <v>31</v>
      </c>
      <c r="G39">
        <v>315</v>
      </c>
      <c r="H39">
        <v>21</v>
      </c>
      <c r="I39">
        <v>150</v>
      </c>
      <c r="J39">
        <v>10</v>
      </c>
    </row>
    <row r="40" spans="1:10">
      <c r="A40" t="s">
        <v>17</v>
      </c>
      <c r="B40" t="s">
        <v>2</v>
      </c>
      <c r="C40">
        <v>360</v>
      </c>
      <c r="D40">
        <v>24</v>
      </c>
      <c r="E40">
        <v>330</v>
      </c>
      <c r="F40">
        <v>22</v>
      </c>
      <c r="G40">
        <v>315</v>
      </c>
      <c r="H40">
        <v>21</v>
      </c>
      <c r="I40">
        <v>150</v>
      </c>
      <c r="J40">
        <v>10</v>
      </c>
    </row>
    <row r="41" spans="1:10">
      <c r="A41" t="s">
        <v>18</v>
      </c>
      <c r="B41" t="s">
        <v>1</v>
      </c>
      <c r="C41">
        <v>540</v>
      </c>
      <c r="D41">
        <v>36</v>
      </c>
      <c r="E41">
        <v>450</v>
      </c>
      <c r="F41">
        <v>30</v>
      </c>
      <c r="G41">
        <v>300</v>
      </c>
      <c r="H41">
        <v>20</v>
      </c>
      <c r="I41">
        <v>120</v>
      </c>
      <c r="J41">
        <v>8</v>
      </c>
    </row>
    <row r="42" spans="1:10">
      <c r="A42" t="s">
        <v>18</v>
      </c>
      <c r="B42" t="s">
        <v>2</v>
      </c>
      <c r="C42">
        <v>330</v>
      </c>
      <c r="D42">
        <v>22</v>
      </c>
      <c r="E42">
        <v>315</v>
      </c>
      <c r="F42">
        <v>21</v>
      </c>
      <c r="G42">
        <v>300</v>
      </c>
      <c r="H42">
        <v>20</v>
      </c>
      <c r="I42">
        <v>120</v>
      </c>
      <c r="J42">
        <v>8</v>
      </c>
    </row>
    <row r="43" spans="1:10">
      <c r="A43" t="s">
        <v>19</v>
      </c>
      <c r="B43" t="s">
        <v>1</v>
      </c>
      <c r="C43">
        <v>525</v>
      </c>
      <c r="D43">
        <v>35</v>
      </c>
      <c r="E43">
        <v>435</v>
      </c>
      <c r="F43">
        <v>29</v>
      </c>
      <c r="G43">
        <v>300</v>
      </c>
      <c r="H43">
        <v>20</v>
      </c>
      <c r="I43">
        <v>120</v>
      </c>
      <c r="J43">
        <v>8</v>
      </c>
    </row>
    <row r="44" spans="1:10">
      <c r="A44" t="s">
        <v>19</v>
      </c>
      <c r="B44" t="s">
        <v>2</v>
      </c>
      <c r="C44">
        <v>330</v>
      </c>
      <c r="D44">
        <v>22</v>
      </c>
      <c r="E44">
        <v>315</v>
      </c>
      <c r="F44">
        <v>21</v>
      </c>
      <c r="G44">
        <v>300</v>
      </c>
      <c r="H44">
        <v>20</v>
      </c>
      <c r="I44">
        <v>120</v>
      </c>
      <c r="J44">
        <v>8</v>
      </c>
    </row>
    <row r="45" spans="1:10">
      <c r="A45" t="s">
        <v>20</v>
      </c>
      <c r="B45" t="s">
        <v>1</v>
      </c>
      <c r="C45">
        <v>510</v>
      </c>
      <c r="D45">
        <v>34</v>
      </c>
      <c r="E45">
        <v>420</v>
      </c>
      <c r="F45">
        <v>28</v>
      </c>
      <c r="G45">
        <v>300</v>
      </c>
      <c r="H45">
        <v>20</v>
      </c>
      <c r="I45">
        <v>120</v>
      </c>
      <c r="J45">
        <v>8</v>
      </c>
    </row>
    <row r="46" spans="1:10">
      <c r="A46" t="s">
        <v>20</v>
      </c>
      <c r="B46" t="s">
        <v>2</v>
      </c>
      <c r="C46">
        <v>330</v>
      </c>
      <c r="D46">
        <v>22</v>
      </c>
      <c r="E46">
        <v>315</v>
      </c>
      <c r="F46">
        <v>21</v>
      </c>
      <c r="G46">
        <v>300</v>
      </c>
      <c r="H46">
        <v>20</v>
      </c>
      <c r="I46">
        <v>120</v>
      </c>
      <c r="J46">
        <v>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0B4F-890F-46D4-9FF3-3A3993049EE1}">
  <dimension ref="A1:S53"/>
  <sheetViews>
    <sheetView topLeftCell="A40" workbookViewId="0">
      <selection activeCell="A76" sqref="A76:XFD76"/>
    </sheetView>
  </sheetViews>
  <sheetFormatPr defaultRowHeight="14.25"/>
  <sheetData>
    <row r="1" spans="1:19" s="6" customFormat="1" ht="68.45" customHeight="1">
      <c r="A1" s="1">
        <v>1</v>
      </c>
      <c r="B1" s="2" t="s">
        <v>21</v>
      </c>
      <c r="C1" s="3" t="s">
        <v>22</v>
      </c>
      <c r="D1" s="4" t="s">
        <v>23</v>
      </c>
      <c r="E1" s="5"/>
      <c r="F1" s="5" t="s">
        <v>24</v>
      </c>
      <c r="G1" s="5" t="s">
        <v>25</v>
      </c>
      <c r="H1" s="5">
        <v>18202882086</v>
      </c>
      <c r="I1" s="5" t="s">
        <v>26</v>
      </c>
      <c r="J1" s="1"/>
      <c r="K1" s="1"/>
      <c r="L1" s="1"/>
      <c r="M1" s="1"/>
      <c r="N1" s="1"/>
      <c r="O1" s="1"/>
      <c r="P1" s="1"/>
      <c r="Q1" s="1"/>
      <c r="R1" s="1"/>
      <c r="S1" s="1" t="s">
        <v>27</v>
      </c>
    </row>
    <row r="2" spans="1:19" s="6" customFormat="1" ht="60.75" customHeight="1">
      <c r="A2" s="1">
        <v>2</v>
      </c>
      <c r="B2" s="5" t="s">
        <v>28</v>
      </c>
      <c r="C2" s="5" t="s">
        <v>29</v>
      </c>
      <c r="D2" s="5" t="s">
        <v>30</v>
      </c>
      <c r="E2" s="5" t="s">
        <v>31</v>
      </c>
      <c r="F2" s="5" t="s">
        <v>32</v>
      </c>
      <c r="G2" s="5" t="s">
        <v>33</v>
      </c>
      <c r="H2" s="5">
        <v>15282285959</v>
      </c>
      <c r="I2" s="5" t="s">
        <v>26</v>
      </c>
      <c r="J2" s="1"/>
      <c r="K2" s="1"/>
      <c r="L2" s="1"/>
      <c r="M2" s="1"/>
      <c r="N2" s="1"/>
      <c r="O2" s="1"/>
      <c r="P2" s="1"/>
      <c r="Q2" s="1"/>
      <c r="R2" s="1"/>
      <c r="S2" s="1"/>
    </row>
    <row r="3" spans="1:19" s="6" customFormat="1" ht="168.75">
      <c r="A3" s="1">
        <v>3</v>
      </c>
      <c r="B3" s="5" t="s">
        <v>28</v>
      </c>
      <c r="C3" s="5" t="s">
        <v>34</v>
      </c>
      <c r="D3" s="7" t="s">
        <v>35</v>
      </c>
      <c r="E3" s="5" t="s">
        <v>36</v>
      </c>
      <c r="F3" s="5" t="s">
        <v>32</v>
      </c>
      <c r="G3" s="5" t="s">
        <v>33</v>
      </c>
      <c r="H3" s="5">
        <v>15282285959</v>
      </c>
      <c r="I3" s="5" t="s">
        <v>26</v>
      </c>
      <c r="J3" s="1"/>
      <c r="K3" s="1"/>
      <c r="L3" s="1"/>
      <c r="M3" s="1"/>
      <c r="N3" s="1"/>
      <c r="O3" s="1"/>
      <c r="P3" s="1"/>
      <c r="Q3" s="1"/>
      <c r="R3" s="1"/>
      <c r="S3" s="1"/>
    </row>
    <row r="4" spans="1:19" s="6" customFormat="1" ht="131.25">
      <c r="A4" s="1">
        <v>4</v>
      </c>
      <c r="B4" s="5" t="s">
        <v>28</v>
      </c>
      <c r="C4" s="5" t="s">
        <v>37</v>
      </c>
      <c r="D4" s="7" t="s">
        <v>38</v>
      </c>
      <c r="E4" s="5" t="s">
        <v>39</v>
      </c>
      <c r="F4" s="5" t="s">
        <v>32</v>
      </c>
      <c r="G4" s="5" t="s">
        <v>33</v>
      </c>
      <c r="H4" s="5">
        <v>15282285959</v>
      </c>
      <c r="I4" s="5" t="s">
        <v>26</v>
      </c>
      <c r="J4" s="1"/>
      <c r="K4" s="1"/>
      <c r="L4" s="1"/>
      <c r="M4" s="1"/>
      <c r="N4" s="1"/>
      <c r="O4" s="1"/>
      <c r="P4" s="1"/>
      <c r="Q4" s="1"/>
      <c r="R4" s="1"/>
      <c r="S4" s="1"/>
    </row>
    <row r="5" spans="1:19" s="6" customFormat="1" ht="56.25">
      <c r="A5" s="1">
        <v>10</v>
      </c>
      <c r="B5" s="8" t="s">
        <v>40</v>
      </c>
      <c r="C5" s="2" t="s">
        <v>41</v>
      </c>
      <c r="D5" s="4" t="s">
        <v>42</v>
      </c>
      <c r="E5" s="9"/>
      <c r="F5" s="9" t="s">
        <v>24</v>
      </c>
      <c r="G5" s="5" t="s">
        <v>43</v>
      </c>
      <c r="H5" s="5">
        <v>18982987236</v>
      </c>
      <c r="I5" s="5" t="s">
        <v>26</v>
      </c>
      <c r="J5" s="1"/>
      <c r="K5" s="1"/>
      <c r="L5" s="1"/>
      <c r="M5" s="1"/>
      <c r="N5" s="1"/>
      <c r="O5" s="1"/>
      <c r="P5" s="1"/>
      <c r="Q5" s="1"/>
      <c r="R5" s="1"/>
      <c r="S5" s="1" t="s">
        <v>27</v>
      </c>
    </row>
    <row r="6" spans="1:19" s="6" customFormat="1" ht="56.25">
      <c r="A6" s="1">
        <v>14</v>
      </c>
      <c r="B6" s="8" t="s">
        <v>40</v>
      </c>
      <c r="C6" s="2" t="s">
        <v>44</v>
      </c>
      <c r="D6" s="10" t="s">
        <v>45</v>
      </c>
      <c r="E6" s="9"/>
      <c r="F6" s="9" t="s">
        <v>24</v>
      </c>
      <c r="G6" s="5" t="s">
        <v>43</v>
      </c>
      <c r="H6" s="5">
        <v>18982987236</v>
      </c>
      <c r="I6" s="5" t="s">
        <v>26</v>
      </c>
      <c r="J6" s="1"/>
      <c r="K6" s="1"/>
      <c r="L6" s="1"/>
      <c r="M6" s="1"/>
      <c r="N6" s="1"/>
      <c r="O6" s="1"/>
      <c r="P6" s="1"/>
      <c r="Q6" s="1"/>
      <c r="R6" s="1"/>
      <c r="S6" s="1" t="s">
        <v>27</v>
      </c>
    </row>
    <row r="7" spans="1:19" s="6" customFormat="1" ht="150">
      <c r="A7" s="1">
        <v>16</v>
      </c>
      <c r="B7" s="5" t="s">
        <v>46</v>
      </c>
      <c r="C7" s="5" t="s">
        <v>47</v>
      </c>
      <c r="D7" s="5" t="s">
        <v>48</v>
      </c>
      <c r="E7" s="5"/>
      <c r="F7" s="5" t="s">
        <v>32</v>
      </c>
      <c r="G7" s="5" t="s">
        <v>49</v>
      </c>
      <c r="H7" s="5">
        <v>15282267887</v>
      </c>
      <c r="I7" s="5" t="s">
        <v>26</v>
      </c>
      <c r="J7" s="1"/>
      <c r="K7" s="1"/>
      <c r="L7" s="1"/>
      <c r="M7" s="1"/>
      <c r="N7" s="1"/>
      <c r="O7" s="1"/>
      <c r="P7" s="1"/>
      <c r="Q7" s="1"/>
      <c r="R7" s="1"/>
      <c r="S7" s="1" t="s">
        <v>27</v>
      </c>
    </row>
    <row r="8" spans="1:19" s="6" customFormat="1" ht="112.5">
      <c r="A8" s="1">
        <v>17</v>
      </c>
      <c r="B8" s="5" t="s">
        <v>46</v>
      </c>
      <c r="C8" s="5" t="s">
        <v>50</v>
      </c>
      <c r="D8" s="5" t="s">
        <v>51</v>
      </c>
      <c r="E8" s="11"/>
      <c r="F8" s="5" t="s">
        <v>24</v>
      </c>
      <c r="G8" s="5" t="s">
        <v>49</v>
      </c>
      <c r="H8" s="5">
        <v>15282267887</v>
      </c>
      <c r="I8" s="5" t="s">
        <v>26</v>
      </c>
      <c r="J8" s="1"/>
      <c r="K8" s="1"/>
      <c r="L8" s="1"/>
      <c r="M8" s="1"/>
      <c r="N8" s="1"/>
      <c r="O8" s="1"/>
      <c r="P8" s="1"/>
      <c r="Q8" s="1"/>
      <c r="R8" s="1"/>
      <c r="S8" s="1" t="s">
        <v>27</v>
      </c>
    </row>
    <row r="9" spans="1:19" s="6" customFormat="1" ht="112.5">
      <c r="A9" s="1">
        <v>19</v>
      </c>
      <c r="B9" s="12" t="s">
        <v>52</v>
      </c>
      <c r="C9" s="12" t="s">
        <v>53</v>
      </c>
      <c r="D9" s="13" t="s">
        <v>54</v>
      </c>
      <c r="E9" s="14" t="s">
        <v>55</v>
      </c>
      <c r="F9" s="5" t="s">
        <v>24</v>
      </c>
      <c r="G9" s="5" t="s">
        <v>56</v>
      </c>
      <c r="H9" s="5">
        <v>18081683987</v>
      </c>
      <c r="I9" s="5" t="s">
        <v>26</v>
      </c>
      <c r="J9" s="1"/>
      <c r="K9" s="1"/>
      <c r="L9" s="1"/>
      <c r="M9" s="1"/>
      <c r="N9" s="1"/>
      <c r="O9" s="1"/>
      <c r="P9" s="1"/>
      <c r="Q9" s="1"/>
      <c r="R9" s="1"/>
      <c r="S9" s="1"/>
    </row>
    <row r="10" spans="1:19" s="6" customFormat="1" ht="93.75">
      <c r="A10" s="1">
        <v>20</v>
      </c>
      <c r="B10" s="12" t="s">
        <v>57</v>
      </c>
      <c r="C10" s="12" t="s">
        <v>58</v>
      </c>
      <c r="D10" s="119" t="s">
        <v>59</v>
      </c>
      <c r="E10" s="120" t="s">
        <v>60</v>
      </c>
      <c r="F10" s="5" t="s">
        <v>24</v>
      </c>
      <c r="G10" s="5" t="s">
        <v>56</v>
      </c>
      <c r="H10" s="5">
        <v>18081683987</v>
      </c>
      <c r="I10" s="5" t="s">
        <v>26</v>
      </c>
      <c r="J10" s="1"/>
      <c r="K10" s="1"/>
      <c r="L10" s="1"/>
      <c r="M10" s="1"/>
      <c r="N10" s="1"/>
      <c r="O10" s="1"/>
      <c r="P10" s="1"/>
      <c r="Q10" s="1"/>
      <c r="R10" s="1"/>
      <c r="S10" s="1"/>
    </row>
    <row r="11" spans="1:19" s="6" customFormat="1" ht="93.75">
      <c r="A11" s="1">
        <v>21</v>
      </c>
      <c r="B11" s="12" t="s">
        <v>57</v>
      </c>
      <c r="C11" s="12" t="s">
        <v>61</v>
      </c>
      <c r="D11" s="119"/>
      <c r="E11" s="120"/>
      <c r="F11" s="5" t="s">
        <v>24</v>
      </c>
      <c r="G11" s="5" t="s">
        <v>56</v>
      </c>
      <c r="H11" s="5">
        <v>18081683987</v>
      </c>
      <c r="I11" s="5" t="s">
        <v>26</v>
      </c>
      <c r="J11" s="1"/>
      <c r="K11" s="1"/>
      <c r="L11" s="1"/>
      <c r="M11" s="1"/>
      <c r="N11" s="1"/>
      <c r="O11" s="1"/>
      <c r="P11" s="1"/>
      <c r="Q11" s="1"/>
      <c r="R11" s="1"/>
      <c r="S11" s="1"/>
    </row>
    <row r="12" spans="1:19" s="6" customFormat="1" ht="112.5">
      <c r="A12" s="1">
        <v>22</v>
      </c>
      <c r="B12" s="12" t="s">
        <v>57</v>
      </c>
      <c r="C12" s="12" t="s">
        <v>62</v>
      </c>
      <c r="D12" s="13" t="s">
        <v>63</v>
      </c>
      <c r="E12" s="14" t="s">
        <v>64</v>
      </c>
      <c r="F12" s="5" t="s">
        <v>24</v>
      </c>
      <c r="G12" s="5" t="s">
        <v>56</v>
      </c>
      <c r="H12" s="5">
        <v>18081683987</v>
      </c>
      <c r="I12" s="5" t="s">
        <v>26</v>
      </c>
      <c r="J12" s="1"/>
      <c r="K12" s="1"/>
      <c r="L12" s="1"/>
      <c r="M12" s="1"/>
      <c r="N12" s="1"/>
      <c r="O12" s="1"/>
      <c r="P12" s="1"/>
      <c r="Q12" s="1"/>
      <c r="R12" s="1"/>
      <c r="S12" s="1"/>
    </row>
    <row r="13" spans="1:19" s="6" customFormat="1" ht="131.25">
      <c r="A13" s="1">
        <v>23</v>
      </c>
      <c r="B13" s="12" t="s">
        <v>65</v>
      </c>
      <c r="C13" s="12" t="s">
        <v>66</v>
      </c>
      <c r="D13" s="15" t="s">
        <v>67</v>
      </c>
      <c r="E13" s="14" t="s">
        <v>68</v>
      </c>
      <c r="F13" s="5" t="s">
        <v>24</v>
      </c>
      <c r="G13" s="5" t="s">
        <v>56</v>
      </c>
      <c r="H13" s="5">
        <v>18081683987</v>
      </c>
      <c r="I13" s="5" t="s">
        <v>26</v>
      </c>
      <c r="J13" s="1"/>
      <c r="K13" s="1"/>
      <c r="L13" s="1"/>
      <c r="M13" s="1"/>
      <c r="N13" s="1"/>
      <c r="O13" s="1"/>
      <c r="P13" s="1"/>
      <c r="Q13" s="1"/>
      <c r="R13" s="1"/>
      <c r="S13" s="1"/>
    </row>
    <row r="14" spans="1:19" s="6" customFormat="1" ht="131.25">
      <c r="A14" s="1">
        <v>24</v>
      </c>
      <c r="B14" s="12" t="s">
        <v>65</v>
      </c>
      <c r="C14" s="12" t="s">
        <v>69</v>
      </c>
      <c r="D14" s="16" t="s">
        <v>70</v>
      </c>
      <c r="E14" s="14" t="s">
        <v>71</v>
      </c>
      <c r="F14" s="5" t="s">
        <v>24</v>
      </c>
      <c r="G14" s="5" t="s">
        <v>56</v>
      </c>
      <c r="H14" s="5">
        <v>18081683987</v>
      </c>
      <c r="I14" s="5" t="s">
        <v>26</v>
      </c>
      <c r="J14" s="1"/>
      <c r="K14" s="1"/>
      <c r="L14" s="1"/>
      <c r="M14" s="1"/>
      <c r="N14" s="1"/>
      <c r="O14" s="1"/>
      <c r="P14" s="1"/>
      <c r="Q14" s="1"/>
      <c r="R14" s="1"/>
      <c r="S14" s="1"/>
    </row>
    <row r="15" spans="1:19" s="6" customFormat="1" ht="112.5">
      <c r="A15" s="1">
        <v>25</v>
      </c>
      <c r="B15" s="12" t="s">
        <v>65</v>
      </c>
      <c r="C15" s="12" t="s">
        <v>72</v>
      </c>
      <c r="D15" s="15" t="s">
        <v>73</v>
      </c>
      <c r="E15" s="14" t="s">
        <v>74</v>
      </c>
      <c r="F15" s="5" t="s">
        <v>24</v>
      </c>
      <c r="G15" s="5" t="s">
        <v>56</v>
      </c>
      <c r="H15" s="5">
        <v>18081683987</v>
      </c>
      <c r="I15" s="5" t="s">
        <v>26</v>
      </c>
      <c r="J15" s="1"/>
      <c r="K15" s="1"/>
      <c r="L15" s="1"/>
      <c r="M15" s="1"/>
      <c r="N15" s="1"/>
      <c r="O15" s="1"/>
      <c r="P15" s="1"/>
      <c r="Q15" s="1"/>
      <c r="R15" s="1"/>
      <c r="S15" s="1"/>
    </row>
    <row r="16" spans="1:19" s="6" customFormat="1" ht="131.25">
      <c r="A16" s="1">
        <v>27</v>
      </c>
      <c r="B16" s="12" t="s">
        <v>75</v>
      </c>
      <c r="C16" s="12" t="s">
        <v>76</v>
      </c>
      <c r="D16" s="13" t="s">
        <v>77</v>
      </c>
      <c r="E16" s="14" t="s">
        <v>78</v>
      </c>
      <c r="F16" s="5" t="s">
        <v>24</v>
      </c>
      <c r="G16" s="5" t="s">
        <v>56</v>
      </c>
      <c r="H16" s="5">
        <v>18081683987</v>
      </c>
      <c r="I16" s="5" t="s">
        <v>26</v>
      </c>
      <c r="J16" s="1"/>
      <c r="K16" s="1"/>
      <c r="L16" s="1"/>
      <c r="M16" s="1"/>
      <c r="N16" s="1"/>
      <c r="O16" s="1"/>
      <c r="P16" s="1"/>
      <c r="Q16" s="1"/>
      <c r="R16" s="1"/>
      <c r="S16" s="1"/>
    </row>
    <row r="17" spans="1:19" s="6" customFormat="1" ht="131.25">
      <c r="A17" s="1">
        <v>28</v>
      </c>
      <c r="B17" s="12" t="s">
        <v>79</v>
      </c>
      <c r="C17" s="12" t="s">
        <v>80</v>
      </c>
      <c r="D17" s="17" t="s">
        <v>81</v>
      </c>
      <c r="E17" s="18" t="s">
        <v>82</v>
      </c>
      <c r="F17" s="5" t="s">
        <v>32</v>
      </c>
      <c r="G17" s="5" t="s">
        <v>56</v>
      </c>
      <c r="H17" s="5">
        <v>18081683987</v>
      </c>
      <c r="I17" s="5" t="s">
        <v>26</v>
      </c>
      <c r="J17" s="1"/>
      <c r="K17" s="1"/>
      <c r="L17" s="1"/>
      <c r="M17" s="1"/>
      <c r="N17" s="1"/>
      <c r="O17" s="1"/>
      <c r="P17" s="1"/>
      <c r="Q17" s="1"/>
      <c r="R17" s="1"/>
      <c r="S17" s="1"/>
    </row>
    <row r="18" spans="1:19" s="6" customFormat="1" ht="131.25">
      <c r="A18" s="1">
        <v>29</v>
      </c>
      <c r="B18" s="12" t="s">
        <v>79</v>
      </c>
      <c r="C18" s="12" t="s">
        <v>83</v>
      </c>
      <c r="D18" s="17" t="s">
        <v>84</v>
      </c>
      <c r="E18" s="18" t="s">
        <v>85</v>
      </c>
      <c r="F18" s="5" t="s">
        <v>24</v>
      </c>
      <c r="G18" s="5" t="s">
        <v>56</v>
      </c>
      <c r="H18" s="5">
        <v>18081683987</v>
      </c>
      <c r="I18" s="5" t="s">
        <v>26</v>
      </c>
      <c r="J18" s="1"/>
      <c r="K18" s="1"/>
      <c r="L18" s="1"/>
      <c r="M18" s="1"/>
      <c r="N18" s="1"/>
      <c r="O18" s="1"/>
      <c r="P18" s="1"/>
      <c r="Q18" s="1"/>
      <c r="R18" s="1"/>
      <c r="S18" s="1"/>
    </row>
    <row r="19" spans="1:19" s="6" customFormat="1" ht="112.5">
      <c r="A19" s="1">
        <v>32</v>
      </c>
      <c r="B19" s="5" t="s">
        <v>86</v>
      </c>
      <c r="C19" s="5" t="s">
        <v>87</v>
      </c>
      <c r="D19" s="19" t="s">
        <v>88</v>
      </c>
      <c r="E19" s="5"/>
      <c r="F19" s="5" t="s">
        <v>24</v>
      </c>
      <c r="G19" s="5" t="s">
        <v>89</v>
      </c>
      <c r="H19" s="5">
        <v>18708239703</v>
      </c>
      <c r="I19" s="5" t="s">
        <v>26</v>
      </c>
      <c r="J19" s="1"/>
      <c r="K19" s="1"/>
      <c r="L19" s="1"/>
      <c r="M19" s="1"/>
      <c r="N19" s="1"/>
      <c r="O19" s="1"/>
      <c r="P19" s="1"/>
      <c r="Q19" s="1"/>
      <c r="R19" s="1"/>
      <c r="S19" s="1"/>
    </row>
    <row r="20" spans="1:19" s="6" customFormat="1" ht="93.75">
      <c r="A20" s="1">
        <v>36</v>
      </c>
      <c r="B20" s="5" t="s">
        <v>86</v>
      </c>
      <c r="C20" s="5" t="s">
        <v>90</v>
      </c>
      <c r="D20" s="5" t="s">
        <v>91</v>
      </c>
      <c r="E20" s="5"/>
      <c r="F20" s="5" t="s">
        <v>92</v>
      </c>
      <c r="G20" s="5" t="s">
        <v>89</v>
      </c>
      <c r="H20" s="5">
        <v>18708239703</v>
      </c>
      <c r="I20" s="5" t="s">
        <v>26</v>
      </c>
      <c r="J20" s="1"/>
      <c r="K20" s="1"/>
      <c r="L20" s="1"/>
      <c r="M20" s="1"/>
      <c r="N20" s="1"/>
      <c r="O20" s="1"/>
      <c r="P20" s="1"/>
      <c r="Q20" s="1"/>
      <c r="R20" s="1"/>
      <c r="S20" s="1"/>
    </row>
    <row r="21" spans="1:19" s="6" customFormat="1" ht="112.5">
      <c r="A21" s="1">
        <v>37</v>
      </c>
      <c r="B21" s="5" t="s">
        <v>86</v>
      </c>
      <c r="C21" s="5" t="s">
        <v>93</v>
      </c>
      <c r="D21" s="19" t="s">
        <v>94</v>
      </c>
      <c r="E21" s="5"/>
      <c r="F21" s="5" t="s">
        <v>92</v>
      </c>
      <c r="G21" s="5" t="s">
        <v>89</v>
      </c>
      <c r="H21" s="5">
        <v>18708239703</v>
      </c>
      <c r="I21" s="5" t="s">
        <v>26</v>
      </c>
      <c r="J21" s="1"/>
      <c r="K21" s="1"/>
      <c r="L21" s="1"/>
      <c r="M21" s="1"/>
      <c r="N21" s="1"/>
      <c r="O21" s="1"/>
      <c r="P21" s="1"/>
      <c r="Q21" s="1"/>
      <c r="R21" s="1"/>
      <c r="S21" s="1"/>
    </row>
    <row r="22" spans="1:19" s="6" customFormat="1" ht="75">
      <c r="A22" s="1">
        <v>38</v>
      </c>
      <c r="B22" s="5" t="s">
        <v>86</v>
      </c>
      <c r="C22" s="5" t="s">
        <v>95</v>
      </c>
      <c r="D22" s="19" t="s">
        <v>96</v>
      </c>
      <c r="E22" s="5"/>
      <c r="F22" s="5" t="s">
        <v>92</v>
      </c>
      <c r="G22" s="5" t="s">
        <v>89</v>
      </c>
      <c r="H22" s="5">
        <v>18708239703</v>
      </c>
      <c r="I22" s="5" t="s">
        <v>26</v>
      </c>
      <c r="J22" s="1"/>
      <c r="K22" s="1"/>
      <c r="L22" s="1"/>
      <c r="M22" s="1"/>
      <c r="N22" s="1"/>
      <c r="O22" s="1"/>
      <c r="P22" s="1"/>
      <c r="Q22" s="1"/>
      <c r="R22" s="1"/>
      <c r="S22" s="1"/>
    </row>
    <row r="23" spans="1:19" s="6" customFormat="1" ht="171">
      <c r="A23" s="1">
        <v>40</v>
      </c>
      <c r="B23" s="5" t="s">
        <v>86</v>
      </c>
      <c r="C23" s="5" t="s">
        <v>97</v>
      </c>
      <c r="D23" s="19" t="s">
        <v>98</v>
      </c>
      <c r="E23" s="5"/>
      <c r="F23" s="5" t="s">
        <v>92</v>
      </c>
      <c r="G23" s="5" t="s">
        <v>89</v>
      </c>
      <c r="H23" s="5">
        <v>18708239703</v>
      </c>
      <c r="I23" s="5" t="s">
        <v>26</v>
      </c>
      <c r="J23" s="1"/>
      <c r="K23" s="1"/>
      <c r="L23" s="1"/>
      <c r="M23" s="1"/>
      <c r="N23" s="1"/>
      <c r="O23" s="1"/>
      <c r="P23" s="1"/>
      <c r="Q23" s="1"/>
      <c r="R23" s="1"/>
      <c r="S23" s="1"/>
    </row>
    <row r="24" spans="1:19" s="6" customFormat="1" ht="75">
      <c r="A24" s="1">
        <v>42</v>
      </c>
      <c r="B24" s="5" t="s">
        <v>86</v>
      </c>
      <c r="C24" s="5" t="s">
        <v>99</v>
      </c>
      <c r="D24" s="19" t="s">
        <v>100</v>
      </c>
      <c r="E24" s="5"/>
      <c r="F24" s="5" t="s">
        <v>24</v>
      </c>
      <c r="G24" s="5" t="s">
        <v>89</v>
      </c>
      <c r="H24" s="5">
        <v>18708239703</v>
      </c>
      <c r="I24" s="5" t="s">
        <v>26</v>
      </c>
      <c r="J24" s="1"/>
      <c r="K24" s="1"/>
      <c r="L24" s="1"/>
      <c r="M24" s="1"/>
      <c r="N24" s="1"/>
      <c r="O24" s="1"/>
      <c r="P24" s="1"/>
      <c r="Q24" s="1"/>
      <c r="R24" s="1"/>
      <c r="S24" s="1"/>
    </row>
    <row r="25" spans="1:19" s="6" customFormat="1" ht="112.5">
      <c r="A25" s="1">
        <v>45</v>
      </c>
      <c r="B25" s="5" t="s">
        <v>101</v>
      </c>
      <c r="C25" s="5" t="s">
        <v>102</v>
      </c>
      <c r="D25" s="7" t="s">
        <v>103</v>
      </c>
      <c r="E25" s="5" t="s">
        <v>104</v>
      </c>
      <c r="F25" s="5" t="s">
        <v>24</v>
      </c>
      <c r="G25" s="5" t="s">
        <v>105</v>
      </c>
      <c r="H25" s="5">
        <v>13208155377</v>
      </c>
      <c r="I25" s="5" t="s">
        <v>26</v>
      </c>
      <c r="J25" s="1"/>
      <c r="K25" s="1"/>
      <c r="L25" s="1"/>
      <c r="M25" s="1"/>
      <c r="N25" s="1"/>
      <c r="O25" s="1"/>
      <c r="P25" s="1"/>
      <c r="Q25" s="1"/>
      <c r="R25" s="1"/>
      <c r="S25" s="1"/>
    </row>
    <row r="26" spans="1:19" s="6" customFormat="1" ht="93.75">
      <c r="A26" s="1">
        <v>46</v>
      </c>
      <c r="B26" s="5" t="s">
        <v>101</v>
      </c>
      <c r="C26" s="5" t="s">
        <v>106</v>
      </c>
      <c r="D26" s="19" t="s">
        <v>107</v>
      </c>
      <c r="E26" s="5" t="s">
        <v>108</v>
      </c>
      <c r="F26" s="5" t="s">
        <v>24</v>
      </c>
      <c r="G26" s="5" t="s">
        <v>105</v>
      </c>
      <c r="H26" s="5">
        <v>13208155377</v>
      </c>
      <c r="I26" s="5" t="s">
        <v>26</v>
      </c>
      <c r="J26" s="1"/>
      <c r="K26" s="1"/>
      <c r="L26" s="1"/>
      <c r="M26" s="1"/>
      <c r="N26" s="1"/>
      <c r="O26" s="1"/>
      <c r="P26" s="1"/>
      <c r="Q26" s="1"/>
      <c r="R26" s="1"/>
      <c r="S26" s="1"/>
    </row>
    <row r="27" spans="1:19" s="6" customFormat="1" ht="114">
      <c r="A27" s="1">
        <v>54</v>
      </c>
      <c r="B27" s="5" t="s">
        <v>101</v>
      </c>
      <c r="C27" s="5" t="s">
        <v>109</v>
      </c>
      <c r="D27" s="19" t="s">
        <v>110</v>
      </c>
      <c r="E27" s="5" t="s">
        <v>111</v>
      </c>
      <c r="F27" s="5" t="s">
        <v>32</v>
      </c>
      <c r="G27" s="5" t="s">
        <v>112</v>
      </c>
      <c r="H27" s="5">
        <v>13698324199</v>
      </c>
      <c r="I27" s="5" t="s">
        <v>26</v>
      </c>
      <c r="J27" s="1"/>
      <c r="K27" s="1"/>
      <c r="L27" s="1"/>
      <c r="M27" s="1"/>
      <c r="N27" s="1"/>
      <c r="O27" s="1"/>
      <c r="P27" s="1"/>
      <c r="Q27" s="1"/>
      <c r="R27" s="1"/>
      <c r="S27" s="1"/>
    </row>
    <row r="28" spans="1:19" s="6" customFormat="1" ht="93.75">
      <c r="A28" s="1">
        <v>91</v>
      </c>
      <c r="B28" s="5" t="s">
        <v>113</v>
      </c>
      <c r="C28" s="5" t="s">
        <v>114</v>
      </c>
      <c r="D28" s="5" t="s">
        <v>115</v>
      </c>
      <c r="E28" s="5"/>
      <c r="F28" s="9" t="s">
        <v>32</v>
      </c>
      <c r="G28" s="5" t="s">
        <v>116</v>
      </c>
      <c r="H28" s="5">
        <v>13684113206</v>
      </c>
      <c r="I28" s="5" t="s">
        <v>26</v>
      </c>
      <c r="J28" s="1"/>
      <c r="K28" s="1"/>
      <c r="L28" s="1"/>
      <c r="M28" s="1"/>
      <c r="N28" s="1"/>
      <c r="O28" s="1"/>
      <c r="P28" s="1"/>
      <c r="Q28" s="1"/>
      <c r="R28" s="1"/>
      <c r="S28" s="1"/>
    </row>
    <row r="29" spans="1:19" s="6" customFormat="1" ht="168.75">
      <c r="A29" s="1">
        <v>92</v>
      </c>
      <c r="B29" s="5" t="s">
        <v>113</v>
      </c>
      <c r="C29" s="5" t="s">
        <v>117</v>
      </c>
      <c r="D29" s="5" t="s">
        <v>118</v>
      </c>
      <c r="E29" s="5"/>
      <c r="F29" s="9" t="s">
        <v>24</v>
      </c>
      <c r="G29" s="5" t="s">
        <v>116</v>
      </c>
      <c r="H29" s="5">
        <v>13684113206</v>
      </c>
      <c r="I29" s="5" t="s">
        <v>26</v>
      </c>
      <c r="J29" s="1"/>
      <c r="K29" s="1"/>
      <c r="L29" s="1"/>
      <c r="M29" s="1"/>
      <c r="N29" s="1"/>
      <c r="O29" s="1"/>
      <c r="P29" s="1"/>
      <c r="Q29" s="1"/>
      <c r="R29" s="1"/>
      <c r="S29" s="1"/>
    </row>
    <row r="30" spans="1:19" s="6" customFormat="1" ht="131.25">
      <c r="A30" s="1">
        <v>95</v>
      </c>
      <c r="B30" s="5" t="s">
        <v>113</v>
      </c>
      <c r="C30" s="5" t="s">
        <v>119</v>
      </c>
      <c r="D30" s="5" t="s">
        <v>120</v>
      </c>
      <c r="E30" s="5"/>
      <c r="F30" s="9" t="s">
        <v>24</v>
      </c>
      <c r="G30" s="5" t="s">
        <v>116</v>
      </c>
      <c r="H30" s="5">
        <v>13684113206</v>
      </c>
      <c r="I30" s="5" t="s">
        <v>26</v>
      </c>
      <c r="J30" s="1"/>
      <c r="K30" s="1"/>
      <c r="L30" s="1"/>
      <c r="M30" s="1"/>
      <c r="N30" s="1"/>
      <c r="O30" s="1"/>
      <c r="P30" s="1"/>
      <c r="Q30" s="1"/>
      <c r="R30" s="1"/>
      <c r="S30" s="1"/>
    </row>
    <row r="31" spans="1:19" s="6" customFormat="1" ht="168.75">
      <c r="A31" s="1">
        <v>97</v>
      </c>
      <c r="B31" s="5" t="s">
        <v>113</v>
      </c>
      <c r="C31" s="5" t="s">
        <v>121</v>
      </c>
      <c r="D31" s="5" t="s">
        <v>122</v>
      </c>
      <c r="E31" s="5"/>
      <c r="F31" s="9" t="s">
        <v>24</v>
      </c>
      <c r="G31" s="5" t="s">
        <v>116</v>
      </c>
      <c r="H31" s="5">
        <v>13684113206</v>
      </c>
      <c r="I31" s="5" t="s">
        <v>26</v>
      </c>
      <c r="J31" s="1"/>
      <c r="K31" s="1"/>
      <c r="L31" s="1"/>
      <c r="M31" s="1"/>
      <c r="N31" s="1"/>
      <c r="O31" s="1"/>
      <c r="P31" s="1"/>
      <c r="Q31" s="1"/>
      <c r="R31" s="1"/>
      <c r="S31" s="1"/>
    </row>
    <row r="32" spans="1:19" s="6" customFormat="1" ht="150">
      <c r="A32" s="1">
        <v>98</v>
      </c>
      <c r="B32" s="5" t="s">
        <v>113</v>
      </c>
      <c r="C32" s="5" t="s">
        <v>123</v>
      </c>
      <c r="D32" s="5" t="s">
        <v>124</v>
      </c>
      <c r="E32" s="5"/>
      <c r="F32" s="9" t="s">
        <v>24</v>
      </c>
      <c r="G32" s="5" t="s">
        <v>116</v>
      </c>
      <c r="H32" s="5">
        <v>13684113206</v>
      </c>
      <c r="I32" s="5" t="s">
        <v>26</v>
      </c>
      <c r="J32" s="1"/>
      <c r="K32" s="1"/>
      <c r="L32" s="1"/>
      <c r="M32" s="1"/>
      <c r="N32" s="1"/>
      <c r="O32" s="1"/>
      <c r="P32" s="1"/>
      <c r="Q32" s="1"/>
      <c r="R32" s="1"/>
      <c r="S32" s="1"/>
    </row>
    <row r="33" spans="1:19" s="6" customFormat="1" ht="375">
      <c r="A33" s="1">
        <v>99</v>
      </c>
      <c r="B33" s="5" t="s">
        <v>113</v>
      </c>
      <c r="C33" s="5" t="s">
        <v>125</v>
      </c>
      <c r="D33" s="5" t="s">
        <v>126</v>
      </c>
      <c r="E33" s="5"/>
      <c r="F33" s="9" t="s">
        <v>24</v>
      </c>
      <c r="G33" s="5" t="s">
        <v>116</v>
      </c>
      <c r="H33" s="5">
        <v>13684113206</v>
      </c>
      <c r="I33" s="5" t="s">
        <v>26</v>
      </c>
      <c r="J33" s="1"/>
      <c r="K33" s="1"/>
      <c r="L33" s="1"/>
      <c r="M33" s="1"/>
      <c r="N33" s="1"/>
      <c r="O33" s="1"/>
      <c r="P33" s="1"/>
      <c r="Q33" s="1"/>
      <c r="R33" s="1"/>
      <c r="S33" s="1"/>
    </row>
    <row r="34" spans="1:19" s="6" customFormat="1" ht="56.25">
      <c r="A34" s="1">
        <v>103</v>
      </c>
      <c r="B34" s="5" t="s">
        <v>127</v>
      </c>
      <c r="C34" s="5" t="s">
        <v>128</v>
      </c>
      <c r="D34" s="19" t="s">
        <v>129</v>
      </c>
      <c r="E34" s="5"/>
      <c r="F34" s="9" t="s">
        <v>32</v>
      </c>
      <c r="G34" s="5" t="s">
        <v>130</v>
      </c>
      <c r="H34" s="5">
        <v>13982940057</v>
      </c>
      <c r="I34" s="5" t="s">
        <v>26</v>
      </c>
      <c r="J34" s="1"/>
      <c r="K34" s="1"/>
      <c r="L34" s="1"/>
      <c r="M34" s="1"/>
      <c r="N34" s="1"/>
      <c r="O34" s="1"/>
      <c r="P34" s="1"/>
      <c r="Q34" s="1"/>
      <c r="R34" s="1"/>
      <c r="S34" s="1"/>
    </row>
    <row r="35" spans="1:19" s="6" customFormat="1" ht="131.25">
      <c r="A35" s="1">
        <v>104</v>
      </c>
      <c r="B35" s="5" t="s">
        <v>127</v>
      </c>
      <c r="C35" s="5" t="s">
        <v>131</v>
      </c>
      <c r="D35" s="7" t="s">
        <v>132</v>
      </c>
      <c r="E35" s="5"/>
      <c r="F35" s="9" t="s">
        <v>32</v>
      </c>
      <c r="G35" s="5" t="s">
        <v>130</v>
      </c>
      <c r="H35" s="5">
        <v>13982940057</v>
      </c>
      <c r="I35" s="5" t="s">
        <v>26</v>
      </c>
      <c r="J35" s="1"/>
      <c r="K35" s="1"/>
      <c r="L35" s="1"/>
      <c r="M35" s="1"/>
      <c r="N35" s="1"/>
      <c r="O35" s="1"/>
      <c r="P35" s="1"/>
      <c r="Q35" s="1"/>
      <c r="R35" s="1"/>
      <c r="S35" s="1"/>
    </row>
    <row r="36" spans="1:19" s="6" customFormat="1" ht="93.75">
      <c r="A36" s="1">
        <v>105</v>
      </c>
      <c r="B36" s="5" t="s">
        <v>127</v>
      </c>
      <c r="C36" s="5" t="s">
        <v>133</v>
      </c>
      <c r="D36" s="7" t="s">
        <v>134</v>
      </c>
      <c r="E36" s="5"/>
      <c r="F36" s="9" t="s">
        <v>24</v>
      </c>
      <c r="G36" s="5" t="s">
        <v>130</v>
      </c>
      <c r="H36" s="5">
        <v>13982940057</v>
      </c>
      <c r="I36" s="5" t="s">
        <v>26</v>
      </c>
      <c r="J36" s="1"/>
      <c r="K36" s="1"/>
      <c r="L36" s="1"/>
      <c r="M36" s="1"/>
      <c r="N36" s="1"/>
      <c r="O36" s="1"/>
      <c r="P36" s="1"/>
      <c r="Q36" s="1"/>
      <c r="R36" s="1"/>
      <c r="S36" s="1"/>
    </row>
    <row r="37" spans="1:19" s="6" customFormat="1" ht="150">
      <c r="A37" s="1">
        <v>111</v>
      </c>
      <c r="B37" s="5" t="s">
        <v>135</v>
      </c>
      <c r="C37" s="5" t="s">
        <v>136</v>
      </c>
      <c r="D37" s="19" t="s">
        <v>137</v>
      </c>
      <c r="E37" s="5" t="s">
        <v>138</v>
      </c>
      <c r="F37" s="9" t="s">
        <v>24</v>
      </c>
      <c r="G37" s="5" t="s">
        <v>139</v>
      </c>
      <c r="H37" s="5">
        <v>13882928882</v>
      </c>
      <c r="I37" s="5" t="s">
        <v>26</v>
      </c>
      <c r="J37" s="1"/>
      <c r="K37" s="1"/>
      <c r="L37" s="1"/>
      <c r="M37" s="1"/>
      <c r="N37" s="1"/>
      <c r="O37" s="1"/>
      <c r="P37" s="1"/>
      <c r="Q37" s="1"/>
      <c r="R37" s="1"/>
      <c r="S37" s="1"/>
    </row>
    <row r="38" spans="1:19" s="6" customFormat="1" ht="112.5">
      <c r="A38" s="1">
        <v>112</v>
      </c>
      <c r="B38" s="5" t="s">
        <v>135</v>
      </c>
      <c r="C38" s="5" t="s">
        <v>140</v>
      </c>
      <c r="D38" s="19" t="s">
        <v>141</v>
      </c>
      <c r="E38" s="5" t="s">
        <v>142</v>
      </c>
      <c r="F38" s="9" t="s">
        <v>24</v>
      </c>
      <c r="G38" s="5" t="s">
        <v>139</v>
      </c>
      <c r="H38" s="5">
        <v>13882928883</v>
      </c>
      <c r="I38" s="5" t="s">
        <v>26</v>
      </c>
      <c r="J38" s="1"/>
      <c r="K38" s="1"/>
      <c r="L38" s="1"/>
      <c r="M38" s="1"/>
      <c r="N38" s="1"/>
      <c r="O38" s="1"/>
      <c r="P38" s="1"/>
      <c r="Q38" s="1"/>
      <c r="R38" s="1"/>
      <c r="S38" s="1"/>
    </row>
    <row r="39" spans="1:19" s="6" customFormat="1" ht="112.5">
      <c r="A39" s="1">
        <v>113</v>
      </c>
      <c r="B39" s="5" t="s">
        <v>135</v>
      </c>
      <c r="C39" s="5" t="s">
        <v>143</v>
      </c>
      <c r="D39" s="19" t="s">
        <v>144</v>
      </c>
      <c r="E39" s="5" t="s">
        <v>145</v>
      </c>
      <c r="F39" s="9" t="s">
        <v>24</v>
      </c>
      <c r="G39" s="5" t="s">
        <v>139</v>
      </c>
      <c r="H39" s="5">
        <v>13882928884</v>
      </c>
      <c r="I39" s="5" t="s">
        <v>26</v>
      </c>
      <c r="J39" s="1"/>
      <c r="K39" s="1"/>
      <c r="L39" s="1"/>
      <c r="M39" s="1"/>
      <c r="N39" s="1"/>
      <c r="O39" s="1"/>
      <c r="P39" s="1"/>
      <c r="Q39" s="1"/>
      <c r="R39" s="1"/>
      <c r="S39" s="1"/>
    </row>
    <row r="40" spans="1:19" s="6" customFormat="1" ht="112.5">
      <c r="A40" s="1">
        <v>114</v>
      </c>
      <c r="B40" s="5" t="s">
        <v>135</v>
      </c>
      <c r="C40" s="5" t="s">
        <v>146</v>
      </c>
      <c r="D40" s="19" t="s">
        <v>147</v>
      </c>
      <c r="E40" s="5" t="s">
        <v>142</v>
      </c>
      <c r="F40" s="9" t="s">
        <v>24</v>
      </c>
      <c r="G40" s="5" t="s">
        <v>139</v>
      </c>
      <c r="H40" s="5">
        <v>13882928885</v>
      </c>
      <c r="I40" s="5" t="s">
        <v>26</v>
      </c>
      <c r="J40" s="1"/>
      <c r="K40" s="1"/>
      <c r="L40" s="1"/>
      <c r="M40" s="1"/>
      <c r="N40" s="1"/>
      <c r="O40" s="1"/>
      <c r="P40" s="1"/>
      <c r="Q40" s="1"/>
      <c r="R40" s="1"/>
      <c r="S40" s="1"/>
    </row>
    <row r="41" spans="1:19" s="6" customFormat="1" ht="112.5">
      <c r="A41" s="1">
        <v>115</v>
      </c>
      <c r="B41" s="5" t="s">
        <v>135</v>
      </c>
      <c r="C41" s="5" t="s">
        <v>148</v>
      </c>
      <c r="D41" s="19" t="s">
        <v>149</v>
      </c>
      <c r="E41" s="5" t="s">
        <v>150</v>
      </c>
      <c r="F41" s="9" t="s">
        <v>24</v>
      </c>
      <c r="G41" s="5" t="s">
        <v>139</v>
      </c>
      <c r="H41" s="5">
        <v>13882928886</v>
      </c>
      <c r="I41" s="5" t="s">
        <v>26</v>
      </c>
      <c r="J41" s="1"/>
      <c r="K41" s="1"/>
      <c r="L41" s="1"/>
      <c r="M41" s="1"/>
      <c r="N41" s="1"/>
      <c r="O41" s="1"/>
      <c r="P41" s="1"/>
      <c r="Q41" s="1"/>
      <c r="R41" s="1"/>
      <c r="S41" s="1"/>
    </row>
    <row r="42" spans="1:19" s="6" customFormat="1" ht="112.5">
      <c r="A42" s="1">
        <v>116</v>
      </c>
      <c r="B42" s="5" t="s">
        <v>135</v>
      </c>
      <c r="C42" s="5" t="s">
        <v>151</v>
      </c>
      <c r="D42" s="19" t="s">
        <v>152</v>
      </c>
      <c r="E42" s="5"/>
      <c r="F42" s="9" t="s">
        <v>24</v>
      </c>
      <c r="G42" s="5" t="s">
        <v>139</v>
      </c>
      <c r="H42" s="5">
        <v>13882928887</v>
      </c>
      <c r="I42" s="5" t="s">
        <v>26</v>
      </c>
      <c r="J42" s="1"/>
      <c r="K42" s="1"/>
      <c r="L42" s="1"/>
      <c r="M42" s="1"/>
      <c r="N42" s="1"/>
      <c r="O42" s="1"/>
      <c r="P42" s="1"/>
      <c r="Q42" s="1"/>
      <c r="R42" s="1"/>
      <c r="S42" s="1"/>
    </row>
    <row r="43" spans="1:19" s="6" customFormat="1" ht="131.25">
      <c r="A43" s="1">
        <v>117</v>
      </c>
      <c r="B43" s="5" t="s">
        <v>153</v>
      </c>
      <c r="C43" s="5" t="s">
        <v>154</v>
      </c>
      <c r="D43" s="20" t="s">
        <v>155</v>
      </c>
      <c r="E43" s="5"/>
      <c r="F43" s="9" t="s">
        <v>24</v>
      </c>
      <c r="G43" s="5" t="s">
        <v>156</v>
      </c>
      <c r="H43" s="5">
        <v>15282248989</v>
      </c>
      <c r="I43" s="5" t="s">
        <v>26</v>
      </c>
      <c r="J43" s="1"/>
      <c r="K43" s="1"/>
      <c r="L43" s="1"/>
      <c r="M43" s="1"/>
      <c r="N43" s="1"/>
      <c r="O43" s="1"/>
      <c r="P43" s="1"/>
      <c r="Q43" s="1"/>
      <c r="R43" s="1"/>
      <c r="S43" s="1"/>
    </row>
    <row r="44" spans="1:19" s="6" customFormat="1" ht="150">
      <c r="A44" s="1">
        <v>118</v>
      </c>
      <c r="B44" s="5" t="s">
        <v>153</v>
      </c>
      <c r="C44" s="5" t="s">
        <v>157</v>
      </c>
      <c r="D44" s="20" t="s">
        <v>158</v>
      </c>
      <c r="E44" s="5"/>
      <c r="F44" s="9" t="s">
        <v>24</v>
      </c>
      <c r="G44" s="5" t="s">
        <v>156</v>
      </c>
      <c r="H44" s="5">
        <v>15282248990</v>
      </c>
      <c r="I44" s="5" t="s">
        <v>26</v>
      </c>
      <c r="J44" s="1"/>
      <c r="K44" s="1"/>
      <c r="L44" s="1"/>
      <c r="M44" s="1"/>
      <c r="N44" s="1"/>
      <c r="O44" s="1"/>
      <c r="P44" s="1"/>
      <c r="Q44" s="1"/>
      <c r="R44" s="1"/>
      <c r="S44" s="1"/>
    </row>
    <row r="45" spans="1:19" s="6" customFormat="1" ht="112.5">
      <c r="A45" s="1">
        <v>119</v>
      </c>
      <c r="B45" s="5" t="s">
        <v>153</v>
      </c>
      <c r="C45" s="5" t="s">
        <v>159</v>
      </c>
      <c r="D45" s="19" t="s">
        <v>160</v>
      </c>
      <c r="E45" s="5"/>
      <c r="F45" s="9" t="s">
        <v>24</v>
      </c>
      <c r="G45" s="5" t="s">
        <v>156</v>
      </c>
      <c r="H45" s="5">
        <v>15282248991</v>
      </c>
      <c r="I45" s="5" t="s">
        <v>26</v>
      </c>
      <c r="J45" s="1"/>
      <c r="K45" s="1"/>
      <c r="L45" s="1"/>
      <c r="M45" s="1"/>
      <c r="N45" s="1"/>
      <c r="O45" s="1"/>
      <c r="P45" s="1"/>
      <c r="Q45" s="1"/>
      <c r="R45" s="1"/>
      <c r="S45" s="1"/>
    </row>
    <row r="46" spans="1:19" s="6" customFormat="1" ht="112.5">
      <c r="A46" s="1">
        <v>121</v>
      </c>
      <c r="B46" s="5" t="s">
        <v>153</v>
      </c>
      <c r="C46" s="5" t="s">
        <v>151</v>
      </c>
      <c r="D46" s="19" t="s">
        <v>161</v>
      </c>
      <c r="E46" s="5"/>
      <c r="F46" s="9" t="s">
        <v>24</v>
      </c>
      <c r="G46" s="5" t="s">
        <v>156</v>
      </c>
      <c r="H46" s="5">
        <v>15282248993</v>
      </c>
      <c r="I46" s="5" t="s">
        <v>26</v>
      </c>
      <c r="J46" s="1"/>
      <c r="K46" s="1"/>
      <c r="L46" s="1"/>
      <c r="M46" s="1"/>
      <c r="N46" s="1"/>
      <c r="O46" s="1"/>
      <c r="P46" s="1"/>
      <c r="Q46" s="1"/>
      <c r="R46" s="1"/>
      <c r="S46" s="1"/>
    </row>
    <row r="47" spans="1:19" s="6" customFormat="1" ht="112.5">
      <c r="A47" s="1">
        <v>122</v>
      </c>
      <c r="B47" s="5" t="s">
        <v>162</v>
      </c>
      <c r="C47" s="5" t="s">
        <v>163</v>
      </c>
      <c r="D47" s="19" t="s">
        <v>164</v>
      </c>
      <c r="E47" s="5"/>
      <c r="F47" s="9" t="s">
        <v>24</v>
      </c>
      <c r="G47" s="5" t="s">
        <v>156</v>
      </c>
      <c r="H47" s="5">
        <v>15282248994</v>
      </c>
      <c r="I47" s="5" t="s">
        <v>26</v>
      </c>
      <c r="J47" s="1"/>
      <c r="K47" s="1"/>
      <c r="L47" s="1"/>
      <c r="M47" s="1"/>
      <c r="N47" s="1"/>
      <c r="O47" s="1"/>
      <c r="P47" s="1"/>
      <c r="Q47" s="1"/>
      <c r="R47" s="1"/>
      <c r="S47" s="1"/>
    </row>
    <row r="48" spans="1:19" s="6" customFormat="1" ht="93.75">
      <c r="A48" s="1">
        <v>123</v>
      </c>
      <c r="B48" s="5" t="s">
        <v>162</v>
      </c>
      <c r="C48" s="5" t="s">
        <v>165</v>
      </c>
      <c r="D48" s="21" t="s">
        <v>166</v>
      </c>
      <c r="E48" s="5"/>
      <c r="F48" s="9" t="s">
        <v>24</v>
      </c>
      <c r="G48" s="5" t="s">
        <v>156</v>
      </c>
      <c r="H48" s="5">
        <v>15282248995</v>
      </c>
      <c r="I48" s="5" t="s">
        <v>26</v>
      </c>
      <c r="J48" s="1"/>
      <c r="K48" s="1"/>
      <c r="L48" s="1"/>
      <c r="M48" s="1"/>
      <c r="N48" s="1"/>
      <c r="O48" s="1"/>
      <c r="P48" s="1"/>
      <c r="Q48" s="1"/>
      <c r="R48" s="1"/>
      <c r="S48" s="1"/>
    </row>
    <row r="49" spans="1:19" s="6" customFormat="1" ht="93.75">
      <c r="A49" s="1">
        <v>124</v>
      </c>
      <c r="B49" s="5" t="s">
        <v>167</v>
      </c>
      <c r="C49" s="5" t="s">
        <v>168</v>
      </c>
      <c r="D49" s="19" t="s">
        <v>169</v>
      </c>
      <c r="E49" s="5"/>
      <c r="F49" s="9" t="s">
        <v>24</v>
      </c>
      <c r="G49" s="5" t="s">
        <v>156</v>
      </c>
      <c r="H49" s="5">
        <v>15282248996</v>
      </c>
      <c r="I49" s="5" t="s">
        <v>26</v>
      </c>
      <c r="J49" s="1"/>
      <c r="K49" s="1"/>
      <c r="L49" s="1"/>
      <c r="M49" s="1"/>
      <c r="N49" s="1"/>
      <c r="O49" s="1"/>
      <c r="P49" s="1"/>
      <c r="Q49" s="1"/>
      <c r="R49" s="1"/>
      <c r="S49" s="1"/>
    </row>
    <row r="50" spans="1:19" s="6" customFormat="1" ht="93.75">
      <c r="A50" s="1">
        <v>125</v>
      </c>
      <c r="B50" s="5" t="s">
        <v>167</v>
      </c>
      <c r="C50" s="5" t="s">
        <v>170</v>
      </c>
      <c r="D50" s="19" t="s">
        <v>160</v>
      </c>
      <c r="E50" s="5"/>
      <c r="F50" s="9" t="s">
        <v>24</v>
      </c>
      <c r="G50" s="5" t="s">
        <v>156</v>
      </c>
      <c r="H50" s="5">
        <v>15282248997</v>
      </c>
      <c r="I50" s="5" t="s">
        <v>26</v>
      </c>
      <c r="J50" s="1"/>
      <c r="K50" s="1"/>
      <c r="L50" s="1"/>
      <c r="M50" s="1"/>
      <c r="N50" s="1"/>
      <c r="O50" s="1"/>
      <c r="P50" s="1"/>
      <c r="Q50" s="1"/>
      <c r="R50" s="1"/>
      <c r="S50" s="1"/>
    </row>
    <row r="51" spans="1:19" s="6" customFormat="1" ht="93.75">
      <c r="A51" s="1">
        <v>127</v>
      </c>
      <c r="B51" s="5" t="s">
        <v>171</v>
      </c>
      <c r="C51" s="5" t="s">
        <v>172</v>
      </c>
      <c r="D51" s="19" t="s">
        <v>173</v>
      </c>
      <c r="E51" s="5"/>
      <c r="F51" s="9" t="s">
        <v>24</v>
      </c>
      <c r="G51" s="5" t="s">
        <v>174</v>
      </c>
      <c r="H51" s="5">
        <v>18982951862</v>
      </c>
      <c r="I51" s="5" t="s">
        <v>26</v>
      </c>
      <c r="J51" s="1"/>
      <c r="K51" s="1"/>
      <c r="L51" s="1"/>
      <c r="M51" s="1"/>
      <c r="N51" s="1"/>
      <c r="O51" s="1"/>
      <c r="P51" s="1"/>
      <c r="Q51" s="1"/>
      <c r="R51" s="1"/>
      <c r="S51" s="1"/>
    </row>
    <row r="52" spans="1:19" s="6" customFormat="1" ht="112.5">
      <c r="A52" s="1">
        <v>128</v>
      </c>
      <c r="B52" s="5" t="s">
        <v>175</v>
      </c>
      <c r="C52" s="5" t="s">
        <v>176</v>
      </c>
      <c r="D52" s="19" t="s">
        <v>173</v>
      </c>
      <c r="E52" s="5"/>
      <c r="F52" s="9" t="s">
        <v>24</v>
      </c>
      <c r="G52" s="5" t="s">
        <v>174</v>
      </c>
      <c r="H52" s="5">
        <v>18982951863</v>
      </c>
      <c r="I52" s="5" t="s">
        <v>26</v>
      </c>
      <c r="J52" s="1"/>
      <c r="K52" s="1"/>
      <c r="L52" s="1"/>
      <c r="M52" s="1"/>
      <c r="N52" s="1"/>
      <c r="O52" s="1"/>
      <c r="P52" s="1"/>
      <c r="Q52" s="1"/>
      <c r="R52" s="1"/>
      <c r="S52" s="1"/>
    </row>
    <row r="53" spans="1:19" s="6" customFormat="1" ht="39.950000000000003" customHeight="1">
      <c r="A53" s="1">
        <v>131</v>
      </c>
      <c r="B53" s="5" t="s">
        <v>177</v>
      </c>
      <c r="C53" s="5" t="s">
        <v>178</v>
      </c>
      <c r="D53" s="22" t="s">
        <v>179</v>
      </c>
      <c r="E53" s="5" t="s">
        <v>180</v>
      </c>
      <c r="F53" s="5" t="s">
        <v>32</v>
      </c>
      <c r="G53" s="5" t="s">
        <v>181</v>
      </c>
      <c r="H53" s="5">
        <v>18728293824</v>
      </c>
      <c r="I53" s="5" t="s">
        <v>26</v>
      </c>
      <c r="J53" s="1"/>
      <c r="K53" s="1"/>
      <c r="L53" s="1"/>
      <c r="M53" s="1"/>
      <c r="N53" s="1"/>
      <c r="O53" s="1"/>
      <c r="P53" s="1"/>
      <c r="Q53" s="1"/>
      <c r="R53" s="1"/>
      <c r="S53" s="1"/>
    </row>
  </sheetData>
  <mergeCells count="2">
    <mergeCell ref="D10:D11"/>
    <mergeCell ref="E10:E11"/>
  </mergeCells>
  <phoneticPr fontId="1" type="noConversion"/>
  <dataValidations count="5">
    <dataValidation type="list" allowBlank="1" showInputMessage="1" showErrorMessage="1" sqref="O1:O53" xr:uid="{FF5B2AD9-9F1A-49A3-94C5-542F3B62584A}">
      <formula1>"正式环境,测试环境"</formula1>
    </dataValidation>
    <dataValidation type="list" allowBlank="1" showInputMessage="1" showErrorMessage="1" sqref="M1:M53" xr:uid="{AE17A665-120B-4DB2-A037-5BF4F08E8619}">
      <formula1>"部门确实没有,部门暂未提供,部门有但回复没有,其他"</formula1>
    </dataValidation>
    <dataValidation type="list" allowBlank="1" showInputMessage="1" showErrorMessage="1" sqref="L1:L53 N1:N53" xr:uid="{B7FBEB9E-6AD8-431D-B7F7-47A101ECA2D3}">
      <formula1>"是,否"</formula1>
    </dataValidation>
    <dataValidation type="list" allowBlank="1" showInputMessage="1" showErrorMessage="1" sqref="K1:K57" xr:uid="{090F2C81-61B1-48F7-A879-99D90FCD0A35}">
      <formula1>"8K,4K,1080p,其他"</formula1>
    </dataValidation>
    <dataValidation type="list" allowBlank="1" showInputMessage="1" showErrorMessage="1" sqref="F1:F57" xr:uid="{E9F388A5-4AC3-4634-8398-16878B98AA60}">
      <formula1>"政务外网,互联网,直属专线"</formula1>
    </dataValidation>
  </dataValidations>
  <hyperlinks>
    <hyperlink ref="D3" r:id="rId1" xr:uid="{37C59619-1371-43D8-8E73-9C7151CDA7B5}"/>
    <hyperlink ref="D4" r:id="rId2" xr:uid="{96E30A77-B058-43AF-9C79-A160000723DD}"/>
    <hyperlink ref="D1" r:id="rId3" tooltip="http://www.mofcom.gov.cn/mofcom/typt.shtml" xr:uid="{2553C578-DDA1-4630-9F41-ECD2052EEDCE}"/>
    <hyperlink ref="D5" r:id="rId4" xr:uid="{70A03491-F821-4BA3-9959-CE4E7B40B5F6}"/>
    <hyperlink ref="D6" r:id="rId5" tooltip="http://tjj.sc.gov.cn/" xr:uid="{E9ADBF26-DFBE-44C6-A578-C70A10095A07}"/>
    <hyperlink ref="D7" r:id="rId6" tooltip="http://10.0.215.3:8001/gportal/login_sichuan.jsp" xr:uid="{636F37FD-C61E-49DD-ABD7-E9720792F6CF}"/>
    <hyperlink ref="D8" r:id="rId7" tooltip="http://sc.gsxt.gov.cn/index.html" xr:uid="{0A0820E1-E2CC-465C-A7ED-B361FDD1EAA3}"/>
    <hyperlink ref="D10" r:id="rId8" tooltip="http://120.52.31.26:48088/flora-cloud-auth-web/sso/tjzb/login.do?type=ws(已与上面系统整合为综合业务系统)" xr:uid="{872612C0-0E0F-47EE-A03E-07C41982B2BA}"/>
    <hyperlink ref="D13" r:id="rId9" tooltip="https://govinfo.scaqjg.com/" xr:uid="{8A68B7BB-83F3-4725-90C7-4B78FB5731EB}"/>
    <hyperlink ref="D15" r:id="rId10" tooltip="http://gk.ziyang.gov.cn/background/welcome.aspx" xr:uid="{E0542FC2-0C2B-4D94-A097-51D3B55B6E10}"/>
    <hyperlink ref="D9" r:id="rId11" xr:uid="{5C644449-03A1-4574-B674-BF0B71748A18}"/>
    <hyperlink ref="D12" r:id="rId12" xr:uid="{F5D7B56E-7EAC-45A3-9784-863A7A14EB11}"/>
    <hyperlink ref="D14" r:id="rId13" xr:uid="{58904970-2C93-41FF-8E1E-828E10342A9B}"/>
    <hyperlink ref="D17" r:id="rId14" tooltip="http://59.225.203.185/login/index.do" xr:uid="{94C25522-1C22-4526-85D4-B12D4AE29E09}"/>
    <hyperlink ref="D18" r:id="rId15" tooltip="http://59.225.201.162:8086/user/roleSelect" xr:uid="{3606D044-6C8F-4A10-978F-4CCD7FCA5AE3}"/>
    <hyperlink ref="D16" r:id="rId16" xr:uid="{F07B9839-D00A-43FC-B66A-36D02A8F6DB5}"/>
    <hyperlink ref="D19" r:id="rId17" xr:uid="{834CFA2F-9CE9-4901-B09C-7DA27674A9E9}"/>
    <hyperlink ref="D21" r:id="rId18" xr:uid="{09EA2134-3D1A-4BDE-899C-8AA0A2743C69}"/>
    <hyperlink ref="D22" r:id="rId19" tooltip="http://www.landchina.com/" xr:uid="{E71E5F6D-B259-453A-A759-B9E8FEC8346A}"/>
    <hyperlink ref="D23" r:id="rId20" xr:uid="{63015184-2E30-464C-B9C2-ADAF670AAF2E}"/>
    <hyperlink ref="D24" r:id="rId21" xr:uid="{C53B2A4E-F5F6-47A4-A795-7772CBB1E2F3}"/>
    <hyperlink ref="D26" r:id="rId22" xr:uid="{08CBACF1-5D4C-4811-9D08-8D4D31C0C12E}"/>
    <hyperlink ref="D27" r:id="rId23" xr:uid="{AA3B8309-0544-4CC3-8CB8-5EC57E416C00}"/>
    <hyperlink ref="D36" r:id="rId24" xr:uid="{B7620FD1-9930-4F9D-B53D-BA6A55369567}"/>
    <hyperlink ref="D35" r:id="rId25" xr:uid="{BEEE37E7-090B-4E1A-BE30-78801C322C53}"/>
    <hyperlink ref="D34" r:id="rId26" xr:uid="{B44187E4-CD4E-4713-BA65-464B10B40C19}"/>
    <hyperlink ref="D37" r:id="rId27" location="/" xr:uid="{084CA661-68CD-49B4-9503-1EE342F69F62}"/>
    <hyperlink ref="D38" r:id="rId28" xr:uid="{87B422DA-C9E7-4596-B59C-55898C9C4AAB}"/>
    <hyperlink ref="D39" r:id="rId29" xr:uid="{81299AEF-4D3C-473A-9CD4-88E68D31475A}"/>
    <hyperlink ref="D40" r:id="rId30" xr:uid="{9325E57B-8ACB-46C6-8E5C-104133D0214A}"/>
    <hyperlink ref="D41" r:id="rId31" xr:uid="{ACA267C1-DDF0-47F1-A79F-C407D537CC2A}"/>
    <hyperlink ref="D42" r:id="rId32" xr:uid="{C56B2634-FF03-4B51-94D2-120B3CE4907D}"/>
    <hyperlink ref="D45" r:id="rId33" xr:uid="{CFAD36B0-51F7-4997-9911-B5A32B299181}"/>
    <hyperlink ref="D46" r:id="rId34" xr:uid="{C660CEEF-2EC9-4DEF-8B65-1F92670DAF63}"/>
    <hyperlink ref="D47" r:id="rId35" xr:uid="{64088405-E67D-4F79-A67A-7BD4C4EF9E1D}"/>
    <hyperlink ref="D48" r:id="rId36" xr:uid="{7FDA488B-DF32-42E2-919F-0B77149D35F5}"/>
    <hyperlink ref="D49" r:id="rId37" xr:uid="{DD249290-8AFA-4605-9DA5-9AD4D78D916E}"/>
    <hyperlink ref="D50" r:id="rId38" xr:uid="{CE88691A-CFE2-4680-9DBE-96BF7A9BEF18}"/>
    <hyperlink ref="D51" r:id="rId39" xr:uid="{4AE8FD62-71AF-4790-AA71-F631ECCC6BE3}"/>
    <hyperlink ref="D52" r:id="rId40" xr:uid="{30B262AE-9022-46F4-BF4A-DB411047C67F}"/>
    <hyperlink ref="D53" r:id="rId41" xr:uid="{7EB2F822-8416-439F-8234-A5D0FFD4275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0464-21E1-4E4C-B792-D73A3F11371B}">
  <dimension ref="A1:S257"/>
  <sheetViews>
    <sheetView workbookViewId="0">
      <selection activeCell="B4" sqref="B4"/>
    </sheetView>
  </sheetViews>
  <sheetFormatPr defaultColWidth="8.875" defaultRowHeight="14.25"/>
  <cols>
    <col min="2" max="2" width="23" customWidth="1"/>
    <col min="3" max="3" width="29.75" customWidth="1"/>
    <col min="4" max="4" width="57.625" customWidth="1"/>
    <col min="5" max="5" width="52.125" customWidth="1"/>
    <col min="6" max="6" width="32.75" customWidth="1"/>
    <col min="7" max="9" width="21.125" customWidth="1"/>
    <col min="10" max="10" width="26.875" customWidth="1"/>
    <col min="11" max="11" width="37.5" customWidth="1"/>
    <col min="12" max="12" width="11.875" customWidth="1"/>
    <col min="13" max="13" width="12.25" customWidth="1"/>
    <col min="14" max="14" width="15.5" customWidth="1"/>
    <col min="15" max="15" width="12.625" customWidth="1"/>
    <col min="16" max="16" width="15.375" customWidth="1"/>
    <col min="17" max="17" width="11.5" customWidth="1"/>
    <col min="18" max="18" width="21.125" customWidth="1"/>
    <col min="19" max="19" width="21.625" customWidth="1"/>
  </cols>
  <sheetData>
    <row r="1" spans="1:19">
      <c r="A1">
        <v>1</v>
      </c>
      <c r="B1" t="s">
        <v>21</v>
      </c>
      <c r="C1" t="s">
        <v>22</v>
      </c>
      <c r="D1" t="s">
        <v>23</v>
      </c>
      <c r="F1" t="s">
        <v>24</v>
      </c>
      <c r="G1" t="s">
        <v>25</v>
      </c>
      <c r="H1">
        <v>18202882086</v>
      </c>
      <c r="I1" t="s">
        <v>464</v>
      </c>
      <c r="S1" t="s">
        <v>27</v>
      </c>
    </row>
    <row r="2" spans="1:19">
      <c r="A2">
        <v>2</v>
      </c>
      <c r="B2" t="s">
        <v>28</v>
      </c>
      <c r="C2" t="s">
        <v>29</v>
      </c>
      <c r="D2" t="s">
        <v>30</v>
      </c>
      <c r="E2" t="s">
        <v>31</v>
      </c>
      <c r="F2" t="s">
        <v>32</v>
      </c>
      <c r="G2" t="s">
        <v>33</v>
      </c>
      <c r="H2">
        <v>15282285959</v>
      </c>
      <c r="I2" t="s">
        <v>26</v>
      </c>
    </row>
    <row r="3" spans="1:19">
      <c r="A3">
        <v>3</v>
      </c>
      <c r="B3" t="s">
        <v>28</v>
      </c>
      <c r="C3" t="s">
        <v>34</v>
      </c>
      <c r="D3" t="s">
        <v>35</v>
      </c>
      <c r="E3" t="s">
        <v>36</v>
      </c>
      <c r="F3" t="s">
        <v>32</v>
      </c>
      <c r="G3" t="s">
        <v>33</v>
      </c>
      <c r="H3">
        <v>15282285959</v>
      </c>
      <c r="I3" t="s">
        <v>26</v>
      </c>
    </row>
    <row r="4" spans="1:19">
      <c r="A4">
        <v>4</v>
      </c>
      <c r="B4" t="s">
        <v>28</v>
      </c>
      <c r="C4" t="s">
        <v>37</v>
      </c>
      <c r="D4" t="s">
        <v>38</v>
      </c>
      <c r="E4" t="s">
        <v>39</v>
      </c>
      <c r="F4" t="s">
        <v>32</v>
      </c>
      <c r="G4" t="s">
        <v>33</v>
      </c>
      <c r="H4">
        <v>15282285959</v>
      </c>
      <c r="I4" t="s">
        <v>26</v>
      </c>
    </row>
    <row r="5" spans="1:19">
      <c r="A5">
        <v>5</v>
      </c>
      <c r="B5" t="s">
        <v>182</v>
      </c>
      <c r="C5" t="s">
        <v>183</v>
      </c>
      <c r="D5" t="s">
        <v>184</v>
      </c>
      <c r="F5" t="s">
        <v>92</v>
      </c>
      <c r="G5" t="s">
        <v>185</v>
      </c>
      <c r="H5">
        <v>13778482727</v>
      </c>
      <c r="I5" t="s">
        <v>186</v>
      </c>
      <c r="S5" t="s">
        <v>27</v>
      </c>
    </row>
    <row r="6" spans="1:19">
      <c r="A6">
        <v>6</v>
      </c>
      <c r="B6" t="s">
        <v>182</v>
      </c>
      <c r="C6" t="s">
        <v>187</v>
      </c>
      <c r="D6" t="s">
        <v>188</v>
      </c>
      <c r="F6" t="s">
        <v>92</v>
      </c>
      <c r="G6" t="s">
        <v>185</v>
      </c>
      <c r="H6">
        <v>13778482727</v>
      </c>
      <c r="I6" t="s">
        <v>186</v>
      </c>
      <c r="S6" t="s">
        <v>27</v>
      </c>
    </row>
    <row r="7" spans="1:19">
      <c r="A7">
        <v>7</v>
      </c>
      <c r="B7" t="s">
        <v>182</v>
      </c>
      <c r="C7" t="s">
        <v>189</v>
      </c>
      <c r="F7" t="s">
        <v>92</v>
      </c>
      <c r="G7" t="s">
        <v>185</v>
      </c>
      <c r="H7">
        <v>13778482727</v>
      </c>
      <c r="S7" t="s">
        <v>190</v>
      </c>
    </row>
    <row r="8" spans="1:19">
      <c r="A8">
        <v>8</v>
      </c>
      <c r="B8" t="s">
        <v>40</v>
      </c>
      <c r="C8" t="s">
        <v>191</v>
      </c>
      <c r="D8" t="s">
        <v>192</v>
      </c>
      <c r="F8" t="s">
        <v>92</v>
      </c>
      <c r="G8" t="s">
        <v>43</v>
      </c>
      <c r="H8">
        <v>18982987236</v>
      </c>
      <c r="I8" t="s">
        <v>186</v>
      </c>
      <c r="S8" t="s">
        <v>27</v>
      </c>
    </row>
    <row r="9" spans="1:19">
      <c r="A9">
        <v>9</v>
      </c>
      <c r="B9" t="s">
        <v>40</v>
      </c>
      <c r="C9" t="s">
        <v>193</v>
      </c>
      <c r="D9" t="s">
        <v>194</v>
      </c>
      <c r="F9" t="s">
        <v>92</v>
      </c>
      <c r="G9" t="s">
        <v>43</v>
      </c>
      <c r="H9">
        <v>18982987236</v>
      </c>
      <c r="I9" t="s">
        <v>186</v>
      </c>
      <c r="S9" t="s">
        <v>27</v>
      </c>
    </row>
    <row r="10" spans="1:19">
      <c r="A10">
        <v>10</v>
      </c>
      <c r="B10" t="s">
        <v>40</v>
      </c>
      <c r="C10" t="s">
        <v>41</v>
      </c>
      <c r="D10" t="s">
        <v>42</v>
      </c>
      <c r="F10" t="s">
        <v>24</v>
      </c>
      <c r="G10" t="s">
        <v>43</v>
      </c>
      <c r="H10">
        <v>18982987236</v>
      </c>
      <c r="I10" t="s">
        <v>26</v>
      </c>
      <c r="S10" t="s">
        <v>27</v>
      </c>
    </row>
    <row r="11" spans="1:19">
      <c r="A11">
        <v>11</v>
      </c>
      <c r="B11" t="s">
        <v>40</v>
      </c>
      <c r="C11" t="s">
        <v>195</v>
      </c>
      <c r="D11" t="s">
        <v>196</v>
      </c>
      <c r="F11" t="s">
        <v>92</v>
      </c>
      <c r="G11" t="s">
        <v>43</v>
      </c>
      <c r="H11">
        <v>18982987236</v>
      </c>
      <c r="I11" t="s">
        <v>186</v>
      </c>
      <c r="S11" t="s">
        <v>27</v>
      </c>
    </row>
    <row r="12" spans="1:19">
      <c r="A12">
        <v>12</v>
      </c>
      <c r="B12" t="s">
        <v>40</v>
      </c>
      <c r="C12" t="s">
        <v>197</v>
      </c>
      <c r="D12" t="s">
        <v>198</v>
      </c>
      <c r="F12" t="s">
        <v>92</v>
      </c>
      <c r="G12" t="s">
        <v>43</v>
      </c>
      <c r="H12">
        <v>18982987236</v>
      </c>
      <c r="I12" t="s">
        <v>186</v>
      </c>
      <c r="S12" t="s">
        <v>27</v>
      </c>
    </row>
    <row r="13" spans="1:19">
      <c r="A13">
        <v>13</v>
      </c>
      <c r="B13" t="s">
        <v>40</v>
      </c>
      <c r="C13" t="s">
        <v>199</v>
      </c>
      <c r="D13" t="s">
        <v>200</v>
      </c>
      <c r="F13" t="s">
        <v>92</v>
      </c>
      <c r="G13" t="s">
        <v>43</v>
      </c>
      <c r="H13">
        <v>18982987236</v>
      </c>
      <c r="I13" t="s">
        <v>186</v>
      </c>
      <c r="S13" t="s">
        <v>27</v>
      </c>
    </row>
    <row r="14" spans="1:19">
      <c r="A14">
        <v>14</v>
      </c>
      <c r="B14" t="s">
        <v>40</v>
      </c>
      <c r="C14" t="s">
        <v>44</v>
      </c>
      <c r="D14" t="s">
        <v>45</v>
      </c>
      <c r="F14" t="s">
        <v>24</v>
      </c>
      <c r="G14" t="s">
        <v>43</v>
      </c>
      <c r="H14">
        <v>18982987236</v>
      </c>
      <c r="I14" t="s">
        <v>26</v>
      </c>
      <c r="S14" t="s">
        <v>27</v>
      </c>
    </row>
    <row r="15" spans="1:19">
      <c r="A15">
        <v>15</v>
      </c>
      <c r="B15" t="s">
        <v>40</v>
      </c>
      <c r="C15" t="s">
        <v>201</v>
      </c>
      <c r="D15" t="s">
        <v>202</v>
      </c>
      <c r="F15" t="s">
        <v>92</v>
      </c>
      <c r="G15" t="s">
        <v>43</v>
      </c>
      <c r="H15">
        <v>18982987236</v>
      </c>
      <c r="I15" t="s">
        <v>186</v>
      </c>
      <c r="S15" t="s">
        <v>27</v>
      </c>
    </row>
    <row r="16" spans="1:19">
      <c r="A16">
        <v>16</v>
      </c>
      <c r="B16" t="s">
        <v>46</v>
      </c>
      <c r="C16" t="s">
        <v>47</v>
      </c>
      <c r="D16" t="s">
        <v>48</v>
      </c>
      <c r="F16" t="s">
        <v>32</v>
      </c>
      <c r="G16" t="s">
        <v>49</v>
      </c>
      <c r="H16">
        <v>15282267887</v>
      </c>
      <c r="I16" t="s">
        <v>26</v>
      </c>
      <c r="S16" t="s">
        <v>27</v>
      </c>
    </row>
    <row r="17" spans="1:19">
      <c r="A17">
        <v>17</v>
      </c>
      <c r="B17" t="s">
        <v>46</v>
      </c>
      <c r="C17" t="s">
        <v>50</v>
      </c>
      <c r="D17" t="s">
        <v>51</v>
      </c>
      <c r="F17" t="s">
        <v>24</v>
      </c>
      <c r="G17" t="s">
        <v>49</v>
      </c>
      <c r="H17">
        <v>15282267887</v>
      </c>
      <c r="I17" t="s">
        <v>26</v>
      </c>
      <c r="S17" t="s">
        <v>27</v>
      </c>
    </row>
    <row r="18" spans="1:19">
      <c r="A18">
        <v>18</v>
      </c>
      <c r="B18" t="s">
        <v>46</v>
      </c>
      <c r="C18" t="s">
        <v>203</v>
      </c>
      <c r="D18" t="s">
        <v>204</v>
      </c>
      <c r="F18" t="s">
        <v>92</v>
      </c>
      <c r="G18" t="s">
        <v>49</v>
      </c>
      <c r="H18">
        <v>15282267887</v>
      </c>
      <c r="I18" t="s">
        <v>186</v>
      </c>
      <c r="S18" t="s">
        <v>27</v>
      </c>
    </row>
    <row r="19" spans="1:19">
      <c r="A19">
        <v>19</v>
      </c>
      <c r="B19" t="s">
        <v>205</v>
      </c>
      <c r="C19" t="s">
        <v>53</v>
      </c>
      <c r="D19" t="s">
        <v>54</v>
      </c>
      <c r="E19" t="s">
        <v>55</v>
      </c>
      <c r="F19" t="s">
        <v>24</v>
      </c>
      <c r="G19" t="s">
        <v>56</v>
      </c>
      <c r="H19">
        <v>18081683987</v>
      </c>
      <c r="I19" t="s">
        <v>26</v>
      </c>
    </row>
    <row r="20" spans="1:19">
      <c r="A20">
        <v>20</v>
      </c>
      <c r="B20" t="s">
        <v>57</v>
      </c>
      <c r="C20" t="s">
        <v>58</v>
      </c>
      <c r="D20" t="s">
        <v>59</v>
      </c>
      <c r="E20" t="s">
        <v>60</v>
      </c>
      <c r="F20" t="s">
        <v>24</v>
      </c>
      <c r="G20" t="s">
        <v>56</v>
      </c>
      <c r="H20">
        <v>18081683987</v>
      </c>
      <c r="I20" t="s">
        <v>26</v>
      </c>
    </row>
    <row r="21" spans="1:19">
      <c r="A21">
        <v>21</v>
      </c>
      <c r="B21" t="s">
        <v>206</v>
      </c>
      <c r="C21" t="s">
        <v>61</v>
      </c>
      <c r="F21" t="s">
        <v>24</v>
      </c>
      <c r="G21" t="s">
        <v>56</v>
      </c>
      <c r="H21">
        <v>18081683987</v>
      </c>
      <c r="I21" t="s">
        <v>26</v>
      </c>
    </row>
    <row r="22" spans="1:19">
      <c r="A22">
        <v>22</v>
      </c>
      <c r="B22" t="s">
        <v>57</v>
      </c>
      <c r="C22" t="s">
        <v>62</v>
      </c>
      <c r="D22" t="s">
        <v>63</v>
      </c>
      <c r="E22" t="s">
        <v>64</v>
      </c>
      <c r="F22" t="s">
        <v>24</v>
      </c>
      <c r="G22" t="s">
        <v>56</v>
      </c>
      <c r="H22">
        <v>18081683987</v>
      </c>
      <c r="I22" t="s">
        <v>26</v>
      </c>
    </row>
    <row r="23" spans="1:19">
      <c r="A23">
        <v>23</v>
      </c>
      <c r="B23" t="s">
        <v>65</v>
      </c>
      <c r="C23" t="s">
        <v>66</v>
      </c>
      <c r="D23" t="s">
        <v>67</v>
      </c>
      <c r="E23" t="s">
        <v>68</v>
      </c>
      <c r="F23" t="s">
        <v>24</v>
      </c>
      <c r="G23" t="s">
        <v>56</v>
      </c>
      <c r="H23">
        <v>18081683987</v>
      </c>
      <c r="I23" t="s">
        <v>26</v>
      </c>
    </row>
    <row r="24" spans="1:19">
      <c r="A24">
        <v>24</v>
      </c>
      <c r="B24" t="s">
        <v>65</v>
      </c>
      <c r="C24" t="s">
        <v>69</v>
      </c>
      <c r="D24" t="s">
        <v>70</v>
      </c>
      <c r="E24" t="s">
        <v>71</v>
      </c>
      <c r="F24" t="s">
        <v>24</v>
      </c>
      <c r="G24" t="s">
        <v>56</v>
      </c>
      <c r="H24">
        <v>18081683987</v>
      </c>
      <c r="I24" t="s">
        <v>26</v>
      </c>
    </row>
    <row r="25" spans="1:19">
      <c r="A25">
        <v>25</v>
      </c>
      <c r="B25" t="s">
        <v>65</v>
      </c>
      <c r="C25" t="s">
        <v>72</v>
      </c>
      <c r="D25" t="s">
        <v>73</v>
      </c>
      <c r="E25" t="s">
        <v>74</v>
      </c>
      <c r="F25" t="s">
        <v>24</v>
      </c>
      <c r="G25" t="s">
        <v>56</v>
      </c>
      <c r="H25">
        <v>18081683987</v>
      </c>
      <c r="I25" t="s">
        <v>26</v>
      </c>
    </row>
    <row r="26" spans="1:19">
      <c r="A26">
        <v>26</v>
      </c>
      <c r="B26" t="s">
        <v>65</v>
      </c>
      <c r="C26" t="s">
        <v>207</v>
      </c>
      <c r="D26" t="s">
        <v>208</v>
      </c>
      <c r="E26" t="s">
        <v>209</v>
      </c>
      <c r="F26" t="s">
        <v>92</v>
      </c>
      <c r="G26" t="s">
        <v>56</v>
      </c>
      <c r="H26">
        <v>18081683987</v>
      </c>
      <c r="I26" t="s">
        <v>186</v>
      </c>
    </row>
    <row r="27" spans="1:19">
      <c r="A27">
        <v>27</v>
      </c>
      <c r="B27" t="s">
        <v>75</v>
      </c>
      <c r="C27" t="s">
        <v>76</v>
      </c>
      <c r="D27" t="s">
        <v>77</v>
      </c>
      <c r="E27" t="s">
        <v>78</v>
      </c>
      <c r="F27" t="s">
        <v>24</v>
      </c>
      <c r="G27" t="s">
        <v>56</v>
      </c>
      <c r="H27">
        <v>18081683987</v>
      </c>
      <c r="I27" t="s">
        <v>26</v>
      </c>
    </row>
    <row r="28" spans="1:19">
      <c r="A28">
        <v>28</v>
      </c>
      <c r="B28" t="s">
        <v>79</v>
      </c>
      <c r="C28" t="s">
        <v>80</v>
      </c>
      <c r="D28" t="s">
        <v>81</v>
      </c>
      <c r="E28" t="s">
        <v>82</v>
      </c>
      <c r="F28" t="s">
        <v>32</v>
      </c>
      <c r="G28" t="s">
        <v>56</v>
      </c>
      <c r="H28">
        <v>18081683987</v>
      </c>
      <c r="I28" t="s">
        <v>26</v>
      </c>
    </row>
    <row r="29" spans="1:19">
      <c r="A29">
        <v>29</v>
      </c>
      <c r="B29" t="s">
        <v>79</v>
      </c>
      <c r="C29" t="s">
        <v>83</v>
      </c>
      <c r="D29" t="s">
        <v>84</v>
      </c>
      <c r="E29" t="s">
        <v>85</v>
      </c>
      <c r="F29" t="s">
        <v>24</v>
      </c>
      <c r="G29" t="s">
        <v>56</v>
      </c>
      <c r="H29">
        <v>18081683987</v>
      </c>
      <c r="I29" t="s">
        <v>26</v>
      </c>
    </row>
    <row r="30" spans="1:19">
      <c r="A30">
        <v>30</v>
      </c>
      <c r="B30" t="s">
        <v>210</v>
      </c>
      <c r="C30" t="s">
        <v>211</v>
      </c>
      <c r="D30" t="s">
        <v>212</v>
      </c>
      <c r="E30" t="s">
        <v>213</v>
      </c>
      <c r="F30" t="s">
        <v>92</v>
      </c>
      <c r="G30" t="s">
        <v>56</v>
      </c>
      <c r="H30">
        <v>18081683987</v>
      </c>
      <c r="I30" t="s">
        <v>186</v>
      </c>
    </row>
    <row r="31" spans="1:19">
      <c r="A31">
        <v>31</v>
      </c>
      <c r="B31" t="s">
        <v>214</v>
      </c>
      <c r="C31" t="s">
        <v>215</v>
      </c>
      <c r="D31" t="s">
        <v>216</v>
      </c>
      <c r="F31" t="s">
        <v>92</v>
      </c>
      <c r="G31" t="s">
        <v>89</v>
      </c>
      <c r="H31">
        <v>18708239703</v>
      </c>
      <c r="I31" t="s">
        <v>186</v>
      </c>
    </row>
    <row r="32" spans="1:19">
      <c r="A32">
        <v>32</v>
      </c>
      <c r="B32" t="s">
        <v>86</v>
      </c>
      <c r="C32" t="s">
        <v>87</v>
      </c>
      <c r="D32" t="s">
        <v>88</v>
      </c>
      <c r="F32" t="s">
        <v>24</v>
      </c>
      <c r="G32" t="s">
        <v>89</v>
      </c>
      <c r="H32">
        <v>18708239703</v>
      </c>
      <c r="I32" t="s">
        <v>26</v>
      </c>
    </row>
    <row r="33" spans="1:9">
      <c r="A33">
        <v>33</v>
      </c>
      <c r="B33" t="s">
        <v>86</v>
      </c>
      <c r="C33" t="s">
        <v>217</v>
      </c>
      <c r="F33" t="s">
        <v>92</v>
      </c>
      <c r="G33" t="s">
        <v>89</v>
      </c>
      <c r="H33">
        <v>18708239703</v>
      </c>
    </row>
    <row r="34" spans="1:9">
      <c r="A34">
        <v>34</v>
      </c>
      <c r="B34" t="s">
        <v>86</v>
      </c>
      <c r="C34" t="s">
        <v>218</v>
      </c>
      <c r="D34" t="s">
        <v>219</v>
      </c>
      <c r="F34" t="s">
        <v>92</v>
      </c>
      <c r="G34" t="s">
        <v>89</v>
      </c>
      <c r="H34">
        <v>18708239703</v>
      </c>
    </row>
    <row r="35" spans="1:9">
      <c r="A35">
        <v>35</v>
      </c>
      <c r="B35" t="s">
        <v>86</v>
      </c>
      <c r="C35" t="s">
        <v>220</v>
      </c>
      <c r="F35" t="s">
        <v>92</v>
      </c>
      <c r="G35" t="s">
        <v>89</v>
      </c>
      <c r="H35">
        <v>18708239703</v>
      </c>
    </row>
    <row r="36" spans="1:9">
      <c r="A36">
        <v>36</v>
      </c>
      <c r="B36" t="s">
        <v>86</v>
      </c>
      <c r="C36" t="s">
        <v>90</v>
      </c>
      <c r="D36" t="s">
        <v>91</v>
      </c>
      <c r="F36" t="s">
        <v>92</v>
      </c>
      <c r="G36" t="s">
        <v>89</v>
      </c>
      <c r="H36">
        <v>18708239703</v>
      </c>
      <c r="I36" t="s">
        <v>26</v>
      </c>
    </row>
    <row r="37" spans="1:9">
      <c r="A37">
        <v>37</v>
      </c>
      <c r="B37" t="s">
        <v>86</v>
      </c>
      <c r="C37" t="s">
        <v>93</v>
      </c>
      <c r="D37" t="s">
        <v>94</v>
      </c>
      <c r="F37" t="s">
        <v>92</v>
      </c>
      <c r="G37" t="s">
        <v>89</v>
      </c>
      <c r="H37">
        <v>18708239703</v>
      </c>
      <c r="I37" t="s">
        <v>26</v>
      </c>
    </row>
    <row r="38" spans="1:9">
      <c r="A38">
        <v>38</v>
      </c>
      <c r="B38" t="s">
        <v>86</v>
      </c>
      <c r="C38" t="s">
        <v>95</v>
      </c>
      <c r="D38" t="s">
        <v>96</v>
      </c>
      <c r="F38" t="s">
        <v>92</v>
      </c>
      <c r="G38" t="s">
        <v>89</v>
      </c>
      <c r="H38">
        <v>18708239703</v>
      </c>
      <c r="I38" t="s">
        <v>26</v>
      </c>
    </row>
    <row r="39" spans="1:9">
      <c r="A39">
        <v>39</v>
      </c>
      <c r="B39" t="s">
        <v>86</v>
      </c>
      <c r="C39" t="s">
        <v>221</v>
      </c>
      <c r="D39" t="s">
        <v>222</v>
      </c>
      <c r="F39" t="s">
        <v>92</v>
      </c>
      <c r="G39" t="s">
        <v>89</v>
      </c>
      <c r="H39">
        <v>18708239703</v>
      </c>
      <c r="I39" t="s">
        <v>186</v>
      </c>
    </row>
    <row r="40" spans="1:9">
      <c r="A40">
        <v>40</v>
      </c>
      <c r="B40" t="s">
        <v>86</v>
      </c>
      <c r="C40" t="s">
        <v>97</v>
      </c>
      <c r="D40" t="s">
        <v>98</v>
      </c>
      <c r="F40" t="s">
        <v>92</v>
      </c>
      <c r="G40" t="s">
        <v>89</v>
      </c>
      <c r="H40">
        <v>18708239703</v>
      </c>
      <c r="I40" t="s">
        <v>26</v>
      </c>
    </row>
    <row r="41" spans="1:9">
      <c r="A41">
        <v>41</v>
      </c>
      <c r="B41" t="s">
        <v>86</v>
      </c>
      <c r="C41" t="s">
        <v>223</v>
      </c>
      <c r="D41" t="s">
        <v>224</v>
      </c>
      <c r="F41" t="s">
        <v>92</v>
      </c>
      <c r="G41" t="s">
        <v>89</v>
      </c>
      <c r="H41">
        <v>18708239703</v>
      </c>
      <c r="I41" t="s">
        <v>186</v>
      </c>
    </row>
    <row r="42" spans="1:9">
      <c r="A42">
        <v>42</v>
      </c>
      <c r="B42" t="s">
        <v>86</v>
      </c>
      <c r="C42" t="s">
        <v>99</v>
      </c>
      <c r="D42" t="s">
        <v>100</v>
      </c>
      <c r="F42" t="s">
        <v>24</v>
      </c>
      <c r="G42" t="s">
        <v>89</v>
      </c>
      <c r="H42">
        <v>18708239703</v>
      </c>
      <c r="I42" t="s">
        <v>26</v>
      </c>
    </row>
    <row r="43" spans="1:9">
      <c r="A43">
        <v>43</v>
      </c>
      <c r="B43" t="s">
        <v>86</v>
      </c>
      <c r="C43" t="s">
        <v>225</v>
      </c>
      <c r="D43" t="s">
        <v>226</v>
      </c>
      <c r="F43" t="s">
        <v>92</v>
      </c>
      <c r="G43" t="s">
        <v>89</v>
      </c>
      <c r="H43">
        <v>18708239703</v>
      </c>
      <c r="I43" t="s">
        <v>186</v>
      </c>
    </row>
    <row r="44" spans="1:9">
      <c r="A44">
        <v>44</v>
      </c>
      <c r="B44" t="s">
        <v>86</v>
      </c>
      <c r="C44" t="s">
        <v>227</v>
      </c>
      <c r="G44" t="s">
        <v>89</v>
      </c>
      <c r="H44">
        <v>18708239703</v>
      </c>
    </row>
    <row r="45" spans="1:9">
      <c r="A45">
        <v>45</v>
      </c>
      <c r="B45" t="s">
        <v>101</v>
      </c>
      <c r="C45" t="s">
        <v>102</v>
      </c>
      <c r="D45" t="s">
        <v>103</v>
      </c>
      <c r="E45" t="s">
        <v>104</v>
      </c>
      <c r="F45" t="s">
        <v>24</v>
      </c>
      <c r="G45" t="s">
        <v>105</v>
      </c>
      <c r="H45">
        <v>13208155377</v>
      </c>
      <c r="I45" t="s">
        <v>26</v>
      </c>
    </row>
    <row r="46" spans="1:9">
      <c r="A46">
        <v>46</v>
      </c>
      <c r="B46" t="s">
        <v>101</v>
      </c>
      <c r="C46" t="s">
        <v>106</v>
      </c>
      <c r="D46" t="s">
        <v>107</v>
      </c>
      <c r="E46" t="s">
        <v>108</v>
      </c>
      <c r="F46" t="s">
        <v>24</v>
      </c>
      <c r="G46" t="s">
        <v>105</v>
      </c>
      <c r="H46">
        <v>13208155377</v>
      </c>
      <c r="I46" t="s">
        <v>26</v>
      </c>
    </row>
    <row r="47" spans="1:9">
      <c r="A47">
        <v>47</v>
      </c>
      <c r="B47" t="s">
        <v>101</v>
      </c>
      <c r="C47" t="s">
        <v>228</v>
      </c>
      <c r="G47" t="s">
        <v>105</v>
      </c>
      <c r="H47">
        <v>13208155377</v>
      </c>
    </row>
    <row r="48" spans="1:9">
      <c r="A48">
        <v>48</v>
      </c>
      <c r="B48" t="s">
        <v>101</v>
      </c>
      <c r="C48" t="s">
        <v>229</v>
      </c>
      <c r="F48" t="s">
        <v>92</v>
      </c>
      <c r="G48" t="s">
        <v>105</v>
      </c>
      <c r="H48">
        <v>13208155377</v>
      </c>
    </row>
    <row r="49" spans="1:19">
      <c r="A49">
        <v>49</v>
      </c>
      <c r="B49" t="s">
        <v>101</v>
      </c>
      <c r="C49" t="s">
        <v>230</v>
      </c>
      <c r="G49" t="s">
        <v>105</v>
      </c>
      <c r="H49">
        <v>13208155377</v>
      </c>
    </row>
    <row r="50" spans="1:19">
      <c r="A50">
        <v>50</v>
      </c>
      <c r="B50" t="s">
        <v>101</v>
      </c>
      <c r="C50" t="s">
        <v>231</v>
      </c>
      <c r="F50" t="s">
        <v>24</v>
      </c>
      <c r="G50" t="s">
        <v>105</v>
      </c>
      <c r="H50">
        <v>13208155377</v>
      </c>
    </row>
    <row r="51" spans="1:19">
      <c r="A51">
        <v>51</v>
      </c>
      <c r="B51" t="s">
        <v>101</v>
      </c>
      <c r="C51" t="s">
        <v>232</v>
      </c>
      <c r="F51" t="s">
        <v>92</v>
      </c>
      <c r="G51" t="s">
        <v>105</v>
      </c>
      <c r="H51">
        <v>13208155377</v>
      </c>
    </row>
    <row r="52" spans="1:19">
      <c r="A52">
        <v>52</v>
      </c>
      <c r="B52" t="s">
        <v>101</v>
      </c>
      <c r="C52" t="s">
        <v>233</v>
      </c>
      <c r="F52" t="s">
        <v>24</v>
      </c>
      <c r="G52" t="s">
        <v>105</v>
      </c>
      <c r="H52">
        <v>13208155377</v>
      </c>
    </row>
    <row r="53" spans="1:19">
      <c r="A53">
        <v>53</v>
      </c>
      <c r="B53" t="s">
        <v>101</v>
      </c>
      <c r="C53" t="s">
        <v>234</v>
      </c>
      <c r="F53" t="s">
        <v>24</v>
      </c>
      <c r="G53" t="s">
        <v>105</v>
      </c>
      <c r="H53">
        <v>13208155377</v>
      </c>
    </row>
    <row r="54" spans="1:19">
      <c r="A54">
        <v>54</v>
      </c>
      <c r="B54" t="s">
        <v>101</v>
      </c>
      <c r="C54" t="s">
        <v>109</v>
      </c>
      <c r="D54" t="s">
        <v>110</v>
      </c>
      <c r="E54" t="s">
        <v>111</v>
      </c>
      <c r="F54" t="s">
        <v>32</v>
      </c>
      <c r="G54" t="s">
        <v>112</v>
      </c>
      <c r="H54">
        <v>13698324199</v>
      </c>
      <c r="I54" t="s">
        <v>26</v>
      </c>
    </row>
    <row r="55" spans="1:19">
      <c r="A55">
        <v>55</v>
      </c>
      <c r="B55" t="s">
        <v>235</v>
      </c>
      <c r="C55" t="s">
        <v>236</v>
      </c>
      <c r="F55" t="s">
        <v>92</v>
      </c>
      <c r="G55" t="s">
        <v>237</v>
      </c>
      <c r="H55">
        <v>13982966881</v>
      </c>
      <c r="S55" t="s">
        <v>238</v>
      </c>
    </row>
    <row r="56" spans="1:19">
      <c r="A56">
        <v>56</v>
      </c>
      <c r="B56" t="s">
        <v>235</v>
      </c>
      <c r="C56" t="s">
        <v>239</v>
      </c>
      <c r="F56" t="s">
        <v>92</v>
      </c>
      <c r="G56" t="s">
        <v>237</v>
      </c>
      <c r="H56">
        <v>13982966881</v>
      </c>
      <c r="S56" t="s">
        <v>238</v>
      </c>
    </row>
    <row r="57" spans="1:19">
      <c r="A57">
        <v>57</v>
      </c>
      <c r="B57" t="s">
        <v>235</v>
      </c>
      <c r="C57" t="s">
        <v>240</v>
      </c>
      <c r="F57" t="s">
        <v>92</v>
      </c>
      <c r="G57" t="s">
        <v>237</v>
      </c>
      <c r="H57">
        <v>13982966881</v>
      </c>
      <c r="S57" t="s">
        <v>238</v>
      </c>
    </row>
    <row r="58" spans="1:19">
      <c r="A58">
        <v>58</v>
      </c>
      <c r="B58" t="s">
        <v>235</v>
      </c>
      <c r="C58" t="s">
        <v>241</v>
      </c>
      <c r="F58" t="s">
        <v>92</v>
      </c>
      <c r="G58" t="s">
        <v>237</v>
      </c>
      <c r="H58">
        <v>13982966881</v>
      </c>
      <c r="S58" t="s">
        <v>238</v>
      </c>
    </row>
    <row r="59" spans="1:19">
      <c r="A59">
        <v>59</v>
      </c>
      <c r="B59" t="s">
        <v>235</v>
      </c>
      <c r="C59" t="s">
        <v>242</v>
      </c>
      <c r="F59" t="s">
        <v>92</v>
      </c>
      <c r="G59" t="s">
        <v>237</v>
      </c>
      <c r="H59">
        <v>13982966881</v>
      </c>
      <c r="S59" t="s">
        <v>238</v>
      </c>
    </row>
    <row r="60" spans="1:19">
      <c r="A60">
        <v>60</v>
      </c>
      <c r="B60" t="s">
        <v>235</v>
      </c>
      <c r="C60" t="s">
        <v>243</v>
      </c>
      <c r="F60" t="s">
        <v>92</v>
      </c>
      <c r="G60" t="s">
        <v>237</v>
      </c>
      <c r="H60">
        <v>13982966881</v>
      </c>
      <c r="S60" t="s">
        <v>238</v>
      </c>
    </row>
    <row r="61" spans="1:19">
      <c r="A61">
        <v>61</v>
      </c>
      <c r="B61" t="s">
        <v>244</v>
      </c>
      <c r="C61" t="s">
        <v>245</v>
      </c>
      <c r="F61" t="s">
        <v>92</v>
      </c>
      <c r="G61" t="s">
        <v>237</v>
      </c>
      <c r="H61">
        <v>13982966881</v>
      </c>
      <c r="S61" t="s">
        <v>238</v>
      </c>
    </row>
    <row r="62" spans="1:19">
      <c r="A62">
        <v>62</v>
      </c>
      <c r="B62" t="s">
        <v>244</v>
      </c>
      <c r="C62" t="s">
        <v>246</v>
      </c>
      <c r="F62" t="s">
        <v>92</v>
      </c>
      <c r="G62" t="s">
        <v>237</v>
      </c>
      <c r="H62">
        <v>13982966881</v>
      </c>
      <c r="S62" t="s">
        <v>238</v>
      </c>
    </row>
    <row r="63" spans="1:19">
      <c r="A63">
        <v>63</v>
      </c>
      <c r="B63" t="s">
        <v>247</v>
      </c>
      <c r="C63" t="s">
        <v>248</v>
      </c>
      <c r="G63" t="s">
        <v>249</v>
      </c>
      <c r="H63">
        <v>18096389639</v>
      </c>
      <c r="S63" t="s">
        <v>190</v>
      </c>
    </row>
    <row r="64" spans="1:19">
      <c r="A64">
        <v>64</v>
      </c>
      <c r="B64" t="s">
        <v>247</v>
      </c>
      <c r="C64" t="s">
        <v>250</v>
      </c>
      <c r="G64" t="s">
        <v>249</v>
      </c>
      <c r="H64">
        <v>18096389639</v>
      </c>
      <c r="S64" t="s">
        <v>190</v>
      </c>
    </row>
    <row r="65" spans="1:19">
      <c r="A65">
        <v>65</v>
      </c>
      <c r="B65" t="s">
        <v>247</v>
      </c>
      <c r="C65" t="s">
        <v>251</v>
      </c>
      <c r="G65" t="s">
        <v>249</v>
      </c>
      <c r="H65">
        <v>18096389639</v>
      </c>
      <c r="S65" t="s">
        <v>190</v>
      </c>
    </row>
    <row r="66" spans="1:19">
      <c r="A66">
        <v>66</v>
      </c>
      <c r="B66" t="s">
        <v>247</v>
      </c>
      <c r="C66" t="s">
        <v>252</v>
      </c>
      <c r="G66" t="s">
        <v>249</v>
      </c>
      <c r="H66">
        <v>18096389639</v>
      </c>
      <c r="S66" t="s">
        <v>190</v>
      </c>
    </row>
    <row r="67" spans="1:19">
      <c r="A67">
        <v>67</v>
      </c>
      <c r="B67" t="s">
        <v>247</v>
      </c>
      <c r="C67" t="s">
        <v>253</v>
      </c>
      <c r="G67" t="s">
        <v>249</v>
      </c>
      <c r="H67">
        <v>18096389639</v>
      </c>
      <c r="S67" t="s">
        <v>190</v>
      </c>
    </row>
    <row r="68" spans="1:19">
      <c r="A68">
        <v>68</v>
      </c>
      <c r="B68" t="s">
        <v>247</v>
      </c>
      <c r="C68" t="s">
        <v>254</v>
      </c>
      <c r="G68" t="s">
        <v>249</v>
      </c>
      <c r="H68">
        <v>18096389639</v>
      </c>
      <c r="S68" t="s">
        <v>190</v>
      </c>
    </row>
    <row r="69" spans="1:19">
      <c r="A69">
        <v>69</v>
      </c>
      <c r="B69" t="s">
        <v>247</v>
      </c>
      <c r="C69" t="s">
        <v>255</v>
      </c>
      <c r="G69" t="s">
        <v>249</v>
      </c>
      <c r="H69">
        <v>18096389639</v>
      </c>
      <c r="S69" t="s">
        <v>190</v>
      </c>
    </row>
    <row r="70" spans="1:19">
      <c r="A70">
        <v>70</v>
      </c>
      <c r="B70" t="s">
        <v>247</v>
      </c>
      <c r="C70" t="s">
        <v>256</v>
      </c>
      <c r="G70" t="s">
        <v>249</v>
      </c>
      <c r="H70">
        <v>18096389639</v>
      </c>
      <c r="S70" t="s">
        <v>190</v>
      </c>
    </row>
    <row r="71" spans="1:19">
      <c r="A71">
        <v>71</v>
      </c>
      <c r="B71" t="s">
        <v>247</v>
      </c>
      <c r="C71" t="s">
        <v>257</v>
      </c>
      <c r="G71" t="s">
        <v>249</v>
      </c>
      <c r="H71">
        <v>18096389639</v>
      </c>
      <c r="S71" t="s">
        <v>190</v>
      </c>
    </row>
    <row r="72" spans="1:19">
      <c r="A72">
        <v>72</v>
      </c>
      <c r="B72" t="s">
        <v>247</v>
      </c>
      <c r="C72" t="s">
        <v>258</v>
      </c>
      <c r="G72" t="s">
        <v>249</v>
      </c>
      <c r="H72">
        <v>18096389639</v>
      </c>
      <c r="S72" t="s">
        <v>190</v>
      </c>
    </row>
    <row r="73" spans="1:19">
      <c r="A73">
        <v>73</v>
      </c>
      <c r="B73" t="s">
        <v>247</v>
      </c>
      <c r="C73" t="s">
        <v>259</v>
      </c>
      <c r="G73" t="s">
        <v>249</v>
      </c>
      <c r="H73">
        <v>18096389639</v>
      </c>
      <c r="S73" t="s">
        <v>190</v>
      </c>
    </row>
    <row r="74" spans="1:19">
      <c r="A74">
        <v>74</v>
      </c>
      <c r="B74" t="s">
        <v>247</v>
      </c>
      <c r="C74" t="s">
        <v>260</v>
      </c>
      <c r="G74" t="s">
        <v>249</v>
      </c>
      <c r="H74">
        <v>18096389639</v>
      </c>
      <c r="S74" t="s">
        <v>190</v>
      </c>
    </row>
    <row r="75" spans="1:19">
      <c r="A75">
        <v>75</v>
      </c>
      <c r="B75" t="s">
        <v>247</v>
      </c>
      <c r="C75" t="s">
        <v>261</v>
      </c>
      <c r="G75" t="s">
        <v>249</v>
      </c>
      <c r="H75">
        <v>18096389639</v>
      </c>
      <c r="S75" t="s">
        <v>190</v>
      </c>
    </row>
    <row r="76" spans="1:19">
      <c r="A76">
        <v>76</v>
      </c>
      <c r="B76" t="s">
        <v>247</v>
      </c>
      <c r="C76" t="s">
        <v>262</v>
      </c>
      <c r="G76" t="s">
        <v>249</v>
      </c>
      <c r="H76">
        <v>18096389639</v>
      </c>
      <c r="S76" t="s">
        <v>190</v>
      </c>
    </row>
    <row r="77" spans="1:19">
      <c r="A77">
        <v>77</v>
      </c>
      <c r="B77" t="s">
        <v>247</v>
      </c>
      <c r="C77" t="s">
        <v>263</v>
      </c>
      <c r="G77" t="s">
        <v>249</v>
      </c>
      <c r="H77">
        <v>18096389639</v>
      </c>
      <c r="S77" t="s">
        <v>190</v>
      </c>
    </row>
    <row r="78" spans="1:19">
      <c r="A78">
        <v>78</v>
      </c>
      <c r="B78" t="s">
        <v>247</v>
      </c>
      <c r="C78" t="s">
        <v>264</v>
      </c>
      <c r="G78" t="s">
        <v>249</v>
      </c>
      <c r="H78">
        <v>18096389639</v>
      </c>
      <c r="S78" t="s">
        <v>190</v>
      </c>
    </row>
    <row r="79" spans="1:19">
      <c r="A79">
        <v>79</v>
      </c>
      <c r="B79" t="s">
        <v>247</v>
      </c>
      <c r="C79" t="s">
        <v>265</v>
      </c>
      <c r="G79" t="s">
        <v>249</v>
      </c>
      <c r="H79">
        <v>18096389639</v>
      </c>
      <c r="S79" t="s">
        <v>190</v>
      </c>
    </row>
    <row r="80" spans="1:19">
      <c r="A80">
        <v>80</v>
      </c>
      <c r="B80" t="s">
        <v>247</v>
      </c>
      <c r="C80" t="s">
        <v>266</v>
      </c>
      <c r="G80" t="s">
        <v>249</v>
      </c>
      <c r="H80">
        <v>18096389639</v>
      </c>
      <c r="S80" t="s">
        <v>190</v>
      </c>
    </row>
    <row r="81" spans="1:19">
      <c r="A81">
        <v>81</v>
      </c>
      <c r="B81" t="s">
        <v>247</v>
      </c>
      <c r="C81" t="s">
        <v>267</v>
      </c>
      <c r="G81" t="s">
        <v>249</v>
      </c>
      <c r="H81">
        <v>18096389639</v>
      </c>
      <c r="S81" t="s">
        <v>190</v>
      </c>
    </row>
    <row r="82" spans="1:19">
      <c r="A82">
        <v>82</v>
      </c>
      <c r="B82" t="s">
        <v>247</v>
      </c>
      <c r="C82" t="s">
        <v>268</v>
      </c>
      <c r="G82" t="s">
        <v>249</v>
      </c>
      <c r="H82">
        <v>18096389639</v>
      </c>
      <c r="S82" t="s">
        <v>190</v>
      </c>
    </row>
    <row r="83" spans="1:19">
      <c r="A83">
        <v>83</v>
      </c>
      <c r="B83" t="s">
        <v>247</v>
      </c>
      <c r="C83" t="s">
        <v>269</v>
      </c>
      <c r="G83" t="s">
        <v>249</v>
      </c>
      <c r="H83">
        <v>18096389639</v>
      </c>
      <c r="S83" t="s">
        <v>190</v>
      </c>
    </row>
    <row r="84" spans="1:19">
      <c r="A84">
        <v>84</v>
      </c>
      <c r="B84" t="s">
        <v>247</v>
      </c>
      <c r="C84" t="s">
        <v>270</v>
      </c>
      <c r="G84" t="s">
        <v>249</v>
      </c>
      <c r="H84">
        <v>18096389639</v>
      </c>
      <c r="S84" t="s">
        <v>190</v>
      </c>
    </row>
    <row r="85" spans="1:19">
      <c r="A85">
        <v>85</v>
      </c>
      <c r="B85" t="s">
        <v>247</v>
      </c>
      <c r="C85" t="s">
        <v>271</v>
      </c>
      <c r="G85" t="s">
        <v>249</v>
      </c>
      <c r="H85">
        <v>18096389639</v>
      </c>
      <c r="S85" t="s">
        <v>190</v>
      </c>
    </row>
    <row r="86" spans="1:19">
      <c r="A86">
        <v>86</v>
      </c>
      <c r="B86" t="s">
        <v>247</v>
      </c>
      <c r="C86" t="s">
        <v>272</v>
      </c>
      <c r="G86" t="s">
        <v>249</v>
      </c>
      <c r="H86">
        <v>18096389639</v>
      </c>
      <c r="S86" t="s">
        <v>190</v>
      </c>
    </row>
    <row r="87" spans="1:19">
      <c r="A87">
        <v>87</v>
      </c>
      <c r="B87" t="s">
        <v>247</v>
      </c>
      <c r="C87" t="s">
        <v>273</v>
      </c>
      <c r="F87" t="s">
        <v>92</v>
      </c>
      <c r="G87" t="s">
        <v>249</v>
      </c>
      <c r="H87">
        <v>18096389639</v>
      </c>
      <c r="S87" t="s">
        <v>190</v>
      </c>
    </row>
    <row r="88" spans="1:19">
      <c r="A88">
        <v>88</v>
      </c>
      <c r="B88" t="s">
        <v>247</v>
      </c>
      <c r="C88" t="s">
        <v>274</v>
      </c>
      <c r="F88" t="s">
        <v>92</v>
      </c>
      <c r="G88" t="s">
        <v>249</v>
      </c>
      <c r="H88">
        <v>18096389639</v>
      </c>
      <c r="S88" t="s">
        <v>190</v>
      </c>
    </row>
    <row r="89" spans="1:19">
      <c r="A89">
        <v>89</v>
      </c>
      <c r="B89" t="s">
        <v>247</v>
      </c>
      <c r="C89" t="s">
        <v>275</v>
      </c>
      <c r="F89" t="s">
        <v>92</v>
      </c>
      <c r="G89" t="s">
        <v>249</v>
      </c>
      <c r="H89">
        <v>18096389639</v>
      </c>
      <c r="S89" t="s">
        <v>190</v>
      </c>
    </row>
    <row r="90" spans="1:19">
      <c r="A90">
        <v>90</v>
      </c>
      <c r="B90" t="s">
        <v>247</v>
      </c>
      <c r="C90" t="s">
        <v>276</v>
      </c>
      <c r="F90" t="s">
        <v>92</v>
      </c>
      <c r="G90" t="s">
        <v>249</v>
      </c>
      <c r="H90">
        <v>18096389639</v>
      </c>
      <c r="S90" t="s">
        <v>190</v>
      </c>
    </row>
    <row r="91" spans="1:19">
      <c r="A91">
        <v>91</v>
      </c>
      <c r="B91" t="s">
        <v>113</v>
      </c>
      <c r="C91" t="s">
        <v>114</v>
      </c>
      <c r="D91" t="s">
        <v>115</v>
      </c>
      <c r="F91" t="s">
        <v>32</v>
      </c>
      <c r="G91" t="s">
        <v>116</v>
      </c>
      <c r="H91">
        <v>13684113206</v>
      </c>
      <c r="I91" t="s">
        <v>26</v>
      </c>
    </row>
    <row r="92" spans="1:19">
      <c r="A92">
        <v>92</v>
      </c>
      <c r="B92" t="s">
        <v>113</v>
      </c>
      <c r="C92" t="s">
        <v>117</v>
      </c>
      <c r="D92" t="s">
        <v>118</v>
      </c>
      <c r="F92" t="s">
        <v>24</v>
      </c>
      <c r="G92" t="s">
        <v>116</v>
      </c>
      <c r="H92">
        <v>13684113206</v>
      </c>
      <c r="I92" t="s">
        <v>26</v>
      </c>
    </row>
    <row r="93" spans="1:19">
      <c r="A93">
        <v>93</v>
      </c>
      <c r="B93" t="s">
        <v>113</v>
      </c>
      <c r="C93" t="s">
        <v>277</v>
      </c>
      <c r="F93" t="s">
        <v>24</v>
      </c>
      <c r="G93" t="s">
        <v>116</v>
      </c>
      <c r="H93">
        <v>13684113206</v>
      </c>
    </row>
    <row r="94" spans="1:19">
      <c r="A94">
        <v>94</v>
      </c>
      <c r="B94" t="s">
        <v>113</v>
      </c>
      <c r="C94" t="s">
        <v>278</v>
      </c>
      <c r="F94" t="s">
        <v>24</v>
      </c>
      <c r="G94" t="s">
        <v>116</v>
      </c>
      <c r="H94">
        <v>13684113206</v>
      </c>
    </row>
    <row r="95" spans="1:19">
      <c r="A95">
        <v>95</v>
      </c>
      <c r="B95" t="s">
        <v>113</v>
      </c>
      <c r="C95" t="s">
        <v>119</v>
      </c>
      <c r="D95" t="s">
        <v>120</v>
      </c>
      <c r="F95" t="s">
        <v>24</v>
      </c>
      <c r="G95" t="s">
        <v>116</v>
      </c>
      <c r="H95">
        <v>13684113206</v>
      </c>
      <c r="I95" t="s">
        <v>26</v>
      </c>
    </row>
    <row r="96" spans="1:19">
      <c r="A96">
        <v>96</v>
      </c>
      <c r="B96" t="s">
        <v>113</v>
      </c>
      <c r="C96" t="s">
        <v>279</v>
      </c>
      <c r="F96" t="s">
        <v>24</v>
      </c>
      <c r="G96" t="s">
        <v>116</v>
      </c>
      <c r="H96">
        <v>13684113206</v>
      </c>
    </row>
    <row r="97" spans="1:9">
      <c r="A97">
        <v>97</v>
      </c>
      <c r="B97" t="s">
        <v>113</v>
      </c>
      <c r="C97" t="s">
        <v>121</v>
      </c>
      <c r="D97" t="s">
        <v>122</v>
      </c>
      <c r="F97" t="s">
        <v>24</v>
      </c>
      <c r="G97" t="s">
        <v>116</v>
      </c>
      <c r="H97">
        <v>13684113206</v>
      </c>
      <c r="I97" t="s">
        <v>26</v>
      </c>
    </row>
    <row r="98" spans="1:9">
      <c r="A98">
        <v>98</v>
      </c>
      <c r="B98" t="s">
        <v>113</v>
      </c>
      <c r="C98" t="s">
        <v>123</v>
      </c>
      <c r="D98" t="s">
        <v>124</v>
      </c>
      <c r="F98" t="s">
        <v>24</v>
      </c>
      <c r="G98" t="s">
        <v>116</v>
      </c>
      <c r="H98">
        <v>13684113206</v>
      </c>
      <c r="I98" t="s">
        <v>26</v>
      </c>
    </row>
    <row r="99" spans="1:9">
      <c r="A99">
        <v>99</v>
      </c>
      <c r="B99" t="s">
        <v>113</v>
      </c>
      <c r="C99" t="s">
        <v>125</v>
      </c>
      <c r="D99" t="s">
        <v>126</v>
      </c>
      <c r="F99" t="s">
        <v>24</v>
      </c>
      <c r="G99" t="s">
        <v>116</v>
      </c>
      <c r="H99">
        <v>13684113206</v>
      </c>
      <c r="I99" t="s">
        <v>26</v>
      </c>
    </row>
    <row r="100" spans="1:9">
      <c r="A100">
        <v>100</v>
      </c>
      <c r="B100" t="s">
        <v>113</v>
      </c>
      <c r="C100" t="s">
        <v>280</v>
      </c>
      <c r="D100" t="s">
        <v>281</v>
      </c>
      <c r="F100" t="s">
        <v>92</v>
      </c>
      <c r="G100" t="s">
        <v>116</v>
      </c>
      <c r="H100">
        <v>13684113206</v>
      </c>
      <c r="I100" t="s">
        <v>186</v>
      </c>
    </row>
    <row r="101" spans="1:9">
      <c r="A101">
        <v>101</v>
      </c>
      <c r="B101" t="s">
        <v>113</v>
      </c>
      <c r="C101" t="s">
        <v>282</v>
      </c>
      <c r="F101" t="s">
        <v>24</v>
      </c>
      <c r="G101" t="s">
        <v>116</v>
      </c>
      <c r="H101">
        <v>13684113206</v>
      </c>
    </row>
    <row r="102" spans="1:9">
      <c r="A102">
        <v>102</v>
      </c>
      <c r="B102" t="s">
        <v>113</v>
      </c>
      <c r="C102" t="s">
        <v>283</v>
      </c>
      <c r="F102" t="s">
        <v>24</v>
      </c>
      <c r="G102" t="s">
        <v>116</v>
      </c>
      <c r="H102">
        <v>13684113206</v>
      </c>
    </row>
    <row r="103" spans="1:9">
      <c r="A103">
        <v>103</v>
      </c>
      <c r="B103" t="s">
        <v>127</v>
      </c>
      <c r="C103" t="s">
        <v>128</v>
      </c>
      <c r="D103" t="s">
        <v>129</v>
      </c>
      <c r="F103" t="s">
        <v>32</v>
      </c>
      <c r="G103" t="s">
        <v>130</v>
      </c>
      <c r="H103">
        <v>13982940057</v>
      </c>
      <c r="I103" t="s">
        <v>26</v>
      </c>
    </row>
    <row r="104" spans="1:9">
      <c r="A104">
        <v>104</v>
      </c>
      <c r="B104" t="s">
        <v>127</v>
      </c>
      <c r="C104" t="s">
        <v>131</v>
      </c>
      <c r="D104" t="s">
        <v>132</v>
      </c>
      <c r="F104" t="s">
        <v>32</v>
      </c>
      <c r="G104" t="s">
        <v>130</v>
      </c>
      <c r="H104">
        <v>13982940057</v>
      </c>
      <c r="I104" t="s">
        <v>26</v>
      </c>
    </row>
    <row r="105" spans="1:9">
      <c r="A105">
        <v>105</v>
      </c>
      <c r="B105" t="s">
        <v>127</v>
      </c>
      <c r="C105" t="s">
        <v>133</v>
      </c>
      <c r="D105" t="s">
        <v>134</v>
      </c>
      <c r="F105" t="s">
        <v>24</v>
      </c>
      <c r="G105" t="s">
        <v>130</v>
      </c>
      <c r="H105">
        <v>13982940057</v>
      </c>
      <c r="I105" t="s">
        <v>26</v>
      </c>
    </row>
    <row r="106" spans="1:9">
      <c r="A106">
        <v>106</v>
      </c>
      <c r="B106" t="s">
        <v>284</v>
      </c>
      <c r="C106" t="s">
        <v>285</v>
      </c>
      <c r="D106" t="s">
        <v>286</v>
      </c>
      <c r="F106" t="s">
        <v>92</v>
      </c>
      <c r="G106" t="s">
        <v>287</v>
      </c>
      <c r="H106">
        <v>15520682525</v>
      </c>
      <c r="I106" t="s">
        <v>186</v>
      </c>
    </row>
    <row r="107" spans="1:9">
      <c r="A107">
        <v>107</v>
      </c>
      <c r="B107" t="s">
        <v>284</v>
      </c>
      <c r="C107" t="s">
        <v>288</v>
      </c>
      <c r="D107" t="s">
        <v>289</v>
      </c>
      <c r="F107" t="s">
        <v>92</v>
      </c>
      <c r="G107" t="s">
        <v>287</v>
      </c>
      <c r="H107">
        <v>15520682526</v>
      </c>
      <c r="I107" t="s">
        <v>186</v>
      </c>
    </row>
    <row r="108" spans="1:9">
      <c r="A108">
        <v>108</v>
      </c>
      <c r="B108" t="s">
        <v>284</v>
      </c>
      <c r="C108" t="s">
        <v>290</v>
      </c>
      <c r="D108" t="s">
        <v>291</v>
      </c>
      <c r="F108" t="s">
        <v>92</v>
      </c>
      <c r="G108" t="s">
        <v>287</v>
      </c>
      <c r="H108">
        <v>15520682527</v>
      </c>
      <c r="I108" t="s">
        <v>186</v>
      </c>
    </row>
    <row r="109" spans="1:9">
      <c r="A109">
        <v>109</v>
      </c>
      <c r="B109" t="s">
        <v>284</v>
      </c>
      <c r="C109" t="s">
        <v>292</v>
      </c>
      <c r="D109" t="s">
        <v>293</v>
      </c>
      <c r="F109" t="s">
        <v>92</v>
      </c>
      <c r="G109" t="s">
        <v>287</v>
      </c>
      <c r="H109">
        <v>15520682528</v>
      </c>
      <c r="I109" t="s">
        <v>186</v>
      </c>
    </row>
    <row r="110" spans="1:9">
      <c r="A110">
        <v>110</v>
      </c>
      <c r="B110" t="s">
        <v>284</v>
      </c>
      <c r="C110" t="s">
        <v>294</v>
      </c>
      <c r="D110" t="s">
        <v>295</v>
      </c>
      <c r="F110" t="s">
        <v>92</v>
      </c>
      <c r="G110" t="s">
        <v>287</v>
      </c>
      <c r="H110">
        <v>15520682529</v>
      </c>
      <c r="I110" t="s">
        <v>186</v>
      </c>
    </row>
    <row r="111" spans="1:9">
      <c r="A111">
        <v>111</v>
      </c>
      <c r="B111" t="s">
        <v>135</v>
      </c>
      <c r="C111" t="s">
        <v>136</v>
      </c>
      <c r="D111" t="s">
        <v>137</v>
      </c>
      <c r="E111" t="s">
        <v>138</v>
      </c>
      <c r="F111" t="s">
        <v>24</v>
      </c>
      <c r="G111" t="s">
        <v>139</v>
      </c>
      <c r="H111">
        <v>13882928882</v>
      </c>
      <c r="I111" t="s">
        <v>26</v>
      </c>
    </row>
    <row r="112" spans="1:9">
      <c r="A112">
        <v>112</v>
      </c>
      <c r="B112" t="s">
        <v>135</v>
      </c>
      <c r="C112" t="s">
        <v>140</v>
      </c>
      <c r="D112" t="s">
        <v>141</v>
      </c>
      <c r="E112" t="s">
        <v>142</v>
      </c>
      <c r="F112" t="s">
        <v>24</v>
      </c>
      <c r="G112" t="s">
        <v>139</v>
      </c>
      <c r="H112">
        <v>13882928883</v>
      </c>
      <c r="I112" t="s">
        <v>26</v>
      </c>
    </row>
    <row r="113" spans="1:9">
      <c r="A113">
        <v>113</v>
      </c>
      <c r="B113" t="s">
        <v>135</v>
      </c>
      <c r="C113" t="s">
        <v>143</v>
      </c>
      <c r="D113" t="s">
        <v>144</v>
      </c>
      <c r="E113" t="s">
        <v>145</v>
      </c>
      <c r="F113" t="s">
        <v>24</v>
      </c>
      <c r="G113" t="s">
        <v>139</v>
      </c>
      <c r="H113">
        <v>13882928884</v>
      </c>
      <c r="I113" t="s">
        <v>26</v>
      </c>
    </row>
    <row r="114" spans="1:9">
      <c r="A114">
        <v>114</v>
      </c>
      <c r="B114" t="s">
        <v>135</v>
      </c>
      <c r="C114" t="s">
        <v>146</v>
      </c>
      <c r="D114" t="s">
        <v>147</v>
      </c>
      <c r="E114" t="s">
        <v>142</v>
      </c>
      <c r="F114" t="s">
        <v>24</v>
      </c>
      <c r="G114" t="s">
        <v>139</v>
      </c>
      <c r="H114">
        <v>13882928885</v>
      </c>
      <c r="I114" t="s">
        <v>26</v>
      </c>
    </row>
    <row r="115" spans="1:9">
      <c r="A115">
        <v>115</v>
      </c>
      <c r="B115" t="s">
        <v>135</v>
      </c>
      <c r="C115" t="s">
        <v>148</v>
      </c>
      <c r="D115" t="s">
        <v>149</v>
      </c>
      <c r="E115" t="s">
        <v>150</v>
      </c>
      <c r="F115" t="s">
        <v>24</v>
      </c>
      <c r="G115" t="s">
        <v>139</v>
      </c>
      <c r="H115">
        <v>13882928886</v>
      </c>
      <c r="I115" t="s">
        <v>26</v>
      </c>
    </row>
    <row r="116" spans="1:9">
      <c r="A116">
        <v>116</v>
      </c>
      <c r="B116" t="s">
        <v>135</v>
      </c>
      <c r="C116" t="s">
        <v>151</v>
      </c>
      <c r="D116" t="s">
        <v>152</v>
      </c>
      <c r="F116" t="s">
        <v>24</v>
      </c>
      <c r="G116" t="s">
        <v>139</v>
      </c>
      <c r="H116">
        <v>13882928887</v>
      </c>
      <c r="I116" t="s">
        <v>26</v>
      </c>
    </row>
    <row r="117" spans="1:9">
      <c r="A117">
        <v>117</v>
      </c>
      <c r="B117" t="s">
        <v>153</v>
      </c>
      <c r="C117" t="s">
        <v>154</v>
      </c>
      <c r="D117" t="s">
        <v>155</v>
      </c>
      <c r="F117" t="s">
        <v>24</v>
      </c>
      <c r="G117" t="s">
        <v>156</v>
      </c>
      <c r="H117">
        <v>15282248989</v>
      </c>
      <c r="I117" t="s">
        <v>26</v>
      </c>
    </row>
    <row r="118" spans="1:9">
      <c r="A118">
        <v>118</v>
      </c>
      <c r="B118" t="s">
        <v>153</v>
      </c>
      <c r="C118" t="s">
        <v>157</v>
      </c>
      <c r="D118" t="s">
        <v>158</v>
      </c>
      <c r="F118" t="s">
        <v>24</v>
      </c>
      <c r="G118" t="s">
        <v>156</v>
      </c>
      <c r="H118">
        <v>15282248990</v>
      </c>
      <c r="I118" t="s">
        <v>26</v>
      </c>
    </row>
    <row r="119" spans="1:9">
      <c r="A119">
        <v>119</v>
      </c>
      <c r="B119" t="s">
        <v>153</v>
      </c>
      <c r="C119" t="s">
        <v>159</v>
      </c>
      <c r="D119" t="s">
        <v>160</v>
      </c>
      <c r="F119" t="s">
        <v>24</v>
      </c>
      <c r="G119" t="s">
        <v>156</v>
      </c>
      <c r="H119">
        <v>15282248991</v>
      </c>
      <c r="I119" t="s">
        <v>26</v>
      </c>
    </row>
    <row r="120" spans="1:9">
      <c r="A120">
        <v>120</v>
      </c>
      <c r="B120" t="s">
        <v>153</v>
      </c>
      <c r="C120" t="s">
        <v>296</v>
      </c>
      <c r="D120" t="s">
        <v>297</v>
      </c>
      <c r="F120" t="s">
        <v>92</v>
      </c>
      <c r="G120" t="s">
        <v>156</v>
      </c>
      <c r="H120">
        <v>15282248992</v>
      </c>
      <c r="I120" t="s">
        <v>186</v>
      </c>
    </row>
    <row r="121" spans="1:9">
      <c r="A121">
        <v>121</v>
      </c>
      <c r="B121" t="s">
        <v>153</v>
      </c>
      <c r="C121" t="s">
        <v>151</v>
      </c>
      <c r="D121" t="s">
        <v>161</v>
      </c>
      <c r="F121" t="s">
        <v>24</v>
      </c>
      <c r="G121" t="s">
        <v>156</v>
      </c>
      <c r="H121">
        <v>15282248993</v>
      </c>
      <c r="I121" t="s">
        <v>26</v>
      </c>
    </row>
    <row r="122" spans="1:9">
      <c r="A122">
        <v>122</v>
      </c>
      <c r="B122" t="s">
        <v>162</v>
      </c>
      <c r="C122" t="s">
        <v>163</v>
      </c>
      <c r="D122" t="s">
        <v>164</v>
      </c>
      <c r="F122" t="s">
        <v>24</v>
      </c>
      <c r="G122" t="s">
        <v>156</v>
      </c>
      <c r="H122">
        <v>15282248994</v>
      </c>
      <c r="I122" t="s">
        <v>26</v>
      </c>
    </row>
    <row r="123" spans="1:9">
      <c r="A123">
        <v>123</v>
      </c>
      <c r="B123" t="s">
        <v>162</v>
      </c>
      <c r="C123" t="s">
        <v>165</v>
      </c>
      <c r="D123" t="s">
        <v>166</v>
      </c>
      <c r="F123" t="s">
        <v>24</v>
      </c>
      <c r="G123" t="s">
        <v>156</v>
      </c>
      <c r="H123">
        <v>15282248995</v>
      </c>
      <c r="I123" t="s">
        <v>26</v>
      </c>
    </row>
    <row r="124" spans="1:9">
      <c r="A124">
        <v>124</v>
      </c>
      <c r="B124" t="s">
        <v>167</v>
      </c>
      <c r="C124" t="s">
        <v>168</v>
      </c>
      <c r="D124" t="s">
        <v>169</v>
      </c>
      <c r="F124" t="s">
        <v>24</v>
      </c>
      <c r="G124" t="s">
        <v>156</v>
      </c>
      <c r="H124">
        <v>15282248996</v>
      </c>
      <c r="I124" t="s">
        <v>26</v>
      </c>
    </row>
    <row r="125" spans="1:9">
      <c r="A125">
        <v>125</v>
      </c>
      <c r="B125" t="s">
        <v>167</v>
      </c>
      <c r="C125" t="s">
        <v>170</v>
      </c>
      <c r="D125" t="s">
        <v>160</v>
      </c>
      <c r="F125" t="s">
        <v>24</v>
      </c>
      <c r="G125" t="s">
        <v>156</v>
      </c>
      <c r="H125">
        <v>15282248997</v>
      </c>
      <c r="I125" t="s">
        <v>26</v>
      </c>
    </row>
    <row r="126" spans="1:9">
      <c r="A126">
        <v>126</v>
      </c>
      <c r="B126" t="s">
        <v>298</v>
      </c>
      <c r="C126" t="s">
        <v>299</v>
      </c>
      <c r="D126" t="s">
        <v>300</v>
      </c>
      <c r="F126" t="s">
        <v>92</v>
      </c>
      <c r="G126" t="s">
        <v>174</v>
      </c>
      <c r="H126">
        <v>18982951861</v>
      </c>
      <c r="I126" t="s">
        <v>186</v>
      </c>
    </row>
    <row r="127" spans="1:9">
      <c r="A127">
        <v>127</v>
      </c>
      <c r="B127" t="s">
        <v>171</v>
      </c>
      <c r="C127" t="s">
        <v>172</v>
      </c>
      <c r="D127" t="s">
        <v>173</v>
      </c>
      <c r="F127" t="s">
        <v>24</v>
      </c>
      <c r="G127" t="s">
        <v>174</v>
      </c>
      <c r="H127">
        <v>18982951862</v>
      </c>
      <c r="I127" t="s">
        <v>26</v>
      </c>
    </row>
    <row r="128" spans="1:9">
      <c r="A128">
        <v>128</v>
      </c>
      <c r="B128" t="s">
        <v>175</v>
      </c>
      <c r="C128" t="s">
        <v>176</v>
      </c>
      <c r="D128" t="s">
        <v>173</v>
      </c>
      <c r="F128" t="s">
        <v>24</v>
      </c>
      <c r="G128" t="s">
        <v>174</v>
      </c>
      <c r="H128">
        <v>18982951863</v>
      </c>
      <c r="I128" t="s">
        <v>26</v>
      </c>
    </row>
    <row r="129" spans="1:19">
      <c r="A129">
        <v>129</v>
      </c>
      <c r="B129" t="s">
        <v>301</v>
      </c>
      <c r="C129" t="s">
        <v>302</v>
      </c>
      <c r="G129" t="s">
        <v>303</v>
      </c>
      <c r="H129">
        <v>15908415854</v>
      </c>
      <c r="S129" t="s">
        <v>304</v>
      </c>
    </row>
    <row r="130" spans="1:19">
      <c r="A130">
        <v>130</v>
      </c>
      <c r="B130" t="s">
        <v>301</v>
      </c>
      <c r="C130" t="s">
        <v>305</v>
      </c>
      <c r="D130" t="s">
        <v>306</v>
      </c>
      <c r="G130" t="s">
        <v>303</v>
      </c>
      <c r="H130">
        <v>15908415854</v>
      </c>
      <c r="I130" t="s">
        <v>186</v>
      </c>
    </row>
    <row r="131" spans="1:19">
      <c r="A131">
        <v>131</v>
      </c>
      <c r="B131" t="s">
        <v>177</v>
      </c>
      <c r="C131" t="s">
        <v>178</v>
      </c>
      <c r="D131" t="s">
        <v>179</v>
      </c>
      <c r="E131" t="s">
        <v>180</v>
      </c>
      <c r="F131" t="s">
        <v>32</v>
      </c>
      <c r="G131" t="s">
        <v>181</v>
      </c>
      <c r="H131">
        <v>18728293824</v>
      </c>
      <c r="I131" t="s">
        <v>26</v>
      </c>
    </row>
    <row r="132" spans="1:19">
      <c r="A132">
        <v>132</v>
      </c>
      <c r="B132" t="s">
        <v>307</v>
      </c>
      <c r="C132" t="s">
        <v>308</v>
      </c>
      <c r="G132" t="s">
        <v>309</v>
      </c>
      <c r="H132">
        <v>13684139458</v>
      </c>
      <c r="S132" t="s">
        <v>310</v>
      </c>
    </row>
    <row r="133" spans="1:19">
      <c r="A133">
        <v>133</v>
      </c>
      <c r="B133" t="s">
        <v>307</v>
      </c>
      <c r="C133" t="s">
        <v>311</v>
      </c>
      <c r="G133" t="s">
        <v>309</v>
      </c>
      <c r="H133">
        <v>13684139458</v>
      </c>
      <c r="S133" t="s">
        <v>310</v>
      </c>
    </row>
    <row r="134" spans="1:19">
      <c r="A134">
        <v>134</v>
      </c>
      <c r="B134" t="s">
        <v>312</v>
      </c>
      <c r="C134" t="s">
        <v>313</v>
      </c>
      <c r="G134" t="s">
        <v>314</v>
      </c>
      <c r="H134">
        <v>18708262320</v>
      </c>
      <c r="S134" t="s">
        <v>315</v>
      </c>
    </row>
    <row r="135" spans="1:19">
      <c r="A135">
        <v>135</v>
      </c>
      <c r="B135" t="s">
        <v>316</v>
      </c>
      <c r="C135" t="s">
        <v>317</v>
      </c>
      <c r="G135" t="s">
        <v>318</v>
      </c>
      <c r="H135" t="s">
        <v>319</v>
      </c>
      <c r="S135" t="s">
        <v>320</v>
      </c>
    </row>
    <row r="136" spans="1:19">
      <c r="A136">
        <v>136</v>
      </c>
      <c r="B136" t="s">
        <v>316</v>
      </c>
      <c r="C136" t="s">
        <v>321</v>
      </c>
      <c r="G136" t="s">
        <v>318</v>
      </c>
      <c r="H136" t="s">
        <v>319</v>
      </c>
      <c r="S136" t="s">
        <v>320</v>
      </c>
    </row>
    <row r="137" spans="1:19">
      <c r="A137">
        <v>137</v>
      </c>
      <c r="B137" t="s">
        <v>322</v>
      </c>
      <c r="C137" t="s">
        <v>323</v>
      </c>
      <c r="G137" t="s">
        <v>318</v>
      </c>
      <c r="H137" t="s">
        <v>319</v>
      </c>
      <c r="S137" t="s">
        <v>320</v>
      </c>
    </row>
    <row r="138" spans="1:19">
      <c r="A138">
        <v>138</v>
      </c>
      <c r="B138" t="s">
        <v>324</v>
      </c>
      <c r="C138" t="s">
        <v>325</v>
      </c>
      <c r="G138" t="s">
        <v>318</v>
      </c>
      <c r="H138" t="s">
        <v>319</v>
      </c>
      <c r="S138" t="s">
        <v>320</v>
      </c>
    </row>
    <row r="139" spans="1:19">
      <c r="A139">
        <v>139</v>
      </c>
      <c r="B139" t="s">
        <v>324</v>
      </c>
      <c r="C139" t="s">
        <v>326</v>
      </c>
      <c r="G139" t="s">
        <v>318</v>
      </c>
      <c r="H139" t="s">
        <v>319</v>
      </c>
      <c r="S139" t="s">
        <v>320</v>
      </c>
    </row>
    <row r="140" spans="1:19">
      <c r="A140">
        <v>140</v>
      </c>
      <c r="B140" t="s">
        <v>324</v>
      </c>
      <c r="C140" t="s">
        <v>327</v>
      </c>
      <c r="G140" t="s">
        <v>318</v>
      </c>
      <c r="H140" t="s">
        <v>319</v>
      </c>
      <c r="S140" t="s">
        <v>320</v>
      </c>
    </row>
    <row r="141" spans="1:19">
      <c r="A141">
        <v>141</v>
      </c>
      <c r="B141" t="s">
        <v>324</v>
      </c>
      <c r="C141" t="s">
        <v>328</v>
      </c>
      <c r="G141" t="s">
        <v>318</v>
      </c>
      <c r="H141" t="s">
        <v>319</v>
      </c>
      <c r="S141" t="s">
        <v>320</v>
      </c>
    </row>
    <row r="142" spans="1:19">
      <c r="A142">
        <v>142</v>
      </c>
      <c r="B142" t="s">
        <v>324</v>
      </c>
      <c r="C142" t="s">
        <v>329</v>
      </c>
      <c r="G142" t="s">
        <v>318</v>
      </c>
      <c r="H142" t="s">
        <v>319</v>
      </c>
      <c r="S142" t="s">
        <v>320</v>
      </c>
    </row>
    <row r="143" spans="1:19">
      <c r="A143">
        <v>143</v>
      </c>
      <c r="B143" t="s">
        <v>324</v>
      </c>
      <c r="C143" t="s">
        <v>330</v>
      </c>
      <c r="G143" t="s">
        <v>318</v>
      </c>
      <c r="H143" t="s">
        <v>319</v>
      </c>
      <c r="S143" t="s">
        <v>320</v>
      </c>
    </row>
    <row r="144" spans="1:19">
      <c r="A144">
        <v>144</v>
      </c>
      <c r="B144" t="s">
        <v>324</v>
      </c>
      <c r="C144" t="s">
        <v>331</v>
      </c>
      <c r="G144" t="s">
        <v>318</v>
      </c>
      <c r="H144" t="s">
        <v>319</v>
      </c>
      <c r="S144" t="s">
        <v>320</v>
      </c>
    </row>
    <row r="145" spans="1:19">
      <c r="A145">
        <v>145</v>
      </c>
      <c r="B145" t="s">
        <v>332</v>
      </c>
      <c r="C145" t="s">
        <v>333</v>
      </c>
      <c r="G145" t="s">
        <v>318</v>
      </c>
      <c r="H145" t="s">
        <v>319</v>
      </c>
      <c r="S145" t="s">
        <v>320</v>
      </c>
    </row>
    <row r="146" spans="1:19">
      <c r="A146">
        <v>146</v>
      </c>
      <c r="B146" t="s">
        <v>332</v>
      </c>
      <c r="C146" t="s">
        <v>334</v>
      </c>
      <c r="G146" t="s">
        <v>318</v>
      </c>
      <c r="H146" t="s">
        <v>319</v>
      </c>
      <c r="S146" t="s">
        <v>320</v>
      </c>
    </row>
    <row r="147" spans="1:19">
      <c r="A147">
        <v>147</v>
      </c>
      <c r="B147" t="s">
        <v>332</v>
      </c>
      <c r="C147" t="s">
        <v>335</v>
      </c>
      <c r="G147" t="s">
        <v>318</v>
      </c>
      <c r="H147" t="s">
        <v>319</v>
      </c>
      <c r="S147" t="s">
        <v>320</v>
      </c>
    </row>
    <row r="148" spans="1:19">
      <c r="A148">
        <v>148</v>
      </c>
      <c r="B148" t="s">
        <v>332</v>
      </c>
      <c r="C148" t="s">
        <v>336</v>
      </c>
      <c r="G148" t="s">
        <v>318</v>
      </c>
      <c r="H148" t="s">
        <v>319</v>
      </c>
      <c r="S148" t="s">
        <v>320</v>
      </c>
    </row>
    <row r="149" spans="1:19">
      <c r="A149">
        <v>149</v>
      </c>
      <c r="B149" t="s">
        <v>332</v>
      </c>
      <c r="C149" t="s">
        <v>337</v>
      </c>
      <c r="G149" t="s">
        <v>318</v>
      </c>
      <c r="H149" t="s">
        <v>319</v>
      </c>
      <c r="S149" t="s">
        <v>320</v>
      </c>
    </row>
    <row r="150" spans="1:19">
      <c r="A150">
        <v>150</v>
      </c>
      <c r="B150" t="s">
        <v>332</v>
      </c>
      <c r="C150" t="s">
        <v>338</v>
      </c>
      <c r="G150" t="s">
        <v>318</v>
      </c>
      <c r="H150" t="s">
        <v>319</v>
      </c>
      <c r="S150" t="s">
        <v>320</v>
      </c>
    </row>
    <row r="151" spans="1:19">
      <c r="A151">
        <v>151</v>
      </c>
      <c r="B151" t="s">
        <v>332</v>
      </c>
      <c r="C151" t="s">
        <v>339</v>
      </c>
      <c r="G151" t="s">
        <v>318</v>
      </c>
      <c r="H151" t="s">
        <v>319</v>
      </c>
      <c r="S151" t="s">
        <v>320</v>
      </c>
    </row>
    <row r="152" spans="1:19">
      <c r="A152">
        <v>152</v>
      </c>
      <c r="B152" t="s">
        <v>340</v>
      </c>
      <c r="C152" t="s">
        <v>245</v>
      </c>
      <c r="G152" t="s">
        <v>318</v>
      </c>
      <c r="H152" t="s">
        <v>319</v>
      </c>
      <c r="S152" t="s">
        <v>320</v>
      </c>
    </row>
    <row r="153" spans="1:19">
      <c r="A153">
        <v>153</v>
      </c>
      <c r="B153" t="s">
        <v>341</v>
      </c>
      <c r="C153" t="s">
        <v>80</v>
      </c>
      <c r="G153" t="s">
        <v>318</v>
      </c>
      <c r="H153" t="s">
        <v>319</v>
      </c>
      <c r="S153" t="s">
        <v>320</v>
      </c>
    </row>
    <row r="154" spans="1:19">
      <c r="A154">
        <v>154</v>
      </c>
      <c r="B154" t="s">
        <v>341</v>
      </c>
      <c r="C154" t="s">
        <v>342</v>
      </c>
      <c r="G154" t="s">
        <v>318</v>
      </c>
      <c r="H154" t="s">
        <v>319</v>
      </c>
      <c r="S154" t="s">
        <v>320</v>
      </c>
    </row>
    <row r="155" spans="1:19">
      <c r="A155">
        <v>155</v>
      </c>
      <c r="B155" t="s">
        <v>341</v>
      </c>
      <c r="C155" t="s">
        <v>343</v>
      </c>
      <c r="G155" t="s">
        <v>318</v>
      </c>
      <c r="H155" t="s">
        <v>319</v>
      </c>
      <c r="S155" t="s">
        <v>320</v>
      </c>
    </row>
    <row r="156" spans="1:19">
      <c r="A156">
        <v>156</v>
      </c>
      <c r="B156" t="s">
        <v>341</v>
      </c>
      <c r="C156" t="s">
        <v>83</v>
      </c>
      <c r="G156" t="s">
        <v>318</v>
      </c>
      <c r="H156" t="s">
        <v>319</v>
      </c>
      <c r="S156" t="s">
        <v>320</v>
      </c>
    </row>
    <row r="157" spans="1:19">
      <c r="A157">
        <v>157</v>
      </c>
      <c r="B157" t="s">
        <v>341</v>
      </c>
      <c r="C157" t="s">
        <v>344</v>
      </c>
      <c r="G157" t="s">
        <v>318</v>
      </c>
      <c r="H157" t="s">
        <v>319</v>
      </c>
      <c r="S157" t="s">
        <v>320</v>
      </c>
    </row>
    <row r="158" spans="1:19">
      <c r="A158">
        <v>158</v>
      </c>
      <c r="B158" t="s">
        <v>341</v>
      </c>
      <c r="C158" t="s">
        <v>345</v>
      </c>
      <c r="G158" t="s">
        <v>318</v>
      </c>
      <c r="H158" t="s">
        <v>319</v>
      </c>
      <c r="S158" t="s">
        <v>320</v>
      </c>
    </row>
    <row r="159" spans="1:19">
      <c r="A159">
        <v>159</v>
      </c>
      <c r="B159" t="s">
        <v>346</v>
      </c>
      <c r="C159" t="s">
        <v>347</v>
      </c>
      <c r="F159" t="s">
        <v>24</v>
      </c>
      <c r="G159" t="s">
        <v>318</v>
      </c>
      <c r="H159" t="s">
        <v>319</v>
      </c>
      <c r="S159" t="s">
        <v>320</v>
      </c>
    </row>
    <row r="160" spans="1:19">
      <c r="A160">
        <v>160</v>
      </c>
      <c r="B160" t="s">
        <v>341</v>
      </c>
      <c r="C160" t="s">
        <v>348</v>
      </c>
      <c r="G160" t="s">
        <v>318</v>
      </c>
      <c r="H160" t="s">
        <v>319</v>
      </c>
      <c r="S160" t="s">
        <v>320</v>
      </c>
    </row>
    <row r="161" spans="1:19">
      <c r="A161">
        <v>161</v>
      </c>
      <c r="B161" t="s">
        <v>341</v>
      </c>
      <c r="C161" t="s">
        <v>349</v>
      </c>
      <c r="G161" t="s">
        <v>318</v>
      </c>
      <c r="H161" t="s">
        <v>319</v>
      </c>
      <c r="S161" t="s">
        <v>320</v>
      </c>
    </row>
    <row r="162" spans="1:19">
      <c r="A162">
        <v>162</v>
      </c>
      <c r="B162" t="s">
        <v>341</v>
      </c>
      <c r="C162" t="s">
        <v>349</v>
      </c>
      <c r="G162" t="s">
        <v>318</v>
      </c>
      <c r="H162" t="s">
        <v>319</v>
      </c>
      <c r="S162" t="s">
        <v>320</v>
      </c>
    </row>
    <row r="163" spans="1:19">
      <c r="A163">
        <v>163</v>
      </c>
      <c r="B163" t="s">
        <v>350</v>
      </c>
      <c r="C163" t="s">
        <v>351</v>
      </c>
      <c r="G163" t="s">
        <v>318</v>
      </c>
      <c r="H163" t="s">
        <v>319</v>
      </c>
      <c r="S163" t="s">
        <v>320</v>
      </c>
    </row>
    <row r="164" spans="1:19">
      <c r="A164">
        <v>164</v>
      </c>
      <c r="B164" t="s">
        <v>350</v>
      </c>
      <c r="C164" t="s">
        <v>352</v>
      </c>
      <c r="G164" t="s">
        <v>318</v>
      </c>
      <c r="H164" t="s">
        <v>319</v>
      </c>
      <c r="S164" t="s">
        <v>320</v>
      </c>
    </row>
    <row r="165" spans="1:19">
      <c r="A165">
        <v>165</v>
      </c>
      <c r="B165" t="s">
        <v>350</v>
      </c>
      <c r="C165" t="s">
        <v>353</v>
      </c>
      <c r="G165" t="s">
        <v>318</v>
      </c>
      <c r="H165" t="s">
        <v>319</v>
      </c>
      <c r="S165" t="s">
        <v>320</v>
      </c>
    </row>
    <row r="166" spans="1:19">
      <c r="A166">
        <v>166</v>
      </c>
      <c r="B166" t="s">
        <v>350</v>
      </c>
      <c r="C166" t="s">
        <v>354</v>
      </c>
      <c r="G166" t="s">
        <v>318</v>
      </c>
      <c r="H166" t="s">
        <v>319</v>
      </c>
      <c r="S166" t="s">
        <v>320</v>
      </c>
    </row>
    <row r="167" spans="1:19">
      <c r="A167">
        <v>167</v>
      </c>
      <c r="B167" t="s">
        <v>350</v>
      </c>
      <c r="C167" t="s">
        <v>355</v>
      </c>
      <c r="G167" t="s">
        <v>318</v>
      </c>
      <c r="H167" t="s">
        <v>319</v>
      </c>
      <c r="S167" t="s">
        <v>320</v>
      </c>
    </row>
    <row r="168" spans="1:19">
      <c r="A168">
        <v>168</v>
      </c>
      <c r="B168" t="s">
        <v>350</v>
      </c>
      <c r="C168" t="s">
        <v>356</v>
      </c>
      <c r="G168" t="s">
        <v>318</v>
      </c>
      <c r="H168" t="s">
        <v>319</v>
      </c>
      <c r="S168" t="s">
        <v>320</v>
      </c>
    </row>
    <row r="169" spans="1:19">
      <c r="A169">
        <v>169</v>
      </c>
      <c r="B169" t="s">
        <v>350</v>
      </c>
      <c r="C169" t="s">
        <v>357</v>
      </c>
      <c r="G169" t="s">
        <v>318</v>
      </c>
      <c r="H169" t="s">
        <v>319</v>
      </c>
      <c r="S169" t="s">
        <v>320</v>
      </c>
    </row>
    <row r="170" spans="1:19">
      <c r="A170">
        <v>170</v>
      </c>
      <c r="B170" t="s">
        <v>350</v>
      </c>
      <c r="C170" t="s">
        <v>358</v>
      </c>
      <c r="G170" t="s">
        <v>318</v>
      </c>
      <c r="H170" t="s">
        <v>319</v>
      </c>
      <c r="S170" t="s">
        <v>320</v>
      </c>
    </row>
    <row r="171" spans="1:19">
      <c r="A171">
        <v>171</v>
      </c>
      <c r="B171" t="s">
        <v>350</v>
      </c>
      <c r="C171" t="s">
        <v>359</v>
      </c>
      <c r="G171" t="s">
        <v>318</v>
      </c>
      <c r="H171" t="s">
        <v>319</v>
      </c>
      <c r="S171" t="s">
        <v>320</v>
      </c>
    </row>
    <row r="172" spans="1:19">
      <c r="A172">
        <v>172</v>
      </c>
      <c r="B172" t="s">
        <v>350</v>
      </c>
      <c r="C172" t="s">
        <v>360</v>
      </c>
      <c r="G172" t="s">
        <v>318</v>
      </c>
      <c r="H172" t="s">
        <v>319</v>
      </c>
      <c r="S172" t="s">
        <v>320</v>
      </c>
    </row>
    <row r="173" spans="1:19">
      <c r="A173">
        <v>173</v>
      </c>
      <c r="B173" t="s">
        <v>361</v>
      </c>
      <c r="C173" t="s">
        <v>362</v>
      </c>
      <c r="G173" t="s">
        <v>318</v>
      </c>
      <c r="H173" t="s">
        <v>319</v>
      </c>
      <c r="S173" t="s">
        <v>320</v>
      </c>
    </row>
    <row r="174" spans="1:19">
      <c r="A174">
        <v>174</v>
      </c>
      <c r="B174" t="s">
        <v>361</v>
      </c>
      <c r="C174" t="s">
        <v>363</v>
      </c>
      <c r="G174" t="s">
        <v>318</v>
      </c>
      <c r="H174" t="s">
        <v>319</v>
      </c>
      <c r="S174" t="s">
        <v>320</v>
      </c>
    </row>
    <row r="175" spans="1:19">
      <c r="A175">
        <v>175</v>
      </c>
      <c r="B175" t="s">
        <v>361</v>
      </c>
      <c r="C175" t="s">
        <v>364</v>
      </c>
      <c r="G175" t="s">
        <v>318</v>
      </c>
      <c r="H175" t="s">
        <v>319</v>
      </c>
      <c r="S175" t="s">
        <v>320</v>
      </c>
    </row>
    <row r="176" spans="1:19">
      <c r="A176">
        <v>176</v>
      </c>
      <c r="B176" t="s">
        <v>361</v>
      </c>
      <c r="C176" t="s">
        <v>365</v>
      </c>
      <c r="G176" t="s">
        <v>318</v>
      </c>
      <c r="H176" t="s">
        <v>319</v>
      </c>
      <c r="S176" t="s">
        <v>320</v>
      </c>
    </row>
    <row r="177" spans="1:19">
      <c r="A177">
        <v>177</v>
      </c>
      <c r="B177" t="s">
        <v>361</v>
      </c>
      <c r="C177" t="s">
        <v>366</v>
      </c>
      <c r="G177" t="s">
        <v>318</v>
      </c>
      <c r="H177" t="s">
        <v>319</v>
      </c>
      <c r="S177" t="s">
        <v>320</v>
      </c>
    </row>
    <row r="178" spans="1:19">
      <c r="A178">
        <v>178</v>
      </c>
      <c r="B178" t="s">
        <v>361</v>
      </c>
      <c r="C178" t="s">
        <v>367</v>
      </c>
      <c r="G178" t="s">
        <v>318</v>
      </c>
      <c r="H178" t="s">
        <v>319</v>
      </c>
      <c r="S178" t="s">
        <v>320</v>
      </c>
    </row>
    <row r="179" spans="1:19">
      <c r="A179">
        <v>179</v>
      </c>
      <c r="B179" t="s">
        <v>368</v>
      </c>
      <c r="C179" t="s">
        <v>369</v>
      </c>
      <c r="G179" t="s">
        <v>370</v>
      </c>
      <c r="H179">
        <v>13730728082</v>
      </c>
      <c r="S179" t="s">
        <v>371</v>
      </c>
    </row>
    <row r="180" spans="1:19">
      <c r="A180">
        <v>180</v>
      </c>
      <c r="B180" t="s">
        <v>368</v>
      </c>
      <c r="C180" t="s">
        <v>372</v>
      </c>
      <c r="G180" t="s">
        <v>370</v>
      </c>
      <c r="H180">
        <v>13730728082</v>
      </c>
      <c r="S180" t="s">
        <v>371</v>
      </c>
    </row>
    <row r="181" spans="1:19">
      <c r="A181">
        <v>181</v>
      </c>
      <c r="B181" t="s">
        <v>368</v>
      </c>
      <c r="C181" t="s">
        <v>373</v>
      </c>
      <c r="G181" t="s">
        <v>370</v>
      </c>
      <c r="H181">
        <v>13730728082</v>
      </c>
      <c r="S181" t="s">
        <v>371</v>
      </c>
    </row>
    <row r="182" spans="1:19">
      <c r="A182">
        <v>182</v>
      </c>
      <c r="B182" t="s">
        <v>368</v>
      </c>
      <c r="C182" t="s">
        <v>374</v>
      </c>
      <c r="G182" t="s">
        <v>370</v>
      </c>
      <c r="H182">
        <v>13730728082</v>
      </c>
      <c r="S182" t="s">
        <v>371</v>
      </c>
    </row>
    <row r="183" spans="1:19">
      <c r="A183">
        <v>183</v>
      </c>
      <c r="B183" t="s">
        <v>368</v>
      </c>
      <c r="C183" t="s">
        <v>375</v>
      </c>
      <c r="G183" t="s">
        <v>370</v>
      </c>
      <c r="H183">
        <v>13730728082</v>
      </c>
      <c r="S183" t="s">
        <v>371</v>
      </c>
    </row>
    <row r="184" spans="1:19">
      <c r="A184">
        <v>184</v>
      </c>
      <c r="B184" t="s">
        <v>368</v>
      </c>
      <c r="C184" t="s">
        <v>376</v>
      </c>
      <c r="G184" t="s">
        <v>370</v>
      </c>
      <c r="H184">
        <v>13730728082</v>
      </c>
      <c r="S184" t="s">
        <v>371</v>
      </c>
    </row>
    <row r="185" spans="1:19">
      <c r="A185">
        <v>185</v>
      </c>
      <c r="B185" t="s">
        <v>368</v>
      </c>
      <c r="C185" t="s">
        <v>377</v>
      </c>
      <c r="G185" t="s">
        <v>370</v>
      </c>
      <c r="H185">
        <v>13730728082</v>
      </c>
      <c r="S185" t="s">
        <v>371</v>
      </c>
    </row>
    <row r="186" spans="1:19">
      <c r="A186">
        <v>186</v>
      </c>
      <c r="B186" t="s">
        <v>368</v>
      </c>
      <c r="C186" t="s">
        <v>378</v>
      </c>
      <c r="G186" t="s">
        <v>370</v>
      </c>
      <c r="H186">
        <v>13730728082</v>
      </c>
      <c r="S186" t="s">
        <v>371</v>
      </c>
    </row>
    <row r="187" spans="1:19">
      <c r="A187">
        <v>187</v>
      </c>
      <c r="B187" t="s">
        <v>368</v>
      </c>
      <c r="C187" t="s">
        <v>379</v>
      </c>
      <c r="G187" t="s">
        <v>370</v>
      </c>
      <c r="H187">
        <v>13730728082</v>
      </c>
      <c r="S187" t="s">
        <v>371</v>
      </c>
    </row>
    <row r="188" spans="1:19">
      <c r="A188">
        <v>188</v>
      </c>
      <c r="B188" t="s">
        <v>368</v>
      </c>
      <c r="C188" t="s">
        <v>380</v>
      </c>
      <c r="G188" t="s">
        <v>370</v>
      </c>
      <c r="H188">
        <v>13730728082</v>
      </c>
      <c r="S188" t="s">
        <v>371</v>
      </c>
    </row>
    <row r="189" spans="1:19">
      <c r="A189">
        <v>189</v>
      </c>
      <c r="B189" t="s">
        <v>381</v>
      </c>
      <c r="C189" t="s">
        <v>382</v>
      </c>
      <c r="G189" t="s">
        <v>370</v>
      </c>
      <c r="H189">
        <v>13730728082</v>
      </c>
      <c r="S189" t="s">
        <v>371</v>
      </c>
    </row>
    <row r="190" spans="1:19">
      <c r="A190">
        <v>190</v>
      </c>
      <c r="B190" t="s">
        <v>383</v>
      </c>
      <c r="C190" t="s">
        <v>384</v>
      </c>
      <c r="G190" t="s">
        <v>370</v>
      </c>
      <c r="H190">
        <v>13730728082</v>
      </c>
      <c r="S190" t="s">
        <v>371</v>
      </c>
    </row>
    <row r="191" spans="1:19">
      <c r="A191">
        <v>191</v>
      </c>
      <c r="B191" t="s">
        <v>385</v>
      </c>
      <c r="C191" t="s">
        <v>386</v>
      </c>
      <c r="F191" t="s">
        <v>24</v>
      </c>
      <c r="G191" t="s">
        <v>370</v>
      </c>
      <c r="H191">
        <v>13730728082</v>
      </c>
      <c r="S191" t="s">
        <v>371</v>
      </c>
    </row>
    <row r="192" spans="1:19">
      <c r="A192">
        <v>192</v>
      </c>
      <c r="B192" t="s">
        <v>385</v>
      </c>
      <c r="C192" t="s">
        <v>387</v>
      </c>
      <c r="F192" t="s">
        <v>24</v>
      </c>
      <c r="G192" t="s">
        <v>370</v>
      </c>
      <c r="H192">
        <v>13730728082</v>
      </c>
      <c r="S192" t="s">
        <v>371</v>
      </c>
    </row>
    <row r="193" spans="1:19">
      <c r="A193">
        <v>193</v>
      </c>
      <c r="B193" t="s">
        <v>388</v>
      </c>
      <c r="C193" t="s">
        <v>389</v>
      </c>
      <c r="F193" t="s">
        <v>32</v>
      </c>
      <c r="G193" t="s">
        <v>370</v>
      </c>
      <c r="H193">
        <v>13730728082</v>
      </c>
      <c r="S193" t="s">
        <v>371</v>
      </c>
    </row>
    <row r="194" spans="1:19">
      <c r="A194">
        <v>194</v>
      </c>
      <c r="B194" t="s">
        <v>388</v>
      </c>
      <c r="C194" t="s">
        <v>390</v>
      </c>
      <c r="F194" t="s">
        <v>32</v>
      </c>
      <c r="G194" t="s">
        <v>370</v>
      </c>
      <c r="H194">
        <v>13730728082</v>
      </c>
      <c r="S194" t="s">
        <v>371</v>
      </c>
    </row>
    <row r="195" spans="1:19">
      <c r="A195">
        <v>195</v>
      </c>
      <c r="B195" t="s">
        <v>388</v>
      </c>
      <c r="C195" t="s">
        <v>391</v>
      </c>
      <c r="F195" t="s">
        <v>32</v>
      </c>
      <c r="G195" t="s">
        <v>370</v>
      </c>
      <c r="H195">
        <v>13730728082</v>
      </c>
      <c r="S195" t="s">
        <v>371</v>
      </c>
    </row>
    <row r="196" spans="1:19">
      <c r="A196">
        <v>196</v>
      </c>
      <c r="B196" t="s">
        <v>392</v>
      </c>
      <c r="C196" t="s">
        <v>393</v>
      </c>
      <c r="G196" t="s">
        <v>370</v>
      </c>
      <c r="H196">
        <v>13730728082</v>
      </c>
      <c r="S196" t="s">
        <v>371</v>
      </c>
    </row>
    <row r="197" spans="1:19">
      <c r="A197">
        <v>197</v>
      </c>
      <c r="B197" t="s">
        <v>392</v>
      </c>
      <c r="C197" t="s">
        <v>394</v>
      </c>
      <c r="G197" t="s">
        <v>370</v>
      </c>
      <c r="H197">
        <v>13730728082</v>
      </c>
      <c r="S197" t="s">
        <v>371</v>
      </c>
    </row>
    <row r="198" spans="1:19">
      <c r="A198">
        <v>198</v>
      </c>
      <c r="B198" t="s">
        <v>392</v>
      </c>
      <c r="C198" t="s">
        <v>395</v>
      </c>
      <c r="G198" t="s">
        <v>370</v>
      </c>
      <c r="H198">
        <v>13730728082</v>
      </c>
      <c r="S198" t="s">
        <v>371</v>
      </c>
    </row>
    <row r="199" spans="1:19">
      <c r="A199">
        <v>199</v>
      </c>
      <c r="B199" t="s">
        <v>392</v>
      </c>
      <c r="C199" t="s">
        <v>396</v>
      </c>
      <c r="G199" t="s">
        <v>370</v>
      </c>
      <c r="H199">
        <v>13730728082</v>
      </c>
      <c r="S199" t="s">
        <v>371</v>
      </c>
    </row>
    <row r="200" spans="1:19">
      <c r="A200">
        <v>200</v>
      </c>
      <c r="B200" t="s">
        <v>397</v>
      </c>
      <c r="C200" t="s">
        <v>398</v>
      </c>
      <c r="G200" t="s">
        <v>370</v>
      </c>
      <c r="H200">
        <v>13730728082</v>
      </c>
      <c r="S200" t="s">
        <v>371</v>
      </c>
    </row>
    <row r="201" spans="1:19">
      <c r="A201">
        <v>201</v>
      </c>
      <c r="B201" t="s">
        <v>397</v>
      </c>
      <c r="C201" t="s">
        <v>399</v>
      </c>
      <c r="G201" t="s">
        <v>370</v>
      </c>
      <c r="H201">
        <v>13730728082</v>
      </c>
      <c r="S201" t="s">
        <v>371</v>
      </c>
    </row>
    <row r="202" spans="1:19">
      <c r="A202">
        <v>202</v>
      </c>
      <c r="B202" t="s">
        <v>397</v>
      </c>
      <c r="C202" t="s">
        <v>400</v>
      </c>
      <c r="G202" t="s">
        <v>370</v>
      </c>
      <c r="H202">
        <v>13730728082</v>
      </c>
      <c r="S202" t="s">
        <v>371</v>
      </c>
    </row>
    <row r="203" spans="1:19">
      <c r="A203">
        <v>203</v>
      </c>
      <c r="B203" t="s">
        <v>397</v>
      </c>
      <c r="C203" t="s">
        <v>401</v>
      </c>
      <c r="G203" t="s">
        <v>370</v>
      </c>
      <c r="H203">
        <v>13730728082</v>
      </c>
      <c r="S203" t="s">
        <v>371</v>
      </c>
    </row>
    <row r="204" spans="1:19">
      <c r="A204">
        <v>204</v>
      </c>
      <c r="B204" t="s">
        <v>402</v>
      </c>
      <c r="C204" t="s">
        <v>403</v>
      </c>
      <c r="G204" t="s">
        <v>370</v>
      </c>
      <c r="H204">
        <v>13730728082</v>
      </c>
      <c r="S204" t="s">
        <v>371</v>
      </c>
    </row>
    <row r="205" spans="1:19">
      <c r="A205">
        <v>205</v>
      </c>
      <c r="B205" t="s">
        <v>404</v>
      </c>
      <c r="C205" t="s">
        <v>405</v>
      </c>
      <c r="F205" t="s">
        <v>24</v>
      </c>
      <c r="G205" t="s">
        <v>370</v>
      </c>
      <c r="H205">
        <v>13730728082</v>
      </c>
      <c r="S205" t="s">
        <v>371</v>
      </c>
    </row>
    <row r="206" spans="1:19">
      <c r="A206">
        <v>206</v>
      </c>
      <c r="B206" t="s">
        <v>404</v>
      </c>
      <c r="C206" t="s">
        <v>406</v>
      </c>
      <c r="F206" t="s">
        <v>24</v>
      </c>
      <c r="G206" t="s">
        <v>370</v>
      </c>
      <c r="H206">
        <v>13730728082</v>
      </c>
      <c r="S206" t="s">
        <v>371</v>
      </c>
    </row>
    <row r="207" spans="1:19">
      <c r="A207">
        <v>207</v>
      </c>
      <c r="B207" t="s">
        <v>407</v>
      </c>
      <c r="C207" t="s">
        <v>408</v>
      </c>
      <c r="G207" t="s">
        <v>370</v>
      </c>
      <c r="H207">
        <v>13730728082</v>
      </c>
      <c r="S207" t="s">
        <v>371</v>
      </c>
    </row>
    <row r="208" spans="1:19">
      <c r="A208">
        <v>208</v>
      </c>
      <c r="B208" t="s">
        <v>409</v>
      </c>
      <c r="C208" t="s">
        <v>410</v>
      </c>
      <c r="G208" t="s">
        <v>411</v>
      </c>
      <c r="H208">
        <v>17723313631</v>
      </c>
    </row>
    <row r="209" spans="1:19">
      <c r="A209">
        <v>209</v>
      </c>
      <c r="B209" t="s">
        <v>409</v>
      </c>
      <c r="C209" t="s">
        <v>412</v>
      </c>
      <c r="G209" t="s">
        <v>411</v>
      </c>
      <c r="H209">
        <v>17723313631</v>
      </c>
    </row>
    <row r="210" spans="1:19">
      <c r="A210">
        <v>210</v>
      </c>
      <c r="B210" t="s">
        <v>409</v>
      </c>
      <c r="C210" t="s">
        <v>413</v>
      </c>
      <c r="G210" t="s">
        <v>411</v>
      </c>
      <c r="H210">
        <v>17723313631</v>
      </c>
    </row>
    <row r="211" spans="1:19">
      <c r="A211">
        <v>211</v>
      </c>
      <c r="B211" t="s">
        <v>409</v>
      </c>
      <c r="C211" t="s">
        <v>414</v>
      </c>
      <c r="F211" t="s">
        <v>24</v>
      </c>
      <c r="G211" t="s">
        <v>411</v>
      </c>
      <c r="H211">
        <v>17723313631</v>
      </c>
    </row>
    <row r="212" spans="1:19">
      <c r="A212">
        <v>212</v>
      </c>
      <c r="B212" t="s">
        <v>409</v>
      </c>
      <c r="C212" t="s">
        <v>415</v>
      </c>
      <c r="F212" t="s">
        <v>24</v>
      </c>
      <c r="G212" t="s">
        <v>411</v>
      </c>
      <c r="H212">
        <v>17723313631</v>
      </c>
    </row>
    <row r="213" spans="1:19">
      <c r="A213">
        <v>213</v>
      </c>
      <c r="B213" t="s">
        <v>416</v>
      </c>
      <c r="C213" t="s">
        <v>417</v>
      </c>
      <c r="G213" t="s">
        <v>418</v>
      </c>
      <c r="H213">
        <v>18398070200</v>
      </c>
    </row>
    <row r="214" spans="1:19">
      <c r="A214">
        <v>214</v>
      </c>
      <c r="B214" t="s">
        <v>419</v>
      </c>
      <c r="C214" t="s">
        <v>420</v>
      </c>
      <c r="F214" t="s">
        <v>92</v>
      </c>
      <c r="G214" t="s">
        <v>421</v>
      </c>
      <c r="H214">
        <v>18190393387</v>
      </c>
      <c r="S214" t="s">
        <v>422</v>
      </c>
    </row>
    <row r="215" spans="1:19">
      <c r="A215">
        <v>215</v>
      </c>
      <c r="B215" t="s">
        <v>419</v>
      </c>
      <c r="C215" t="s">
        <v>423</v>
      </c>
      <c r="G215" t="s">
        <v>421</v>
      </c>
      <c r="H215">
        <v>18190393387</v>
      </c>
      <c r="S215" t="s">
        <v>422</v>
      </c>
    </row>
    <row r="216" spans="1:19">
      <c r="A216">
        <v>216</v>
      </c>
      <c r="B216" t="s">
        <v>419</v>
      </c>
      <c r="C216" t="s">
        <v>424</v>
      </c>
      <c r="G216" t="s">
        <v>421</v>
      </c>
      <c r="H216">
        <v>18190393387</v>
      </c>
      <c r="S216" t="s">
        <v>422</v>
      </c>
    </row>
    <row r="217" spans="1:19">
      <c r="A217">
        <v>217</v>
      </c>
      <c r="B217" t="s">
        <v>419</v>
      </c>
      <c r="C217" t="s">
        <v>425</v>
      </c>
      <c r="F217" t="s">
        <v>92</v>
      </c>
      <c r="G217" t="s">
        <v>421</v>
      </c>
      <c r="H217">
        <v>18190393387</v>
      </c>
      <c r="S217" t="s">
        <v>422</v>
      </c>
    </row>
    <row r="218" spans="1:19">
      <c r="A218">
        <v>218</v>
      </c>
      <c r="B218" t="s">
        <v>419</v>
      </c>
      <c r="C218" t="s">
        <v>148</v>
      </c>
      <c r="G218" t="s">
        <v>421</v>
      </c>
      <c r="H218">
        <v>18190393387</v>
      </c>
      <c r="S218" t="s">
        <v>422</v>
      </c>
    </row>
    <row r="219" spans="1:19">
      <c r="A219">
        <v>219</v>
      </c>
      <c r="B219" t="s">
        <v>419</v>
      </c>
      <c r="C219" t="s">
        <v>426</v>
      </c>
      <c r="G219" t="s">
        <v>421</v>
      </c>
      <c r="H219">
        <v>18190393387</v>
      </c>
      <c r="S219" t="s">
        <v>422</v>
      </c>
    </row>
    <row r="220" spans="1:19">
      <c r="A220">
        <v>220</v>
      </c>
      <c r="B220" t="s">
        <v>419</v>
      </c>
      <c r="C220" t="s">
        <v>427</v>
      </c>
      <c r="G220" t="s">
        <v>421</v>
      </c>
      <c r="H220">
        <v>18190393387</v>
      </c>
      <c r="S220" t="s">
        <v>422</v>
      </c>
    </row>
    <row r="221" spans="1:19">
      <c r="A221">
        <v>221</v>
      </c>
      <c r="B221" t="s">
        <v>419</v>
      </c>
      <c r="C221" t="s">
        <v>428</v>
      </c>
      <c r="G221" t="s">
        <v>421</v>
      </c>
      <c r="H221">
        <v>18190393387</v>
      </c>
      <c r="S221" t="s">
        <v>422</v>
      </c>
    </row>
    <row r="222" spans="1:19">
      <c r="A222">
        <v>222</v>
      </c>
      <c r="B222" t="s">
        <v>419</v>
      </c>
      <c r="C222" t="s">
        <v>429</v>
      </c>
      <c r="G222" t="s">
        <v>421</v>
      </c>
      <c r="H222">
        <v>18190393387</v>
      </c>
      <c r="S222" t="s">
        <v>422</v>
      </c>
    </row>
    <row r="223" spans="1:19">
      <c r="A223">
        <v>223</v>
      </c>
      <c r="B223" t="s">
        <v>419</v>
      </c>
      <c r="C223" t="s">
        <v>430</v>
      </c>
      <c r="G223" t="s">
        <v>421</v>
      </c>
      <c r="H223">
        <v>18190393387</v>
      </c>
      <c r="S223" t="s">
        <v>422</v>
      </c>
    </row>
    <row r="224" spans="1:19">
      <c r="A224">
        <v>224</v>
      </c>
      <c r="B224" t="s">
        <v>419</v>
      </c>
      <c r="C224" t="s">
        <v>431</v>
      </c>
      <c r="G224" t="s">
        <v>421</v>
      </c>
      <c r="H224">
        <v>18190393387</v>
      </c>
      <c r="S224" t="s">
        <v>422</v>
      </c>
    </row>
    <row r="225" spans="1:19">
      <c r="A225">
        <v>225</v>
      </c>
      <c r="B225" t="s">
        <v>419</v>
      </c>
      <c r="C225" t="s">
        <v>432</v>
      </c>
      <c r="G225" t="s">
        <v>421</v>
      </c>
      <c r="H225">
        <v>18190393387</v>
      </c>
      <c r="S225" t="s">
        <v>422</v>
      </c>
    </row>
    <row r="226" spans="1:19">
      <c r="A226">
        <v>226</v>
      </c>
      <c r="B226" t="s">
        <v>419</v>
      </c>
      <c r="C226" t="s">
        <v>433</v>
      </c>
      <c r="G226" t="s">
        <v>421</v>
      </c>
      <c r="H226">
        <v>18190393387</v>
      </c>
      <c r="S226" t="s">
        <v>422</v>
      </c>
    </row>
    <row r="227" spans="1:19">
      <c r="A227">
        <v>227</v>
      </c>
      <c r="B227" t="s">
        <v>419</v>
      </c>
      <c r="C227" t="s">
        <v>434</v>
      </c>
      <c r="G227" t="s">
        <v>421</v>
      </c>
      <c r="H227">
        <v>18190393387</v>
      </c>
      <c r="S227" t="s">
        <v>422</v>
      </c>
    </row>
    <row r="228" spans="1:19">
      <c r="A228">
        <v>228</v>
      </c>
      <c r="B228" t="s">
        <v>419</v>
      </c>
      <c r="C228" t="s">
        <v>435</v>
      </c>
      <c r="G228" t="s">
        <v>421</v>
      </c>
      <c r="H228">
        <v>18190393387</v>
      </c>
      <c r="S228" t="s">
        <v>422</v>
      </c>
    </row>
    <row r="229" spans="1:19">
      <c r="A229">
        <v>229</v>
      </c>
      <c r="B229" t="s">
        <v>419</v>
      </c>
      <c r="C229" t="s">
        <v>436</v>
      </c>
      <c r="G229" t="s">
        <v>421</v>
      </c>
      <c r="H229">
        <v>18190393387</v>
      </c>
      <c r="S229" t="s">
        <v>422</v>
      </c>
    </row>
    <row r="230" spans="1:19">
      <c r="A230">
        <v>230</v>
      </c>
      <c r="B230" t="s">
        <v>419</v>
      </c>
      <c r="C230" t="s">
        <v>333</v>
      </c>
      <c r="G230" t="s">
        <v>421</v>
      </c>
      <c r="H230">
        <v>18190393387</v>
      </c>
      <c r="S230" t="s">
        <v>422</v>
      </c>
    </row>
    <row r="231" spans="1:19">
      <c r="A231">
        <v>231</v>
      </c>
      <c r="B231" t="s">
        <v>419</v>
      </c>
      <c r="C231" t="s">
        <v>437</v>
      </c>
      <c r="G231" t="s">
        <v>421</v>
      </c>
      <c r="H231">
        <v>18190393387</v>
      </c>
      <c r="S231" t="s">
        <v>422</v>
      </c>
    </row>
    <row r="232" spans="1:19">
      <c r="A232">
        <v>232</v>
      </c>
      <c r="B232" t="s">
        <v>419</v>
      </c>
      <c r="C232" t="s">
        <v>438</v>
      </c>
      <c r="G232" t="s">
        <v>421</v>
      </c>
      <c r="H232">
        <v>18190393387</v>
      </c>
      <c r="S232" t="s">
        <v>422</v>
      </c>
    </row>
    <row r="233" spans="1:19">
      <c r="A233">
        <v>233</v>
      </c>
      <c r="B233" t="s">
        <v>419</v>
      </c>
      <c r="C233" t="s">
        <v>439</v>
      </c>
      <c r="G233" t="s">
        <v>421</v>
      </c>
      <c r="H233">
        <v>18190393387</v>
      </c>
      <c r="S233" t="s">
        <v>422</v>
      </c>
    </row>
    <row r="234" spans="1:19">
      <c r="A234">
        <v>234</v>
      </c>
      <c r="B234" t="s">
        <v>419</v>
      </c>
      <c r="C234" t="s">
        <v>440</v>
      </c>
      <c r="G234" t="s">
        <v>421</v>
      </c>
      <c r="H234">
        <v>18190393387</v>
      </c>
      <c r="S234" t="s">
        <v>422</v>
      </c>
    </row>
    <row r="235" spans="1:19">
      <c r="A235">
        <v>235</v>
      </c>
      <c r="B235" t="s">
        <v>419</v>
      </c>
      <c r="C235" t="s">
        <v>441</v>
      </c>
      <c r="G235" t="s">
        <v>421</v>
      </c>
      <c r="H235">
        <v>18190393387</v>
      </c>
      <c r="S235" t="s">
        <v>422</v>
      </c>
    </row>
    <row r="236" spans="1:19">
      <c r="A236">
        <v>236</v>
      </c>
      <c r="B236" t="s">
        <v>419</v>
      </c>
      <c r="C236" t="s">
        <v>442</v>
      </c>
      <c r="F236" t="s">
        <v>92</v>
      </c>
      <c r="G236" t="s">
        <v>421</v>
      </c>
      <c r="H236">
        <v>18190393387</v>
      </c>
      <c r="S236" t="s">
        <v>422</v>
      </c>
    </row>
    <row r="237" spans="1:19">
      <c r="A237">
        <v>237</v>
      </c>
      <c r="B237" t="s">
        <v>419</v>
      </c>
      <c r="C237" t="s">
        <v>443</v>
      </c>
      <c r="G237" t="s">
        <v>421</v>
      </c>
      <c r="H237">
        <v>18190393387</v>
      </c>
      <c r="S237" t="s">
        <v>422</v>
      </c>
    </row>
    <row r="238" spans="1:19">
      <c r="A238">
        <v>238</v>
      </c>
      <c r="B238" t="s">
        <v>419</v>
      </c>
      <c r="C238" t="s">
        <v>444</v>
      </c>
      <c r="G238" t="s">
        <v>421</v>
      </c>
      <c r="H238">
        <v>18190393387</v>
      </c>
      <c r="S238" t="s">
        <v>422</v>
      </c>
    </row>
    <row r="239" spans="1:19">
      <c r="A239">
        <v>239</v>
      </c>
      <c r="B239" t="s">
        <v>419</v>
      </c>
      <c r="C239" t="s">
        <v>445</v>
      </c>
      <c r="G239" t="s">
        <v>421</v>
      </c>
      <c r="H239">
        <v>18190393387</v>
      </c>
      <c r="S239" t="s">
        <v>422</v>
      </c>
    </row>
    <row r="240" spans="1:19">
      <c r="A240">
        <v>240</v>
      </c>
      <c r="B240" t="s">
        <v>419</v>
      </c>
      <c r="C240" t="s">
        <v>446</v>
      </c>
      <c r="G240" t="s">
        <v>421</v>
      </c>
      <c r="H240">
        <v>18190393387</v>
      </c>
      <c r="S240" t="s">
        <v>422</v>
      </c>
    </row>
    <row r="241" spans="1:19">
      <c r="A241">
        <v>241</v>
      </c>
      <c r="B241" t="s">
        <v>419</v>
      </c>
      <c r="C241" t="s">
        <v>447</v>
      </c>
      <c r="G241" t="s">
        <v>421</v>
      </c>
      <c r="H241">
        <v>18190393387</v>
      </c>
      <c r="S241" t="s">
        <v>422</v>
      </c>
    </row>
    <row r="242" spans="1:19">
      <c r="A242">
        <v>242</v>
      </c>
      <c r="B242" t="s">
        <v>419</v>
      </c>
      <c r="C242" t="s">
        <v>448</v>
      </c>
      <c r="G242" t="s">
        <v>421</v>
      </c>
      <c r="H242">
        <v>18190393387</v>
      </c>
      <c r="S242" t="s">
        <v>422</v>
      </c>
    </row>
    <row r="243" spans="1:19">
      <c r="A243">
        <v>243</v>
      </c>
      <c r="B243" t="s">
        <v>419</v>
      </c>
      <c r="C243" t="s">
        <v>449</v>
      </c>
      <c r="G243" t="s">
        <v>421</v>
      </c>
      <c r="H243">
        <v>18190393387</v>
      </c>
      <c r="S243" t="s">
        <v>422</v>
      </c>
    </row>
    <row r="244" spans="1:19">
      <c r="A244">
        <v>244</v>
      </c>
      <c r="B244" t="s">
        <v>419</v>
      </c>
      <c r="C244" t="s">
        <v>450</v>
      </c>
      <c r="G244" t="s">
        <v>421</v>
      </c>
      <c r="H244">
        <v>18190393387</v>
      </c>
      <c r="S244" t="s">
        <v>422</v>
      </c>
    </row>
    <row r="245" spans="1:19">
      <c r="A245">
        <v>245</v>
      </c>
      <c r="B245" t="s">
        <v>419</v>
      </c>
      <c r="C245" t="s">
        <v>451</v>
      </c>
      <c r="G245" t="s">
        <v>421</v>
      </c>
      <c r="H245">
        <v>18190393387</v>
      </c>
      <c r="S245" t="s">
        <v>422</v>
      </c>
    </row>
    <row r="246" spans="1:19">
      <c r="A246">
        <v>246</v>
      </c>
      <c r="B246" t="s">
        <v>419</v>
      </c>
      <c r="C246" t="s">
        <v>452</v>
      </c>
      <c r="G246" t="s">
        <v>421</v>
      </c>
      <c r="H246">
        <v>18190393387</v>
      </c>
      <c r="S246" t="s">
        <v>422</v>
      </c>
    </row>
    <row r="247" spans="1:19">
      <c r="A247">
        <v>247</v>
      </c>
      <c r="B247" t="s">
        <v>419</v>
      </c>
      <c r="C247" t="s">
        <v>453</v>
      </c>
      <c r="G247" t="s">
        <v>421</v>
      </c>
      <c r="H247">
        <v>18190393387</v>
      </c>
      <c r="S247" t="s">
        <v>422</v>
      </c>
    </row>
    <row r="248" spans="1:19">
      <c r="A248">
        <v>248</v>
      </c>
      <c r="B248" t="s">
        <v>419</v>
      </c>
      <c r="C248" t="s">
        <v>454</v>
      </c>
      <c r="G248" t="s">
        <v>421</v>
      </c>
      <c r="H248">
        <v>18190393387</v>
      </c>
      <c r="S248" t="s">
        <v>422</v>
      </c>
    </row>
    <row r="249" spans="1:19">
      <c r="A249">
        <v>249</v>
      </c>
      <c r="B249" t="s">
        <v>419</v>
      </c>
      <c r="C249" t="s">
        <v>455</v>
      </c>
      <c r="G249" t="s">
        <v>421</v>
      </c>
      <c r="H249">
        <v>18190393387</v>
      </c>
      <c r="S249" t="s">
        <v>422</v>
      </c>
    </row>
    <row r="250" spans="1:19">
      <c r="A250">
        <v>250</v>
      </c>
      <c r="B250" t="s">
        <v>419</v>
      </c>
      <c r="C250" t="s">
        <v>456</v>
      </c>
      <c r="G250" t="s">
        <v>421</v>
      </c>
      <c r="H250">
        <v>18190393387</v>
      </c>
      <c r="S250" t="s">
        <v>422</v>
      </c>
    </row>
    <row r="251" spans="1:19">
      <c r="A251">
        <v>251</v>
      </c>
      <c r="B251" t="s">
        <v>419</v>
      </c>
      <c r="C251" t="s">
        <v>457</v>
      </c>
      <c r="G251" t="s">
        <v>421</v>
      </c>
      <c r="H251">
        <v>18190393387</v>
      </c>
      <c r="S251" t="s">
        <v>422</v>
      </c>
    </row>
    <row r="252" spans="1:19">
      <c r="A252">
        <v>252</v>
      </c>
      <c r="B252" t="s">
        <v>419</v>
      </c>
      <c r="C252" t="s">
        <v>458</v>
      </c>
      <c r="G252" t="s">
        <v>421</v>
      </c>
      <c r="H252">
        <v>18190393387</v>
      </c>
      <c r="S252" t="s">
        <v>422</v>
      </c>
    </row>
    <row r="253" spans="1:19">
      <c r="A253">
        <v>253</v>
      </c>
      <c r="B253" t="s">
        <v>419</v>
      </c>
      <c r="C253" t="s">
        <v>459</v>
      </c>
      <c r="G253" t="s">
        <v>421</v>
      </c>
      <c r="H253">
        <v>18190393387</v>
      </c>
      <c r="S253" t="s">
        <v>422</v>
      </c>
    </row>
    <row r="254" spans="1:19">
      <c r="A254">
        <v>254</v>
      </c>
      <c r="B254" t="s">
        <v>419</v>
      </c>
      <c r="C254" t="s">
        <v>460</v>
      </c>
      <c r="G254" t="s">
        <v>421</v>
      </c>
      <c r="H254">
        <v>18190393387</v>
      </c>
      <c r="S254" t="s">
        <v>422</v>
      </c>
    </row>
    <row r="255" spans="1:19">
      <c r="A255">
        <v>255</v>
      </c>
      <c r="B255" t="s">
        <v>419</v>
      </c>
      <c r="C255" t="s">
        <v>461</v>
      </c>
      <c r="G255" t="s">
        <v>421</v>
      </c>
      <c r="H255">
        <v>18190393387</v>
      </c>
      <c r="S255" t="s">
        <v>422</v>
      </c>
    </row>
    <row r="256" spans="1:19">
      <c r="A256">
        <v>256</v>
      </c>
      <c r="B256" t="s">
        <v>419</v>
      </c>
      <c r="C256" t="s">
        <v>462</v>
      </c>
      <c r="G256" t="s">
        <v>421</v>
      </c>
      <c r="H256">
        <v>18190393387</v>
      </c>
      <c r="S256" t="s">
        <v>422</v>
      </c>
    </row>
    <row r="257" spans="1:19">
      <c r="A257">
        <v>257</v>
      </c>
      <c r="B257" t="s">
        <v>419</v>
      </c>
      <c r="C257" t="s">
        <v>463</v>
      </c>
      <c r="G257" t="s">
        <v>421</v>
      </c>
      <c r="H257">
        <v>18190393387</v>
      </c>
      <c r="S257" t="s">
        <v>422</v>
      </c>
    </row>
  </sheetData>
  <phoneticPr fontId="1" type="noConversion"/>
  <dataValidations count="5">
    <dataValidation type="list" allowBlank="1" showInputMessage="1" showErrorMessage="1" sqref="O799:O888 O1:O769" xr:uid="{903177FD-0B76-4904-BEDC-F69F6AFB38AF}">
      <formula1>"正式环境,测试环境"</formula1>
    </dataValidation>
    <dataValidation type="list" allowBlank="1" showInputMessage="1" showErrorMessage="1" sqref="M799:M866 M882:M887 M1:M769" xr:uid="{52483EA8-E92C-4EBC-A69B-FEB353E76255}">
      <formula1>"部门确实没有,部门暂未提供,部门有但回复没有,其他"</formula1>
    </dataValidation>
    <dataValidation type="list" allowBlank="1" showInputMessage="1" showErrorMessage="1" sqref="L335:L336 L341:L769 L799:L910 L949:L976 N799:N910 N954:N966 N1:N769 L1:L257" xr:uid="{FED1D363-0B4F-40BE-9E94-7C999FDB5A5B}">
      <formula1>"是,否"</formula1>
    </dataValidation>
    <dataValidation type="list" allowBlank="1" showInputMessage="1" showErrorMessage="1" sqref="K1:K1048576" xr:uid="{4D9939C6-D298-48E1-B108-83B5D9AFB763}">
      <formula1>"8K,4K,1080p,其他"</formula1>
    </dataValidation>
    <dataValidation type="list" allowBlank="1" showInputMessage="1" showErrorMessage="1" sqref="F1:F1048576" xr:uid="{CA72DBC1-FAD7-4AAB-BF0E-8E916867EF60}">
      <formula1>"政务外网,互联网,直属专线"</formula1>
    </dataValidation>
  </dataValidations>
  <hyperlinks>
    <hyperlink ref="D3" r:id="rId1" xr:uid="{D63CEF78-36E3-4D11-A4DC-E0CF779B33E4}"/>
    <hyperlink ref="D4" r:id="rId2" xr:uid="{EE3FB195-60E7-441A-A67F-F1C7B50FB4B8}"/>
    <hyperlink ref="D16" r:id="rId3" tooltip="http://10.0.215.3:8001/gportal/login_sichuan.jsp" xr:uid="{A0138021-095C-4ABA-ABC8-AED6B0785CF2}"/>
    <hyperlink ref="D17" r:id="rId4" tooltip="http://sc.gsxt.gov.cn/index.html" xr:uid="{41C03C4E-10A3-4D2F-9833-27C5EC610ED3}"/>
    <hyperlink ref="D18" r:id="rId5" tooltip="http://192.29.1.16:8001/gsyth" xr:uid="{E300BA19-A617-4940-AD1D-421AAADC5603}"/>
    <hyperlink ref="D20" r:id="rId6" tooltip="http://120.52.31.26:48088/flora-cloud-auth-web/sso/tjzb/login.do?type=ws(已与上面系统整合为综合业务系统)" xr:uid="{07F0BB25-4AE5-410D-B43C-963B0FFC1E3B}"/>
    <hyperlink ref="D23" r:id="rId7" tooltip="https://govinfo.scaqjg.com/" xr:uid="{8C0CBFBE-1DB1-4120-ADA9-E3FC9085EBFB}"/>
    <hyperlink ref="D25" r:id="rId8" tooltip="http://gk.ziyang.gov.cn/background/welcome.aspx" xr:uid="{D0AAB8AE-2E52-4D05-80BB-A30588A27586}"/>
    <hyperlink ref="D26" r:id="rId9" tooltip="http://202.61.88.14.9092/sftflxc/" xr:uid="{26ED7599-9D84-4259-8079-A422AB9A91E8}"/>
    <hyperlink ref="D28" r:id="rId10" tooltip="http://59.225.203.185/login/index.do" xr:uid="{D8304161-F5A5-4F2E-9487-B95763A6B162}"/>
    <hyperlink ref="D29" r:id="rId11" tooltip="http://59.225.201.162:8086/user/roleSelect" xr:uid="{B31705BF-4256-4C29-B96E-EB17BA252B17}"/>
    <hyperlink ref="D8" r:id="rId12" tooltip="http://10.51.160.10" xr:uid="{666CBADB-82CD-4C52-9406-E897CD6696F3}"/>
    <hyperlink ref="D9" r:id="rId13" tooltip="http://10.6.131.118/" xr:uid="{15E88A28-D7A2-4E4B-AFB6-2D32256FE45B}"/>
    <hyperlink ref="D10" r:id="rId14" xr:uid="{AA0E6EDF-E801-40D6-8351-CFF86ED55615}"/>
    <hyperlink ref="D11" r:id="rId15" xr:uid="{A89916C0-A5E6-4EA1-958E-6269DB3067B0}"/>
    <hyperlink ref="D12" r:id="rId16" tooltip="http://10.51.9.141" xr:uid="{FAE07DDA-30ED-48F6-B50C-5C1742DC3242}"/>
    <hyperlink ref="D13" r:id="rId17" tooltip="http://10.51.8.10/newtj/" xr:uid="{EF87882C-3629-40B2-BDEF-48DD060928BB}"/>
    <hyperlink ref="D14" r:id="rId18" tooltip="http://tjj.sc.gov.cn/" xr:uid="{8B7207DA-70EA-4985-B299-3341649905B8}"/>
    <hyperlink ref="D15" r:id="rId19" tooltip="http://10.51.160.5:8088" xr:uid="{DDF1AC0E-D63B-462B-89FE-2499952BEB0D}"/>
    <hyperlink ref="D105" r:id="rId20" xr:uid="{3B5425E0-9908-4A1F-814B-4E394CDB6D28}"/>
    <hyperlink ref="D104" r:id="rId21" xr:uid="{53867CFD-1C21-4F3E-9B73-B6B38CBD096B}"/>
    <hyperlink ref="D1" r:id="rId22" tooltip="http://www.mofcom.gov.cn/mofcom/typt.shtml" xr:uid="{B4472E22-AA4A-4A56-AE23-10A8FAE22551}"/>
    <hyperlink ref="D131" r:id="rId23" xr:uid="{051EF1E1-70E1-4745-9211-FEE708102BE2}"/>
    <hyperlink ref="D19" r:id="rId24" xr:uid="{96A09059-686A-4F5B-90E0-E8CA403F6072}"/>
    <hyperlink ref="D22" r:id="rId25" xr:uid="{8CC21CDD-5560-432E-8AC7-76C04887B868}"/>
    <hyperlink ref="D24" r:id="rId26" xr:uid="{B110BA35-22B9-4BCF-BCDF-7BF41C6F11AF}"/>
    <hyperlink ref="D27" r:id="rId27" xr:uid="{581F4FF9-5D44-4D62-A605-2AA3D157EF9D}"/>
    <hyperlink ref="D30" r:id="rId28" xr:uid="{84C7FD3E-6A06-495F-9E9C-40E75AF9DCCE}"/>
    <hyperlink ref="D32" r:id="rId29" xr:uid="{A6CA9F9F-B3F6-456D-A79D-6AFD53DC0B7E}"/>
    <hyperlink ref="D37" r:id="rId30" xr:uid="{16D9B72F-0748-46C5-887B-8F9ED6F2771C}"/>
    <hyperlink ref="D38" r:id="rId31" tooltip="http://www.landchina.com/" xr:uid="{E72E0D63-05C5-49B5-AC06-F2E44BF857A0}"/>
    <hyperlink ref="D40" r:id="rId32" xr:uid="{CE34AA4C-2DC0-4FEC-B438-00C836721E8B}"/>
    <hyperlink ref="D41" r:id="rId33" xr:uid="{150816ED-6029-48E7-A322-F4E0E1ABFF89}"/>
    <hyperlink ref="D42" r:id="rId34" xr:uid="{B3A1F174-30C4-49C7-98A8-CE52D8207EB3}"/>
    <hyperlink ref="D43" r:id="rId35" xr:uid="{113AF538-71EE-4C1C-B8D2-26C65F17D234}"/>
    <hyperlink ref="D46" r:id="rId36" xr:uid="{164B2681-75A5-4889-B722-848378BF174A}"/>
    <hyperlink ref="D100" r:id="rId37" xr:uid="{913D27C7-0CB7-4977-913E-F67EB64A6DCC}"/>
    <hyperlink ref="D103" r:id="rId38" xr:uid="{2F559828-CA3C-4B82-967A-8792DB84CA2A}"/>
    <hyperlink ref="D111" r:id="rId39" location="/" xr:uid="{C2368408-8A22-40B1-8738-D561E3BFE9B1}"/>
    <hyperlink ref="D112" r:id="rId40" xr:uid="{F65B885D-AAB1-4CA5-BD50-5123E45BB89E}"/>
    <hyperlink ref="D113" r:id="rId41" xr:uid="{E4398DE8-E854-4F5C-9416-433090D17CA5}"/>
    <hyperlink ref="D114" r:id="rId42" xr:uid="{476F2515-7D17-4F79-A093-B3942C4F0684}"/>
    <hyperlink ref="D115" r:id="rId43" xr:uid="{B3175587-C77F-440F-A96F-559F3AF04CD5}"/>
    <hyperlink ref="D116" r:id="rId44" xr:uid="{A6557A7D-84CC-441D-836C-DA8E9243E109}"/>
    <hyperlink ref="D119" r:id="rId45" xr:uid="{58C92F4C-16C7-47B5-9AD4-48B533700B12}"/>
    <hyperlink ref="D120" r:id="rId46" xr:uid="{705BD06E-8AF9-4A4C-9147-C37EDC8943A8}"/>
    <hyperlink ref="D121" r:id="rId47" xr:uid="{36ABF874-7005-4CE9-BCC4-71FEC5463B1D}"/>
    <hyperlink ref="D122" r:id="rId48" xr:uid="{BCB86354-E93A-488F-AAC1-F2C5F312DB71}"/>
    <hyperlink ref="D123" r:id="rId49" xr:uid="{F3130CEF-1FD1-43A1-901C-33047D4C311C}"/>
    <hyperlink ref="D124" r:id="rId50" xr:uid="{A3DAFDF6-0173-4618-B2F7-A9463AB5B8FA}"/>
    <hyperlink ref="D125" r:id="rId51" xr:uid="{DD147643-DF41-4803-9D32-C7C292D6624C}"/>
    <hyperlink ref="D127" r:id="rId52" xr:uid="{E04E511E-7CD3-41DB-A76F-A4E2B9CDCF4B}"/>
    <hyperlink ref="D128" r:id="rId53" xr:uid="{53089965-E3A5-4CA4-93B1-E30084DB2B15}"/>
    <hyperlink ref="D130" r:id="rId54" xr:uid="{DB45251B-2DE0-429C-9857-98F41F7A5BA9}"/>
    <hyperlink ref="D54" r:id="rId55" xr:uid="{2411586B-BD34-41C4-8346-F52332B58AE9}"/>
  </hyperlinks>
  <pageMargins left="0.7" right="0.7" top="0.75" bottom="0.75" header="0.3" footer="0.3"/>
  <drawing r:id="rId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BA74-7618-48FD-A831-2A5D7A7B2A87}">
  <dimension ref="A1:B18"/>
  <sheetViews>
    <sheetView topLeftCell="A22" workbookViewId="0">
      <selection activeCell="F33" sqref="F33"/>
    </sheetView>
  </sheetViews>
  <sheetFormatPr defaultRowHeight="14.25"/>
  <sheetData>
    <row r="1" spans="1:2">
      <c r="A1">
        <v>1</v>
      </c>
      <c r="B1" t="s">
        <v>465</v>
      </c>
    </row>
    <row r="2" spans="1:2">
      <c r="A2">
        <v>2</v>
      </c>
      <c r="B2" t="s">
        <v>509</v>
      </c>
    </row>
    <row r="3" spans="1:2">
      <c r="A3">
        <v>3</v>
      </c>
      <c r="B3" t="s">
        <v>595</v>
      </c>
    </row>
    <row r="4" spans="1:2">
      <c r="A4">
        <v>4</v>
      </c>
      <c r="B4" t="s">
        <v>613</v>
      </c>
    </row>
    <row r="5" spans="1:2">
      <c r="A5">
        <v>5</v>
      </c>
      <c r="B5" t="s">
        <v>643</v>
      </c>
    </row>
    <row r="6" spans="1:2">
      <c r="A6">
        <v>6</v>
      </c>
      <c r="B6" t="s">
        <v>661</v>
      </c>
    </row>
    <row r="7" spans="1:2">
      <c r="A7">
        <v>7</v>
      </c>
      <c r="B7" t="s">
        <v>721</v>
      </c>
    </row>
    <row r="8" spans="1:2">
      <c r="A8">
        <v>8</v>
      </c>
      <c r="B8" t="s">
        <v>745</v>
      </c>
    </row>
    <row r="9" spans="1:2">
      <c r="A9">
        <v>9</v>
      </c>
      <c r="B9" t="s">
        <v>752</v>
      </c>
    </row>
    <row r="10" spans="1:2">
      <c r="A10">
        <v>10</v>
      </c>
      <c r="B10" t="s">
        <v>765</v>
      </c>
    </row>
    <row r="11" spans="1:2">
      <c r="A11">
        <v>11</v>
      </c>
      <c r="B11" t="s">
        <v>826</v>
      </c>
    </row>
    <row r="12" spans="1:2">
      <c r="A12">
        <v>12</v>
      </c>
      <c r="B12" t="s">
        <v>873</v>
      </c>
    </row>
    <row r="13" spans="1:2">
      <c r="A13">
        <v>13</v>
      </c>
      <c r="B13" t="s">
        <v>922</v>
      </c>
    </row>
    <row r="14" spans="1:2">
      <c r="A14">
        <v>14</v>
      </c>
      <c r="B14" t="s">
        <v>933</v>
      </c>
    </row>
    <row r="15" spans="1:2">
      <c r="A15">
        <v>15</v>
      </c>
      <c r="B15" t="s">
        <v>963</v>
      </c>
    </row>
    <row r="16" spans="1:2">
      <c r="A16">
        <v>16</v>
      </c>
      <c r="B16" t="s">
        <v>979</v>
      </c>
    </row>
    <row r="17" spans="1:2">
      <c r="A17">
        <v>17</v>
      </c>
      <c r="B17" t="s">
        <v>993</v>
      </c>
    </row>
    <row r="18" spans="1:2">
      <c r="A18">
        <v>18</v>
      </c>
      <c r="B18" t="s">
        <v>1017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05D1-DE56-498F-B9FE-FBA900B3B530}">
  <dimension ref="A1:R256"/>
  <sheetViews>
    <sheetView topLeftCell="A52" workbookViewId="0">
      <selection activeCell="M24" sqref="M24"/>
    </sheetView>
  </sheetViews>
  <sheetFormatPr defaultRowHeight="14.25"/>
  <cols>
    <col min="1" max="1" width="39" customWidth="1"/>
    <col min="2" max="2" width="61.625" customWidth="1"/>
    <col min="3" max="3" width="37.375" customWidth="1"/>
  </cols>
  <sheetData>
    <row r="1" spans="1:18">
      <c r="A1" t="s">
        <v>1778</v>
      </c>
      <c r="B1" t="s">
        <v>1779</v>
      </c>
      <c r="C1" t="s">
        <v>1780</v>
      </c>
      <c r="D1" t="s">
        <v>1781</v>
      </c>
      <c r="E1" t="s">
        <v>1782</v>
      </c>
      <c r="F1" t="s">
        <v>1783</v>
      </c>
      <c r="G1" t="s">
        <v>1784</v>
      </c>
      <c r="H1" t="s">
        <v>1785</v>
      </c>
      <c r="I1" t="s">
        <v>1786</v>
      </c>
      <c r="J1" t="s">
        <v>1787</v>
      </c>
      <c r="K1" t="s">
        <v>1788</v>
      </c>
      <c r="L1" t="s">
        <v>1789</v>
      </c>
      <c r="M1" t="s">
        <v>1790</v>
      </c>
      <c r="N1" t="s">
        <v>1791</v>
      </c>
      <c r="O1" t="s">
        <v>1792</v>
      </c>
      <c r="P1" t="s">
        <v>1793</v>
      </c>
      <c r="Q1" t="s">
        <v>1794</v>
      </c>
      <c r="R1" t="s">
        <v>1795</v>
      </c>
    </row>
    <row r="2" spans="1:18">
      <c r="A2" t="s">
        <v>465</v>
      </c>
      <c r="B2" t="s">
        <v>466</v>
      </c>
      <c r="C2" t="s">
        <v>467</v>
      </c>
      <c r="D2" t="s">
        <v>468</v>
      </c>
      <c r="E2" t="s">
        <v>469</v>
      </c>
      <c r="F2" t="s">
        <v>470</v>
      </c>
      <c r="G2">
        <v>300000</v>
      </c>
      <c r="H2">
        <v>4000</v>
      </c>
      <c r="K2">
        <v>4000</v>
      </c>
      <c r="L2" t="s">
        <v>471</v>
      </c>
      <c r="N2" t="s">
        <v>472</v>
      </c>
      <c r="O2" t="s">
        <v>473</v>
      </c>
      <c r="P2" t="s">
        <v>474</v>
      </c>
      <c r="Q2" t="s">
        <v>475</v>
      </c>
      <c r="R2" t="s">
        <v>476</v>
      </c>
    </row>
    <row r="3" spans="1:18">
      <c r="A3" t="s">
        <v>465</v>
      </c>
      <c r="B3" t="s">
        <v>477</v>
      </c>
      <c r="C3" t="s">
        <v>467</v>
      </c>
      <c r="D3" t="s">
        <v>478</v>
      </c>
      <c r="E3" t="s">
        <v>479</v>
      </c>
      <c r="F3" t="s">
        <v>480</v>
      </c>
      <c r="G3">
        <v>14000</v>
      </c>
      <c r="H3">
        <v>6000</v>
      </c>
      <c r="K3">
        <v>6000</v>
      </c>
      <c r="L3" t="s">
        <v>471</v>
      </c>
      <c r="M3">
        <v>2000</v>
      </c>
      <c r="N3" t="s">
        <v>481</v>
      </c>
      <c r="O3">
        <v>2020.12</v>
      </c>
      <c r="P3" t="s">
        <v>482</v>
      </c>
      <c r="Q3" t="s">
        <v>475</v>
      </c>
      <c r="R3" t="s">
        <v>476</v>
      </c>
    </row>
    <row r="4" spans="1:18">
      <c r="A4" t="s">
        <v>465</v>
      </c>
      <c r="B4" t="s">
        <v>483</v>
      </c>
      <c r="C4" t="s">
        <v>467</v>
      </c>
      <c r="D4" t="s">
        <v>478</v>
      </c>
      <c r="E4" t="s">
        <v>484</v>
      </c>
      <c r="F4" t="s">
        <v>480</v>
      </c>
      <c r="G4">
        <v>20000</v>
      </c>
      <c r="H4">
        <v>3000</v>
      </c>
      <c r="K4">
        <v>3000</v>
      </c>
      <c r="L4" t="s">
        <v>471</v>
      </c>
      <c r="N4" t="s">
        <v>481</v>
      </c>
      <c r="O4">
        <v>2020.12</v>
      </c>
      <c r="P4" t="s">
        <v>482</v>
      </c>
      <c r="Q4" t="s">
        <v>475</v>
      </c>
      <c r="R4" t="s">
        <v>476</v>
      </c>
    </row>
    <row r="5" spans="1:18">
      <c r="A5" t="s">
        <v>465</v>
      </c>
      <c r="B5" t="s">
        <v>485</v>
      </c>
      <c r="C5" t="s">
        <v>467</v>
      </c>
      <c r="D5" t="s">
        <v>478</v>
      </c>
      <c r="E5" t="s">
        <v>486</v>
      </c>
      <c r="F5" t="s">
        <v>480</v>
      </c>
      <c r="G5">
        <v>20000</v>
      </c>
      <c r="H5">
        <v>10000</v>
      </c>
      <c r="K5">
        <v>10000</v>
      </c>
      <c r="L5" t="s">
        <v>471</v>
      </c>
      <c r="N5" t="s">
        <v>487</v>
      </c>
      <c r="O5">
        <v>2020.12</v>
      </c>
      <c r="P5" t="s">
        <v>488</v>
      </c>
      <c r="Q5" t="s">
        <v>475</v>
      </c>
      <c r="R5" t="s">
        <v>476</v>
      </c>
    </row>
    <row r="6" spans="1:18">
      <c r="A6" t="s">
        <v>465</v>
      </c>
      <c r="B6" t="s">
        <v>489</v>
      </c>
      <c r="C6" t="s">
        <v>467</v>
      </c>
      <c r="D6" t="s">
        <v>478</v>
      </c>
      <c r="E6" t="s">
        <v>490</v>
      </c>
      <c r="F6">
        <v>2020</v>
      </c>
      <c r="G6">
        <v>3000</v>
      </c>
      <c r="H6">
        <v>3000</v>
      </c>
      <c r="K6">
        <v>3000</v>
      </c>
      <c r="L6" t="s">
        <v>471</v>
      </c>
      <c r="N6" t="s">
        <v>491</v>
      </c>
      <c r="O6" t="s">
        <v>473</v>
      </c>
      <c r="P6" t="s">
        <v>488</v>
      </c>
      <c r="Q6" t="s">
        <v>475</v>
      </c>
      <c r="R6" t="s">
        <v>476</v>
      </c>
    </row>
    <row r="7" spans="1:18">
      <c r="A7" t="s">
        <v>465</v>
      </c>
      <c r="B7" t="s">
        <v>492</v>
      </c>
      <c r="C7" t="s">
        <v>467</v>
      </c>
      <c r="D7" t="s">
        <v>493</v>
      </c>
      <c r="E7" t="s">
        <v>494</v>
      </c>
      <c r="F7" t="s">
        <v>495</v>
      </c>
      <c r="G7">
        <v>80000</v>
      </c>
      <c r="N7" t="s">
        <v>496</v>
      </c>
      <c r="O7">
        <v>2021</v>
      </c>
      <c r="P7" t="s">
        <v>497</v>
      </c>
      <c r="Q7" t="s">
        <v>475</v>
      </c>
      <c r="R7" t="s">
        <v>476</v>
      </c>
    </row>
    <row r="8" spans="1:18">
      <c r="A8" t="s">
        <v>465</v>
      </c>
      <c r="B8" t="s">
        <v>498</v>
      </c>
      <c r="C8" t="s">
        <v>467</v>
      </c>
      <c r="D8" t="s">
        <v>493</v>
      </c>
      <c r="E8" t="s">
        <v>499</v>
      </c>
      <c r="F8" t="s">
        <v>500</v>
      </c>
      <c r="G8">
        <v>6000</v>
      </c>
      <c r="N8" t="s">
        <v>496</v>
      </c>
      <c r="O8">
        <v>2021</v>
      </c>
      <c r="P8" t="s">
        <v>501</v>
      </c>
      <c r="Q8" t="s">
        <v>475</v>
      </c>
      <c r="R8" t="s">
        <v>476</v>
      </c>
    </row>
    <row r="9" spans="1:18">
      <c r="A9" t="s">
        <v>465</v>
      </c>
      <c r="B9" t="s">
        <v>502</v>
      </c>
      <c r="C9" t="s">
        <v>467</v>
      </c>
      <c r="D9" t="s">
        <v>493</v>
      </c>
      <c r="E9" t="s">
        <v>503</v>
      </c>
      <c r="F9" t="s">
        <v>504</v>
      </c>
      <c r="G9">
        <v>120000</v>
      </c>
      <c r="N9" t="s">
        <v>496</v>
      </c>
      <c r="O9">
        <v>2021</v>
      </c>
      <c r="P9" t="s">
        <v>505</v>
      </c>
      <c r="Q9" t="s">
        <v>475</v>
      </c>
      <c r="R9" t="s">
        <v>476</v>
      </c>
    </row>
    <row r="10" spans="1:18">
      <c r="A10" t="s">
        <v>465</v>
      </c>
      <c r="B10" t="s">
        <v>506</v>
      </c>
      <c r="C10" t="s">
        <v>467</v>
      </c>
      <c r="D10" t="s">
        <v>493</v>
      </c>
      <c r="E10" t="s">
        <v>507</v>
      </c>
      <c r="F10" t="s">
        <v>508</v>
      </c>
      <c r="G10">
        <v>40000</v>
      </c>
      <c r="N10" t="s">
        <v>496</v>
      </c>
      <c r="O10">
        <v>2022</v>
      </c>
      <c r="P10" t="s">
        <v>505</v>
      </c>
      <c r="Q10" t="s">
        <v>475</v>
      </c>
      <c r="R10" t="s">
        <v>476</v>
      </c>
    </row>
    <row r="11" spans="1:18">
      <c r="A11" t="s">
        <v>509</v>
      </c>
      <c r="B11" t="s">
        <v>510</v>
      </c>
      <c r="C11" t="s">
        <v>511</v>
      </c>
      <c r="D11" t="s">
        <v>468</v>
      </c>
      <c r="E11" t="s">
        <v>512</v>
      </c>
      <c r="F11" t="s">
        <v>513</v>
      </c>
      <c r="G11">
        <v>6000</v>
      </c>
      <c r="H11">
        <v>2000</v>
      </c>
      <c r="K11">
        <v>2000</v>
      </c>
      <c r="L11" t="s">
        <v>471</v>
      </c>
      <c r="M11">
        <v>4000</v>
      </c>
      <c r="N11" t="s">
        <v>491</v>
      </c>
      <c r="O11" t="s">
        <v>473</v>
      </c>
      <c r="P11" t="s">
        <v>514</v>
      </c>
      <c r="Q11" t="s">
        <v>475</v>
      </c>
      <c r="R11" t="s">
        <v>476</v>
      </c>
    </row>
    <row r="12" spans="1:18">
      <c r="A12" t="s">
        <v>509</v>
      </c>
      <c r="B12" t="s">
        <v>515</v>
      </c>
      <c r="C12" t="s">
        <v>511</v>
      </c>
      <c r="D12" t="s">
        <v>468</v>
      </c>
      <c r="E12" t="s">
        <v>516</v>
      </c>
      <c r="F12" t="s">
        <v>513</v>
      </c>
      <c r="G12">
        <v>4000</v>
      </c>
      <c r="H12">
        <v>2400</v>
      </c>
      <c r="K12">
        <v>2400</v>
      </c>
      <c r="L12" t="s">
        <v>471</v>
      </c>
      <c r="M12">
        <v>1600</v>
      </c>
      <c r="N12" t="s">
        <v>491</v>
      </c>
      <c r="O12" t="s">
        <v>473</v>
      </c>
      <c r="P12" t="s">
        <v>517</v>
      </c>
      <c r="Q12" t="s">
        <v>475</v>
      </c>
      <c r="R12" t="s">
        <v>476</v>
      </c>
    </row>
    <row r="13" spans="1:18">
      <c r="A13" t="s">
        <v>509</v>
      </c>
      <c r="B13" t="s">
        <v>518</v>
      </c>
      <c r="C13" t="s">
        <v>511</v>
      </c>
      <c r="D13" t="s">
        <v>478</v>
      </c>
      <c r="E13" t="s">
        <v>519</v>
      </c>
      <c r="F13" t="s">
        <v>480</v>
      </c>
      <c r="G13">
        <v>8000</v>
      </c>
      <c r="H13">
        <v>6000</v>
      </c>
      <c r="K13">
        <v>6000</v>
      </c>
      <c r="L13" t="s">
        <v>471</v>
      </c>
      <c r="N13" t="s">
        <v>481</v>
      </c>
      <c r="O13" t="s">
        <v>473</v>
      </c>
      <c r="P13" t="s">
        <v>520</v>
      </c>
      <c r="Q13" t="s">
        <v>475</v>
      </c>
      <c r="R13" t="s">
        <v>476</v>
      </c>
    </row>
    <row r="14" spans="1:18">
      <c r="A14" t="s">
        <v>509</v>
      </c>
      <c r="B14" t="s">
        <v>521</v>
      </c>
      <c r="C14" t="s">
        <v>511</v>
      </c>
      <c r="D14" t="s">
        <v>478</v>
      </c>
      <c r="E14" t="s">
        <v>522</v>
      </c>
      <c r="F14" t="s">
        <v>480</v>
      </c>
      <c r="G14">
        <v>20000</v>
      </c>
      <c r="H14">
        <v>13000</v>
      </c>
      <c r="K14">
        <v>13000</v>
      </c>
      <c r="L14" t="s">
        <v>471</v>
      </c>
      <c r="N14" t="s">
        <v>481</v>
      </c>
      <c r="O14" t="s">
        <v>473</v>
      </c>
      <c r="P14" t="s">
        <v>523</v>
      </c>
      <c r="Q14" t="s">
        <v>475</v>
      </c>
      <c r="R14" t="s">
        <v>476</v>
      </c>
    </row>
    <row r="15" spans="1:18">
      <c r="A15" t="s">
        <v>509</v>
      </c>
      <c r="B15" t="s">
        <v>524</v>
      </c>
      <c r="C15" t="s">
        <v>511</v>
      </c>
      <c r="D15" t="s">
        <v>478</v>
      </c>
      <c r="E15" t="s">
        <v>525</v>
      </c>
      <c r="F15" t="s">
        <v>480</v>
      </c>
      <c r="G15">
        <v>4800</v>
      </c>
      <c r="H15">
        <v>3500</v>
      </c>
      <c r="K15">
        <v>3500</v>
      </c>
      <c r="L15" t="s">
        <v>471</v>
      </c>
      <c r="N15" t="s">
        <v>526</v>
      </c>
      <c r="O15" t="s">
        <v>473</v>
      </c>
      <c r="P15" t="s">
        <v>527</v>
      </c>
      <c r="Q15" t="s">
        <v>475</v>
      </c>
      <c r="R15" t="s">
        <v>476</v>
      </c>
    </row>
    <row r="16" spans="1:18">
      <c r="A16" t="s">
        <v>509</v>
      </c>
      <c r="B16" t="s">
        <v>528</v>
      </c>
      <c r="C16" t="s">
        <v>511</v>
      </c>
      <c r="D16" t="s">
        <v>478</v>
      </c>
      <c r="E16" t="s">
        <v>529</v>
      </c>
      <c r="F16" t="s">
        <v>530</v>
      </c>
      <c r="G16">
        <v>40000</v>
      </c>
      <c r="H16">
        <v>20000</v>
      </c>
      <c r="K16">
        <v>20000</v>
      </c>
      <c r="L16">
        <v>72</v>
      </c>
      <c r="N16" t="s">
        <v>481</v>
      </c>
      <c r="O16" t="s">
        <v>473</v>
      </c>
      <c r="P16" t="s">
        <v>531</v>
      </c>
      <c r="Q16" t="s">
        <v>475</v>
      </c>
      <c r="R16" t="s">
        <v>476</v>
      </c>
    </row>
    <row r="17" spans="1:18">
      <c r="A17" t="s">
        <v>509</v>
      </c>
      <c r="B17" t="s">
        <v>532</v>
      </c>
      <c r="C17" t="s">
        <v>511</v>
      </c>
      <c r="D17" t="s">
        <v>478</v>
      </c>
      <c r="E17" t="s">
        <v>533</v>
      </c>
      <c r="F17" t="s">
        <v>530</v>
      </c>
      <c r="G17">
        <v>40000</v>
      </c>
      <c r="H17">
        <v>20000</v>
      </c>
      <c r="K17">
        <v>20000</v>
      </c>
      <c r="L17">
        <v>220</v>
      </c>
      <c r="N17" t="s">
        <v>481</v>
      </c>
      <c r="O17" t="s">
        <v>473</v>
      </c>
      <c r="P17" t="s">
        <v>534</v>
      </c>
      <c r="Q17" t="s">
        <v>475</v>
      </c>
      <c r="R17" t="s">
        <v>476</v>
      </c>
    </row>
    <row r="18" spans="1:18">
      <c r="A18" t="s">
        <v>509</v>
      </c>
      <c r="B18" t="s">
        <v>535</v>
      </c>
      <c r="C18" t="s">
        <v>511</v>
      </c>
      <c r="D18" t="s">
        <v>478</v>
      </c>
      <c r="E18" t="s">
        <v>536</v>
      </c>
      <c r="F18" t="s">
        <v>480</v>
      </c>
      <c r="G18">
        <v>7200</v>
      </c>
      <c r="H18">
        <v>4000</v>
      </c>
      <c r="K18">
        <v>4000</v>
      </c>
      <c r="L18">
        <v>48</v>
      </c>
      <c r="N18" t="s">
        <v>481</v>
      </c>
      <c r="O18">
        <v>2020.12</v>
      </c>
      <c r="P18" t="s">
        <v>537</v>
      </c>
      <c r="Q18" t="s">
        <v>475</v>
      </c>
      <c r="R18" t="s">
        <v>476</v>
      </c>
    </row>
    <row r="19" spans="1:18">
      <c r="A19" t="s">
        <v>509</v>
      </c>
      <c r="B19" t="s">
        <v>538</v>
      </c>
      <c r="C19" t="s">
        <v>511</v>
      </c>
      <c r="D19" t="s">
        <v>478</v>
      </c>
      <c r="E19" t="s">
        <v>1796</v>
      </c>
      <c r="F19" t="s">
        <v>530</v>
      </c>
      <c r="G19">
        <v>30000</v>
      </c>
      <c r="H19">
        <v>3000</v>
      </c>
      <c r="K19">
        <v>3000</v>
      </c>
      <c r="L19">
        <v>150</v>
      </c>
      <c r="N19" t="s">
        <v>539</v>
      </c>
      <c r="O19">
        <v>2020.12</v>
      </c>
      <c r="P19" t="s">
        <v>540</v>
      </c>
      <c r="Q19" t="s">
        <v>475</v>
      </c>
      <c r="R19" t="s">
        <v>476</v>
      </c>
    </row>
    <row r="20" spans="1:18">
      <c r="A20" t="s">
        <v>509</v>
      </c>
      <c r="B20" t="s">
        <v>541</v>
      </c>
      <c r="C20" t="s">
        <v>511</v>
      </c>
      <c r="D20" t="s">
        <v>478</v>
      </c>
      <c r="E20" t="s">
        <v>542</v>
      </c>
      <c r="F20" t="s">
        <v>480</v>
      </c>
      <c r="G20">
        <v>500</v>
      </c>
      <c r="H20">
        <v>200</v>
      </c>
      <c r="K20">
        <v>200</v>
      </c>
      <c r="L20" t="s">
        <v>471</v>
      </c>
      <c r="N20" t="s">
        <v>472</v>
      </c>
      <c r="O20">
        <v>2020.12</v>
      </c>
      <c r="P20" t="s">
        <v>543</v>
      </c>
      <c r="Q20" t="s">
        <v>475</v>
      </c>
      <c r="R20" t="s">
        <v>476</v>
      </c>
    </row>
    <row r="21" spans="1:18">
      <c r="A21" t="s">
        <v>509</v>
      </c>
      <c r="B21" t="s">
        <v>544</v>
      </c>
      <c r="C21" t="s">
        <v>511</v>
      </c>
      <c r="D21" t="s">
        <v>478</v>
      </c>
      <c r="E21" t="s">
        <v>545</v>
      </c>
      <c r="F21" t="s">
        <v>546</v>
      </c>
      <c r="G21">
        <v>70000</v>
      </c>
      <c r="H21">
        <v>5000</v>
      </c>
      <c r="K21">
        <v>5000</v>
      </c>
      <c r="L21">
        <v>70</v>
      </c>
      <c r="N21" t="s">
        <v>481</v>
      </c>
      <c r="O21" t="s">
        <v>473</v>
      </c>
      <c r="P21" t="s">
        <v>547</v>
      </c>
      <c r="Q21" t="s">
        <v>475</v>
      </c>
      <c r="R21" t="s">
        <v>476</v>
      </c>
    </row>
    <row r="22" spans="1:18">
      <c r="A22" t="s">
        <v>509</v>
      </c>
      <c r="B22" t="s">
        <v>548</v>
      </c>
      <c r="C22" t="s">
        <v>511</v>
      </c>
      <c r="D22" t="s">
        <v>493</v>
      </c>
      <c r="E22" t="s">
        <v>549</v>
      </c>
      <c r="F22" t="s">
        <v>550</v>
      </c>
      <c r="G22">
        <v>65000</v>
      </c>
      <c r="N22" t="s">
        <v>496</v>
      </c>
      <c r="O22">
        <v>2022</v>
      </c>
      <c r="P22" t="s">
        <v>505</v>
      </c>
      <c r="Q22" t="s">
        <v>475</v>
      </c>
      <c r="R22" t="s">
        <v>476</v>
      </c>
    </row>
    <row r="23" spans="1:18">
      <c r="A23" t="s">
        <v>509</v>
      </c>
      <c r="B23" t="s">
        <v>551</v>
      </c>
      <c r="C23" t="s">
        <v>511</v>
      </c>
      <c r="D23" t="s">
        <v>493</v>
      </c>
      <c r="E23" t="s">
        <v>552</v>
      </c>
      <c r="F23" t="s">
        <v>495</v>
      </c>
      <c r="G23">
        <v>30000</v>
      </c>
      <c r="N23" t="s">
        <v>496</v>
      </c>
      <c r="O23">
        <v>2021</v>
      </c>
      <c r="P23" t="s">
        <v>505</v>
      </c>
      <c r="Q23" t="s">
        <v>475</v>
      </c>
      <c r="R23" t="s">
        <v>476</v>
      </c>
    </row>
    <row r="24" spans="1:18">
      <c r="A24" t="s">
        <v>509</v>
      </c>
      <c r="B24" t="s">
        <v>553</v>
      </c>
      <c r="C24" t="s">
        <v>511</v>
      </c>
      <c r="D24" t="s">
        <v>493</v>
      </c>
      <c r="E24" t="s">
        <v>554</v>
      </c>
      <c r="F24" t="s">
        <v>500</v>
      </c>
      <c r="G24">
        <v>20000</v>
      </c>
      <c r="N24" t="s">
        <v>496</v>
      </c>
      <c r="O24">
        <v>2021</v>
      </c>
      <c r="P24" t="s">
        <v>505</v>
      </c>
      <c r="Q24" t="s">
        <v>475</v>
      </c>
      <c r="R24" t="s">
        <v>476</v>
      </c>
    </row>
    <row r="25" spans="1:18">
      <c r="A25" t="s">
        <v>509</v>
      </c>
      <c r="B25" t="s">
        <v>555</v>
      </c>
      <c r="C25" t="s">
        <v>511</v>
      </c>
      <c r="D25" t="s">
        <v>493</v>
      </c>
      <c r="E25" t="s">
        <v>556</v>
      </c>
      <c r="F25" t="s">
        <v>557</v>
      </c>
      <c r="G25">
        <v>8000</v>
      </c>
      <c r="N25" t="s">
        <v>558</v>
      </c>
      <c r="O25">
        <v>2022</v>
      </c>
      <c r="P25" t="s">
        <v>559</v>
      </c>
      <c r="Q25" t="s">
        <v>475</v>
      </c>
      <c r="R25" t="s">
        <v>476</v>
      </c>
    </row>
    <row r="26" spans="1:18">
      <c r="A26" t="s">
        <v>509</v>
      </c>
      <c r="B26" t="s">
        <v>560</v>
      </c>
      <c r="C26" t="s">
        <v>511</v>
      </c>
      <c r="D26" t="s">
        <v>493</v>
      </c>
      <c r="E26" t="s">
        <v>561</v>
      </c>
      <c r="F26" t="s">
        <v>557</v>
      </c>
      <c r="G26">
        <v>20000</v>
      </c>
      <c r="N26" t="s">
        <v>558</v>
      </c>
      <c r="O26">
        <v>2022</v>
      </c>
      <c r="P26" t="s">
        <v>562</v>
      </c>
      <c r="Q26" t="s">
        <v>475</v>
      </c>
      <c r="R26" t="s">
        <v>476</v>
      </c>
    </row>
    <row r="27" spans="1:18">
      <c r="A27" t="s">
        <v>509</v>
      </c>
      <c r="B27" t="s">
        <v>563</v>
      </c>
      <c r="C27" t="s">
        <v>511</v>
      </c>
      <c r="D27" t="s">
        <v>493</v>
      </c>
      <c r="E27" t="s">
        <v>564</v>
      </c>
      <c r="F27" t="s">
        <v>550</v>
      </c>
      <c r="G27">
        <v>200000</v>
      </c>
      <c r="N27" t="s">
        <v>496</v>
      </c>
      <c r="O27">
        <v>2022</v>
      </c>
      <c r="P27" t="s">
        <v>505</v>
      </c>
      <c r="Q27" t="s">
        <v>475</v>
      </c>
      <c r="R27" t="s">
        <v>476</v>
      </c>
    </row>
    <row r="28" spans="1:18">
      <c r="A28" t="s">
        <v>509</v>
      </c>
      <c r="B28" t="s">
        <v>565</v>
      </c>
      <c r="C28" t="s">
        <v>511</v>
      </c>
      <c r="D28" t="s">
        <v>493</v>
      </c>
      <c r="E28" t="s">
        <v>566</v>
      </c>
      <c r="F28">
        <v>2022</v>
      </c>
      <c r="G28">
        <v>15000</v>
      </c>
      <c r="N28" t="s">
        <v>496</v>
      </c>
      <c r="O28">
        <v>2022</v>
      </c>
      <c r="P28" t="s">
        <v>505</v>
      </c>
      <c r="Q28" t="s">
        <v>475</v>
      </c>
      <c r="R28" t="s">
        <v>476</v>
      </c>
    </row>
    <row r="29" spans="1:18">
      <c r="A29" t="s">
        <v>509</v>
      </c>
      <c r="B29" t="s">
        <v>567</v>
      </c>
      <c r="C29" t="s">
        <v>511</v>
      </c>
      <c r="D29" t="s">
        <v>493</v>
      </c>
      <c r="E29" t="s">
        <v>568</v>
      </c>
      <c r="F29" t="s">
        <v>557</v>
      </c>
      <c r="G29">
        <v>10000</v>
      </c>
      <c r="N29" t="s">
        <v>496</v>
      </c>
      <c r="O29">
        <v>2022</v>
      </c>
      <c r="P29" t="s">
        <v>505</v>
      </c>
      <c r="Q29" t="s">
        <v>475</v>
      </c>
      <c r="R29" t="s">
        <v>476</v>
      </c>
    </row>
    <row r="30" spans="1:18">
      <c r="A30" t="s">
        <v>509</v>
      </c>
      <c r="B30" t="s">
        <v>569</v>
      </c>
      <c r="C30" t="s">
        <v>511</v>
      </c>
      <c r="D30" t="s">
        <v>493</v>
      </c>
      <c r="E30" t="s">
        <v>570</v>
      </c>
      <c r="F30">
        <v>2022</v>
      </c>
      <c r="G30">
        <v>2500</v>
      </c>
      <c r="N30" t="s">
        <v>558</v>
      </c>
      <c r="O30">
        <v>2022</v>
      </c>
      <c r="P30" t="s">
        <v>571</v>
      </c>
      <c r="Q30" t="s">
        <v>475</v>
      </c>
      <c r="R30" t="s">
        <v>476</v>
      </c>
    </row>
    <row r="31" spans="1:18">
      <c r="A31" t="s">
        <v>509</v>
      </c>
      <c r="B31" t="s">
        <v>572</v>
      </c>
      <c r="C31" t="s">
        <v>511</v>
      </c>
      <c r="D31" t="s">
        <v>493</v>
      </c>
      <c r="E31" t="s">
        <v>573</v>
      </c>
      <c r="F31" t="s">
        <v>557</v>
      </c>
      <c r="G31">
        <v>10000</v>
      </c>
      <c r="N31" t="s">
        <v>558</v>
      </c>
      <c r="O31">
        <v>2022</v>
      </c>
      <c r="P31" t="s">
        <v>574</v>
      </c>
      <c r="Q31" t="s">
        <v>475</v>
      </c>
      <c r="R31" t="s">
        <v>476</v>
      </c>
    </row>
    <row r="32" spans="1:18">
      <c r="A32" t="s">
        <v>509</v>
      </c>
      <c r="B32" t="s">
        <v>575</v>
      </c>
      <c r="C32" t="s">
        <v>511</v>
      </c>
      <c r="D32" t="s">
        <v>493</v>
      </c>
      <c r="E32" t="s">
        <v>576</v>
      </c>
      <c r="F32" t="s">
        <v>508</v>
      </c>
      <c r="G32">
        <v>100000</v>
      </c>
      <c r="N32" t="s">
        <v>558</v>
      </c>
      <c r="O32">
        <v>2022</v>
      </c>
      <c r="P32" t="s">
        <v>577</v>
      </c>
      <c r="Q32" t="s">
        <v>475</v>
      </c>
      <c r="R32" t="s">
        <v>476</v>
      </c>
    </row>
    <row r="33" spans="1:18">
      <c r="A33" t="s">
        <v>509</v>
      </c>
      <c r="B33" t="s">
        <v>578</v>
      </c>
      <c r="C33" t="s">
        <v>511</v>
      </c>
      <c r="D33" t="s">
        <v>493</v>
      </c>
      <c r="E33" t="s">
        <v>579</v>
      </c>
      <c r="F33" t="s">
        <v>557</v>
      </c>
      <c r="G33">
        <v>200000</v>
      </c>
      <c r="N33" t="s">
        <v>496</v>
      </c>
      <c r="O33">
        <v>2022</v>
      </c>
      <c r="P33" t="s">
        <v>505</v>
      </c>
      <c r="Q33" t="s">
        <v>475</v>
      </c>
      <c r="R33" t="s">
        <v>476</v>
      </c>
    </row>
    <row r="34" spans="1:18">
      <c r="A34" t="s">
        <v>509</v>
      </c>
      <c r="B34" t="s">
        <v>580</v>
      </c>
      <c r="C34" t="s">
        <v>511</v>
      </c>
      <c r="D34" t="s">
        <v>493</v>
      </c>
      <c r="E34" t="s">
        <v>581</v>
      </c>
      <c r="F34" t="s">
        <v>495</v>
      </c>
      <c r="G34">
        <v>40000</v>
      </c>
      <c r="N34" t="s">
        <v>496</v>
      </c>
      <c r="O34">
        <v>2021</v>
      </c>
      <c r="P34" t="s">
        <v>505</v>
      </c>
      <c r="Q34" t="s">
        <v>475</v>
      </c>
      <c r="R34" t="s">
        <v>476</v>
      </c>
    </row>
    <row r="35" spans="1:18">
      <c r="A35" t="s">
        <v>509</v>
      </c>
      <c r="B35" t="s">
        <v>582</v>
      </c>
      <c r="C35" t="s">
        <v>511</v>
      </c>
      <c r="D35" t="s">
        <v>493</v>
      </c>
      <c r="E35" t="s">
        <v>583</v>
      </c>
      <c r="F35" t="s">
        <v>504</v>
      </c>
      <c r="G35">
        <v>80000</v>
      </c>
      <c r="N35" t="s">
        <v>496</v>
      </c>
      <c r="O35">
        <v>2021</v>
      </c>
      <c r="P35" t="s">
        <v>505</v>
      </c>
      <c r="Q35" t="s">
        <v>475</v>
      </c>
      <c r="R35" t="s">
        <v>476</v>
      </c>
    </row>
    <row r="36" spans="1:18">
      <c r="A36" t="s">
        <v>509</v>
      </c>
      <c r="B36" t="s">
        <v>584</v>
      </c>
      <c r="C36" t="s">
        <v>511</v>
      </c>
      <c r="D36" t="s">
        <v>493</v>
      </c>
      <c r="E36" t="s">
        <v>585</v>
      </c>
      <c r="F36" t="s">
        <v>550</v>
      </c>
      <c r="G36">
        <v>320000</v>
      </c>
      <c r="N36" t="s">
        <v>496</v>
      </c>
      <c r="O36">
        <v>2022</v>
      </c>
      <c r="P36" t="s">
        <v>505</v>
      </c>
      <c r="Q36" t="s">
        <v>475</v>
      </c>
      <c r="R36" t="s">
        <v>476</v>
      </c>
    </row>
    <row r="37" spans="1:18">
      <c r="A37" t="s">
        <v>509</v>
      </c>
      <c r="B37" t="s">
        <v>586</v>
      </c>
      <c r="C37" t="s">
        <v>511</v>
      </c>
      <c r="D37" t="s">
        <v>493</v>
      </c>
      <c r="E37" t="s">
        <v>587</v>
      </c>
      <c r="F37" t="s">
        <v>500</v>
      </c>
      <c r="G37">
        <v>18000</v>
      </c>
      <c r="N37" t="s">
        <v>496</v>
      </c>
      <c r="O37">
        <v>2021</v>
      </c>
      <c r="P37" t="s">
        <v>505</v>
      </c>
      <c r="Q37" t="s">
        <v>475</v>
      </c>
      <c r="R37" t="s">
        <v>476</v>
      </c>
    </row>
    <row r="38" spans="1:18">
      <c r="A38" t="s">
        <v>509</v>
      </c>
      <c r="B38" t="s">
        <v>588</v>
      </c>
      <c r="C38" t="s">
        <v>511</v>
      </c>
      <c r="D38" t="s">
        <v>493</v>
      </c>
      <c r="E38" t="s">
        <v>589</v>
      </c>
      <c r="F38" t="s">
        <v>504</v>
      </c>
      <c r="G38">
        <v>60000</v>
      </c>
      <c r="N38" t="s">
        <v>590</v>
      </c>
      <c r="O38">
        <v>2021</v>
      </c>
      <c r="P38" t="s">
        <v>505</v>
      </c>
      <c r="Q38" t="s">
        <v>475</v>
      </c>
      <c r="R38" t="s">
        <v>476</v>
      </c>
    </row>
    <row r="39" spans="1:18">
      <c r="A39" t="s">
        <v>509</v>
      </c>
      <c r="B39" t="s">
        <v>591</v>
      </c>
      <c r="C39" t="s">
        <v>511</v>
      </c>
      <c r="D39" t="s">
        <v>493</v>
      </c>
      <c r="E39" t="s">
        <v>592</v>
      </c>
      <c r="F39" t="s">
        <v>504</v>
      </c>
      <c r="G39">
        <v>30000</v>
      </c>
      <c r="N39" t="s">
        <v>590</v>
      </c>
      <c r="O39">
        <v>2021</v>
      </c>
      <c r="P39" t="s">
        <v>505</v>
      </c>
      <c r="Q39" t="s">
        <v>475</v>
      </c>
      <c r="R39" t="s">
        <v>476</v>
      </c>
    </row>
    <row r="40" spans="1:18">
      <c r="A40" t="s">
        <v>509</v>
      </c>
      <c r="B40" t="s">
        <v>593</v>
      </c>
      <c r="C40" t="s">
        <v>511</v>
      </c>
      <c r="D40" t="s">
        <v>493</v>
      </c>
      <c r="E40" t="s">
        <v>594</v>
      </c>
      <c r="F40" t="s">
        <v>504</v>
      </c>
      <c r="G40">
        <v>15000</v>
      </c>
      <c r="N40" t="s">
        <v>590</v>
      </c>
      <c r="O40">
        <v>2021</v>
      </c>
      <c r="P40" t="s">
        <v>505</v>
      </c>
      <c r="Q40" t="s">
        <v>475</v>
      </c>
      <c r="R40" t="s">
        <v>476</v>
      </c>
    </row>
    <row r="41" spans="1:18">
      <c r="A41" t="s">
        <v>595</v>
      </c>
      <c r="B41" t="s">
        <v>1797</v>
      </c>
      <c r="C41" t="s">
        <v>596</v>
      </c>
      <c r="D41" t="s">
        <v>478</v>
      </c>
      <c r="E41" t="s">
        <v>1798</v>
      </c>
      <c r="F41" t="s">
        <v>597</v>
      </c>
      <c r="G41">
        <v>80000</v>
      </c>
      <c r="H41">
        <v>5000</v>
      </c>
      <c r="K41">
        <v>5000</v>
      </c>
      <c r="L41">
        <v>100</v>
      </c>
      <c r="N41" t="s">
        <v>598</v>
      </c>
      <c r="O41" t="s">
        <v>473</v>
      </c>
      <c r="P41" t="s">
        <v>599</v>
      </c>
      <c r="Q41" t="s">
        <v>475</v>
      </c>
      <c r="R41" t="s">
        <v>600</v>
      </c>
    </row>
    <row r="42" spans="1:18">
      <c r="A42" t="s">
        <v>595</v>
      </c>
      <c r="B42" t="s">
        <v>1799</v>
      </c>
      <c r="C42" t="s">
        <v>596</v>
      </c>
      <c r="D42" t="s">
        <v>478</v>
      </c>
      <c r="E42" t="s">
        <v>1800</v>
      </c>
      <c r="F42" t="s">
        <v>546</v>
      </c>
      <c r="G42">
        <v>100000</v>
      </c>
      <c r="H42" t="s">
        <v>601</v>
      </c>
      <c r="K42" t="s">
        <v>601</v>
      </c>
      <c r="L42" t="s">
        <v>471</v>
      </c>
      <c r="N42" t="s">
        <v>590</v>
      </c>
      <c r="O42" t="s">
        <v>505</v>
      </c>
      <c r="P42" t="s">
        <v>505</v>
      </c>
      <c r="Q42" t="s">
        <v>475</v>
      </c>
      <c r="R42" t="s">
        <v>600</v>
      </c>
    </row>
    <row r="43" spans="1:18">
      <c r="A43" t="s">
        <v>595</v>
      </c>
      <c r="B43" t="s">
        <v>602</v>
      </c>
      <c r="C43" t="s">
        <v>596</v>
      </c>
      <c r="D43" t="s">
        <v>493</v>
      </c>
      <c r="E43" t="s">
        <v>1801</v>
      </c>
      <c r="F43" t="s">
        <v>603</v>
      </c>
      <c r="G43">
        <v>200000</v>
      </c>
      <c r="N43" t="s">
        <v>496</v>
      </c>
      <c r="O43">
        <v>2021</v>
      </c>
      <c r="P43" t="s">
        <v>505</v>
      </c>
      <c r="Q43" t="s">
        <v>475</v>
      </c>
      <c r="R43" t="s">
        <v>600</v>
      </c>
    </row>
    <row r="44" spans="1:18">
      <c r="A44" t="s">
        <v>595</v>
      </c>
      <c r="B44" t="s">
        <v>1802</v>
      </c>
      <c r="C44" t="s">
        <v>596</v>
      </c>
      <c r="D44" t="s">
        <v>493</v>
      </c>
      <c r="E44" t="s">
        <v>1803</v>
      </c>
      <c r="F44" t="s">
        <v>508</v>
      </c>
      <c r="G44">
        <v>100000</v>
      </c>
      <c r="N44" t="s">
        <v>496</v>
      </c>
      <c r="O44">
        <v>2022</v>
      </c>
      <c r="P44" t="s">
        <v>505</v>
      </c>
      <c r="Q44" t="s">
        <v>475</v>
      </c>
      <c r="R44" t="s">
        <v>600</v>
      </c>
    </row>
    <row r="45" spans="1:18">
      <c r="A45" t="s">
        <v>595</v>
      </c>
      <c r="B45" t="s">
        <v>604</v>
      </c>
      <c r="C45" t="s">
        <v>596</v>
      </c>
      <c r="D45" t="s">
        <v>493</v>
      </c>
      <c r="E45" t="s">
        <v>1804</v>
      </c>
      <c r="F45" t="s">
        <v>508</v>
      </c>
      <c r="G45">
        <v>100000</v>
      </c>
      <c r="N45" t="s">
        <v>496</v>
      </c>
      <c r="O45">
        <v>2022</v>
      </c>
      <c r="P45" t="s">
        <v>505</v>
      </c>
      <c r="Q45" t="s">
        <v>475</v>
      </c>
      <c r="R45" t="s">
        <v>600</v>
      </c>
    </row>
    <row r="46" spans="1:18">
      <c r="A46" t="s">
        <v>595</v>
      </c>
      <c r="B46" t="s">
        <v>605</v>
      </c>
      <c r="C46" t="s">
        <v>596</v>
      </c>
      <c r="D46" t="s">
        <v>493</v>
      </c>
      <c r="E46" t="s">
        <v>1805</v>
      </c>
      <c r="F46" t="s">
        <v>508</v>
      </c>
      <c r="G46">
        <v>50000</v>
      </c>
      <c r="N46" t="s">
        <v>496</v>
      </c>
      <c r="O46">
        <v>2022</v>
      </c>
      <c r="P46" t="s">
        <v>505</v>
      </c>
      <c r="Q46" t="s">
        <v>475</v>
      </c>
      <c r="R46" t="s">
        <v>600</v>
      </c>
    </row>
    <row r="47" spans="1:18">
      <c r="A47" t="s">
        <v>595</v>
      </c>
      <c r="B47" t="s">
        <v>1806</v>
      </c>
      <c r="C47" t="s">
        <v>596</v>
      </c>
      <c r="D47" t="s">
        <v>493</v>
      </c>
      <c r="E47" t="s">
        <v>1807</v>
      </c>
      <c r="F47" t="s">
        <v>508</v>
      </c>
      <c r="G47">
        <v>50000</v>
      </c>
      <c r="N47" t="s">
        <v>496</v>
      </c>
      <c r="O47">
        <v>2022</v>
      </c>
      <c r="P47" t="s">
        <v>505</v>
      </c>
      <c r="Q47" t="s">
        <v>475</v>
      </c>
      <c r="R47" t="s">
        <v>600</v>
      </c>
    </row>
    <row r="48" spans="1:18">
      <c r="A48" t="s">
        <v>595</v>
      </c>
      <c r="B48" t="s">
        <v>1808</v>
      </c>
      <c r="C48" t="s">
        <v>596</v>
      </c>
      <c r="D48" t="s">
        <v>493</v>
      </c>
      <c r="E48" t="s">
        <v>1809</v>
      </c>
      <c r="F48" t="s">
        <v>508</v>
      </c>
      <c r="G48">
        <v>50000</v>
      </c>
      <c r="N48" t="s">
        <v>496</v>
      </c>
      <c r="O48">
        <v>2022</v>
      </c>
      <c r="P48" t="s">
        <v>505</v>
      </c>
      <c r="Q48" t="s">
        <v>475</v>
      </c>
      <c r="R48" t="s">
        <v>600</v>
      </c>
    </row>
    <row r="49" spans="1:18">
      <c r="A49" t="s">
        <v>595</v>
      </c>
      <c r="B49" t="s">
        <v>1810</v>
      </c>
      <c r="C49" t="s">
        <v>596</v>
      </c>
      <c r="D49" t="s">
        <v>493</v>
      </c>
      <c r="E49" t="s">
        <v>1811</v>
      </c>
      <c r="F49" t="s">
        <v>504</v>
      </c>
      <c r="G49">
        <v>200000</v>
      </c>
      <c r="N49" t="s">
        <v>496</v>
      </c>
      <c r="O49">
        <v>2021</v>
      </c>
      <c r="P49" t="s">
        <v>505</v>
      </c>
      <c r="Q49" t="s">
        <v>475</v>
      </c>
      <c r="R49" t="s">
        <v>600</v>
      </c>
    </row>
    <row r="50" spans="1:18">
      <c r="A50" t="s">
        <v>595</v>
      </c>
      <c r="B50" t="s">
        <v>606</v>
      </c>
      <c r="C50" t="s">
        <v>596</v>
      </c>
      <c r="D50" t="s">
        <v>493</v>
      </c>
      <c r="E50" t="s">
        <v>1812</v>
      </c>
      <c r="F50" t="s">
        <v>500</v>
      </c>
      <c r="G50">
        <v>48000</v>
      </c>
      <c r="N50" t="s">
        <v>607</v>
      </c>
      <c r="O50">
        <v>2021</v>
      </c>
      <c r="P50" t="s">
        <v>505</v>
      </c>
      <c r="Q50" t="s">
        <v>475</v>
      </c>
      <c r="R50" t="s">
        <v>608</v>
      </c>
    </row>
    <row r="51" spans="1:18">
      <c r="A51" t="s">
        <v>595</v>
      </c>
      <c r="B51" t="s">
        <v>609</v>
      </c>
      <c r="C51" t="s">
        <v>596</v>
      </c>
      <c r="D51" t="s">
        <v>493</v>
      </c>
      <c r="E51" t="s">
        <v>1813</v>
      </c>
      <c r="F51" t="s">
        <v>500</v>
      </c>
      <c r="G51">
        <v>47000</v>
      </c>
      <c r="N51" t="s">
        <v>607</v>
      </c>
      <c r="O51">
        <v>2021</v>
      </c>
      <c r="P51" t="s">
        <v>505</v>
      </c>
      <c r="Q51" t="s">
        <v>475</v>
      </c>
      <c r="R51" t="s">
        <v>608</v>
      </c>
    </row>
    <row r="52" spans="1:18">
      <c r="A52" t="s">
        <v>595</v>
      </c>
      <c r="B52" t="s">
        <v>1814</v>
      </c>
      <c r="C52" t="s">
        <v>596</v>
      </c>
      <c r="D52" t="s">
        <v>493</v>
      </c>
      <c r="E52" t="s">
        <v>1815</v>
      </c>
      <c r="F52" t="s">
        <v>557</v>
      </c>
      <c r="G52">
        <v>10000</v>
      </c>
      <c r="N52" t="s">
        <v>496</v>
      </c>
      <c r="O52">
        <v>2022</v>
      </c>
      <c r="P52" t="s">
        <v>505</v>
      </c>
      <c r="Q52" t="s">
        <v>475</v>
      </c>
      <c r="R52" t="s">
        <v>600</v>
      </c>
    </row>
    <row r="53" spans="1:18">
      <c r="A53" t="s">
        <v>595</v>
      </c>
      <c r="B53" t="s">
        <v>1799</v>
      </c>
      <c r="C53" t="s">
        <v>596</v>
      </c>
      <c r="D53" t="s">
        <v>493</v>
      </c>
      <c r="E53" t="s">
        <v>1800</v>
      </c>
      <c r="F53" t="s">
        <v>504</v>
      </c>
      <c r="G53">
        <v>100000</v>
      </c>
      <c r="N53" t="s">
        <v>496</v>
      </c>
      <c r="O53">
        <v>2021</v>
      </c>
      <c r="P53" t="s">
        <v>505</v>
      </c>
      <c r="Q53" t="s">
        <v>475</v>
      </c>
      <c r="R53" t="s">
        <v>600</v>
      </c>
    </row>
    <row r="54" spans="1:18">
      <c r="A54" t="s">
        <v>595</v>
      </c>
      <c r="B54" t="s">
        <v>1816</v>
      </c>
      <c r="C54" t="s">
        <v>596</v>
      </c>
      <c r="D54" t="s">
        <v>493</v>
      </c>
      <c r="E54" t="s">
        <v>1817</v>
      </c>
      <c r="F54" t="s">
        <v>508</v>
      </c>
      <c r="G54">
        <v>100000</v>
      </c>
      <c r="N54" t="s">
        <v>496</v>
      </c>
      <c r="O54">
        <v>2022</v>
      </c>
      <c r="P54" t="s">
        <v>505</v>
      </c>
      <c r="Q54" t="s">
        <v>475</v>
      </c>
      <c r="R54" t="s">
        <v>600</v>
      </c>
    </row>
    <row r="55" spans="1:18">
      <c r="A55" t="s">
        <v>595</v>
      </c>
      <c r="B55" t="s">
        <v>1818</v>
      </c>
      <c r="C55" t="s">
        <v>596</v>
      </c>
      <c r="D55" t="s">
        <v>493</v>
      </c>
      <c r="E55" t="s">
        <v>1819</v>
      </c>
      <c r="F55" t="s">
        <v>508</v>
      </c>
      <c r="G55">
        <v>40000</v>
      </c>
      <c r="N55" t="s">
        <v>496</v>
      </c>
      <c r="O55">
        <v>2022</v>
      </c>
      <c r="P55" t="s">
        <v>505</v>
      </c>
      <c r="Q55" t="s">
        <v>475</v>
      </c>
      <c r="R55" t="s">
        <v>600</v>
      </c>
    </row>
    <row r="56" spans="1:18">
      <c r="A56" t="s">
        <v>595</v>
      </c>
      <c r="B56" t="s">
        <v>1820</v>
      </c>
      <c r="C56" t="s">
        <v>596</v>
      </c>
      <c r="D56" t="s">
        <v>493</v>
      </c>
      <c r="E56" t="s">
        <v>1821</v>
      </c>
      <c r="F56" t="s">
        <v>557</v>
      </c>
      <c r="G56">
        <v>40000</v>
      </c>
      <c r="N56" t="s">
        <v>496</v>
      </c>
      <c r="O56">
        <v>2022</v>
      </c>
      <c r="P56" t="s">
        <v>505</v>
      </c>
      <c r="Q56" t="s">
        <v>475</v>
      </c>
      <c r="R56" t="s">
        <v>600</v>
      </c>
    </row>
    <row r="57" spans="1:18">
      <c r="A57" t="s">
        <v>595</v>
      </c>
      <c r="B57" t="s">
        <v>610</v>
      </c>
      <c r="C57" t="s">
        <v>596</v>
      </c>
      <c r="D57" t="s">
        <v>493</v>
      </c>
      <c r="E57" t="s">
        <v>1822</v>
      </c>
      <c r="F57" t="s">
        <v>508</v>
      </c>
      <c r="G57">
        <v>100000</v>
      </c>
      <c r="N57" t="s">
        <v>496</v>
      </c>
      <c r="O57">
        <v>2022</v>
      </c>
      <c r="P57" t="s">
        <v>505</v>
      </c>
      <c r="Q57" t="s">
        <v>475</v>
      </c>
      <c r="R57" t="s">
        <v>600</v>
      </c>
    </row>
    <row r="58" spans="1:18">
      <c r="A58" t="s">
        <v>595</v>
      </c>
      <c r="B58" t="s">
        <v>611</v>
      </c>
      <c r="C58" t="s">
        <v>596</v>
      </c>
      <c r="D58" t="s">
        <v>493</v>
      </c>
      <c r="E58" t="s">
        <v>1823</v>
      </c>
      <c r="F58" t="s">
        <v>495</v>
      </c>
      <c r="G58">
        <v>20000</v>
      </c>
      <c r="N58" t="s">
        <v>496</v>
      </c>
      <c r="O58">
        <v>2021</v>
      </c>
      <c r="P58" t="s">
        <v>505</v>
      </c>
      <c r="Q58" t="s">
        <v>475</v>
      </c>
      <c r="R58" t="s">
        <v>612</v>
      </c>
    </row>
    <row r="59" spans="1:18">
      <c r="A59" t="s">
        <v>613</v>
      </c>
      <c r="B59" t="s">
        <v>614</v>
      </c>
      <c r="C59" t="s">
        <v>615</v>
      </c>
      <c r="D59" t="s">
        <v>478</v>
      </c>
      <c r="E59" t="s">
        <v>1824</v>
      </c>
      <c r="F59" t="s">
        <v>597</v>
      </c>
      <c r="G59">
        <v>61900</v>
      </c>
      <c r="H59">
        <v>5000</v>
      </c>
      <c r="K59">
        <v>5000</v>
      </c>
      <c r="L59">
        <v>353</v>
      </c>
      <c r="M59">
        <v>0</v>
      </c>
      <c r="N59" t="s">
        <v>472</v>
      </c>
      <c r="O59">
        <v>2020.12</v>
      </c>
      <c r="P59" t="s">
        <v>505</v>
      </c>
      <c r="Q59" t="s">
        <v>475</v>
      </c>
      <c r="R59" t="s">
        <v>608</v>
      </c>
    </row>
    <row r="60" spans="1:18">
      <c r="A60" t="s">
        <v>613</v>
      </c>
      <c r="B60" t="s">
        <v>616</v>
      </c>
      <c r="C60" t="s">
        <v>615</v>
      </c>
      <c r="D60" t="s">
        <v>478</v>
      </c>
      <c r="E60" t="s">
        <v>1825</v>
      </c>
      <c r="F60" t="s">
        <v>597</v>
      </c>
      <c r="G60">
        <v>30000</v>
      </c>
      <c r="H60" t="s">
        <v>601</v>
      </c>
      <c r="K60" t="s">
        <v>601</v>
      </c>
      <c r="L60" t="s">
        <v>471</v>
      </c>
      <c r="N60" t="s">
        <v>472</v>
      </c>
      <c r="O60">
        <v>2020.12</v>
      </c>
      <c r="P60" t="s">
        <v>617</v>
      </c>
      <c r="Q60" t="s">
        <v>475</v>
      </c>
      <c r="R60" t="s">
        <v>618</v>
      </c>
    </row>
    <row r="61" spans="1:18">
      <c r="A61" t="s">
        <v>613</v>
      </c>
      <c r="B61" t="s">
        <v>619</v>
      </c>
      <c r="C61" t="s">
        <v>615</v>
      </c>
      <c r="D61" t="s">
        <v>493</v>
      </c>
      <c r="E61" t="s">
        <v>1826</v>
      </c>
      <c r="F61" t="s">
        <v>550</v>
      </c>
      <c r="G61">
        <v>50000</v>
      </c>
      <c r="N61" t="s">
        <v>620</v>
      </c>
      <c r="O61">
        <v>2022</v>
      </c>
      <c r="P61" t="s">
        <v>505</v>
      </c>
      <c r="Q61" t="s">
        <v>475</v>
      </c>
      <c r="R61" t="s">
        <v>621</v>
      </c>
    </row>
    <row r="62" spans="1:18">
      <c r="A62" t="s">
        <v>613</v>
      </c>
      <c r="B62" t="s">
        <v>1827</v>
      </c>
      <c r="C62" t="s">
        <v>615</v>
      </c>
      <c r="D62" t="s">
        <v>493</v>
      </c>
      <c r="E62" t="s">
        <v>1828</v>
      </c>
      <c r="F62" t="s">
        <v>550</v>
      </c>
      <c r="G62">
        <v>30000</v>
      </c>
      <c r="N62" t="s">
        <v>620</v>
      </c>
      <c r="O62">
        <v>2022</v>
      </c>
      <c r="P62" t="s">
        <v>505</v>
      </c>
      <c r="Q62" t="s">
        <v>475</v>
      </c>
      <c r="R62" t="s">
        <v>621</v>
      </c>
    </row>
    <row r="63" spans="1:18">
      <c r="A63" t="s">
        <v>613</v>
      </c>
      <c r="B63" t="s">
        <v>622</v>
      </c>
      <c r="C63" t="s">
        <v>615</v>
      </c>
      <c r="D63" t="s">
        <v>493</v>
      </c>
      <c r="E63" t="s">
        <v>623</v>
      </c>
      <c r="F63" t="s">
        <v>550</v>
      </c>
      <c r="G63">
        <v>20000</v>
      </c>
      <c r="N63" t="s">
        <v>620</v>
      </c>
      <c r="O63">
        <v>2022</v>
      </c>
      <c r="P63" t="s">
        <v>505</v>
      </c>
      <c r="Q63" t="s">
        <v>475</v>
      </c>
      <c r="R63" t="s">
        <v>624</v>
      </c>
    </row>
    <row r="64" spans="1:18">
      <c r="A64" t="s">
        <v>613</v>
      </c>
      <c r="B64" t="s">
        <v>625</v>
      </c>
      <c r="C64" t="s">
        <v>615</v>
      </c>
      <c r="D64" t="s">
        <v>493</v>
      </c>
      <c r="E64" t="s">
        <v>1829</v>
      </c>
      <c r="F64" t="s">
        <v>550</v>
      </c>
      <c r="G64">
        <v>20000</v>
      </c>
      <c r="N64" t="s">
        <v>620</v>
      </c>
      <c r="O64">
        <v>2022</v>
      </c>
      <c r="P64" t="s">
        <v>505</v>
      </c>
      <c r="Q64" t="s">
        <v>475</v>
      </c>
      <c r="R64" t="s">
        <v>612</v>
      </c>
    </row>
    <row r="65" spans="1:18">
      <c r="A65" t="s">
        <v>613</v>
      </c>
      <c r="B65" t="s">
        <v>626</v>
      </c>
      <c r="C65" t="s">
        <v>615</v>
      </c>
      <c r="D65" t="s">
        <v>493</v>
      </c>
      <c r="E65" t="s">
        <v>1830</v>
      </c>
      <c r="F65" t="s">
        <v>627</v>
      </c>
      <c r="G65">
        <v>75000</v>
      </c>
      <c r="N65" t="s">
        <v>620</v>
      </c>
      <c r="O65">
        <v>2021</v>
      </c>
      <c r="P65" t="s">
        <v>505</v>
      </c>
      <c r="Q65" t="s">
        <v>475</v>
      </c>
      <c r="R65" t="s">
        <v>608</v>
      </c>
    </row>
    <row r="66" spans="1:18">
      <c r="A66" t="s">
        <v>613</v>
      </c>
      <c r="B66" t="s">
        <v>628</v>
      </c>
      <c r="C66" t="s">
        <v>615</v>
      </c>
      <c r="D66" t="s">
        <v>493</v>
      </c>
      <c r="E66" t="s">
        <v>1831</v>
      </c>
      <c r="F66" t="s">
        <v>627</v>
      </c>
      <c r="G66">
        <v>100000</v>
      </c>
      <c r="N66" t="s">
        <v>620</v>
      </c>
      <c r="O66">
        <v>2021</v>
      </c>
      <c r="P66" t="s">
        <v>505</v>
      </c>
      <c r="Q66" t="s">
        <v>475</v>
      </c>
      <c r="R66" t="s">
        <v>612</v>
      </c>
    </row>
    <row r="67" spans="1:18">
      <c r="A67" t="s">
        <v>613</v>
      </c>
      <c r="B67" t="s">
        <v>629</v>
      </c>
      <c r="C67" t="s">
        <v>615</v>
      </c>
      <c r="D67" t="s">
        <v>493</v>
      </c>
      <c r="E67" t="s">
        <v>630</v>
      </c>
      <c r="F67" t="s">
        <v>504</v>
      </c>
      <c r="G67">
        <v>50000</v>
      </c>
      <c r="N67" t="s">
        <v>620</v>
      </c>
      <c r="O67">
        <v>2021</v>
      </c>
      <c r="P67" t="s">
        <v>505</v>
      </c>
      <c r="Q67" t="s">
        <v>475</v>
      </c>
      <c r="R67" t="s">
        <v>631</v>
      </c>
    </row>
    <row r="68" spans="1:18">
      <c r="A68" t="s">
        <v>613</v>
      </c>
      <c r="B68" t="s">
        <v>632</v>
      </c>
      <c r="C68" t="s">
        <v>615</v>
      </c>
      <c r="D68" t="s">
        <v>493</v>
      </c>
      <c r="E68" t="s">
        <v>1832</v>
      </c>
      <c r="F68" t="s">
        <v>500</v>
      </c>
      <c r="G68">
        <v>20000</v>
      </c>
      <c r="N68" t="s">
        <v>607</v>
      </c>
      <c r="O68">
        <v>2021</v>
      </c>
      <c r="P68" t="s">
        <v>505</v>
      </c>
      <c r="Q68" t="s">
        <v>475</v>
      </c>
      <c r="R68" t="s">
        <v>608</v>
      </c>
    </row>
    <row r="69" spans="1:18">
      <c r="A69" t="s">
        <v>613</v>
      </c>
      <c r="B69" t="s">
        <v>633</v>
      </c>
      <c r="C69" t="s">
        <v>615</v>
      </c>
      <c r="D69" t="s">
        <v>493</v>
      </c>
      <c r="E69" t="s">
        <v>1833</v>
      </c>
      <c r="F69" t="s">
        <v>627</v>
      </c>
      <c r="G69">
        <v>180000</v>
      </c>
      <c r="N69" t="s">
        <v>496</v>
      </c>
      <c r="O69">
        <v>2021</v>
      </c>
      <c r="P69" t="s">
        <v>505</v>
      </c>
      <c r="Q69" t="s">
        <v>475</v>
      </c>
      <c r="R69" t="s">
        <v>608</v>
      </c>
    </row>
    <row r="70" spans="1:18">
      <c r="A70" t="s">
        <v>613</v>
      </c>
      <c r="B70" t="s">
        <v>634</v>
      </c>
      <c r="C70" t="s">
        <v>615</v>
      </c>
      <c r="D70" t="s">
        <v>493</v>
      </c>
      <c r="E70" t="s">
        <v>1834</v>
      </c>
      <c r="F70" t="s">
        <v>635</v>
      </c>
      <c r="G70">
        <v>50000</v>
      </c>
      <c r="N70" t="s">
        <v>496</v>
      </c>
      <c r="O70">
        <v>2021</v>
      </c>
      <c r="P70" t="s">
        <v>505</v>
      </c>
      <c r="Q70" t="s">
        <v>475</v>
      </c>
      <c r="R70" t="s">
        <v>618</v>
      </c>
    </row>
    <row r="71" spans="1:18">
      <c r="A71" t="s">
        <v>613</v>
      </c>
      <c r="B71" t="s">
        <v>636</v>
      </c>
      <c r="C71" t="s">
        <v>615</v>
      </c>
      <c r="D71" t="s">
        <v>493</v>
      </c>
      <c r="E71" t="s">
        <v>1835</v>
      </c>
      <c r="F71" t="s">
        <v>635</v>
      </c>
      <c r="G71">
        <v>50000</v>
      </c>
      <c r="N71" t="s">
        <v>496</v>
      </c>
      <c r="O71">
        <v>2021</v>
      </c>
      <c r="P71" t="s">
        <v>505</v>
      </c>
      <c r="Q71" t="s">
        <v>475</v>
      </c>
      <c r="R71" t="s">
        <v>476</v>
      </c>
    </row>
    <row r="72" spans="1:18">
      <c r="A72" t="s">
        <v>613</v>
      </c>
      <c r="B72" t="s">
        <v>1836</v>
      </c>
      <c r="C72" t="s">
        <v>615</v>
      </c>
      <c r="D72" t="s">
        <v>493</v>
      </c>
      <c r="E72" t="s">
        <v>1837</v>
      </c>
      <c r="F72" t="s">
        <v>504</v>
      </c>
      <c r="G72">
        <v>10000</v>
      </c>
      <c r="N72" t="s">
        <v>620</v>
      </c>
      <c r="O72">
        <v>2021</v>
      </c>
      <c r="P72" t="s">
        <v>505</v>
      </c>
      <c r="Q72" t="s">
        <v>475</v>
      </c>
      <c r="R72" t="s">
        <v>624</v>
      </c>
    </row>
    <row r="73" spans="1:18">
      <c r="A73" t="s">
        <v>613</v>
      </c>
      <c r="B73" t="s">
        <v>1838</v>
      </c>
      <c r="C73" t="s">
        <v>615</v>
      </c>
      <c r="D73" t="s">
        <v>493</v>
      </c>
      <c r="E73" t="s">
        <v>1839</v>
      </c>
      <c r="F73" t="s">
        <v>637</v>
      </c>
      <c r="G73">
        <v>10000</v>
      </c>
      <c r="N73" t="s">
        <v>620</v>
      </c>
      <c r="O73">
        <v>2022</v>
      </c>
      <c r="P73" t="s">
        <v>505</v>
      </c>
      <c r="Q73" t="s">
        <v>475</v>
      </c>
      <c r="R73" t="s">
        <v>621</v>
      </c>
    </row>
    <row r="74" spans="1:18">
      <c r="A74" t="s">
        <v>613</v>
      </c>
      <c r="B74" t="s">
        <v>638</v>
      </c>
      <c r="C74" t="s">
        <v>615</v>
      </c>
      <c r="D74" t="s">
        <v>493</v>
      </c>
      <c r="E74" t="s">
        <v>1840</v>
      </c>
      <c r="F74" t="s">
        <v>637</v>
      </c>
      <c r="G74">
        <v>10000</v>
      </c>
      <c r="N74" t="s">
        <v>620</v>
      </c>
      <c r="O74">
        <v>2022</v>
      </c>
      <c r="P74" t="s">
        <v>505</v>
      </c>
      <c r="Q74" t="s">
        <v>475</v>
      </c>
      <c r="R74" t="s">
        <v>639</v>
      </c>
    </row>
    <row r="75" spans="1:18">
      <c r="A75" t="s">
        <v>613</v>
      </c>
      <c r="B75" t="s">
        <v>640</v>
      </c>
      <c r="C75" t="s">
        <v>615</v>
      </c>
      <c r="D75" t="s">
        <v>493</v>
      </c>
      <c r="E75" t="s">
        <v>1841</v>
      </c>
      <c r="F75" t="s">
        <v>495</v>
      </c>
      <c r="G75">
        <v>40000</v>
      </c>
      <c r="N75" t="s">
        <v>641</v>
      </c>
      <c r="O75">
        <v>2021</v>
      </c>
      <c r="P75" t="s">
        <v>505</v>
      </c>
      <c r="Q75" t="s">
        <v>475</v>
      </c>
      <c r="R75" t="s">
        <v>642</v>
      </c>
    </row>
    <row r="76" spans="1:18">
      <c r="A76" t="s">
        <v>643</v>
      </c>
      <c r="B76" t="s">
        <v>644</v>
      </c>
      <c r="C76" t="s">
        <v>615</v>
      </c>
      <c r="D76" t="s">
        <v>478</v>
      </c>
      <c r="E76" t="s">
        <v>1842</v>
      </c>
      <c r="F76" t="s">
        <v>546</v>
      </c>
      <c r="G76">
        <v>25000</v>
      </c>
      <c r="H76">
        <v>10000</v>
      </c>
      <c r="J76">
        <v>6000</v>
      </c>
      <c r="K76">
        <v>4000</v>
      </c>
      <c r="L76">
        <v>50</v>
      </c>
      <c r="N76" t="s">
        <v>645</v>
      </c>
      <c r="O76" t="s">
        <v>473</v>
      </c>
      <c r="P76" t="s">
        <v>646</v>
      </c>
      <c r="Q76" t="s">
        <v>475</v>
      </c>
      <c r="R76" t="s">
        <v>647</v>
      </c>
    </row>
    <row r="77" spans="1:18">
      <c r="A77" t="s">
        <v>643</v>
      </c>
      <c r="B77" t="s">
        <v>648</v>
      </c>
      <c r="C77" t="s">
        <v>649</v>
      </c>
      <c r="D77" t="s">
        <v>478</v>
      </c>
      <c r="E77" t="s">
        <v>1843</v>
      </c>
      <c r="F77" t="s">
        <v>546</v>
      </c>
      <c r="G77">
        <v>50000</v>
      </c>
      <c r="H77">
        <v>8000</v>
      </c>
      <c r="J77">
        <v>3000</v>
      </c>
      <c r="K77">
        <v>5000</v>
      </c>
      <c r="L77">
        <v>200</v>
      </c>
      <c r="N77" t="s">
        <v>1844</v>
      </c>
      <c r="O77" t="s">
        <v>473</v>
      </c>
      <c r="P77" t="s">
        <v>646</v>
      </c>
      <c r="Q77" t="s">
        <v>475</v>
      </c>
      <c r="R77" t="s">
        <v>647</v>
      </c>
    </row>
    <row r="78" spans="1:18">
      <c r="A78" t="s">
        <v>643</v>
      </c>
      <c r="B78" t="s">
        <v>650</v>
      </c>
      <c r="C78" t="s">
        <v>651</v>
      </c>
      <c r="D78" t="s">
        <v>468</v>
      </c>
      <c r="E78" t="s">
        <v>1845</v>
      </c>
      <c r="F78" t="s">
        <v>470</v>
      </c>
      <c r="G78">
        <v>60000</v>
      </c>
      <c r="H78">
        <v>10000</v>
      </c>
      <c r="I78">
        <v>3000</v>
      </c>
      <c r="J78">
        <v>3800</v>
      </c>
      <c r="K78">
        <v>3200</v>
      </c>
      <c r="L78">
        <v>200</v>
      </c>
      <c r="M78">
        <v>11592</v>
      </c>
      <c r="N78" t="s">
        <v>652</v>
      </c>
      <c r="O78" t="s">
        <v>473</v>
      </c>
      <c r="P78" t="s">
        <v>646</v>
      </c>
      <c r="Q78" t="s">
        <v>475</v>
      </c>
      <c r="R78" t="s">
        <v>647</v>
      </c>
    </row>
    <row r="79" spans="1:18">
      <c r="A79" t="s">
        <v>643</v>
      </c>
      <c r="B79" t="s">
        <v>653</v>
      </c>
      <c r="C79" t="s">
        <v>654</v>
      </c>
      <c r="D79" t="s">
        <v>478</v>
      </c>
      <c r="E79" t="s">
        <v>1846</v>
      </c>
      <c r="F79" t="s">
        <v>546</v>
      </c>
      <c r="G79">
        <v>10000</v>
      </c>
      <c r="H79">
        <v>2000</v>
      </c>
      <c r="I79">
        <v>1000</v>
      </c>
      <c r="J79">
        <v>1000</v>
      </c>
      <c r="L79" t="s">
        <v>471</v>
      </c>
      <c r="N79" t="s">
        <v>1847</v>
      </c>
      <c r="O79" t="s">
        <v>473</v>
      </c>
      <c r="P79" t="s">
        <v>646</v>
      </c>
      <c r="Q79" t="s">
        <v>475</v>
      </c>
      <c r="R79" t="s">
        <v>647</v>
      </c>
    </row>
    <row r="80" spans="1:18">
      <c r="A80" t="s">
        <v>643</v>
      </c>
      <c r="B80" t="s">
        <v>655</v>
      </c>
      <c r="C80" t="s">
        <v>656</v>
      </c>
      <c r="D80" t="s">
        <v>478</v>
      </c>
      <c r="E80" t="s">
        <v>1848</v>
      </c>
      <c r="F80" t="s">
        <v>546</v>
      </c>
      <c r="G80">
        <v>25000</v>
      </c>
      <c r="H80">
        <v>2000</v>
      </c>
      <c r="J80">
        <v>500</v>
      </c>
      <c r="K80">
        <v>1500</v>
      </c>
      <c r="L80" t="s">
        <v>471</v>
      </c>
      <c r="N80" t="s">
        <v>1849</v>
      </c>
      <c r="O80" t="s">
        <v>473</v>
      </c>
      <c r="P80" t="s">
        <v>646</v>
      </c>
      <c r="Q80" t="s">
        <v>475</v>
      </c>
      <c r="R80" t="s">
        <v>647</v>
      </c>
    </row>
    <row r="81" spans="1:18">
      <c r="A81" t="s">
        <v>643</v>
      </c>
      <c r="B81" t="s">
        <v>657</v>
      </c>
      <c r="C81" t="s">
        <v>658</v>
      </c>
      <c r="D81" t="s">
        <v>478</v>
      </c>
      <c r="E81" t="s">
        <v>1850</v>
      </c>
      <c r="F81" t="s">
        <v>546</v>
      </c>
      <c r="G81">
        <v>56000</v>
      </c>
      <c r="H81">
        <v>7000</v>
      </c>
      <c r="J81">
        <v>2000</v>
      </c>
      <c r="K81">
        <v>5000</v>
      </c>
      <c r="L81" t="s">
        <v>471</v>
      </c>
      <c r="N81" t="s">
        <v>1851</v>
      </c>
      <c r="O81" t="s">
        <v>473</v>
      </c>
      <c r="P81" t="s">
        <v>646</v>
      </c>
      <c r="Q81" t="s">
        <v>475</v>
      </c>
      <c r="R81" t="s">
        <v>647</v>
      </c>
    </row>
    <row r="82" spans="1:18">
      <c r="A82" t="s">
        <v>643</v>
      </c>
      <c r="B82" t="s">
        <v>659</v>
      </c>
      <c r="C82" t="s">
        <v>654</v>
      </c>
      <c r="D82" t="s">
        <v>478</v>
      </c>
      <c r="E82" t="s">
        <v>1852</v>
      </c>
      <c r="F82" t="s">
        <v>546</v>
      </c>
      <c r="G82">
        <v>60000</v>
      </c>
      <c r="H82">
        <v>6000</v>
      </c>
      <c r="I82">
        <v>4000</v>
      </c>
      <c r="J82">
        <v>1000</v>
      </c>
      <c r="K82">
        <v>1000</v>
      </c>
      <c r="L82" t="s">
        <v>471</v>
      </c>
      <c r="N82" t="s">
        <v>660</v>
      </c>
      <c r="O82" t="s">
        <v>473</v>
      </c>
      <c r="P82" t="s">
        <v>646</v>
      </c>
      <c r="Q82" t="s">
        <v>475</v>
      </c>
      <c r="R82" t="s">
        <v>647</v>
      </c>
    </row>
    <row r="83" spans="1:18">
      <c r="A83" t="s">
        <v>661</v>
      </c>
      <c r="B83" t="s">
        <v>662</v>
      </c>
      <c r="C83" t="s">
        <v>663</v>
      </c>
      <c r="D83" t="s">
        <v>478</v>
      </c>
      <c r="E83" t="s">
        <v>1853</v>
      </c>
      <c r="F83" t="s">
        <v>480</v>
      </c>
      <c r="G83">
        <v>100000</v>
      </c>
      <c r="H83">
        <v>25000</v>
      </c>
      <c r="J83">
        <v>3000</v>
      </c>
      <c r="K83">
        <v>22000</v>
      </c>
      <c r="L83">
        <v>3500</v>
      </c>
      <c r="N83" t="s">
        <v>664</v>
      </c>
      <c r="O83" t="s">
        <v>473</v>
      </c>
      <c r="P83" t="s">
        <v>665</v>
      </c>
      <c r="Q83" t="s">
        <v>666</v>
      </c>
      <c r="R83" t="s">
        <v>647</v>
      </c>
    </row>
    <row r="84" spans="1:18">
      <c r="A84" t="s">
        <v>661</v>
      </c>
      <c r="B84" t="s">
        <v>667</v>
      </c>
      <c r="C84" t="s">
        <v>1854</v>
      </c>
      <c r="D84" t="s">
        <v>478</v>
      </c>
      <c r="E84" t="s">
        <v>1855</v>
      </c>
      <c r="F84" t="s">
        <v>668</v>
      </c>
      <c r="G84">
        <v>57400</v>
      </c>
      <c r="H84">
        <v>8000</v>
      </c>
      <c r="K84">
        <v>8000</v>
      </c>
      <c r="L84" t="s">
        <v>471</v>
      </c>
      <c r="N84" t="s">
        <v>669</v>
      </c>
      <c r="O84" t="s">
        <v>473</v>
      </c>
      <c r="P84" t="s">
        <v>665</v>
      </c>
      <c r="Q84" t="s">
        <v>666</v>
      </c>
      <c r="R84" t="s">
        <v>647</v>
      </c>
    </row>
    <row r="85" spans="1:18">
      <c r="A85" t="s">
        <v>661</v>
      </c>
      <c r="B85" t="s">
        <v>670</v>
      </c>
      <c r="C85" t="s">
        <v>671</v>
      </c>
      <c r="D85" t="s">
        <v>478</v>
      </c>
      <c r="E85" t="s">
        <v>1856</v>
      </c>
      <c r="F85" t="s">
        <v>546</v>
      </c>
      <c r="G85">
        <v>2300</v>
      </c>
      <c r="H85">
        <v>1100</v>
      </c>
      <c r="K85">
        <v>1100</v>
      </c>
      <c r="L85" t="s">
        <v>471</v>
      </c>
      <c r="N85" t="s">
        <v>1857</v>
      </c>
      <c r="O85" t="s">
        <v>473</v>
      </c>
      <c r="P85" t="s">
        <v>665</v>
      </c>
      <c r="Q85" t="s">
        <v>666</v>
      </c>
      <c r="R85" t="s">
        <v>647</v>
      </c>
    </row>
    <row r="86" spans="1:18">
      <c r="A86" t="s">
        <v>661</v>
      </c>
      <c r="B86" t="s">
        <v>672</v>
      </c>
      <c r="C86" t="s">
        <v>673</v>
      </c>
      <c r="D86" t="s">
        <v>468</v>
      </c>
      <c r="E86" t="s">
        <v>1858</v>
      </c>
      <c r="F86" t="s">
        <v>513</v>
      </c>
      <c r="G86">
        <v>2900</v>
      </c>
      <c r="H86">
        <v>1400</v>
      </c>
      <c r="K86">
        <v>1400</v>
      </c>
      <c r="L86" t="s">
        <v>471</v>
      </c>
      <c r="M86">
        <v>1500</v>
      </c>
      <c r="N86" t="s">
        <v>674</v>
      </c>
      <c r="O86" t="s">
        <v>473</v>
      </c>
      <c r="P86" t="s">
        <v>675</v>
      </c>
      <c r="Q86" t="s">
        <v>666</v>
      </c>
      <c r="R86" t="s">
        <v>647</v>
      </c>
    </row>
    <row r="87" spans="1:18">
      <c r="A87" t="s">
        <v>661</v>
      </c>
      <c r="B87" t="s">
        <v>676</v>
      </c>
      <c r="C87" t="s">
        <v>677</v>
      </c>
      <c r="D87" t="s">
        <v>468</v>
      </c>
      <c r="E87" t="s">
        <v>1859</v>
      </c>
      <c r="F87" t="s">
        <v>678</v>
      </c>
      <c r="G87">
        <v>3800</v>
      </c>
      <c r="H87">
        <v>2300</v>
      </c>
      <c r="I87">
        <v>410</v>
      </c>
      <c r="K87">
        <v>1890</v>
      </c>
      <c r="L87" t="s">
        <v>471</v>
      </c>
      <c r="M87">
        <v>700</v>
      </c>
      <c r="N87" t="s">
        <v>679</v>
      </c>
      <c r="O87" t="s">
        <v>473</v>
      </c>
      <c r="P87" t="s">
        <v>680</v>
      </c>
      <c r="Q87" t="s">
        <v>666</v>
      </c>
      <c r="R87" t="s">
        <v>647</v>
      </c>
    </row>
    <row r="88" spans="1:18">
      <c r="A88" t="s">
        <v>661</v>
      </c>
      <c r="B88" t="s">
        <v>681</v>
      </c>
      <c r="C88" t="s">
        <v>677</v>
      </c>
      <c r="D88" t="s">
        <v>478</v>
      </c>
      <c r="E88" t="s">
        <v>1860</v>
      </c>
      <c r="F88" t="s">
        <v>530</v>
      </c>
      <c r="G88">
        <v>8000</v>
      </c>
      <c r="H88">
        <v>1000</v>
      </c>
      <c r="K88">
        <v>1000</v>
      </c>
      <c r="L88" t="s">
        <v>471</v>
      </c>
      <c r="N88" t="s">
        <v>682</v>
      </c>
      <c r="O88">
        <v>2020.09</v>
      </c>
      <c r="P88" t="s">
        <v>683</v>
      </c>
      <c r="Q88" t="s">
        <v>666</v>
      </c>
      <c r="R88" t="s">
        <v>476</v>
      </c>
    </row>
    <row r="89" spans="1:18">
      <c r="A89" t="s">
        <v>661</v>
      </c>
      <c r="B89" t="s">
        <v>684</v>
      </c>
      <c r="C89" t="s">
        <v>677</v>
      </c>
      <c r="D89" t="s">
        <v>478</v>
      </c>
      <c r="E89" t="s">
        <v>1861</v>
      </c>
      <c r="F89" t="s">
        <v>530</v>
      </c>
      <c r="G89">
        <v>4000</v>
      </c>
      <c r="H89">
        <v>1000</v>
      </c>
      <c r="K89">
        <v>1000</v>
      </c>
      <c r="L89" t="s">
        <v>471</v>
      </c>
      <c r="N89" t="s">
        <v>682</v>
      </c>
      <c r="O89">
        <v>2020.09</v>
      </c>
      <c r="P89" t="s">
        <v>685</v>
      </c>
      <c r="Q89" t="s">
        <v>666</v>
      </c>
      <c r="R89" t="s">
        <v>476</v>
      </c>
    </row>
    <row r="90" spans="1:18">
      <c r="A90" t="s">
        <v>661</v>
      </c>
      <c r="B90" t="s">
        <v>686</v>
      </c>
      <c r="C90" t="s">
        <v>677</v>
      </c>
      <c r="D90" t="s">
        <v>478</v>
      </c>
      <c r="E90" t="s">
        <v>1862</v>
      </c>
      <c r="F90" t="s">
        <v>530</v>
      </c>
      <c r="G90">
        <v>2000</v>
      </c>
      <c r="H90">
        <v>500</v>
      </c>
      <c r="K90">
        <v>500</v>
      </c>
      <c r="L90" t="s">
        <v>471</v>
      </c>
      <c r="N90" t="s">
        <v>682</v>
      </c>
      <c r="O90">
        <v>2020.09</v>
      </c>
      <c r="P90" t="s">
        <v>687</v>
      </c>
      <c r="Q90" t="s">
        <v>666</v>
      </c>
      <c r="R90" t="s">
        <v>476</v>
      </c>
    </row>
    <row r="91" spans="1:18">
      <c r="A91" t="s">
        <v>661</v>
      </c>
      <c r="B91" t="s">
        <v>688</v>
      </c>
      <c r="C91" t="s">
        <v>677</v>
      </c>
      <c r="D91" t="s">
        <v>478</v>
      </c>
      <c r="E91" t="s">
        <v>1863</v>
      </c>
      <c r="F91" t="s">
        <v>480</v>
      </c>
      <c r="G91">
        <v>3000</v>
      </c>
      <c r="H91">
        <v>800</v>
      </c>
      <c r="K91">
        <v>800</v>
      </c>
      <c r="L91" t="s">
        <v>471</v>
      </c>
      <c r="N91" t="s">
        <v>682</v>
      </c>
      <c r="O91">
        <v>2020.9</v>
      </c>
      <c r="P91" t="s">
        <v>689</v>
      </c>
      <c r="Q91" t="s">
        <v>666</v>
      </c>
      <c r="R91" t="s">
        <v>476</v>
      </c>
    </row>
    <row r="92" spans="1:18">
      <c r="A92" t="s">
        <v>661</v>
      </c>
      <c r="B92" t="s">
        <v>690</v>
      </c>
      <c r="C92" t="s">
        <v>691</v>
      </c>
      <c r="D92" t="s">
        <v>478</v>
      </c>
      <c r="E92" t="s">
        <v>1864</v>
      </c>
      <c r="F92" t="s">
        <v>530</v>
      </c>
      <c r="G92">
        <v>15000</v>
      </c>
      <c r="H92">
        <v>500</v>
      </c>
      <c r="K92">
        <v>500</v>
      </c>
      <c r="L92" t="s">
        <v>471</v>
      </c>
      <c r="N92" t="s">
        <v>692</v>
      </c>
      <c r="O92">
        <v>2020.12</v>
      </c>
      <c r="P92" t="s">
        <v>693</v>
      </c>
      <c r="Q92" t="s">
        <v>666</v>
      </c>
      <c r="R92" t="s">
        <v>476</v>
      </c>
    </row>
    <row r="93" spans="1:18">
      <c r="A93" t="s">
        <v>661</v>
      </c>
      <c r="B93" t="s">
        <v>694</v>
      </c>
      <c r="C93" t="s">
        <v>677</v>
      </c>
      <c r="D93" t="s">
        <v>478</v>
      </c>
      <c r="E93" t="s">
        <v>1865</v>
      </c>
      <c r="F93" t="s">
        <v>546</v>
      </c>
      <c r="G93">
        <v>56000</v>
      </c>
      <c r="H93">
        <v>5000</v>
      </c>
      <c r="K93">
        <v>5000</v>
      </c>
      <c r="L93" t="s">
        <v>471</v>
      </c>
      <c r="N93" t="s">
        <v>1866</v>
      </c>
      <c r="O93" t="s">
        <v>473</v>
      </c>
      <c r="P93" t="s">
        <v>665</v>
      </c>
      <c r="Q93" t="s">
        <v>666</v>
      </c>
      <c r="R93" t="s">
        <v>647</v>
      </c>
    </row>
    <row r="94" spans="1:18">
      <c r="A94" t="s">
        <v>661</v>
      </c>
      <c r="B94" t="s">
        <v>695</v>
      </c>
      <c r="C94" t="s">
        <v>677</v>
      </c>
      <c r="D94" t="s">
        <v>478</v>
      </c>
      <c r="E94" t="s">
        <v>696</v>
      </c>
      <c r="F94">
        <v>2020</v>
      </c>
      <c r="G94">
        <v>2000</v>
      </c>
      <c r="H94">
        <v>2000</v>
      </c>
      <c r="K94">
        <v>2000</v>
      </c>
      <c r="L94">
        <v>30</v>
      </c>
      <c r="N94" t="s">
        <v>674</v>
      </c>
      <c r="O94" t="s">
        <v>473</v>
      </c>
      <c r="P94" t="s">
        <v>697</v>
      </c>
      <c r="Q94" t="s">
        <v>666</v>
      </c>
      <c r="R94" t="s">
        <v>600</v>
      </c>
    </row>
    <row r="95" spans="1:18">
      <c r="A95" t="s">
        <v>661</v>
      </c>
      <c r="B95" t="s">
        <v>698</v>
      </c>
      <c r="C95" t="s">
        <v>699</v>
      </c>
      <c r="D95" t="s">
        <v>468</v>
      </c>
      <c r="E95" t="s">
        <v>1867</v>
      </c>
      <c r="F95" t="s">
        <v>700</v>
      </c>
      <c r="G95">
        <v>100000</v>
      </c>
      <c r="H95">
        <v>10000</v>
      </c>
      <c r="K95">
        <v>10000</v>
      </c>
      <c r="L95">
        <v>500</v>
      </c>
      <c r="M95">
        <v>10000</v>
      </c>
      <c r="N95" t="s">
        <v>1868</v>
      </c>
      <c r="O95" t="s">
        <v>473</v>
      </c>
      <c r="P95" t="s">
        <v>701</v>
      </c>
      <c r="Q95" t="s">
        <v>666</v>
      </c>
      <c r="R95" t="s">
        <v>600</v>
      </c>
    </row>
    <row r="96" spans="1:18">
      <c r="A96" t="s">
        <v>661</v>
      </c>
      <c r="B96" t="s">
        <v>702</v>
      </c>
      <c r="C96" t="s">
        <v>691</v>
      </c>
      <c r="D96" t="s">
        <v>493</v>
      </c>
      <c r="E96" t="s">
        <v>1869</v>
      </c>
      <c r="F96" t="s">
        <v>504</v>
      </c>
      <c r="G96">
        <v>150000</v>
      </c>
      <c r="N96" t="s">
        <v>496</v>
      </c>
      <c r="O96">
        <v>2021</v>
      </c>
      <c r="P96" t="s">
        <v>703</v>
      </c>
      <c r="Q96" t="s">
        <v>666</v>
      </c>
      <c r="R96" t="s">
        <v>647</v>
      </c>
    </row>
    <row r="97" spans="1:18">
      <c r="A97" t="s">
        <v>661</v>
      </c>
      <c r="B97" t="s">
        <v>1870</v>
      </c>
      <c r="C97" t="s">
        <v>704</v>
      </c>
      <c r="D97" t="s">
        <v>493</v>
      </c>
      <c r="E97" t="s">
        <v>1871</v>
      </c>
      <c r="F97" t="s">
        <v>495</v>
      </c>
      <c r="G97">
        <v>20000</v>
      </c>
      <c r="N97" t="s">
        <v>705</v>
      </c>
      <c r="O97">
        <v>2021</v>
      </c>
      <c r="P97" t="s">
        <v>706</v>
      </c>
      <c r="Q97" t="s">
        <v>666</v>
      </c>
      <c r="R97" t="s">
        <v>612</v>
      </c>
    </row>
    <row r="98" spans="1:18">
      <c r="A98" t="s">
        <v>661</v>
      </c>
      <c r="B98" t="s">
        <v>707</v>
      </c>
      <c r="C98" t="s">
        <v>691</v>
      </c>
      <c r="D98" t="s">
        <v>493</v>
      </c>
      <c r="E98" t="s">
        <v>1872</v>
      </c>
      <c r="F98" t="s">
        <v>495</v>
      </c>
      <c r="G98">
        <v>50000</v>
      </c>
      <c r="N98" t="s">
        <v>496</v>
      </c>
      <c r="O98">
        <v>2021</v>
      </c>
      <c r="P98" t="s">
        <v>708</v>
      </c>
      <c r="Q98" t="s">
        <v>666</v>
      </c>
      <c r="R98" t="s">
        <v>476</v>
      </c>
    </row>
    <row r="99" spans="1:18">
      <c r="A99" t="s">
        <v>661</v>
      </c>
      <c r="B99" t="s">
        <v>709</v>
      </c>
      <c r="C99" t="s">
        <v>1873</v>
      </c>
      <c r="D99" t="s">
        <v>493</v>
      </c>
      <c r="E99" t="s">
        <v>1874</v>
      </c>
      <c r="F99" t="s">
        <v>710</v>
      </c>
      <c r="G99">
        <v>300000</v>
      </c>
      <c r="N99" t="s">
        <v>711</v>
      </c>
      <c r="O99">
        <v>2021</v>
      </c>
      <c r="P99" t="s">
        <v>505</v>
      </c>
      <c r="Q99" t="s">
        <v>666</v>
      </c>
      <c r="R99" t="s">
        <v>476</v>
      </c>
    </row>
    <row r="100" spans="1:18">
      <c r="A100" t="s">
        <v>661</v>
      </c>
      <c r="B100" t="s">
        <v>712</v>
      </c>
      <c r="C100" t="s">
        <v>713</v>
      </c>
      <c r="D100" t="s">
        <v>493</v>
      </c>
      <c r="E100" t="s">
        <v>1875</v>
      </c>
      <c r="F100" t="s">
        <v>495</v>
      </c>
      <c r="G100">
        <v>180000</v>
      </c>
      <c r="N100" t="s">
        <v>714</v>
      </c>
      <c r="O100">
        <v>2021</v>
      </c>
      <c r="P100" t="s">
        <v>715</v>
      </c>
      <c r="Q100" t="s">
        <v>666</v>
      </c>
      <c r="R100" t="s">
        <v>600</v>
      </c>
    </row>
    <row r="101" spans="1:18">
      <c r="A101" t="s">
        <v>661</v>
      </c>
      <c r="B101" t="s">
        <v>716</v>
      </c>
      <c r="C101" t="s">
        <v>0</v>
      </c>
      <c r="D101" t="s">
        <v>493</v>
      </c>
      <c r="E101" t="s">
        <v>1876</v>
      </c>
      <c r="F101" t="s">
        <v>710</v>
      </c>
      <c r="G101" t="s">
        <v>717</v>
      </c>
      <c r="N101" t="s">
        <v>718</v>
      </c>
      <c r="O101">
        <v>2021</v>
      </c>
      <c r="P101" t="s">
        <v>505</v>
      </c>
      <c r="Q101" t="s">
        <v>666</v>
      </c>
      <c r="R101" t="s">
        <v>600</v>
      </c>
    </row>
    <row r="102" spans="1:18">
      <c r="A102" t="s">
        <v>661</v>
      </c>
      <c r="B102" t="s">
        <v>719</v>
      </c>
      <c r="C102" t="s">
        <v>720</v>
      </c>
      <c r="D102" t="s">
        <v>493</v>
      </c>
      <c r="E102" t="s">
        <v>1877</v>
      </c>
      <c r="F102" t="s">
        <v>710</v>
      </c>
      <c r="G102">
        <v>60000</v>
      </c>
      <c r="N102" t="s">
        <v>705</v>
      </c>
      <c r="O102">
        <v>2021</v>
      </c>
      <c r="P102" t="s">
        <v>505</v>
      </c>
      <c r="Q102" t="s">
        <v>666</v>
      </c>
      <c r="R102" t="s">
        <v>600</v>
      </c>
    </row>
    <row r="103" spans="1:18">
      <c r="A103" t="s">
        <v>721</v>
      </c>
      <c r="B103" t="s">
        <v>722</v>
      </c>
      <c r="C103" t="s">
        <v>691</v>
      </c>
      <c r="D103" t="s">
        <v>478</v>
      </c>
      <c r="E103" t="s">
        <v>1878</v>
      </c>
      <c r="F103">
        <v>2020</v>
      </c>
      <c r="G103">
        <v>12000</v>
      </c>
      <c r="H103">
        <v>12000</v>
      </c>
      <c r="K103">
        <v>12000</v>
      </c>
      <c r="L103" t="s">
        <v>471</v>
      </c>
      <c r="N103" t="s">
        <v>674</v>
      </c>
      <c r="O103" t="s">
        <v>473</v>
      </c>
      <c r="P103" t="s">
        <v>723</v>
      </c>
      <c r="Q103" t="s">
        <v>666</v>
      </c>
      <c r="R103" t="s">
        <v>476</v>
      </c>
    </row>
    <row r="104" spans="1:18">
      <c r="A104" t="s">
        <v>721</v>
      </c>
      <c r="B104" t="s">
        <v>724</v>
      </c>
      <c r="C104" t="s">
        <v>691</v>
      </c>
      <c r="D104" t="s">
        <v>478</v>
      </c>
      <c r="E104" t="s">
        <v>1879</v>
      </c>
      <c r="F104">
        <v>2020</v>
      </c>
      <c r="G104">
        <v>9000</v>
      </c>
      <c r="H104">
        <v>9000</v>
      </c>
      <c r="K104">
        <v>9000</v>
      </c>
      <c r="L104" t="s">
        <v>471</v>
      </c>
      <c r="N104" t="s">
        <v>674</v>
      </c>
      <c r="O104" t="s">
        <v>473</v>
      </c>
      <c r="P104" t="s">
        <v>725</v>
      </c>
      <c r="Q104" t="s">
        <v>666</v>
      </c>
      <c r="R104" t="s">
        <v>476</v>
      </c>
    </row>
    <row r="105" spans="1:18">
      <c r="A105" t="s">
        <v>721</v>
      </c>
      <c r="B105" t="s">
        <v>726</v>
      </c>
      <c r="C105" t="s">
        <v>691</v>
      </c>
      <c r="D105" t="s">
        <v>478</v>
      </c>
      <c r="E105" t="s">
        <v>1880</v>
      </c>
      <c r="F105">
        <v>2020</v>
      </c>
      <c r="G105">
        <v>2000</v>
      </c>
      <c r="H105">
        <v>2000</v>
      </c>
      <c r="K105">
        <v>2000</v>
      </c>
      <c r="L105" t="s">
        <v>471</v>
      </c>
      <c r="N105" t="s">
        <v>674</v>
      </c>
      <c r="O105" t="s">
        <v>473</v>
      </c>
      <c r="P105" t="s">
        <v>727</v>
      </c>
      <c r="Q105" t="s">
        <v>666</v>
      </c>
      <c r="R105" t="s">
        <v>476</v>
      </c>
    </row>
    <row r="106" spans="1:18">
      <c r="A106" t="s">
        <v>721</v>
      </c>
      <c r="B106" t="s">
        <v>728</v>
      </c>
      <c r="C106" t="s">
        <v>1881</v>
      </c>
      <c r="D106" t="s">
        <v>468</v>
      </c>
      <c r="E106" t="s">
        <v>1882</v>
      </c>
      <c r="F106" t="s">
        <v>729</v>
      </c>
      <c r="G106">
        <v>3000000</v>
      </c>
      <c r="H106">
        <v>200000</v>
      </c>
      <c r="K106">
        <v>200000</v>
      </c>
      <c r="L106" t="s">
        <v>471</v>
      </c>
      <c r="N106" t="s">
        <v>1883</v>
      </c>
      <c r="O106" t="s">
        <v>473</v>
      </c>
      <c r="P106" t="s">
        <v>730</v>
      </c>
      <c r="Q106" t="s">
        <v>666</v>
      </c>
      <c r="R106" t="s">
        <v>476</v>
      </c>
    </row>
    <row r="107" spans="1:18">
      <c r="A107" t="s">
        <v>721</v>
      </c>
      <c r="B107" t="s">
        <v>731</v>
      </c>
      <c r="C107" t="s">
        <v>691</v>
      </c>
      <c r="D107" t="s">
        <v>478</v>
      </c>
      <c r="E107" t="s">
        <v>1884</v>
      </c>
      <c r="F107">
        <v>2020</v>
      </c>
      <c r="G107">
        <v>6000</v>
      </c>
      <c r="H107">
        <v>6000</v>
      </c>
      <c r="K107">
        <v>6000</v>
      </c>
      <c r="L107" t="s">
        <v>471</v>
      </c>
      <c r="N107" t="s">
        <v>674</v>
      </c>
      <c r="O107" t="s">
        <v>473</v>
      </c>
      <c r="P107" t="s">
        <v>732</v>
      </c>
      <c r="Q107" t="s">
        <v>666</v>
      </c>
      <c r="R107" t="s">
        <v>476</v>
      </c>
    </row>
    <row r="108" spans="1:18">
      <c r="A108" t="s">
        <v>721</v>
      </c>
      <c r="B108" t="s">
        <v>733</v>
      </c>
      <c r="C108" t="s">
        <v>691</v>
      </c>
      <c r="D108" t="s">
        <v>478</v>
      </c>
      <c r="E108" t="s">
        <v>1885</v>
      </c>
      <c r="F108">
        <v>2020</v>
      </c>
      <c r="G108">
        <v>7000</v>
      </c>
      <c r="H108">
        <v>7000</v>
      </c>
      <c r="K108">
        <v>7000</v>
      </c>
      <c r="L108" t="s">
        <v>471</v>
      </c>
      <c r="N108" t="s">
        <v>674</v>
      </c>
      <c r="O108" t="s">
        <v>473</v>
      </c>
      <c r="P108" t="s">
        <v>734</v>
      </c>
      <c r="Q108" t="s">
        <v>666</v>
      </c>
      <c r="R108" t="s">
        <v>476</v>
      </c>
    </row>
    <row r="109" spans="1:18">
      <c r="A109" t="s">
        <v>721</v>
      </c>
      <c r="B109" t="s">
        <v>735</v>
      </c>
      <c r="C109" t="s">
        <v>736</v>
      </c>
      <c r="D109" t="s">
        <v>493</v>
      </c>
      <c r="E109" t="s">
        <v>1886</v>
      </c>
      <c r="F109" t="s">
        <v>504</v>
      </c>
      <c r="G109">
        <v>5000</v>
      </c>
      <c r="N109" t="s">
        <v>737</v>
      </c>
      <c r="O109">
        <v>2021</v>
      </c>
      <c r="P109" t="s">
        <v>738</v>
      </c>
      <c r="Q109" t="s">
        <v>666</v>
      </c>
      <c r="R109" t="s">
        <v>600</v>
      </c>
    </row>
    <row r="110" spans="1:18">
      <c r="A110" t="s">
        <v>721</v>
      </c>
      <c r="B110" t="s">
        <v>1887</v>
      </c>
      <c r="C110" t="s">
        <v>11</v>
      </c>
      <c r="D110" t="s">
        <v>493</v>
      </c>
      <c r="E110" t="s">
        <v>1888</v>
      </c>
      <c r="F110" t="s">
        <v>557</v>
      </c>
      <c r="G110">
        <v>500000</v>
      </c>
      <c r="N110" t="s">
        <v>739</v>
      </c>
      <c r="O110">
        <v>2021</v>
      </c>
      <c r="P110" t="s">
        <v>730</v>
      </c>
      <c r="Q110" t="s">
        <v>666</v>
      </c>
      <c r="R110" t="s">
        <v>476</v>
      </c>
    </row>
    <row r="111" spans="1:18">
      <c r="A111" t="s">
        <v>721</v>
      </c>
      <c r="B111" t="s">
        <v>740</v>
      </c>
      <c r="C111" t="s">
        <v>691</v>
      </c>
      <c r="D111" t="s">
        <v>493</v>
      </c>
      <c r="E111" t="s">
        <v>1889</v>
      </c>
      <c r="F111" t="s">
        <v>504</v>
      </c>
      <c r="G111">
        <v>600000</v>
      </c>
      <c r="N111" t="s">
        <v>1890</v>
      </c>
      <c r="O111">
        <v>2021</v>
      </c>
      <c r="P111" t="s">
        <v>741</v>
      </c>
      <c r="Q111" t="s">
        <v>666</v>
      </c>
      <c r="R111" t="s">
        <v>476</v>
      </c>
    </row>
    <row r="112" spans="1:18">
      <c r="A112" t="s">
        <v>721</v>
      </c>
      <c r="B112" t="s">
        <v>1891</v>
      </c>
      <c r="C112" t="s">
        <v>691</v>
      </c>
      <c r="D112" t="s">
        <v>493</v>
      </c>
      <c r="E112" t="s">
        <v>1892</v>
      </c>
      <c r="F112" t="s">
        <v>500</v>
      </c>
      <c r="G112">
        <v>6000</v>
      </c>
      <c r="N112" t="s">
        <v>742</v>
      </c>
      <c r="O112">
        <v>2021</v>
      </c>
      <c r="P112" t="s">
        <v>743</v>
      </c>
      <c r="Q112" t="s">
        <v>666</v>
      </c>
      <c r="R112" t="s">
        <v>476</v>
      </c>
    </row>
    <row r="113" spans="1:18">
      <c r="A113" t="s">
        <v>721</v>
      </c>
      <c r="B113" t="s">
        <v>744</v>
      </c>
      <c r="C113" t="s">
        <v>691</v>
      </c>
      <c r="D113" t="s">
        <v>493</v>
      </c>
      <c r="E113" t="s">
        <v>1893</v>
      </c>
      <c r="F113" t="s">
        <v>495</v>
      </c>
      <c r="G113">
        <v>120000</v>
      </c>
      <c r="N113" t="s">
        <v>496</v>
      </c>
      <c r="O113">
        <v>2021</v>
      </c>
      <c r="P113" t="s">
        <v>741</v>
      </c>
      <c r="Q113" t="s">
        <v>666</v>
      </c>
      <c r="R113" t="s">
        <v>476</v>
      </c>
    </row>
    <row r="114" spans="1:18">
      <c r="A114" t="s">
        <v>745</v>
      </c>
      <c r="B114" t="s">
        <v>746</v>
      </c>
      <c r="C114" t="s">
        <v>747</v>
      </c>
      <c r="D114" t="s">
        <v>468</v>
      </c>
      <c r="E114" t="s">
        <v>1894</v>
      </c>
      <c r="F114" t="s">
        <v>748</v>
      </c>
      <c r="G114">
        <v>15000</v>
      </c>
      <c r="H114">
        <v>9000</v>
      </c>
      <c r="I114">
        <v>2000</v>
      </c>
      <c r="K114">
        <v>7000</v>
      </c>
      <c r="L114" t="s">
        <v>471</v>
      </c>
      <c r="M114">
        <v>6000</v>
      </c>
      <c r="N114" t="s">
        <v>674</v>
      </c>
      <c r="O114" t="s">
        <v>473</v>
      </c>
      <c r="P114" t="s">
        <v>749</v>
      </c>
      <c r="Q114" t="s">
        <v>666</v>
      </c>
      <c r="R114" t="s">
        <v>600</v>
      </c>
    </row>
    <row r="115" spans="1:18">
      <c r="A115" t="s">
        <v>745</v>
      </c>
      <c r="B115" t="s">
        <v>750</v>
      </c>
      <c r="C115" t="s">
        <v>691</v>
      </c>
      <c r="D115" t="s">
        <v>493</v>
      </c>
      <c r="E115" t="s">
        <v>1895</v>
      </c>
      <c r="F115" t="s">
        <v>495</v>
      </c>
      <c r="G115">
        <v>15000</v>
      </c>
      <c r="N115" t="s">
        <v>751</v>
      </c>
      <c r="O115">
        <v>2021</v>
      </c>
      <c r="P115" t="s">
        <v>505</v>
      </c>
      <c r="Q115" t="s">
        <v>666</v>
      </c>
      <c r="R115" t="s">
        <v>600</v>
      </c>
    </row>
    <row r="116" spans="1:18">
      <c r="A116" t="s">
        <v>752</v>
      </c>
      <c r="B116" t="s">
        <v>1896</v>
      </c>
      <c r="C116" t="s">
        <v>753</v>
      </c>
      <c r="D116" t="s">
        <v>468</v>
      </c>
      <c r="E116" t="s">
        <v>1897</v>
      </c>
      <c r="F116" t="s">
        <v>754</v>
      </c>
      <c r="G116">
        <v>55586</v>
      </c>
      <c r="H116">
        <v>10000</v>
      </c>
      <c r="K116">
        <v>10000</v>
      </c>
      <c r="L116" t="s">
        <v>471</v>
      </c>
      <c r="M116">
        <v>17000</v>
      </c>
      <c r="N116" t="s">
        <v>755</v>
      </c>
      <c r="O116" t="s">
        <v>473</v>
      </c>
      <c r="P116" t="s">
        <v>756</v>
      </c>
      <c r="Q116" t="s">
        <v>666</v>
      </c>
      <c r="R116" t="s">
        <v>608</v>
      </c>
    </row>
    <row r="117" spans="1:18">
      <c r="A117" t="s">
        <v>752</v>
      </c>
      <c r="B117" t="s">
        <v>757</v>
      </c>
      <c r="C117" t="s">
        <v>1898</v>
      </c>
      <c r="D117" t="s">
        <v>493</v>
      </c>
      <c r="E117" t="s">
        <v>1899</v>
      </c>
      <c r="F117" t="s">
        <v>504</v>
      </c>
      <c r="G117">
        <v>20000</v>
      </c>
      <c r="N117" t="s">
        <v>705</v>
      </c>
      <c r="O117">
        <v>2021</v>
      </c>
      <c r="P117" t="s">
        <v>505</v>
      </c>
      <c r="Q117" t="s">
        <v>666</v>
      </c>
      <c r="R117" t="s">
        <v>612</v>
      </c>
    </row>
    <row r="118" spans="1:18">
      <c r="A118" t="s">
        <v>752</v>
      </c>
      <c r="B118" t="s">
        <v>758</v>
      </c>
      <c r="C118" t="s">
        <v>747</v>
      </c>
      <c r="D118" t="s">
        <v>493</v>
      </c>
      <c r="E118" t="s">
        <v>1900</v>
      </c>
      <c r="F118" t="s">
        <v>759</v>
      </c>
      <c r="G118">
        <v>100000</v>
      </c>
      <c r="N118" t="s">
        <v>705</v>
      </c>
      <c r="O118">
        <v>2022</v>
      </c>
      <c r="P118" t="s">
        <v>505</v>
      </c>
      <c r="Q118" t="s">
        <v>666</v>
      </c>
      <c r="R118" t="s">
        <v>612</v>
      </c>
    </row>
    <row r="119" spans="1:18">
      <c r="A119" t="s">
        <v>752</v>
      </c>
      <c r="B119" t="s">
        <v>1901</v>
      </c>
      <c r="C119" t="s">
        <v>760</v>
      </c>
      <c r="D119" t="s">
        <v>493</v>
      </c>
      <c r="E119" t="s">
        <v>761</v>
      </c>
      <c r="F119" t="s">
        <v>759</v>
      </c>
      <c r="G119">
        <v>50000</v>
      </c>
      <c r="N119" t="s">
        <v>705</v>
      </c>
      <c r="O119">
        <v>2022</v>
      </c>
      <c r="P119" t="s">
        <v>505</v>
      </c>
      <c r="Q119" t="s">
        <v>666</v>
      </c>
      <c r="R119" t="s">
        <v>612</v>
      </c>
    </row>
    <row r="120" spans="1:18">
      <c r="A120" t="s">
        <v>752</v>
      </c>
      <c r="B120" t="s">
        <v>762</v>
      </c>
      <c r="C120" t="s">
        <v>763</v>
      </c>
      <c r="D120" t="s">
        <v>493</v>
      </c>
      <c r="E120" t="s">
        <v>1902</v>
      </c>
      <c r="F120" t="s">
        <v>764</v>
      </c>
      <c r="G120">
        <v>300000</v>
      </c>
      <c r="N120" t="s">
        <v>1903</v>
      </c>
      <c r="O120">
        <v>2021</v>
      </c>
      <c r="P120" t="s">
        <v>505</v>
      </c>
      <c r="Q120" t="s">
        <v>666</v>
      </c>
      <c r="R120" t="s">
        <v>612</v>
      </c>
    </row>
    <row r="121" spans="1:18">
      <c r="A121" t="s">
        <v>765</v>
      </c>
      <c r="B121" t="s">
        <v>1904</v>
      </c>
      <c r="C121" t="s">
        <v>766</v>
      </c>
      <c r="D121" t="s">
        <v>478</v>
      </c>
      <c r="E121" t="s">
        <v>1905</v>
      </c>
      <c r="F121" t="s">
        <v>480</v>
      </c>
      <c r="G121">
        <v>5000</v>
      </c>
      <c r="H121">
        <v>2000</v>
      </c>
      <c r="K121">
        <v>2000</v>
      </c>
      <c r="L121">
        <v>15</v>
      </c>
      <c r="N121" t="s">
        <v>767</v>
      </c>
      <c r="O121" t="s">
        <v>473</v>
      </c>
      <c r="P121" t="s">
        <v>768</v>
      </c>
      <c r="Q121" t="s">
        <v>769</v>
      </c>
      <c r="R121" t="s">
        <v>476</v>
      </c>
    </row>
    <row r="122" spans="1:18">
      <c r="A122" t="s">
        <v>765</v>
      </c>
      <c r="B122" t="s">
        <v>770</v>
      </c>
      <c r="C122" t="s">
        <v>766</v>
      </c>
      <c r="D122" t="s">
        <v>478</v>
      </c>
      <c r="E122" t="s">
        <v>1906</v>
      </c>
      <c r="F122" t="s">
        <v>480</v>
      </c>
      <c r="G122">
        <v>12000</v>
      </c>
      <c r="H122">
        <v>3000</v>
      </c>
      <c r="K122">
        <v>3000</v>
      </c>
      <c r="L122">
        <v>82</v>
      </c>
      <c r="N122" t="s">
        <v>771</v>
      </c>
      <c r="O122" t="s">
        <v>772</v>
      </c>
      <c r="P122" t="s">
        <v>773</v>
      </c>
      <c r="Q122" t="s">
        <v>769</v>
      </c>
      <c r="R122" t="s">
        <v>476</v>
      </c>
    </row>
    <row r="123" spans="1:18">
      <c r="A123" t="s">
        <v>765</v>
      </c>
      <c r="B123" t="s">
        <v>1907</v>
      </c>
      <c r="C123" t="s">
        <v>766</v>
      </c>
      <c r="D123" t="s">
        <v>478</v>
      </c>
      <c r="E123" t="s">
        <v>1908</v>
      </c>
      <c r="F123" t="s">
        <v>480</v>
      </c>
      <c r="G123">
        <v>10000</v>
      </c>
      <c r="H123">
        <v>3000</v>
      </c>
      <c r="K123">
        <v>3000</v>
      </c>
      <c r="L123">
        <v>50</v>
      </c>
      <c r="N123" t="s">
        <v>771</v>
      </c>
      <c r="O123">
        <v>2020.12</v>
      </c>
      <c r="P123" t="s">
        <v>1909</v>
      </c>
      <c r="Q123" t="s">
        <v>769</v>
      </c>
      <c r="R123" t="s">
        <v>476</v>
      </c>
    </row>
    <row r="124" spans="1:18">
      <c r="A124" t="s">
        <v>765</v>
      </c>
      <c r="B124" t="s">
        <v>774</v>
      </c>
      <c r="C124" t="s">
        <v>766</v>
      </c>
      <c r="D124" t="s">
        <v>468</v>
      </c>
      <c r="E124" t="s">
        <v>1910</v>
      </c>
      <c r="F124" t="s">
        <v>678</v>
      </c>
      <c r="G124">
        <v>60000</v>
      </c>
      <c r="H124">
        <v>21000</v>
      </c>
      <c r="K124">
        <v>21000</v>
      </c>
      <c r="L124" t="s">
        <v>471</v>
      </c>
      <c r="M124">
        <v>15000</v>
      </c>
      <c r="N124" t="s">
        <v>775</v>
      </c>
      <c r="O124" t="s">
        <v>473</v>
      </c>
      <c r="P124" t="s">
        <v>776</v>
      </c>
      <c r="Q124" t="s">
        <v>769</v>
      </c>
      <c r="R124" t="s">
        <v>476</v>
      </c>
    </row>
    <row r="125" spans="1:18">
      <c r="A125" t="s">
        <v>765</v>
      </c>
      <c r="B125" t="s">
        <v>777</v>
      </c>
      <c r="C125" t="s">
        <v>766</v>
      </c>
      <c r="D125" t="s">
        <v>468</v>
      </c>
      <c r="E125" t="s">
        <v>1911</v>
      </c>
      <c r="F125" t="s">
        <v>513</v>
      </c>
      <c r="G125">
        <v>6000</v>
      </c>
      <c r="H125">
        <v>1800</v>
      </c>
      <c r="K125">
        <v>1800</v>
      </c>
      <c r="L125" t="s">
        <v>471</v>
      </c>
      <c r="M125">
        <v>4200</v>
      </c>
      <c r="N125" t="s">
        <v>778</v>
      </c>
      <c r="O125" t="s">
        <v>473</v>
      </c>
      <c r="P125" t="s">
        <v>779</v>
      </c>
      <c r="Q125" t="s">
        <v>769</v>
      </c>
      <c r="R125" t="s">
        <v>476</v>
      </c>
    </row>
    <row r="126" spans="1:18">
      <c r="A126" t="s">
        <v>765</v>
      </c>
      <c r="B126" t="s">
        <v>780</v>
      </c>
      <c r="C126" t="s">
        <v>781</v>
      </c>
      <c r="D126" t="s">
        <v>478</v>
      </c>
      <c r="E126" t="s">
        <v>1912</v>
      </c>
      <c r="F126" t="s">
        <v>480</v>
      </c>
      <c r="G126">
        <v>7000</v>
      </c>
      <c r="H126">
        <v>2000</v>
      </c>
      <c r="K126">
        <v>2000</v>
      </c>
      <c r="L126">
        <v>31</v>
      </c>
      <c r="N126" t="s">
        <v>782</v>
      </c>
      <c r="O126">
        <v>2020.12</v>
      </c>
      <c r="P126" t="s">
        <v>783</v>
      </c>
      <c r="Q126" t="s">
        <v>769</v>
      </c>
      <c r="R126" t="s">
        <v>784</v>
      </c>
    </row>
    <row r="127" spans="1:18">
      <c r="A127" t="s">
        <v>765</v>
      </c>
      <c r="B127" t="s">
        <v>785</v>
      </c>
      <c r="C127" t="s">
        <v>781</v>
      </c>
      <c r="D127" t="s">
        <v>478</v>
      </c>
      <c r="E127" t="s">
        <v>1913</v>
      </c>
      <c r="F127" t="s">
        <v>480</v>
      </c>
      <c r="G127">
        <v>2200</v>
      </c>
      <c r="H127">
        <v>500</v>
      </c>
      <c r="K127">
        <v>500</v>
      </c>
      <c r="L127">
        <v>29.2</v>
      </c>
      <c r="N127" t="s">
        <v>782</v>
      </c>
      <c r="O127">
        <v>2020.12</v>
      </c>
      <c r="P127" t="s">
        <v>786</v>
      </c>
      <c r="Q127" t="s">
        <v>769</v>
      </c>
      <c r="R127" t="s">
        <v>784</v>
      </c>
    </row>
    <row r="128" spans="1:18">
      <c r="A128" t="s">
        <v>765</v>
      </c>
      <c r="B128" t="s">
        <v>787</v>
      </c>
      <c r="C128" t="s">
        <v>781</v>
      </c>
      <c r="D128" t="s">
        <v>478</v>
      </c>
      <c r="E128" t="s">
        <v>1914</v>
      </c>
      <c r="F128" t="s">
        <v>480</v>
      </c>
      <c r="G128">
        <v>7600</v>
      </c>
      <c r="H128">
        <v>3600</v>
      </c>
      <c r="K128">
        <v>3600</v>
      </c>
      <c r="L128">
        <v>33</v>
      </c>
      <c r="N128" t="s">
        <v>788</v>
      </c>
      <c r="O128" t="s">
        <v>473</v>
      </c>
      <c r="P128" t="s">
        <v>786</v>
      </c>
      <c r="Q128" t="s">
        <v>769</v>
      </c>
      <c r="R128" t="s">
        <v>784</v>
      </c>
    </row>
    <row r="129" spans="1:18">
      <c r="A129" t="s">
        <v>765</v>
      </c>
      <c r="B129" t="s">
        <v>789</v>
      </c>
      <c r="C129" t="s">
        <v>781</v>
      </c>
      <c r="D129" t="s">
        <v>478</v>
      </c>
      <c r="E129" t="s">
        <v>1915</v>
      </c>
      <c r="F129" t="s">
        <v>530</v>
      </c>
      <c r="G129">
        <v>15000</v>
      </c>
      <c r="H129">
        <v>2000</v>
      </c>
      <c r="K129">
        <v>2000</v>
      </c>
      <c r="L129">
        <v>22</v>
      </c>
      <c r="N129" t="s">
        <v>790</v>
      </c>
      <c r="O129">
        <v>2020.11</v>
      </c>
      <c r="P129" t="s">
        <v>791</v>
      </c>
      <c r="Q129" t="s">
        <v>769</v>
      </c>
      <c r="R129" t="s">
        <v>792</v>
      </c>
    </row>
    <row r="130" spans="1:18">
      <c r="A130" t="s">
        <v>765</v>
      </c>
      <c r="B130" t="s">
        <v>793</v>
      </c>
      <c r="C130" t="s">
        <v>781</v>
      </c>
      <c r="D130" t="s">
        <v>478</v>
      </c>
      <c r="E130" t="s">
        <v>1916</v>
      </c>
      <c r="F130" t="s">
        <v>480</v>
      </c>
      <c r="G130">
        <v>6000</v>
      </c>
      <c r="H130">
        <v>2000</v>
      </c>
      <c r="K130">
        <v>2000</v>
      </c>
      <c r="L130">
        <v>260</v>
      </c>
      <c r="N130" t="s">
        <v>782</v>
      </c>
      <c r="O130">
        <v>2020.12</v>
      </c>
      <c r="P130" t="s">
        <v>783</v>
      </c>
      <c r="Q130" t="s">
        <v>769</v>
      </c>
      <c r="R130" t="s">
        <v>784</v>
      </c>
    </row>
    <row r="131" spans="1:18">
      <c r="A131" t="s">
        <v>765</v>
      </c>
      <c r="B131" t="s">
        <v>794</v>
      </c>
      <c r="C131" t="s">
        <v>781</v>
      </c>
      <c r="D131" t="s">
        <v>468</v>
      </c>
      <c r="E131" t="s">
        <v>1917</v>
      </c>
      <c r="F131" t="s">
        <v>678</v>
      </c>
      <c r="G131">
        <v>4500</v>
      </c>
      <c r="H131">
        <v>1000</v>
      </c>
      <c r="K131">
        <v>1000</v>
      </c>
      <c r="L131">
        <v>28.73</v>
      </c>
      <c r="M131">
        <v>50</v>
      </c>
      <c r="N131" t="s">
        <v>795</v>
      </c>
      <c r="O131" t="s">
        <v>473</v>
      </c>
      <c r="P131" t="s">
        <v>786</v>
      </c>
      <c r="Q131" t="s">
        <v>769</v>
      </c>
      <c r="R131" t="s">
        <v>784</v>
      </c>
    </row>
    <row r="132" spans="1:18">
      <c r="A132" t="s">
        <v>765</v>
      </c>
      <c r="B132" t="s">
        <v>796</v>
      </c>
      <c r="C132" t="s">
        <v>781</v>
      </c>
      <c r="D132" t="s">
        <v>468</v>
      </c>
      <c r="E132" t="s">
        <v>1918</v>
      </c>
      <c r="F132" t="s">
        <v>797</v>
      </c>
      <c r="G132">
        <v>43600</v>
      </c>
      <c r="H132">
        <v>6000</v>
      </c>
      <c r="K132">
        <v>6000</v>
      </c>
      <c r="L132" t="s">
        <v>471</v>
      </c>
      <c r="M132">
        <v>2000</v>
      </c>
      <c r="N132" t="s">
        <v>795</v>
      </c>
      <c r="O132" t="s">
        <v>473</v>
      </c>
      <c r="P132" t="s">
        <v>786</v>
      </c>
      <c r="Q132" t="s">
        <v>769</v>
      </c>
      <c r="R132" t="s">
        <v>784</v>
      </c>
    </row>
    <row r="133" spans="1:18">
      <c r="A133" t="s">
        <v>765</v>
      </c>
      <c r="B133" t="s">
        <v>798</v>
      </c>
      <c r="C133" t="s">
        <v>781</v>
      </c>
      <c r="D133" t="s">
        <v>493</v>
      </c>
      <c r="E133" t="s">
        <v>1919</v>
      </c>
      <c r="F133" t="s">
        <v>603</v>
      </c>
      <c r="G133">
        <v>25000</v>
      </c>
      <c r="N133" t="s">
        <v>799</v>
      </c>
      <c r="O133">
        <v>2021</v>
      </c>
      <c r="P133" t="s">
        <v>783</v>
      </c>
      <c r="Q133" t="s">
        <v>769</v>
      </c>
      <c r="R133" t="s">
        <v>784</v>
      </c>
    </row>
    <row r="134" spans="1:18">
      <c r="A134" t="s">
        <v>765</v>
      </c>
      <c r="B134" t="s">
        <v>800</v>
      </c>
      <c r="C134" t="s">
        <v>781</v>
      </c>
      <c r="D134" t="s">
        <v>493</v>
      </c>
      <c r="E134" t="s">
        <v>1920</v>
      </c>
      <c r="F134" t="s">
        <v>603</v>
      </c>
      <c r="G134">
        <v>7000</v>
      </c>
      <c r="N134" t="s">
        <v>799</v>
      </c>
      <c r="O134">
        <v>2021</v>
      </c>
      <c r="P134" t="s">
        <v>786</v>
      </c>
      <c r="Q134" t="s">
        <v>769</v>
      </c>
      <c r="R134" t="s">
        <v>784</v>
      </c>
    </row>
    <row r="135" spans="1:18">
      <c r="A135" t="s">
        <v>765</v>
      </c>
      <c r="B135" t="s">
        <v>801</v>
      </c>
      <c r="C135" t="s">
        <v>781</v>
      </c>
      <c r="D135" t="s">
        <v>493</v>
      </c>
      <c r="E135" t="s">
        <v>1921</v>
      </c>
      <c r="F135" t="s">
        <v>495</v>
      </c>
      <c r="G135">
        <v>30000</v>
      </c>
      <c r="N135" t="s">
        <v>799</v>
      </c>
      <c r="O135">
        <v>2021</v>
      </c>
      <c r="P135" t="s">
        <v>783</v>
      </c>
      <c r="Q135" t="s">
        <v>769</v>
      </c>
      <c r="R135" t="s">
        <v>784</v>
      </c>
    </row>
    <row r="136" spans="1:18">
      <c r="A136" t="s">
        <v>765</v>
      </c>
      <c r="B136" t="s">
        <v>802</v>
      </c>
      <c r="C136" t="s">
        <v>781</v>
      </c>
      <c r="D136" t="s">
        <v>493</v>
      </c>
      <c r="E136" t="s">
        <v>1922</v>
      </c>
      <c r="F136" t="s">
        <v>495</v>
      </c>
      <c r="G136">
        <v>10000</v>
      </c>
      <c r="N136" t="s">
        <v>799</v>
      </c>
      <c r="O136">
        <v>2021</v>
      </c>
      <c r="P136" t="s">
        <v>783</v>
      </c>
      <c r="Q136" t="s">
        <v>769</v>
      </c>
      <c r="R136" t="s">
        <v>784</v>
      </c>
    </row>
    <row r="137" spans="1:18">
      <c r="A137" t="s">
        <v>765</v>
      </c>
      <c r="B137" t="s">
        <v>803</v>
      </c>
      <c r="C137" t="s">
        <v>781</v>
      </c>
      <c r="D137" t="s">
        <v>493</v>
      </c>
      <c r="E137" t="s">
        <v>1923</v>
      </c>
      <c r="F137" t="s">
        <v>557</v>
      </c>
      <c r="G137">
        <v>22500</v>
      </c>
      <c r="N137" t="s">
        <v>799</v>
      </c>
      <c r="O137">
        <v>2022</v>
      </c>
      <c r="P137" t="s">
        <v>786</v>
      </c>
      <c r="Q137" t="s">
        <v>769</v>
      </c>
      <c r="R137" t="s">
        <v>784</v>
      </c>
    </row>
    <row r="138" spans="1:18">
      <c r="A138" t="s">
        <v>765</v>
      </c>
      <c r="B138" t="s">
        <v>804</v>
      </c>
      <c r="C138" t="s">
        <v>781</v>
      </c>
      <c r="D138" t="s">
        <v>493</v>
      </c>
      <c r="E138" t="s">
        <v>1924</v>
      </c>
      <c r="F138" t="s">
        <v>550</v>
      </c>
      <c r="G138">
        <v>6000</v>
      </c>
      <c r="N138" t="s">
        <v>799</v>
      </c>
      <c r="O138">
        <v>2022</v>
      </c>
      <c r="P138" t="s">
        <v>786</v>
      </c>
      <c r="Q138" t="s">
        <v>769</v>
      </c>
      <c r="R138" t="s">
        <v>784</v>
      </c>
    </row>
    <row r="139" spans="1:18">
      <c r="A139" t="s">
        <v>765</v>
      </c>
      <c r="B139" t="s">
        <v>805</v>
      </c>
      <c r="C139" t="s">
        <v>781</v>
      </c>
      <c r="D139" t="s">
        <v>493</v>
      </c>
      <c r="E139" t="s">
        <v>1925</v>
      </c>
      <c r="F139" t="s">
        <v>550</v>
      </c>
      <c r="G139">
        <v>351600</v>
      </c>
      <c r="N139" t="s">
        <v>799</v>
      </c>
      <c r="O139">
        <v>2022</v>
      </c>
      <c r="P139" t="s">
        <v>505</v>
      </c>
      <c r="Q139" t="s">
        <v>769</v>
      </c>
      <c r="R139" t="s">
        <v>784</v>
      </c>
    </row>
    <row r="140" spans="1:18">
      <c r="A140" t="s">
        <v>765</v>
      </c>
      <c r="B140" t="s">
        <v>806</v>
      </c>
      <c r="C140" t="s">
        <v>781</v>
      </c>
      <c r="D140" t="s">
        <v>493</v>
      </c>
      <c r="E140" t="s">
        <v>1926</v>
      </c>
      <c r="F140" t="s">
        <v>550</v>
      </c>
      <c r="G140">
        <v>22500</v>
      </c>
      <c r="N140" t="s">
        <v>799</v>
      </c>
      <c r="O140">
        <v>2022</v>
      </c>
      <c r="P140" t="s">
        <v>786</v>
      </c>
      <c r="Q140" t="s">
        <v>769</v>
      </c>
      <c r="R140" t="s">
        <v>784</v>
      </c>
    </row>
    <row r="141" spans="1:18">
      <c r="A141" t="s">
        <v>765</v>
      </c>
      <c r="B141" t="s">
        <v>807</v>
      </c>
      <c r="C141" t="s">
        <v>781</v>
      </c>
      <c r="D141" t="s">
        <v>493</v>
      </c>
      <c r="E141" t="s">
        <v>1927</v>
      </c>
      <c r="F141" t="s">
        <v>550</v>
      </c>
      <c r="G141">
        <v>40000</v>
      </c>
      <c r="N141" t="s">
        <v>799</v>
      </c>
      <c r="O141">
        <v>2022</v>
      </c>
      <c r="P141" t="s">
        <v>505</v>
      </c>
      <c r="Q141" t="s">
        <v>769</v>
      </c>
      <c r="R141" t="s">
        <v>784</v>
      </c>
    </row>
    <row r="142" spans="1:18">
      <c r="A142" t="s">
        <v>765</v>
      </c>
      <c r="B142" t="s">
        <v>808</v>
      </c>
      <c r="C142" t="s">
        <v>781</v>
      </c>
      <c r="D142" t="s">
        <v>493</v>
      </c>
      <c r="E142" t="s">
        <v>809</v>
      </c>
      <c r="F142" t="s">
        <v>603</v>
      </c>
      <c r="G142">
        <v>6000</v>
      </c>
      <c r="N142" t="s">
        <v>799</v>
      </c>
      <c r="O142">
        <v>2021</v>
      </c>
      <c r="P142" t="s">
        <v>505</v>
      </c>
      <c r="Q142" t="s">
        <v>769</v>
      </c>
      <c r="R142" t="s">
        <v>784</v>
      </c>
    </row>
    <row r="143" spans="1:18">
      <c r="A143" t="s">
        <v>765</v>
      </c>
      <c r="B143" t="s">
        <v>810</v>
      </c>
      <c r="C143" t="s">
        <v>781</v>
      </c>
      <c r="D143" t="s">
        <v>493</v>
      </c>
      <c r="E143" t="s">
        <v>1928</v>
      </c>
      <c r="F143" t="s">
        <v>603</v>
      </c>
      <c r="G143">
        <v>42000</v>
      </c>
      <c r="N143" t="s">
        <v>811</v>
      </c>
      <c r="O143">
        <v>2021</v>
      </c>
      <c r="P143" t="s">
        <v>786</v>
      </c>
      <c r="Q143" t="s">
        <v>769</v>
      </c>
      <c r="R143" t="s">
        <v>784</v>
      </c>
    </row>
    <row r="144" spans="1:18">
      <c r="A144" t="s">
        <v>765</v>
      </c>
      <c r="B144" t="s">
        <v>812</v>
      </c>
      <c r="C144" t="s">
        <v>781</v>
      </c>
      <c r="D144" t="s">
        <v>493</v>
      </c>
      <c r="E144" t="s">
        <v>1929</v>
      </c>
      <c r="F144" t="s">
        <v>495</v>
      </c>
      <c r="G144">
        <v>12000</v>
      </c>
      <c r="N144" t="s">
        <v>813</v>
      </c>
      <c r="O144">
        <v>2021</v>
      </c>
      <c r="P144" t="s">
        <v>786</v>
      </c>
      <c r="Q144" t="s">
        <v>769</v>
      </c>
      <c r="R144" t="s">
        <v>784</v>
      </c>
    </row>
    <row r="145" spans="1:18">
      <c r="A145" t="s">
        <v>765</v>
      </c>
      <c r="B145" t="s">
        <v>814</v>
      </c>
      <c r="C145" t="s">
        <v>781</v>
      </c>
      <c r="D145" t="s">
        <v>493</v>
      </c>
      <c r="E145" t="s">
        <v>815</v>
      </c>
      <c r="F145">
        <v>2021</v>
      </c>
      <c r="G145">
        <v>3000</v>
      </c>
      <c r="N145" t="s">
        <v>813</v>
      </c>
      <c r="O145">
        <v>2021</v>
      </c>
      <c r="P145" t="s">
        <v>786</v>
      </c>
      <c r="Q145" t="s">
        <v>769</v>
      </c>
      <c r="R145" t="s">
        <v>784</v>
      </c>
    </row>
    <row r="146" spans="1:18">
      <c r="A146" t="s">
        <v>765</v>
      </c>
      <c r="B146" t="s">
        <v>816</v>
      </c>
      <c r="C146" t="s">
        <v>781</v>
      </c>
      <c r="D146" t="s">
        <v>493</v>
      </c>
      <c r="E146" t="s">
        <v>1930</v>
      </c>
      <c r="F146" t="s">
        <v>557</v>
      </c>
      <c r="G146">
        <v>5000</v>
      </c>
      <c r="N146" t="s">
        <v>799</v>
      </c>
      <c r="O146">
        <v>2022</v>
      </c>
      <c r="P146" t="s">
        <v>505</v>
      </c>
      <c r="Q146" t="s">
        <v>769</v>
      </c>
      <c r="R146" t="s">
        <v>784</v>
      </c>
    </row>
    <row r="147" spans="1:18">
      <c r="A147" t="s">
        <v>765</v>
      </c>
      <c r="B147" t="s">
        <v>817</v>
      </c>
      <c r="C147" t="s">
        <v>781</v>
      </c>
      <c r="D147" t="s">
        <v>493</v>
      </c>
      <c r="E147" t="s">
        <v>1931</v>
      </c>
      <c r="F147" t="s">
        <v>504</v>
      </c>
      <c r="G147">
        <v>30000</v>
      </c>
      <c r="N147" t="s">
        <v>818</v>
      </c>
      <c r="O147">
        <v>2021</v>
      </c>
      <c r="P147" t="s">
        <v>819</v>
      </c>
      <c r="Q147" t="s">
        <v>769</v>
      </c>
      <c r="R147" t="s">
        <v>820</v>
      </c>
    </row>
    <row r="148" spans="1:18">
      <c r="A148" t="s">
        <v>765</v>
      </c>
      <c r="B148" t="s">
        <v>821</v>
      </c>
      <c r="C148" t="s">
        <v>781</v>
      </c>
      <c r="D148" t="s">
        <v>493</v>
      </c>
      <c r="E148" t="s">
        <v>1932</v>
      </c>
      <c r="F148" t="s">
        <v>504</v>
      </c>
      <c r="G148">
        <v>200000</v>
      </c>
      <c r="N148" t="s">
        <v>822</v>
      </c>
      <c r="O148">
        <v>2021</v>
      </c>
      <c r="P148" t="s">
        <v>1933</v>
      </c>
      <c r="Q148" t="s">
        <v>769</v>
      </c>
      <c r="R148" t="s">
        <v>476</v>
      </c>
    </row>
    <row r="149" spans="1:18">
      <c r="A149" t="s">
        <v>765</v>
      </c>
      <c r="B149" t="s">
        <v>823</v>
      </c>
      <c r="C149" t="s">
        <v>781</v>
      </c>
      <c r="D149" t="s">
        <v>493</v>
      </c>
      <c r="E149" t="s">
        <v>1934</v>
      </c>
      <c r="F149" t="s">
        <v>495</v>
      </c>
      <c r="G149">
        <v>80000</v>
      </c>
      <c r="N149" t="s">
        <v>737</v>
      </c>
      <c r="O149">
        <v>2021</v>
      </c>
      <c r="P149" t="s">
        <v>786</v>
      </c>
      <c r="Q149" t="s">
        <v>769</v>
      </c>
      <c r="R149" t="s">
        <v>784</v>
      </c>
    </row>
    <row r="150" spans="1:18">
      <c r="A150" t="s">
        <v>765</v>
      </c>
      <c r="B150" t="s">
        <v>824</v>
      </c>
      <c r="C150" t="s">
        <v>781</v>
      </c>
      <c r="D150" t="s">
        <v>493</v>
      </c>
      <c r="E150" t="s">
        <v>1935</v>
      </c>
      <c r="F150" t="s">
        <v>500</v>
      </c>
      <c r="G150">
        <v>10000</v>
      </c>
      <c r="N150" t="s">
        <v>813</v>
      </c>
      <c r="O150">
        <v>2021</v>
      </c>
      <c r="P150" t="s">
        <v>786</v>
      </c>
      <c r="Q150" t="s">
        <v>769</v>
      </c>
      <c r="R150" t="s">
        <v>784</v>
      </c>
    </row>
    <row r="151" spans="1:18">
      <c r="A151" t="s">
        <v>765</v>
      </c>
      <c r="B151" t="s">
        <v>825</v>
      </c>
      <c r="C151" t="s">
        <v>781</v>
      </c>
      <c r="D151" t="s">
        <v>493</v>
      </c>
      <c r="E151" t="s">
        <v>1936</v>
      </c>
      <c r="F151" t="s">
        <v>550</v>
      </c>
      <c r="G151">
        <v>12000</v>
      </c>
      <c r="N151" t="s">
        <v>799</v>
      </c>
      <c r="O151">
        <v>2022</v>
      </c>
      <c r="P151" t="s">
        <v>786</v>
      </c>
      <c r="Q151" t="s">
        <v>769</v>
      </c>
      <c r="R151" t="s">
        <v>784</v>
      </c>
    </row>
    <row r="152" spans="1:18">
      <c r="A152" t="s">
        <v>826</v>
      </c>
      <c r="B152" t="s">
        <v>827</v>
      </c>
      <c r="C152" t="s">
        <v>828</v>
      </c>
      <c r="D152" t="s">
        <v>478</v>
      </c>
      <c r="E152" t="s">
        <v>1937</v>
      </c>
      <c r="F152" t="s">
        <v>829</v>
      </c>
      <c r="G152">
        <v>160000</v>
      </c>
      <c r="H152">
        <v>30000</v>
      </c>
      <c r="K152">
        <v>30000</v>
      </c>
      <c r="L152" t="s">
        <v>471</v>
      </c>
      <c r="N152" t="s">
        <v>1938</v>
      </c>
      <c r="O152" t="s">
        <v>772</v>
      </c>
      <c r="P152" t="s">
        <v>830</v>
      </c>
      <c r="Q152" t="s">
        <v>769</v>
      </c>
      <c r="R152" t="s">
        <v>600</v>
      </c>
    </row>
    <row r="153" spans="1:18">
      <c r="A153" t="s">
        <v>826</v>
      </c>
      <c r="B153" t="s">
        <v>1939</v>
      </c>
      <c r="C153" t="s">
        <v>831</v>
      </c>
      <c r="D153" t="s">
        <v>478</v>
      </c>
      <c r="E153" t="s">
        <v>1940</v>
      </c>
      <c r="F153" t="s">
        <v>530</v>
      </c>
      <c r="G153">
        <v>50000</v>
      </c>
      <c r="H153">
        <v>10000</v>
      </c>
      <c r="K153">
        <v>10000</v>
      </c>
      <c r="L153">
        <v>45</v>
      </c>
      <c r="N153" t="s">
        <v>832</v>
      </c>
      <c r="O153" t="s">
        <v>772</v>
      </c>
      <c r="P153" t="s">
        <v>833</v>
      </c>
      <c r="Q153" t="s">
        <v>769</v>
      </c>
      <c r="R153" t="s">
        <v>600</v>
      </c>
    </row>
    <row r="154" spans="1:18">
      <c r="A154" t="s">
        <v>826</v>
      </c>
      <c r="B154" t="s">
        <v>834</v>
      </c>
      <c r="C154" t="s">
        <v>1941</v>
      </c>
      <c r="D154" t="s">
        <v>468</v>
      </c>
      <c r="E154" t="s">
        <v>1942</v>
      </c>
      <c r="F154" t="s">
        <v>678</v>
      </c>
      <c r="G154">
        <v>50600</v>
      </c>
      <c r="H154">
        <v>25000</v>
      </c>
      <c r="K154">
        <v>25000</v>
      </c>
      <c r="L154" t="s">
        <v>471</v>
      </c>
      <c r="M154">
        <v>23000</v>
      </c>
      <c r="N154" t="s">
        <v>835</v>
      </c>
      <c r="O154" t="s">
        <v>473</v>
      </c>
      <c r="P154" t="s">
        <v>836</v>
      </c>
      <c r="Q154" t="s">
        <v>769</v>
      </c>
      <c r="R154" t="s">
        <v>600</v>
      </c>
    </row>
    <row r="155" spans="1:18">
      <c r="A155" t="s">
        <v>826</v>
      </c>
      <c r="B155" t="s">
        <v>1943</v>
      </c>
      <c r="C155" t="s">
        <v>1944</v>
      </c>
      <c r="D155" t="s">
        <v>468</v>
      </c>
      <c r="E155" t="s">
        <v>1945</v>
      </c>
      <c r="F155" t="s">
        <v>837</v>
      </c>
      <c r="G155">
        <v>108020</v>
      </c>
      <c r="H155">
        <v>36000</v>
      </c>
      <c r="K155">
        <v>36000</v>
      </c>
      <c r="L155" t="s">
        <v>471</v>
      </c>
      <c r="M155">
        <v>37585</v>
      </c>
      <c r="N155" t="s">
        <v>838</v>
      </c>
      <c r="O155" t="s">
        <v>473</v>
      </c>
      <c r="P155" t="s">
        <v>839</v>
      </c>
      <c r="Q155" t="s">
        <v>769</v>
      </c>
      <c r="R155" t="s">
        <v>600</v>
      </c>
    </row>
    <row r="156" spans="1:18">
      <c r="A156" t="s">
        <v>826</v>
      </c>
      <c r="B156" t="s">
        <v>840</v>
      </c>
      <c r="C156" t="s">
        <v>841</v>
      </c>
      <c r="D156" t="s">
        <v>468</v>
      </c>
      <c r="E156" t="s">
        <v>1946</v>
      </c>
      <c r="F156" t="s">
        <v>837</v>
      </c>
      <c r="G156">
        <v>45000</v>
      </c>
      <c r="H156">
        <v>19000</v>
      </c>
      <c r="K156">
        <v>19000</v>
      </c>
      <c r="L156" t="s">
        <v>471</v>
      </c>
      <c r="N156" t="s">
        <v>842</v>
      </c>
      <c r="O156" t="s">
        <v>473</v>
      </c>
      <c r="P156" t="s">
        <v>843</v>
      </c>
      <c r="Q156" t="s">
        <v>769</v>
      </c>
      <c r="R156" t="s">
        <v>600</v>
      </c>
    </row>
    <row r="157" spans="1:18">
      <c r="A157" t="s">
        <v>826</v>
      </c>
      <c r="B157" t="s">
        <v>844</v>
      </c>
      <c r="C157" t="s">
        <v>845</v>
      </c>
      <c r="D157" t="s">
        <v>468</v>
      </c>
      <c r="E157" t="s">
        <v>1947</v>
      </c>
      <c r="F157" t="s">
        <v>837</v>
      </c>
      <c r="G157">
        <v>165000</v>
      </c>
      <c r="H157">
        <v>20000</v>
      </c>
      <c r="K157">
        <v>20000</v>
      </c>
      <c r="L157" t="s">
        <v>471</v>
      </c>
      <c r="N157" t="s">
        <v>846</v>
      </c>
      <c r="O157" t="s">
        <v>473</v>
      </c>
      <c r="P157" t="s">
        <v>847</v>
      </c>
      <c r="Q157" t="s">
        <v>769</v>
      </c>
      <c r="R157" t="s">
        <v>600</v>
      </c>
    </row>
    <row r="158" spans="1:18">
      <c r="A158" t="s">
        <v>826</v>
      </c>
      <c r="B158" t="s">
        <v>848</v>
      </c>
      <c r="C158" t="s">
        <v>849</v>
      </c>
      <c r="D158" t="s">
        <v>478</v>
      </c>
      <c r="E158" t="s">
        <v>1948</v>
      </c>
      <c r="F158" t="s">
        <v>480</v>
      </c>
      <c r="G158">
        <v>4600</v>
      </c>
      <c r="H158">
        <v>2000</v>
      </c>
      <c r="K158">
        <v>2000</v>
      </c>
      <c r="L158" t="s">
        <v>471</v>
      </c>
      <c r="N158" t="s">
        <v>850</v>
      </c>
      <c r="O158">
        <v>2020.12</v>
      </c>
      <c r="P158" t="s">
        <v>851</v>
      </c>
      <c r="Q158" t="s">
        <v>769</v>
      </c>
      <c r="R158" t="s">
        <v>600</v>
      </c>
    </row>
    <row r="159" spans="1:18">
      <c r="A159" t="s">
        <v>826</v>
      </c>
      <c r="B159" t="s">
        <v>852</v>
      </c>
      <c r="C159" t="s">
        <v>853</v>
      </c>
      <c r="D159" t="s">
        <v>493</v>
      </c>
      <c r="E159" t="s">
        <v>1942</v>
      </c>
      <c r="F159" t="s">
        <v>603</v>
      </c>
      <c r="G159">
        <v>75000</v>
      </c>
      <c r="N159" t="s">
        <v>854</v>
      </c>
      <c r="O159">
        <v>2021</v>
      </c>
      <c r="P159" t="s">
        <v>855</v>
      </c>
      <c r="Q159" t="s">
        <v>769</v>
      </c>
      <c r="R159" t="s">
        <v>600</v>
      </c>
    </row>
    <row r="160" spans="1:18">
      <c r="A160" t="s">
        <v>826</v>
      </c>
      <c r="B160" t="s">
        <v>856</v>
      </c>
      <c r="C160" t="s">
        <v>857</v>
      </c>
      <c r="D160" t="s">
        <v>493</v>
      </c>
      <c r="E160" t="s">
        <v>1949</v>
      </c>
      <c r="F160" t="s">
        <v>603</v>
      </c>
      <c r="G160">
        <v>400000</v>
      </c>
      <c r="N160" t="s">
        <v>854</v>
      </c>
      <c r="O160">
        <v>2021</v>
      </c>
      <c r="P160" t="s">
        <v>1950</v>
      </c>
      <c r="Q160" t="s">
        <v>769</v>
      </c>
      <c r="R160" t="s">
        <v>600</v>
      </c>
    </row>
    <row r="161" spans="1:18">
      <c r="A161" t="s">
        <v>826</v>
      </c>
      <c r="B161" t="s">
        <v>858</v>
      </c>
      <c r="C161" t="s">
        <v>1951</v>
      </c>
      <c r="D161" t="s">
        <v>493</v>
      </c>
      <c r="E161" t="s">
        <v>1952</v>
      </c>
      <c r="F161" t="s">
        <v>550</v>
      </c>
      <c r="G161">
        <v>80000</v>
      </c>
      <c r="N161" t="s">
        <v>854</v>
      </c>
      <c r="O161">
        <v>2022</v>
      </c>
      <c r="P161" t="s">
        <v>505</v>
      </c>
      <c r="Q161" t="s">
        <v>769</v>
      </c>
      <c r="R161" t="s">
        <v>600</v>
      </c>
    </row>
    <row r="162" spans="1:18">
      <c r="A162" t="s">
        <v>826</v>
      </c>
      <c r="B162" t="s">
        <v>859</v>
      </c>
      <c r="C162" t="s">
        <v>860</v>
      </c>
      <c r="D162" t="s">
        <v>493</v>
      </c>
      <c r="E162" t="s">
        <v>1953</v>
      </c>
      <c r="F162" t="s">
        <v>603</v>
      </c>
      <c r="G162">
        <v>48000</v>
      </c>
      <c r="N162" t="s">
        <v>854</v>
      </c>
      <c r="O162">
        <v>2021</v>
      </c>
      <c r="P162" t="s">
        <v>1954</v>
      </c>
      <c r="Q162" t="s">
        <v>769</v>
      </c>
      <c r="R162" t="s">
        <v>600</v>
      </c>
    </row>
    <row r="163" spans="1:18">
      <c r="A163" t="s">
        <v>826</v>
      </c>
      <c r="B163" t="s">
        <v>861</v>
      </c>
      <c r="C163" t="s">
        <v>1951</v>
      </c>
      <c r="D163" t="s">
        <v>493</v>
      </c>
      <c r="E163" t="s">
        <v>1955</v>
      </c>
      <c r="F163" t="s">
        <v>495</v>
      </c>
      <c r="G163">
        <v>10000</v>
      </c>
      <c r="N163" t="s">
        <v>854</v>
      </c>
      <c r="O163">
        <v>2021</v>
      </c>
      <c r="P163" t="s">
        <v>505</v>
      </c>
      <c r="Q163" t="s">
        <v>769</v>
      </c>
      <c r="R163" t="s">
        <v>600</v>
      </c>
    </row>
    <row r="164" spans="1:18">
      <c r="A164" t="s">
        <v>826</v>
      </c>
      <c r="B164" t="s">
        <v>862</v>
      </c>
      <c r="C164" t="s">
        <v>781</v>
      </c>
      <c r="D164" t="s">
        <v>493</v>
      </c>
      <c r="E164" t="s">
        <v>1956</v>
      </c>
      <c r="F164" t="s">
        <v>504</v>
      </c>
      <c r="G164">
        <v>100000</v>
      </c>
      <c r="N164" t="s">
        <v>799</v>
      </c>
      <c r="O164">
        <v>2021</v>
      </c>
      <c r="P164" t="s">
        <v>863</v>
      </c>
      <c r="Q164" t="s">
        <v>769</v>
      </c>
      <c r="R164" t="s">
        <v>784</v>
      </c>
    </row>
    <row r="165" spans="1:18">
      <c r="A165" t="s">
        <v>826</v>
      </c>
      <c r="B165" t="s">
        <v>864</v>
      </c>
      <c r="C165" t="s">
        <v>781</v>
      </c>
      <c r="D165" t="s">
        <v>493</v>
      </c>
      <c r="E165" t="s">
        <v>1957</v>
      </c>
      <c r="F165" t="s">
        <v>504</v>
      </c>
      <c r="G165">
        <v>26000</v>
      </c>
      <c r="N165" t="s">
        <v>799</v>
      </c>
      <c r="O165">
        <v>2021</v>
      </c>
      <c r="P165" t="s">
        <v>505</v>
      </c>
      <c r="Q165" t="s">
        <v>769</v>
      </c>
      <c r="R165" t="s">
        <v>784</v>
      </c>
    </row>
    <row r="166" spans="1:18">
      <c r="A166" t="s">
        <v>826</v>
      </c>
      <c r="B166" t="s">
        <v>865</v>
      </c>
      <c r="C166" t="s">
        <v>781</v>
      </c>
      <c r="D166" t="s">
        <v>493</v>
      </c>
      <c r="E166" t="s">
        <v>1958</v>
      </c>
      <c r="F166" t="s">
        <v>504</v>
      </c>
      <c r="G166">
        <v>105000</v>
      </c>
      <c r="N166" t="s">
        <v>799</v>
      </c>
      <c r="O166">
        <v>2021</v>
      </c>
      <c r="P166" t="s">
        <v>505</v>
      </c>
      <c r="Q166" t="s">
        <v>769</v>
      </c>
      <c r="R166" t="s">
        <v>784</v>
      </c>
    </row>
    <row r="167" spans="1:18">
      <c r="A167" t="s">
        <v>826</v>
      </c>
      <c r="B167" t="s">
        <v>866</v>
      </c>
      <c r="C167" t="s">
        <v>781</v>
      </c>
      <c r="D167" t="s">
        <v>493</v>
      </c>
      <c r="E167" t="s">
        <v>1959</v>
      </c>
      <c r="F167" t="s">
        <v>550</v>
      </c>
      <c r="G167">
        <v>44700</v>
      </c>
      <c r="N167" t="s">
        <v>799</v>
      </c>
      <c r="O167">
        <v>2022</v>
      </c>
      <c r="P167" t="s">
        <v>783</v>
      </c>
      <c r="Q167" t="s">
        <v>769</v>
      </c>
      <c r="R167" t="s">
        <v>784</v>
      </c>
    </row>
    <row r="168" spans="1:18">
      <c r="A168" t="s">
        <v>826</v>
      </c>
      <c r="B168" t="s">
        <v>867</v>
      </c>
      <c r="C168" t="s">
        <v>781</v>
      </c>
      <c r="D168" t="s">
        <v>493</v>
      </c>
      <c r="E168" t="s">
        <v>1960</v>
      </c>
      <c r="F168" t="s">
        <v>550</v>
      </c>
      <c r="G168">
        <v>50000</v>
      </c>
      <c r="N168" t="s">
        <v>799</v>
      </c>
      <c r="O168">
        <v>2022</v>
      </c>
      <c r="P168" t="s">
        <v>505</v>
      </c>
      <c r="Q168" t="s">
        <v>769</v>
      </c>
      <c r="R168" t="s">
        <v>784</v>
      </c>
    </row>
    <row r="169" spans="1:18">
      <c r="A169" t="s">
        <v>826</v>
      </c>
      <c r="B169" t="s">
        <v>868</v>
      </c>
      <c r="C169" t="s">
        <v>869</v>
      </c>
      <c r="D169" t="s">
        <v>493</v>
      </c>
      <c r="E169" t="s">
        <v>1961</v>
      </c>
      <c r="F169" t="s">
        <v>495</v>
      </c>
      <c r="G169">
        <v>20000</v>
      </c>
      <c r="N169" t="s">
        <v>854</v>
      </c>
      <c r="O169">
        <v>2021</v>
      </c>
      <c r="P169" t="s">
        <v>505</v>
      </c>
      <c r="Q169" t="s">
        <v>769</v>
      </c>
      <c r="R169" t="s">
        <v>600</v>
      </c>
    </row>
    <row r="170" spans="1:18">
      <c r="A170" t="s">
        <v>826</v>
      </c>
      <c r="B170" t="s">
        <v>870</v>
      </c>
      <c r="C170" t="s">
        <v>871</v>
      </c>
      <c r="D170" t="s">
        <v>493</v>
      </c>
      <c r="E170" t="s">
        <v>1962</v>
      </c>
      <c r="F170" t="s">
        <v>495</v>
      </c>
      <c r="G170">
        <v>30000</v>
      </c>
      <c r="N170" t="s">
        <v>854</v>
      </c>
      <c r="O170">
        <v>2021</v>
      </c>
      <c r="P170" t="s">
        <v>872</v>
      </c>
      <c r="Q170" t="s">
        <v>769</v>
      </c>
      <c r="R170" t="s">
        <v>600</v>
      </c>
    </row>
    <row r="171" spans="1:18">
      <c r="A171" t="s">
        <v>873</v>
      </c>
      <c r="B171" t="s">
        <v>874</v>
      </c>
      <c r="C171" t="s">
        <v>875</v>
      </c>
      <c r="D171" t="s">
        <v>478</v>
      </c>
      <c r="E171" t="s">
        <v>1963</v>
      </c>
      <c r="F171" t="s">
        <v>597</v>
      </c>
      <c r="G171">
        <v>150000</v>
      </c>
      <c r="H171">
        <v>21000</v>
      </c>
      <c r="K171">
        <v>21000</v>
      </c>
      <c r="L171" t="s">
        <v>471</v>
      </c>
      <c r="N171" t="s">
        <v>876</v>
      </c>
      <c r="O171">
        <v>2020.11</v>
      </c>
      <c r="P171" t="s">
        <v>877</v>
      </c>
      <c r="Q171" t="s">
        <v>769</v>
      </c>
      <c r="R171" t="s">
        <v>612</v>
      </c>
    </row>
    <row r="172" spans="1:18">
      <c r="A172" t="s">
        <v>873</v>
      </c>
      <c r="B172" t="s">
        <v>878</v>
      </c>
      <c r="C172" t="s">
        <v>875</v>
      </c>
      <c r="D172" t="s">
        <v>478</v>
      </c>
      <c r="E172" t="s">
        <v>879</v>
      </c>
      <c r="F172" t="s">
        <v>597</v>
      </c>
      <c r="G172">
        <v>50000</v>
      </c>
      <c r="H172">
        <v>15500</v>
      </c>
      <c r="K172">
        <v>15500</v>
      </c>
      <c r="L172">
        <v>50</v>
      </c>
      <c r="N172" t="s">
        <v>880</v>
      </c>
      <c r="O172">
        <v>2020.1</v>
      </c>
      <c r="P172" t="s">
        <v>881</v>
      </c>
      <c r="Q172" t="s">
        <v>769</v>
      </c>
      <c r="R172" t="s">
        <v>612</v>
      </c>
    </row>
    <row r="173" spans="1:18">
      <c r="A173" t="s">
        <v>873</v>
      </c>
      <c r="B173" t="s">
        <v>882</v>
      </c>
      <c r="C173" t="s">
        <v>875</v>
      </c>
      <c r="D173" t="s">
        <v>478</v>
      </c>
      <c r="E173" t="s">
        <v>1964</v>
      </c>
      <c r="F173" t="s">
        <v>530</v>
      </c>
      <c r="G173">
        <v>80000</v>
      </c>
      <c r="H173">
        <v>80000</v>
      </c>
      <c r="I173">
        <v>4000</v>
      </c>
      <c r="J173">
        <v>1000</v>
      </c>
      <c r="K173">
        <v>75000</v>
      </c>
      <c r="L173">
        <v>40</v>
      </c>
      <c r="N173" t="s">
        <v>674</v>
      </c>
      <c r="O173" t="s">
        <v>473</v>
      </c>
      <c r="P173" t="s">
        <v>883</v>
      </c>
      <c r="Q173" t="s">
        <v>769</v>
      </c>
      <c r="R173" t="s">
        <v>612</v>
      </c>
    </row>
    <row r="174" spans="1:18">
      <c r="A174" t="s">
        <v>873</v>
      </c>
      <c r="B174" t="s">
        <v>884</v>
      </c>
      <c r="C174" t="s">
        <v>875</v>
      </c>
      <c r="D174" t="s">
        <v>478</v>
      </c>
      <c r="E174" t="s">
        <v>1965</v>
      </c>
      <c r="F174" t="s">
        <v>480</v>
      </c>
      <c r="G174">
        <v>2900</v>
      </c>
      <c r="H174">
        <v>1500</v>
      </c>
      <c r="K174">
        <v>1500</v>
      </c>
      <c r="L174" t="s">
        <v>471</v>
      </c>
      <c r="N174" t="s">
        <v>885</v>
      </c>
      <c r="O174" t="s">
        <v>473</v>
      </c>
      <c r="P174" t="s">
        <v>886</v>
      </c>
      <c r="Q174" t="s">
        <v>769</v>
      </c>
      <c r="R174" t="s">
        <v>612</v>
      </c>
    </row>
    <row r="175" spans="1:18">
      <c r="A175" t="s">
        <v>873</v>
      </c>
      <c r="B175" t="s">
        <v>887</v>
      </c>
      <c r="C175" t="s">
        <v>875</v>
      </c>
      <c r="D175" t="s">
        <v>478</v>
      </c>
      <c r="E175" t="s">
        <v>1966</v>
      </c>
      <c r="F175" t="s">
        <v>480</v>
      </c>
      <c r="G175">
        <v>12000</v>
      </c>
      <c r="H175">
        <v>5100</v>
      </c>
      <c r="K175">
        <v>5100</v>
      </c>
      <c r="L175">
        <v>220</v>
      </c>
      <c r="N175" t="s">
        <v>888</v>
      </c>
      <c r="O175">
        <v>2020.1</v>
      </c>
      <c r="P175" t="s">
        <v>889</v>
      </c>
      <c r="Q175" t="s">
        <v>769</v>
      </c>
      <c r="R175" t="s">
        <v>612</v>
      </c>
    </row>
    <row r="176" spans="1:18">
      <c r="A176" t="s">
        <v>873</v>
      </c>
      <c r="B176" t="s">
        <v>890</v>
      </c>
      <c r="C176" t="s">
        <v>875</v>
      </c>
      <c r="D176" t="s">
        <v>478</v>
      </c>
      <c r="E176" t="s">
        <v>891</v>
      </c>
      <c r="F176" t="s">
        <v>480</v>
      </c>
      <c r="G176">
        <v>8800</v>
      </c>
      <c r="H176">
        <v>1000</v>
      </c>
      <c r="K176">
        <v>1000</v>
      </c>
      <c r="L176">
        <v>70</v>
      </c>
      <c r="N176" t="s">
        <v>607</v>
      </c>
      <c r="O176">
        <v>2020.1</v>
      </c>
      <c r="P176" t="s">
        <v>889</v>
      </c>
      <c r="Q176" t="s">
        <v>769</v>
      </c>
      <c r="R176" t="s">
        <v>612</v>
      </c>
    </row>
    <row r="177" spans="1:18">
      <c r="A177" t="s">
        <v>873</v>
      </c>
      <c r="B177" t="s">
        <v>892</v>
      </c>
      <c r="C177" t="s">
        <v>875</v>
      </c>
      <c r="D177" t="s">
        <v>478</v>
      </c>
      <c r="E177" t="s">
        <v>1967</v>
      </c>
      <c r="F177" t="s">
        <v>480</v>
      </c>
      <c r="G177">
        <v>43243</v>
      </c>
      <c r="H177">
        <v>3000</v>
      </c>
      <c r="K177">
        <v>3000</v>
      </c>
      <c r="L177">
        <v>20</v>
      </c>
      <c r="N177" t="s">
        <v>607</v>
      </c>
      <c r="O177">
        <v>2020.1</v>
      </c>
      <c r="P177" t="s">
        <v>889</v>
      </c>
      <c r="Q177" t="s">
        <v>769</v>
      </c>
      <c r="R177" t="s">
        <v>612</v>
      </c>
    </row>
    <row r="178" spans="1:18">
      <c r="A178" t="s">
        <v>873</v>
      </c>
      <c r="B178" t="s">
        <v>893</v>
      </c>
      <c r="C178" t="s">
        <v>875</v>
      </c>
      <c r="D178" t="s">
        <v>478</v>
      </c>
      <c r="E178" t="s">
        <v>1968</v>
      </c>
      <c r="F178">
        <v>2020</v>
      </c>
      <c r="G178">
        <v>8000</v>
      </c>
      <c r="H178">
        <v>6000</v>
      </c>
      <c r="K178">
        <v>6000</v>
      </c>
      <c r="L178" t="s">
        <v>471</v>
      </c>
      <c r="N178" t="s">
        <v>894</v>
      </c>
      <c r="O178" t="s">
        <v>473</v>
      </c>
      <c r="P178" t="s">
        <v>895</v>
      </c>
      <c r="Q178" t="s">
        <v>769</v>
      </c>
      <c r="R178" t="s">
        <v>612</v>
      </c>
    </row>
    <row r="179" spans="1:18">
      <c r="A179" t="s">
        <v>873</v>
      </c>
      <c r="B179" t="s">
        <v>1969</v>
      </c>
      <c r="C179" t="s">
        <v>875</v>
      </c>
      <c r="D179" t="s">
        <v>478</v>
      </c>
      <c r="E179" t="s">
        <v>1970</v>
      </c>
      <c r="F179" t="s">
        <v>530</v>
      </c>
      <c r="G179">
        <v>6000</v>
      </c>
      <c r="H179">
        <v>2000</v>
      </c>
      <c r="K179">
        <v>2000</v>
      </c>
      <c r="L179" t="s">
        <v>471</v>
      </c>
      <c r="N179" t="s">
        <v>607</v>
      </c>
      <c r="O179">
        <v>2020.1</v>
      </c>
      <c r="P179" t="s">
        <v>889</v>
      </c>
      <c r="Q179" t="s">
        <v>769</v>
      </c>
      <c r="R179" t="s">
        <v>612</v>
      </c>
    </row>
    <row r="180" spans="1:18">
      <c r="A180" t="s">
        <v>873</v>
      </c>
      <c r="B180" t="s">
        <v>896</v>
      </c>
      <c r="C180" t="s">
        <v>875</v>
      </c>
      <c r="D180" t="s">
        <v>478</v>
      </c>
      <c r="E180" t="s">
        <v>1971</v>
      </c>
      <c r="F180" t="s">
        <v>530</v>
      </c>
      <c r="G180">
        <v>14000</v>
      </c>
      <c r="H180">
        <v>4000</v>
      </c>
      <c r="K180">
        <v>4000</v>
      </c>
      <c r="L180">
        <v>50</v>
      </c>
      <c r="N180" t="s">
        <v>607</v>
      </c>
      <c r="O180">
        <v>2020.1</v>
      </c>
      <c r="P180" t="s">
        <v>897</v>
      </c>
      <c r="Q180" t="s">
        <v>769</v>
      </c>
      <c r="R180" t="s">
        <v>612</v>
      </c>
    </row>
    <row r="181" spans="1:18">
      <c r="A181" t="s">
        <v>873</v>
      </c>
      <c r="B181" t="s">
        <v>898</v>
      </c>
      <c r="C181" t="s">
        <v>875</v>
      </c>
      <c r="D181" t="s">
        <v>478</v>
      </c>
      <c r="E181" t="s">
        <v>1972</v>
      </c>
      <c r="F181" t="s">
        <v>480</v>
      </c>
      <c r="G181">
        <v>35000</v>
      </c>
      <c r="H181">
        <v>13000</v>
      </c>
      <c r="K181">
        <v>13000</v>
      </c>
      <c r="L181">
        <v>120</v>
      </c>
      <c r="N181" t="s">
        <v>607</v>
      </c>
      <c r="O181">
        <v>2020.1</v>
      </c>
      <c r="P181" t="s">
        <v>897</v>
      </c>
      <c r="Q181" t="s">
        <v>769</v>
      </c>
      <c r="R181" t="s">
        <v>612</v>
      </c>
    </row>
    <row r="182" spans="1:18">
      <c r="A182" t="s">
        <v>873</v>
      </c>
      <c r="B182" t="s">
        <v>899</v>
      </c>
      <c r="C182" t="s">
        <v>875</v>
      </c>
      <c r="D182" t="s">
        <v>478</v>
      </c>
      <c r="E182" t="s">
        <v>1973</v>
      </c>
      <c r="F182" t="s">
        <v>480</v>
      </c>
      <c r="G182">
        <v>1095</v>
      </c>
      <c r="H182">
        <v>300</v>
      </c>
      <c r="K182">
        <v>300</v>
      </c>
      <c r="L182">
        <v>5.4</v>
      </c>
      <c r="N182" t="s">
        <v>607</v>
      </c>
      <c r="O182">
        <v>2020.1</v>
      </c>
      <c r="P182" t="s">
        <v>900</v>
      </c>
      <c r="Q182" t="s">
        <v>769</v>
      </c>
      <c r="R182" t="s">
        <v>612</v>
      </c>
    </row>
    <row r="183" spans="1:18">
      <c r="A183" t="s">
        <v>873</v>
      </c>
      <c r="B183" t="s">
        <v>901</v>
      </c>
      <c r="C183" t="s">
        <v>875</v>
      </c>
      <c r="D183" t="s">
        <v>478</v>
      </c>
      <c r="E183" t="s">
        <v>1974</v>
      </c>
      <c r="F183" t="s">
        <v>480</v>
      </c>
      <c r="G183">
        <v>10000</v>
      </c>
      <c r="H183">
        <v>3000</v>
      </c>
      <c r="K183">
        <v>3000</v>
      </c>
      <c r="L183">
        <v>40</v>
      </c>
      <c r="N183" t="s">
        <v>607</v>
      </c>
      <c r="O183">
        <v>2020.1</v>
      </c>
      <c r="P183" t="s">
        <v>897</v>
      </c>
      <c r="Q183" t="s">
        <v>769</v>
      </c>
      <c r="R183" t="s">
        <v>612</v>
      </c>
    </row>
    <row r="184" spans="1:18">
      <c r="A184" t="s">
        <v>873</v>
      </c>
      <c r="B184" t="s">
        <v>902</v>
      </c>
      <c r="C184" t="s">
        <v>875</v>
      </c>
      <c r="D184" t="s">
        <v>478</v>
      </c>
      <c r="E184" t="s">
        <v>1974</v>
      </c>
      <c r="F184" t="s">
        <v>480</v>
      </c>
      <c r="G184">
        <v>10000</v>
      </c>
      <c r="H184">
        <v>3000</v>
      </c>
      <c r="K184">
        <v>3000</v>
      </c>
      <c r="L184">
        <v>40</v>
      </c>
      <c r="N184" t="s">
        <v>607</v>
      </c>
      <c r="O184">
        <v>2020.1</v>
      </c>
      <c r="P184" t="s">
        <v>903</v>
      </c>
      <c r="Q184" t="s">
        <v>769</v>
      </c>
      <c r="R184" t="s">
        <v>612</v>
      </c>
    </row>
    <row r="185" spans="1:18">
      <c r="A185" t="s">
        <v>873</v>
      </c>
      <c r="B185" t="s">
        <v>904</v>
      </c>
      <c r="C185" t="s">
        <v>905</v>
      </c>
      <c r="D185" t="s">
        <v>493</v>
      </c>
      <c r="E185" t="s">
        <v>906</v>
      </c>
      <c r="F185" t="s">
        <v>550</v>
      </c>
      <c r="G185">
        <v>50000</v>
      </c>
      <c r="N185" t="s">
        <v>907</v>
      </c>
      <c r="O185">
        <v>2022</v>
      </c>
      <c r="P185" t="s">
        <v>505</v>
      </c>
      <c r="Q185" t="s">
        <v>769</v>
      </c>
      <c r="R185" t="s">
        <v>612</v>
      </c>
    </row>
    <row r="186" spans="1:18">
      <c r="A186" t="s">
        <v>873</v>
      </c>
      <c r="B186" t="s">
        <v>1975</v>
      </c>
      <c r="C186" t="s">
        <v>908</v>
      </c>
      <c r="D186" t="s">
        <v>493</v>
      </c>
      <c r="E186" t="s">
        <v>1976</v>
      </c>
      <c r="F186" t="s">
        <v>500</v>
      </c>
      <c r="G186">
        <v>17000</v>
      </c>
      <c r="N186" t="s">
        <v>907</v>
      </c>
      <c r="O186">
        <v>2021</v>
      </c>
      <c r="P186" t="s">
        <v>505</v>
      </c>
      <c r="Q186" t="s">
        <v>769</v>
      </c>
      <c r="R186" t="s">
        <v>612</v>
      </c>
    </row>
    <row r="187" spans="1:18">
      <c r="A187" t="s">
        <v>873</v>
      </c>
      <c r="B187" t="s">
        <v>1977</v>
      </c>
      <c r="C187" t="s">
        <v>909</v>
      </c>
      <c r="D187" t="s">
        <v>493</v>
      </c>
      <c r="E187" t="s">
        <v>1978</v>
      </c>
      <c r="F187" t="s">
        <v>550</v>
      </c>
      <c r="G187">
        <v>100000</v>
      </c>
      <c r="N187" t="s">
        <v>907</v>
      </c>
      <c r="O187">
        <v>2022</v>
      </c>
      <c r="P187" t="s">
        <v>505</v>
      </c>
      <c r="Q187" t="s">
        <v>769</v>
      </c>
      <c r="R187" t="s">
        <v>612</v>
      </c>
    </row>
    <row r="188" spans="1:18">
      <c r="A188" t="s">
        <v>873</v>
      </c>
      <c r="B188" t="s">
        <v>910</v>
      </c>
      <c r="C188" t="s">
        <v>875</v>
      </c>
      <c r="D188" t="s">
        <v>493</v>
      </c>
      <c r="E188" t="s">
        <v>1979</v>
      </c>
      <c r="F188" t="s">
        <v>504</v>
      </c>
      <c r="G188">
        <v>120000</v>
      </c>
      <c r="N188" t="s">
        <v>907</v>
      </c>
      <c r="O188">
        <v>2021</v>
      </c>
      <c r="P188" t="s">
        <v>505</v>
      </c>
      <c r="Q188" t="s">
        <v>769</v>
      </c>
      <c r="R188" t="s">
        <v>612</v>
      </c>
    </row>
    <row r="189" spans="1:18">
      <c r="A189" t="s">
        <v>873</v>
      </c>
      <c r="B189" t="s">
        <v>1980</v>
      </c>
      <c r="C189" t="s">
        <v>911</v>
      </c>
      <c r="D189" t="s">
        <v>493</v>
      </c>
      <c r="E189" t="s">
        <v>912</v>
      </c>
      <c r="F189" t="s">
        <v>550</v>
      </c>
      <c r="G189">
        <v>50000</v>
      </c>
      <c r="N189" t="s">
        <v>907</v>
      </c>
      <c r="O189">
        <v>2022</v>
      </c>
      <c r="P189" t="s">
        <v>505</v>
      </c>
      <c r="Q189" t="s">
        <v>769</v>
      </c>
      <c r="R189" t="s">
        <v>612</v>
      </c>
    </row>
    <row r="190" spans="1:18">
      <c r="A190" t="s">
        <v>873</v>
      </c>
      <c r="B190" t="s">
        <v>913</v>
      </c>
      <c r="C190" t="s">
        <v>914</v>
      </c>
      <c r="D190" t="s">
        <v>493</v>
      </c>
      <c r="E190" t="s">
        <v>915</v>
      </c>
      <c r="F190" t="s">
        <v>550</v>
      </c>
      <c r="G190">
        <v>100000</v>
      </c>
      <c r="N190" t="s">
        <v>907</v>
      </c>
      <c r="O190">
        <v>2022</v>
      </c>
      <c r="P190" t="s">
        <v>505</v>
      </c>
      <c r="Q190" t="s">
        <v>769</v>
      </c>
      <c r="R190" t="s">
        <v>612</v>
      </c>
    </row>
    <row r="191" spans="1:18">
      <c r="A191" t="s">
        <v>873</v>
      </c>
      <c r="B191" t="s">
        <v>916</v>
      </c>
      <c r="C191" t="s">
        <v>875</v>
      </c>
      <c r="D191" t="s">
        <v>493</v>
      </c>
      <c r="E191" t="s">
        <v>1981</v>
      </c>
      <c r="F191" t="s">
        <v>557</v>
      </c>
      <c r="G191">
        <v>20000</v>
      </c>
      <c r="N191" t="s">
        <v>907</v>
      </c>
      <c r="O191">
        <v>2022</v>
      </c>
      <c r="P191" t="s">
        <v>505</v>
      </c>
      <c r="Q191" t="s">
        <v>769</v>
      </c>
      <c r="R191" t="s">
        <v>612</v>
      </c>
    </row>
    <row r="192" spans="1:18">
      <c r="A192" t="s">
        <v>873</v>
      </c>
      <c r="B192" t="s">
        <v>917</v>
      </c>
      <c r="C192" t="s">
        <v>918</v>
      </c>
      <c r="D192" t="s">
        <v>493</v>
      </c>
      <c r="E192" t="s">
        <v>919</v>
      </c>
      <c r="F192" t="s">
        <v>550</v>
      </c>
      <c r="G192">
        <v>100000</v>
      </c>
      <c r="N192" t="s">
        <v>907</v>
      </c>
      <c r="O192">
        <v>2022</v>
      </c>
      <c r="P192" t="s">
        <v>505</v>
      </c>
      <c r="Q192" t="s">
        <v>769</v>
      </c>
      <c r="R192" t="s">
        <v>612</v>
      </c>
    </row>
    <row r="193" spans="1:18">
      <c r="A193" t="s">
        <v>873</v>
      </c>
      <c r="B193" t="s">
        <v>920</v>
      </c>
      <c r="C193" t="s">
        <v>781</v>
      </c>
      <c r="D193" t="s">
        <v>493</v>
      </c>
      <c r="E193" t="s">
        <v>1982</v>
      </c>
      <c r="F193" t="s">
        <v>550</v>
      </c>
      <c r="G193">
        <v>180000</v>
      </c>
      <c r="N193" t="s">
        <v>921</v>
      </c>
      <c r="O193">
        <v>2022</v>
      </c>
      <c r="P193" t="s">
        <v>505</v>
      </c>
      <c r="Q193" t="s">
        <v>769</v>
      </c>
      <c r="R193" t="s">
        <v>639</v>
      </c>
    </row>
    <row r="194" spans="1:18">
      <c r="A194" t="s">
        <v>922</v>
      </c>
      <c r="B194" t="s">
        <v>923</v>
      </c>
      <c r="C194" t="s">
        <v>909</v>
      </c>
      <c r="D194" t="s">
        <v>478</v>
      </c>
      <c r="E194" t="s">
        <v>1983</v>
      </c>
      <c r="F194" t="s">
        <v>530</v>
      </c>
      <c r="G194">
        <v>15000</v>
      </c>
      <c r="H194">
        <v>6000</v>
      </c>
      <c r="K194">
        <v>6000</v>
      </c>
      <c r="L194" t="s">
        <v>471</v>
      </c>
      <c r="N194" t="s">
        <v>795</v>
      </c>
      <c r="O194" t="s">
        <v>473</v>
      </c>
      <c r="P194" t="s">
        <v>786</v>
      </c>
      <c r="Q194" t="s">
        <v>769</v>
      </c>
      <c r="R194" t="s">
        <v>924</v>
      </c>
    </row>
    <row r="195" spans="1:18">
      <c r="A195" t="s">
        <v>922</v>
      </c>
      <c r="B195" t="s">
        <v>925</v>
      </c>
      <c r="C195" t="s">
        <v>909</v>
      </c>
      <c r="D195" t="s">
        <v>478</v>
      </c>
      <c r="E195" t="s">
        <v>1984</v>
      </c>
      <c r="F195" t="s">
        <v>597</v>
      </c>
      <c r="G195">
        <v>8000</v>
      </c>
      <c r="H195">
        <v>2000</v>
      </c>
      <c r="K195">
        <v>2000</v>
      </c>
      <c r="L195" t="s">
        <v>471</v>
      </c>
      <c r="N195" t="s">
        <v>1985</v>
      </c>
      <c r="O195" t="s">
        <v>473</v>
      </c>
      <c r="P195" t="s">
        <v>926</v>
      </c>
      <c r="Q195" t="s">
        <v>769</v>
      </c>
      <c r="R195" t="s">
        <v>647</v>
      </c>
    </row>
    <row r="196" spans="1:18">
      <c r="A196" t="s">
        <v>922</v>
      </c>
      <c r="B196" t="s">
        <v>927</v>
      </c>
      <c r="C196" t="s">
        <v>928</v>
      </c>
      <c r="D196" t="s">
        <v>468</v>
      </c>
      <c r="E196" t="s">
        <v>1986</v>
      </c>
      <c r="F196" t="s">
        <v>513</v>
      </c>
      <c r="G196">
        <v>2410</v>
      </c>
      <c r="H196">
        <v>2310</v>
      </c>
      <c r="I196">
        <v>1000</v>
      </c>
      <c r="K196">
        <v>1310</v>
      </c>
      <c r="L196">
        <v>50</v>
      </c>
      <c r="M196">
        <v>100</v>
      </c>
      <c r="N196" t="s">
        <v>674</v>
      </c>
      <c r="O196" t="s">
        <v>473</v>
      </c>
      <c r="P196" t="s">
        <v>883</v>
      </c>
      <c r="Q196" t="s">
        <v>769</v>
      </c>
      <c r="R196" t="s">
        <v>647</v>
      </c>
    </row>
    <row r="197" spans="1:18">
      <c r="A197" t="s">
        <v>922</v>
      </c>
      <c r="B197" t="s">
        <v>929</v>
      </c>
      <c r="C197" t="s">
        <v>1987</v>
      </c>
      <c r="D197" t="s">
        <v>493</v>
      </c>
      <c r="E197" t="s">
        <v>1988</v>
      </c>
      <c r="F197" t="s">
        <v>500</v>
      </c>
      <c r="G197">
        <v>5000</v>
      </c>
      <c r="N197" t="s">
        <v>496</v>
      </c>
      <c r="O197">
        <v>2021</v>
      </c>
      <c r="P197" t="s">
        <v>930</v>
      </c>
      <c r="Q197" t="s">
        <v>769</v>
      </c>
      <c r="R197" t="s">
        <v>647</v>
      </c>
    </row>
    <row r="198" spans="1:18">
      <c r="A198" t="s">
        <v>922</v>
      </c>
      <c r="B198" t="s">
        <v>931</v>
      </c>
      <c r="C198" t="s">
        <v>1987</v>
      </c>
      <c r="D198" t="s">
        <v>493</v>
      </c>
      <c r="E198" t="s">
        <v>1989</v>
      </c>
      <c r="F198" t="s">
        <v>495</v>
      </c>
      <c r="G198">
        <v>10000</v>
      </c>
      <c r="N198" t="s">
        <v>496</v>
      </c>
      <c r="O198">
        <v>2021</v>
      </c>
      <c r="P198" t="s">
        <v>932</v>
      </c>
      <c r="Q198" t="s">
        <v>769</v>
      </c>
      <c r="R198" t="s">
        <v>647</v>
      </c>
    </row>
    <row r="199" spans="1:18">
      <c r="A199" t="s">
        <v>933</v>
      </c>
      <c r="B199" t="s">
        <v>934</v>
      </c>
      <c r="C199" t="s">
        <v>935</v>
      </c>
      <c r="D199" t="s">
        <v>468</v>
      </c>
      <c r="E199" t="s">
        <v>1990</v>
      </c>
      <c r="F199" t="s">
        <v>678</v>
      </c>
      <c r="G199">
        <v>53876</v>
      </c>
      <c r="H199">
        <v>20000</v>
      </c>
      <c r="K199">
        <v>20000</v>
      </c>
      <c r="L199" t="s">
        <v>471</v>
      </c>
      <c r="M199">
        <v>12000</v>
      </c>
      <c r="N199" t="s">
        <v>1991</v>
      </c>
      <c r="O199" t="s">
        <v>473</v>
      </c>
      <c r="P199" t="s">
        <v>936</v>
      </c>
      <c r="Q199" t="s">
        <v>937</v>
      </c>
      <c r="R199" t="s">
        <v>476</v>
      </c>
    </row>
    <row r="200" spans="1:18">
      <c r="A200" t="s">
        <v>933</v>
      </c>
      <c r="B200" t="s">
        <v>938</v>
      </c>
      <c r="C200" t="s">
        <v>935</v>
      </c>
      <c r="D200" t="s">
        <v>478</v>
      </c>
      <c r="E200" t="s">
        <v>1992</v>
      </c>
      <c r="F200" t="s">
        <v>530</v>
      </c>
      <c r="G200">
        <v>6000</v>
      </c>
      <c r="H200">
        <v>2000</v>
      </c>
      <c r="K200">
        <v>2000</v>
      </c>
      <c r="L200" t="s">
        <v>471</v>
      </c>
      <c r="N200" t="s">
        <v>1993</v>
      </c>
      <c r="O200" t="s">
        <v>473</v>
      </c>
      <c r="P200" t="s">
        <v>939</v>
      </c>
      <c r="Q200" t="s">
        <v>937</v>
      </c>
      <c r="R200" t="s">
        <v>476</v>
      </c>
    </row>
    <row r="201" spans="1:18">
      <c r="A201" t="s">
        <v>933</v>
      </c>
      <c r="B201" t="s">
        <v>940</v>
      </c>
      <c r="C201" t="s">
        <v>935</v>
      </c>
      <c r="D201" t="s">
        <v>478</v>
      </c>
      <c r="E201" t="s">
        <v>1994</v>
      </c>
      <c r="F201" t="s">
        <v>941</v>
      </c>
      <c r="G201">
        <v>6500</v>
      </c>
      <c r="H201">
        <v>6500</v>
      </c>
      <c r="J201">
        <v>6500</v>
      </c>
      <c r="L201" t="s">
        <v>471</v>
      </c>
      <c r="N201" t="s">
        <v>674</v>
      </c>
      <c r="O201" t="s">
        <v>473</v>
      </c>
      <c r="P201" t="s">
        <v>942</v>
      </c>
      <c r="Q201" t="s">
        <v>937</v>
      </c>
      <c r="R201" t="s">
        <v>943</v>
      </c>
    </row>
    <row r="202" spans="1:18">
      <c r="A202" t="s">
        <v>933</v>
      </c>
      <c r="B202" t="s">
        <v>944</v>
      </c>
      <c r="C202" t="s">
        <v>935</v>
      </c>
      <c r="D202" t="s">
        <v>478</v>
      </c>
      <c r="E202" t="s">
        <v>1995</v>
      </c>
      <c r="F202" t="s">
        <v>480</v>
      </c>
      <c r="G202">
        <v>6172</v>
      </c>
      <c r="H202">
        <v>5000</v>
      </c>
      <c r="K202">
        <v>5000</v>
      </c>
      <c r="L202" t="s">
        <v>471</v>
      </c>
      <c r="N202" t="s">
        <v>945</v>
      </c>
      <c r="O202" t="s">
        <v>473</v>
      </c>
      <c r="P202" t="s">
        <v>946</v>
      </c>
      <c r="Q202" t="s">
        <v>937</v>
      </c>
      <c r="R202" t="s">
        <v>943</v>
      </c>
    </row>
    <row r="203" spans="1:18">
      <c r="A203" t="s">
        <v>933</v>
      </c>
      <c r="B203" t="s">
        <v>947</v>
      </c>
      <c r="C203" t="s">
        <v>935</v>
      </c>
      <c r="D203" t="s">
        <v>468</v>
      </c>
      <c r="E203" t="s">
        <v>1996</v>
      </c>
      <c r="F203" t="s">
        <v>837</v>
      </c>
      <c r="G203">
        <v>11847</v>
      </c>
      <c r="H203">
        <v>2900</v>
      </c>
      <c r="K203">
        <v>2900</v>
      </c>
      <c r="L203" t="s">
        <v>471</v>
      </c>
      <c r="M203">
        <v>8000</v>
      </c>
      <c r="N203" t="s">
        <v>945</v>
      </c>
      <c r="O203" t="s">
        <v>473</v>
      </c>
      <c r="P203" t="s">
        <v>948</v>
      </c>
      <c r="Q203" t="s">
        <v>937</v>
      </c>
      <c r="R203" t="s">
        <v>943</v>
      </c>
    </row>
    <row r="204" spans="1:18">
      <c r="A204" t="s">
        <v>933</v>
      </c>
      <c r="B204" t="s">
        <v>949</v>
      </c>
      <c r="C204" t="s">
        <v>935</v>
      </c>
      <c r="D204" t="s">
        <v>478</v>
      </c>
      <c r="E204" t="s">
        <v>1997</v>
      </c>
      <c r="F204" t="s">
        <v>829</v>
      </c>
      <c r="G204">
        <v>24613</v>
      </c>
      <c r="H204">
        <v>1642</v>
      </c>
      <c r="J204">
        <v>214</v>
      </c>
      <c r="K204">
        <v>1428</v>
      </c>
      <c r="L204" t="s">
        <v>471</v>
      </c>
      <c r="N204" t="s">
        <v>1998</v>
      </c>
      <c r="O204">
        <v>2020.12</v>
      </c>
      <c r="P204" t="s">
        <v>942</v>
      </c>
      <c r="Q204" t="s">
        <v>937</v>
      </c>
      <c r="R204" t="s">
        <v>943</v>
      </c>
    </row>
    <row r="205" spans="1:18">
      <c r="A205" t="s">
        <v>933</v>
      </c>
      <c r="B205" t="s">
        <v>950</v>
      </c>
      <c r="C205" t="s">
        <v>935</v>
      </c>
      <c r="D205" t="s">
        <v>478</v>
      </c>
      <c r="E205" t="s">
        <v>1999</v>
      </c>
      <c r="F205" t="s">
        <v>530</v>
      </c>
      <c r="G205">
        <v>4188</v>
      </c>
      <c r="H205">
        <v>1500</v>
      </c>
      <c r="J205">
        <v>180</v>
      </c>
      <c r="K205">
        <v>1320</v>
      </c>
      <c r="L205" t="s">
        <v>471</v>
      </c>
      <c r="N205" t="s">
        <v>2000</v>
      </c>
      <c r="O205">
        <v>2020.12</v>
      </c>
      <c r="P205" t="s">
        <v>942</v>
      </c>
      <c r="Q205" t="s">
        <v>937</v>
      </c>
      <c r="R205" t="s">
        <v>943</v>
      </c>
    </row>
    <row r="206" spans="1:18">
      <c r="A206" t="s">
        <v>933</v>
      </c>
      <c r="B206" t="s">
        <v>951</v>
      </c>
      <c r="C206" t="s">
        <v>935</v>
      </c>
      <c r="D206" t="s">
        <v>478</v>
      </c>
      <c r="E206" t="s">
        <v>2001</v>
      </c>
      <c r="F206" t="s">
        <v>480</v>
      </c>
      <c r="G206">
        <v>1200</v>
      </c>
      <c r="H206">
        <v>1200</v>
      </c>
      <c r="J206">
        <v>1200</v>
      </c>
      <c r="L206" t="s">
        <v>471</v>
      </c>
      <c r="N206" t="s">
        <v>2002</v>
      </c>
      <c r="O206">
        <v>2020.1</v>
      </c>
      <c r="P206" t="s">
        <v>952</v>
      </c>
      <c r="Q206" t="s">
        <v>937</v>
      </c>
      <c r="R206" t="s">
        <v>943</v>
      </c>
    </row>
    <row r="207" spans="1:18">
      <c r="A207" t="s">
        <v>933</v>
      </c>
      <c r="B207" t="s">
        <v>953</v>
      </c>
      <c r="C207" t="s">
        <v>935</v>
      </c>
      <c r="D207" t="s">
        <v>468</v>
      </c>
      <c r="E207" t="s">
        <v>2003</v>
      </c>
      <c r="F207" t="s">
        <v>597</v>
      </c>
      <c r="G207">
        <v>23965</v>
      </c>
      <c r="H207">
        <v>12070</v>
      </c>
      <c r="J207">
        <v>12070</v>
      </c>
      <c r="M207">
        <v>11895</v>
      </c>
      <c r="N207" t="s">
        <v>674</v>
      </c>
      <c r="O207" t="s">
        <v>473</v>
      </c>
      <c r="P207" t="s">
        <v>946</v>
      </c>
      <c r="Q207" t="s">
        <v>937</v>
      </c>
      <c r="R207" t="s">
        <v>943</v>
      </c>
    </row>
    <row r="208" spans="1:18">
      <c r="A208" t="s">
        <v>933</v>
      </c>
      <c r="B208" t="s">
        <v>954</v>
      </c>
      <c r="C208" t="s">
        <v>935</v>
      </c>
      <c r="D208" t="s">
        <v>478</v>
      </c>
      <c r="E208" t="s">
        <v>2004</v>
      </c>
      <c r="F208" t="s">
        <v>480</v>
      </c>
      <c r="G208">
        <v>14263.22</v>
      </c>
      <c r="H208">
        <v>11005.47</v>
      </c>
      <c r="K208">
        <v>11005.47</v>
      </c>
      <c r="L208" t="s">
        <v>471</v>
      </c>
      <c r="N208" t="s">
        <v>955</v>
      </c>
      <c r="O208">
        <v>2020.11</v>
      </c>
      <c r="P208" t="s">
        <v>937</v>
      </c>
      <c r="Q208" t="s">
        <v>937</v>
      </c>
      <c r="R208" t="s">
        <v>476</v>
      </c>
    </row>
    <row r="209" spans="1:18">
      <c r="A209" t="s">
        <v>933</v>
      </c>
      <c r="B209" t="s">
        <v>956</v>
      </c>
      <c r="C209" t="s">
        <v>935</v>
      </c>
      <c r="D209" t="s">
        <v>478</v>
      </c>
      <c r="E209" t="s">
        <v>2005</v>
      </c>
      <c r="F209" t="s">
        <v>530</v>
      </c>
      <c r="G209">
        <v>80000</v>
      </c>
      <c r="H209">
        <v>5000</v>
      </c>
      <c r="K209">
        <v>5000</v>
      </c>
      <c r="L209" t="s">
        <v>471</v>
      </c>
      <c r="N209" t="s">
        <v>2006</v>
      </c>
      <c r="O209" t="s">
        <v>473</v>
      </c>
      <c r="P209" t="s">
        <v>942</v>
      </c>
      <c r="Q209" t="s">
        <v>937</v>
      </c>
      <c r="R209" t="s">
        <v>600</v>
      </c>
    </row>
    <row r="210" spans="1:18">
      <c r="A210" t="s">
        <v>933</v>
      </c>
      <c r="B210" t="s">
        <v>957</v>
      </c>
      <c r="C210" t="s">
        <v>935</v>
      </c>
      <c r="D210" t="s">
        <v>478</v>
      </c>
      <c r="E210" t="s">
        <v>2007</v>
      </c>
      <c r="F210" t="s">
        <v>530</v>
      </c>
      <c r="G210">
        <v>39516</v>
      </c>
      <c r="H210">
        <v>16000</v>
      </c>
      <c r="K210">
        <v>16000</v>
      </c>
      <c r="L210" t="s">
        <v>471</v>
      </c>
      <c r="N210" t="s">
        <v>2008</v>
      </c>
      <c r="O210" t="s">
        <v>473</v>
      </c>
      <c r="P210" t="s">
        <v>942</v>
      </c>
      <c r="Q210" t="s">
        <v>937</v>
      </c>
      <c r="R210" t="s">
        <v>943</v>
      </c>
    </row>
    <row r="211" spans="1:18">
      <c r="A211" t="s">
        <v>933</v>
      </c>
      <c r="B211" t="s">
        <v>958</v>
      </c>
      <c r="C211" t="s">
        <v>935</v>
      </c>
      <c r="D211" t="s">
        <v>493</v>
      </c>
      <c r="E211" t="s">
        <v>2009</v>
      </c>
      <c r="F211" t="s">
        <v>495</v>
      </c>
      <c r="G211">
        <v>13000</v>
      </c>
      <c r="N211" t="s">
        <v>959</v>
      </c>
      <c r="O211">
        <v>2021</v>
      </c>
      <c r="P211" t="s">
        <v>946</v>
      </c>
      <c r="Q211" t="s">
        <v>937</v>
      </c>
      <c r="R211" t="s">
        <v>784</v>
      </c>
    </row>
    <row r="212" spans="1:18">
      <c r="A212" t="s">
        <v>933</v>
      </c>
      <c r="B212" t="s">
        <v>960</v>
      </c>
      <c r="C212" t="s">
        <v>935</v>
      </c>
      <c r="D212" t="s">
        <v>493</v>
      </c>
      <c r="E212" t="s">
        <v>2010</v>
      </c>
      <c r="F212" t="s">
        <v>495</v>
      </c>
      <c r="G212">
        <v>12745</v>
      </c>
      <c r="N212" t="s">
        <v>959</v>
      </c>
      <c r="O212">
        <v>2021</v>
      </c>
      <c r="P212" t="s">
        <v>946</v>
      </c>
      <c r="Q212" t="s">
        <v>937</v>
      </c>
      <c r="R212" t="s">
        <v>784</v>
      </c>
    </row>
    <row r="213" spans="1:18">
      <c r="A213" t="s">
        <v>933</v>
      </c>
      <c r="B213" t="s">
        <v>961</v>
      </c>
      <c r="C213" t="s">
        <v>935</v>
      </c>
      <c r="D213" t="s">
        <v>493</v>
      </c>
      <c r="E213" t="s">
        <v>2011</v>
      </c>
      <c r="F213" t="s">
        <v>550</v>
      </c>
      <c r="G213">
        <v>1000000</v>
      </c>
      <c r="N213" t="s">
        <v>962</v>
      </c>
      <c r="O213">
        <v>2022</v>
      </c>
      <c r="P213" t="s">
        <v>942</v>
      </c>
      <c r="Q213" t="s">
        <v>937</v>
      </c>
      <c r="R213" t="s">
        <v>784</v>
      </c>
    </row>
    <row r="214" spans="1:18">
      <c r="A214" t="s">
        <v>963</v>
      </c>
      <c r="B214" t="s">
        <v>964</v>
      </c>
      <c r="C214" t="s">
        <v>935</v>
      </c>
      <c r="D214" t="s">
        <v>478</v>
      </c>
      <c r="E214" t="s">
        <v>2012</v>
      </c>
      <c r="F214" t="s">
        <v>530</v>
      </c>
      <c r="G214">
        <v>58183</v>
      </c>
      <c r="H214">
        <v>13000</v>
      </c>
      <c r="J214">
        <v>13000</v>
      </c>
      <c r="L214" t="s">
        <v>471</v>
      </c>
      <c r="N214" t="s">
        <v>2013</v>
      </c>
      <c r="O214">
        <v>2020.11</v>
      </c>
      <c r="P214" t="s">
        <v>942</v>
      </c>
      <c r="Q214" t="s">
        <v>937</v>
      </c>
      <c r="R214" t="s">
        <v>476</v>
      </c>
    </row>
    <row r="215" spans="1:18">
      <c r="A215" t="s">
        <v>963</v>
      </c>
      <c r="B215" t="s">
        <v>965</v>
      </c>
      <c r="C215" t="s">
        <v>935</v>
      </c>
      <c r="D215" t="s">
        <v>478</v>
      </c>
      <c r="E215" t="s">
        <v>2014</v>
      </c>
      <c r="F215" t="s">
        <v>530</v>
      </c>
      <c r="G215">
        <v>3700</v>
      </c>
      <c r="H215">
        <v>700</v>
      </c>
      <c r="K215">
        <v>700</v>
      </c>
      <c r="L215" t="s">
        <v>471</v>
      </c>
      <c r="N215" t="s">
        <v>959</v>
      </c>
      <c r="O215">
        <v>2020.12</v>
      </c>
      <c r="P215" t="s">
        <v>966</v>
      </c>
      <c r="Q215" t="s">
        <v>937</v>
      </c>
      <c r="R215" t="s">
        <v>476</v>
      </c>
    </row>
    <row r="216" spans="1:18">
      <c r="A216" t="s">
        <v>963</v>
      </c>
      <c r="B216" t="s">
        <v>967</v>
      </c>
      <c r="C216" t="s">
        <v>935</v>
      </c>
      <c r="D216" t="s">
        <v>478</v>
      </c>
      <c r="E216" t="s">
        <v>2015</v>
      </c>
      <c r="F216" t="s">
        <v>480</v>
      </c>
      <c r="G216">
        <v>4825</v>
      </c>
      <c r="H216">
        <v>4000</v>
      </c>
      <c r="J216">
        <v>4000</v>
      </c>
      <c r="L216" t="s">
        <v>471</v>
      </c>
      <c r="M216">
        <v>0</v>
      </c>
      <c r="N216" t="s">
        <v>945</v>
      </c>
      <c r="O216" t="s">
        <v>473</v>
      </c>
      <c r="P216" t="s">
        <v>946</v>
      </c>
      <c r="Q216" t="s">
        <v>937</v>
      </c>
      <c r="R216" t="s">
        <v>943</v>
      </c>
    </row>
    <row r="217" spans="1:18">
      <c r="A217" t="s">
        <v>963</v>
      </c>
      <c r="B217" t="s">
        <v>968</v>
      </c>
      <c r="C217" t="s">
        <v>935</v>
      </c>
      <c r="D217" t="s">
        <v>478</v>
      </c>
      <c r="E217" t="s">
        <v>2016</v>
      </c>
      <c r="F217" t="s">
        <v>530</v>
      </c>
      <c r="G217">
        <v>50000</v>
      </c>
      <c r="H217">
        <v>12920</v>
      </c>
      <c r="J217">
        <v>12920</v>
      </c>
      <c r="L217" t="s">
        <v>471</v>
      </c>
      <c r="N217" t="s">
        <v>2017</v>
      </c>
      <c r="O217">
        <v>2020.1</v>
      </c>
      <c r="P217" t="s">
        <v>946</v>
      </c>
      <c r="Q217" t="s">
        <v>937</v>
      </c>
      <c r="R217" t="s">
        <v>943</v>
      </c>
    </row>
    <row r="218" spans="1:18">
      <c r="A218" t="s">
        <v>963</v>
      </c>
      <c r="B218" t="s">
        <v>969</v>
      </c>
      <c r="C218" t="s">
        <v>935</v>
      </c>
      <c r="D218" t="s">
        <v>478</v>
      </c>
      <c r="E218" t="s">
        <v>2018</v>
      </c>
      <c r="F218" t="s">
        <v>480</v>
      </c>
      <c r="G218">
        <v>14275</v>
      </c>
      <c r="H218">
        <v>10000</v>
      </c>
      <c r="K218">
        <v>10000</v>
      </c>
      <c r="L218" t="s">
        <v>471</v>
      </c>
      <c r="N218" t="s">
        <v>945</v>
      </c>
      <c r="O218" t="s">
        <v>473</v>
      </c>
      <c r="P218" t="s">
        <v>946</v>
      </c>
      <c r="Q218" t="s">
        <v>937</v>
      </c>
      <c r="R218" t="s">
        <v>943</v>
      </c>
    </row>
    <row r="219" spans="1:18">
      <c r="A219" t="s">
        <v>963</v>
      </c>
      <c r="B219" t="s">
        <v>970</v>
      </c>
      <c r="C219" t="s">
        <v>935</v>
      </c>
      <c r="D219" t="s">
        <v>468</v>
      </c>
      <c r="E219" t="s">
        <v>2019</v>
      </c>
      <c r="F219" t="s">
        <v>837</v>
      </c>
      <c r="G219">
        <v>16307</v>
      </c>
      <c r="H219">
        <v>4000</v>
      </c>
      <c r="K219">
        <v>4000</v>
      </c>
      <c r="L219" t="s">
        <v>471</v>
      </c>
      <c r="M219">
        <v>11000</v>
      </c>
      <c r="N219" t="s">
        <v>2020</v>
      </c>
      <c r="O219" t="s">
        <v>473</v>
      </c>
      <c r="P219" t="s">
        <v>948</v>
      </c>
      <c r="Q219" t="s">
        <v>937</v>
      </c>
      <c r="R219" t="s">
        <v>943</v>
      </c>
    </row>
    <row r="220" spans="1:18">
      <c r="A220" t="s">
        <v>963</v>
      </c>
      <c r="B220" t="s">
        <v>971</v>
      </c>
      <c r="C220" t="s">
        <v>935</v>
      </c>
      <c r="D220" t="s">
        <v>478</v>
      </c>
      <c r="E220" t="s">
        <v>2021</v>
      </c>
      <c r="F220" t="s">
        <v>941</v>
      </c>
      <c r="G220">
        <v>7000</v>
      </c>
      <c r="H220">
        <v>7000</v>
      </c>
      <c r="K220">
        <v>7000</v>
      </c>
      <c r="L220" t="s">
        <v>471</v>
      </c>
      <c r="N220" t="s">
        <v>894</v>
      </c>
      <c r="O220" t="s">
        <v>473</v>
      </c>
      <c r="P220" t="s">
        <v>942</v>
      </c>
      <c r="Q220" t="s">
        <v>937</v>
      </c>
      <c r="R220" t="s">
        <v>476</v>
      </c>
    </row>
    <row r="221" spans="1:18">
      <c r="A221" t="s">
        <v>963</v>
      </c>
      <c r="B221" t="s">
        <v>972</v>
      </c>
      <c r="C221" t="s">
        <v>935</v>
      </c>
      <c r="D221" t="s">
        <v>478</v>
      </c>
      <c r="E221" t="s">
        <v>2022</v>
      </c>
      <c r="F221" t="s">
        <v>941</v>
      </c>
      <c r="G221">
        <v>6500</v>
      </c>
      <c r="H221">
        <v>6000</v>
      </c>
      <c r="I221">
        <v>500</v>
      </c>
      <c r="J221">
        <v>5500</v>
      </c>
      <c r="L221" t="s">
        <v>471</v>
      </c>
      <c r="N221" t="s">
        <v>894</v>
      </c>
      <c r="O221" t="s">
        <v>473</v>
      </c>
      <c r="P221" t="s">
        <v>946</v>
      </c>
      <c r="Q221" t="s">
        <v>937</v>
      </c>
      <c r="R221" t="s">
        <v>943</v>
      </c>
    </row>
    <row r="222" spans="1:18">
      <c r="A222" t="s">
        <v>963</v>
      </c>
      <c r="B222" t="s">
        <v>973</v>
      </c>
      <c r="C222" t="s">
        <v>935</v>
      </c>
      <c r="D222" t="s">
        <v>478</v>
      </c>
      <c r="E222" t="s">
        <v>2023</v>
      </c>
      <c r="F222" t="s">
        <v>597</v>
      </c>
      <c r="G222">
        <v>6994</v>
      </c>
      <c r="H222">
        <v>1000</v>
      </c>
      <c r="K222">
        <v>1000</v>
      </c>
      <c r="L222" t="s">
        <v>471</v>
      </c>
      <c r="N222" t="s">
        <v>2024</v>
      </c>
      <c r="O222">
        <v>2020.11</v>
      </c>
      <c r="P222" t="s">
        <v>974</v>
      </c>
      <c r="Q222" t="s">
        <v>937</v>
      </c>
      <c r="R222" t="s">
        <v>943</v>
      </c>
    </row>
    <row r="223" spans="1:18">
      <c r="A223" t="s">
        <v>963</v>
      </c>
      <c r="B223" t="s">
        <v>975</v>
      </c>
      <c r="C223" t="s">
        <v>935</v>
      </c>
      <c r="D223" t="s">
        <v>468</v>
      </c>
      <c r="E223" t="s">
        <v>2025</v>
      </c>
      <c r="F223" t="s">
        <v>797</v>
      </c>
      <c r="G223">
        <v>125700</v>
      </c>
      <c r="H223">
        <v>36000</v>
      </c>
      <c r="K223">
        <v>36000</v>
      </c>
      <c r="L223" t="s">
        <v>471</v>
      </c>
      <c r="M223">
        <v>18047</v>
      </c>
      <c r="N223" t="s">
        <v>2026</v>
      </c>
      <c r="O223" t="s">
        <v>473</v>
      </c>
      <c r="P223" t="s">
        <v>976</v>
      </c>
      <c r="Q223" t="s">
        <v>937</v>
      </c>
      <c r="R223" t="s">
        <v>943</v>
      </c>
    </row>
    <row r="224" spans="1:18">
      <c r="A224" t="s">
        <v>963</v>
      </c>
      <c r="B224" t="s">
        <v>977</v>
      </c>
      <c r="C224" t="s">
        <v>935</v>
      </c>
      <c r="D224" t="s">
        <v>493</v>
      </c>
      <c r="E224" t="s">
        <v>2027</v>
      </c>
      <c r="F224" t="s">
        <v>495</v>
      </c>
      <c r="G224">
        <v>100000</v>
      </c>
      <c r="N224" t="s">
        <v>962</v>
      </c>
      <c r="O224">
        <v>2021</v>
      </c>
      <c r="P224" t="s">
        <v>942</v>
      </c>
      <c r="Q224" t="s">
        <v>937</v>
      </c>
      <c r="R224" t="s">
        <v>476</v>
      </c>
    </row>
    <row r="225" spans="1:18">
      <c r="A225" t="s">
        <v>963</v>
      </c>
      <c r="B225" t="s">
        <v>978</v>
      </c>
      <c r="C225" t="s">
        <v>935</v>
      </c>
      <c r="D225" t="s">
        <v>493</v>
      </c>
      <c r="E225" t="s">
        <v>2028</v>
      </c>
      <c r="F225" t="s">
        <v>495</v>
      </c>
      <c r="G225">
        <v>32046</v>
      </c>
      <c r="N225" t="s">
        <v>959</v>
      </c>
      <c r="O225">
        <v>2021</v>
      </c>
      <c r="P225" t="s">
        <v>946</v>
      </c>
      <c r="Q225" t="s">
        <v>937</v>
      </c>
      <c r="R225" t="s">
        <v>784</v>
      </c>
    </row>
    <row r="226" spans="1:18">
      <c r="A226" t="s">
        <v>979</v>
      </c>
      <c r="B226" t="s">
        <v>980</v>
      </c>
      <c r="C226" t="s">
        <v>981</v>
      </c>
      <c r="D226" t="s">
        <v>478</v>
      </c>
      <c r="E226" t="s">
        <v>1309</v>
      </c>
      <c r="F226" t="s">
        <v>829</v>
      </c>
      <c r="G226">
        <v>130000</v>
      </c>
      <c r="H226">
        <v>2000</v>
      </c>
      <c r="K226">
        <v>2000</v>
      </c>
      <c r="L226">
        <v>50</v>
      </c>
      <c r="N226" t="s">
        <v>982</v>
      </c>
      <c r="O226" t="s">
        <v>983</v>
      </c>
      <c r="P226" t="s">
        <v>601</v>
      </c>
      <c r="Q226" t="s">
        <v>984</v>
      </c>
      <c r="R226" t="s">
        <v>476</v>
      </c>
    </row>
    <row r="227" spans="1:18">
      <c r="A227" t="s">
        <v>979</v>
      </c>
      <c r="B227" t="s">
        <v>985</v>
      </c>
      <c r="C227" t="s">
        <v>981</v>
      </c>
      <c r="D227" t="s">
        <v>478</v>
      </c>
      <c r="E227" t="s">
        <v>986</v>
      </c>
      <c r="F227" t="s">
        <v>546</v>
      </c>
      <c r="G227">
        <v>102000</v>
      </c>
      <c r="H227">
        <v>2000</v>
      </c>
      <c r="K227">
        <v>2000</v>
      </c>
      <c r="L227">
        <v>75</v>
      </c>
      <c r="N227" t="s">
        <v>987</v>
      </c>
      <c r="O227" t="s">
        <v>983</v>
      </c>
      <c r="P227" t="s">
        <v>601</v>
      </c>
      <c r="Q227" t="s">
        <v>984</v>
      </c>
      <c r="R227" t="s">
        <v>988</v>
      </c>
    </row>
    <row r="228" spans="1:18">
      <c r="A228" t="s">
        <v>979</v>
      </c>
      <c r="B228" t="s">
        <v>2029</v>
      </c>
      <c r="C228" t="s">
        <v>981</v>
      </c>
      <c r="D228" t="s">
        <v>478</v>
      </c>
      <c r="E228" t="s">
        <v>2030</v>
      </c>
      <c r="F228" t="s">
        <v>530</v>
      </c>
      <c r="G228">
        <v>178430</v>
      </c>
      <c r="H228">
        <v>21404</v>
      </c>
      <c r="K228">
        <v>21404</v>
      </c>
      <c r="L228">
        <v>150</v>
      </c>
      <c r="N228" t="s">
        <v>2031</v>
      </c>
      <c r="O228" t="s">
        <v>473</v>
      </c>
      <c r="P228" t="s">
        <v>989</v>
      </c>
      <c r="Q228" t="s">
        <v>984</v>
      </c>
      <c r="R228" t="s">
        <v>943</v>
      </c>
    </row>
    <row r="229" spans="1:18">
      <c r="A229" t="s">
        <v>979</v>
      </c>
      <c r="B229" t="s">
        <v>2032</v>
      </c>
      <c r="C229" t="s">
        <v>981</v>
      </c>
      <c r="D229" t="s">
        <v>478</v>
      </c>
      <c r="E229" t="s">
        <v>2033</v>
      </c>
      <c r="F229" t="s">
        <v>530</v>
      </c>
      <c r="G229">
        <v>99033</v>
      </c>
      <c r="H229">
        <v>40992</v>
      </c>
      <c r="K229">
        <v>40992</v>
      </c>
      <c r="L229">
        <v>145</v>
      </c>
      <c r="N229" t="s">
        <v>2034</v>
      </c>
      <c r="O229">
        <v>44166</v>
      </c>
      <c r="P229" t="s">
        <v>989</v>
      </c>
      <c r="Q229" t="s">
        <v>984</v>
      </c>
      <c r="R229" t="s">
        <v>943</v>
      </c>
    </row>
    <row r="230" spans="1:18">
      <c r="A230" t="s">
        <v>979</v>
      </c>
      <c r="B230" t="s">
        <v>2035</v>
      </c>
      <c r="C230" t="s">
        <v>981</v>
      </c>
      <c r="D230" t="s">
        <v>478</v>
      </c>
      <c r="E230" t="s">
        <v>2036</v>
      </c>
      <c r="F230" t="s">
        <v>530</v>
      </c>
      <c r="G230">
        <v>95125</v>
      </c>
      <c r="H230">
        <v>12814</v>
      </c>
      <c r="K230">
        <v>12814</v>
      </c>
      <c r="L230">
        <v>84</v>
      </c>
      <c r="N230" t="s">
        <v>2037</v>
      </c>
      <c r="O230">
        <v>44166</v>
      </c>
      <c r="P230" t="s">
        <v>989</v>
      </c>
      <c r="Q230" t="s">
        <v>984</v>
      </c>
      <c r="R230" t="s">
        <v>943</v>
      </c>
    </row>
    <row r="231" spans="1:18">
      <c r="A231" t="s">
        <v>979</v>
      </c>
      <c r="B231" t="s">
        <v>990</v>
      </c>
      <c r="C231" t="s">
        <v>981</v>
      </c>
      <c r="D231" t="s">
        <v>478</v>
      </c>
      <c r="E231" t="s">
        <v>2038</v>
      </c>
      <c r="F231" t="s">
        <v>530</v>
      </c>
      <c r="G231">
        <v>107100</v>
      </c>
      <c r="H231">
        <v>23836</v>
      </c>
      <c r="K231">
        <v>23836</v>
      </c>
      <c r="L231">
        <v>384</v>
      </c>
      <c r="N231" t="s">
        <v>2039</v>
      </c>
      <c r="O231">
        <v>44166</v>
      </c>
      <c r="P231" t="s">
        <v>989</v>
      </c>
      <c r="Q231" t="s">
        <v>984</v>
      </c>
      <c r="R231" t="s">
        <v>991</v>
      </c>
    </row>
    <row r="232" spans="1:18">
      <c r="A232" t="s">
        <v>979</v>
      </c>
      <c r="B232" t="s">
        <v>992</v>
      </c>
      <c r="C232" t="s">
        <v>981</v>
      </c>
      <c r="D232" t="s">
        <v>493</v>
      </c>
      <c r="E232" t="s">
        <v>2040</v>
      </c>
      <c r="F232" t="s">
        <v>504</v>
      </c>
      <c r="G232">
        <v>1950000</v>
      </c>
      <c r="N232" t="s">
        <v>496</v>
      </c>
      <c r="O232">
        <v>2021</v>
      </c>
      <c r="P232" t="s">
        <v>989</v>
      </c>
      <c r="Q232" t="s">
        <v>984</v>
      </c>
      <c r="R232" t="s">
        <v>784</v>
      </c>
    </row>
    <row r="233" spans="1:18">
      <c r="A233" t="s">
        <v>993</v>
      </c>
      <c r="B233" t="s">
        <v>994</v>
      </c>
      <c r="C233" t="s">
        <v>981</v>
      </c>
      <c r="D233" t="s">
        <v>478</v>
      </c>
      <c r="E233" t="s">
        <v>995</v>
      </c>
      <c r="F233" t="s">
        <v>546</v>
      </c>
      <c r="G233">
        <v>38000</v>
      </c>
      <c r="H233">
        <v>2000</v>
      </c>
      <c r="K233">
        <v>2000</v>
      </c>
      <c r="L233">
        <v>30</v>
      </c>
      <c r="N233" t="s">
        <v>996</v>
      </c>
      <c r="O233" t="s">
        <v>983</v>
      </c>
      <c r="P233" t="s">
        <v>601</v>
      </c>
      <c r="Q233" t="s">
        <v>984</v>
      </c>
      <c r="R233" t="s">
        <v>612</v>
      </c>
    </row>
    <row r="234" spans="1:18">
      <c r="A234" t="s">
        <v>993</v>
      </c>
      <c r="B234" t="s">
        <v>997</v>
      </c>
      <c r="C234" t="s">
        <v>981</v>
      </c>
      <c r="D234" t="s">
        <v>468</v>
      </c>
      <c r="E234" t="s">
        <v>2041</v>
      </c>
      <c r="F234" t="s">
        <v>998</v>
      </c>
      <c r="G234">
        <v>978200</v>
      </c>
      <c r="H234">
        <v>139600</v>
      </c>
      <c r="K234">
        <v>139600</v>
      </c>
      <c r="L234">
        <v>160</v>
      </c>
      <c r="M234">
        <v>404228</v>
      </c>
      <c r="N234" t="s">
        <v>2042</v>
      </c>
      <c r="O234" t="s">
        <v>473</v>
      </c>
      <c r="P234" t="s">
        <v>989</v>
      </c>
      <c r="Q234" t="s">
        <v>984</v>
      </c>
      <c r="R234" t="s">
        <v>608</v>
      </c>
    </row>
    <row r="235" spans="1:18">
      <c r="A235" t="s">
        <v>993</v>
      </c>
      <c r="B235" t="s">
        <v>999</v>
      </c>
      <c r="C235" t="s">
        <v>981</v>
      </c>
      <c r="D235" t="s">
        <v>468</v>
      </c>
      <c r="E235" t="s">
        <v>1110</v>
      </c>
      <c r="F235" t="s">
        <v>700</v>
      </c>
      <c r="G235">
        <v>452400</v>
      </c>
      <c r="H235">
        <v>23000</v>
      </c>
      <c r="K235">
        <v>23000</v>
      </c>
      <c r="L235">
        <v>220</v>
      </c>
      <c r="M235">
        <v>177328</v>
      </c>
      <c r="N235" t="s">
        <v>2043</v>
      </c>
      <c r="O235" t="s">
        <v>473</v>
      </c>
      <c r="P235" t="s">
        <v>989</v>
      </c>
      <c r="Q235" t="s">
        <v>984</v>
      </c>
      <c r="R235" t="s">
        <v>608</v>
      </c>
    </row>
    <row r="236" spans="1:18">
      <c r="A236" t="s">
        <v>993</v>
      </c>
      <c r="B236" t="s">
        <v>2044</v>
      </c>
      <c r="C236" t="s">
        <v>981</v>
      </c>
      <c r="D236" t="s">
        <v>468</v>
      </c>
      <c r="E236" t="s">
        <v>2045</v>
      </c>
      <c r="F236" t="s">
        <v>1000</v>
      </c>
      <c r="G236">
        <v>109435</v>
      </c>
      <c r="H236">
        <v>10000</v>
      </c>
      <c r="K236">
        <v>10000</v>
      </c>
      <c r="L236" t="s">
        <v>471</v>
      </c>
      <c r="M236">
        <v>99435</v>
      </c>
      <c r="N236" t="s">
        <v>674</v>
      </c>
      <c r="O236" t="s">
        <v>473</v>
      </c>
      <c r="P236" t="s">
        <v>989</v>
      </c>
      <c r="Q236" t="s">
        <v>984</v>
      </c>
      <c r="R236" t="s">
        <v>943</v>
      </c>
    </row>
    <row r="237" spans="1:18">
      <c r="A237" t="s">
        <v>993</v>
      </c>
      <c r="B237" t="s">
        <v>2046</v>
      </c>
      <c r="C237" t="s">
        <v>981</v>
      </c>
      <c r="D237" t="s">
        <v>478</v>
      </c>
      <c r="E237" t="s">
        <v>2047</v>
      </c>
      <c r="F237" t="s">
        <v>530</v>
      </c>
      <c r="G237">
        <v>57176</v>
      </c>
      <c r="H237">
        <v>14266.7</v>
      </c>
      <c r="K237">
        <v>14266.7</v>
      </c>
      <c r="L237">
        <v>64</v>
      </c>
      <c r="N237" t="s">
        <v>2048</v>
      </c>
      <c r="O237" t="s">
        <v>473</v>
      </c>
      <c r="P237" t="s">
        <v>989</v>
      </c>
      <c r="Q237" t="s">
        <v>984</v>
      </c>
      <c r="R237" t="s">
        <v>943</v>
      </c>
    </row>
    <row r="238" spans="1:18">
      <c r="A238" t="s">
        <v>993</v>
      </c>
      <c r="B238" t="s">
        <v>2049</v>
      </c>
      <c r="C238" t="s">
        <v>981</v>
      </c>
      <c r="D238" t="s">
        <v>468</v>
      </c>
      <c r="E238" t="s">
        <v>2050</v>
      </c>
      <c r="F238" t="s">
        <v>1000</v>
      </c>
      <c r="G238">
        <v>119906</v>
      </c>
      <c r="H238">
        <v>10000</v>
      </c>
      <c r="K238">
        <v>10000</v>
      </c>
      <c r="L238" t="s">
        <v>471</v>
      </c>
      <c r="M238">
        <v>109906</v>
      </c>
      <c r="N238" t="s">
        <v>674</v>
      </c>
      <c r="O238" t="s">
        <v>473</v>
      </c>
      <c r="P238" t="s">
        <v>989</v>
      </c>
      <c r="Q238" t="s">
        <v>984</v>
      </c>
      <c r="R238" t="s">
        <v>943</v>
      </c>
    </row>
    <row r="239" spans="1:18">
      <c r="A239" t="s">
        <v>993</v>
      </c>
      <c r="B239" t="s">
        <v>2051</v>
      </c>
      <c r="C239" t="s">
        <v>981</v>
      </c>
      <c r="D239" t="s">
        <v>478</v>
      </c>
      <c r="E239" t="s">
        <v>2052</v>
      </c>
      <c r="F239" t="s">
        <v>480</v>
      </c>
      <c r="G239">
        <v>23732</v>
      </c>
      <c r="H239">
        <v>5842.7</v>
      </c>
      <c r="K239">
        <v>5842.7</v>
      </c>
      <c r="L239">
        <v>72</v>
      </c>
      <c r="N239" t="s">
        <v>2048</v>
      </c>
      <c r="O239">
        <v>44166</v>
      </c>
      <c r="P239" t="s">
        <v>989</v>
      </c>
      <c r="Q239" t="s">
        <v>984</v>
      </c>
      <c r="R239" t="s">
        <v>943</v>
      </c>
    </row>
    <row r="240" spans="1:18">
      <c r="A240" t="s">
        <v>993</v>
      </c>
      <c r="B240" t="s">
        <v>1001</v>
      </c>
      <c r="C240" t="s">
        <v>981</v>
      </c>
      <c r="D240" t="s">
        <v>478</v>
      </c>
      <c r="E240" t="s">
        <v>2053</v>
      </c>
      <c r="F240" t="s">
        <v>530</v>
      </c>
      <c r="G240">
        <v>50622</v>
      </c>
      <c r="H240">
        <v>14237</v>
      </c>
      <c r="K240">
        <v>14237</v>
      </c>
      <c r="L240">
        <v>50</v>
      </c>
      <c r="N240" t="s">
        <v>2054</v>
      </c>
      <c r="O240">
        <v>44166</v>
      </c>
      <c r="P240" t="s">
        <v>989</v>
      </c>
      <c r="Q240" t="s">
        <v>984</v>
      </c>
      <c r="R240" t="s">
        <v>943</v>
      </c>
    </row>
    <row r="241" spans="1:18">
      <c r="A241" t="s">
        <v>993</v>
      </c>
      <c r="B241" t="s">
        <v>2055</v>
      </c>
      <c r="C241" t="s">
        <v>981</v>
      </c>
      <c r="D241" t="s">
        <v>468</v>
      </c>
      <c r="E241" t="s">
        <v>2056</v>
      </c>
      <c r="F241" t="s">
        <v>678</v>
      </c>
      <c r="G241">
        <v>71173</v>
      </c>
      <c r="H241">
        <v>24000</v>
      </c>
      <c r="K241">
        <v>24000</v>
      </c>
      <c r="L241" t="s">
        <v>471</v>
      </c>
      <c r="M241">
        <v>47173</v>
      </c>
      <c r="N241" t="s">
        <v>674</v>
      </c>
      <c r="O241" t="s">
        <v>473</v>
      </c>
      <c r="P241" t="s">
        <v>989</v>
      </c>
      <c r="Q241" t="s">
        <v>984</v>
      </c>
      <c r="R241" t="s">
        <v>943</v>
      </c>
    </row>
    <row r="242" spans="1:18">
      <c r="A242" t="s">
        <v>993</v>
      </c>
      <c r="B242" t="s">
        <v>2057</v>
      </c>
      <c r="C242" t="s">
        <v>981</v>
      </c>
      <c r="D242" t="s">
        <v>478</v>
      </c>
      <c r="E242" t="s">
        <v>2058</v>
      </c>
      <c r="F242" t="s">
        <v>480</v>
      </c>
      <c r="G242">
        <v>19097</v>
      </c>
      <c r="H242">
        <v>2736</v>
      </c>
      <c r="K242">
        <v>2736</v>
      </c>
      <c r="L242">
        <v>38.700000000000003</v>
      </c>
      <c r="N242" t="s">
        <v>2059</v>
      </c>
      <c r="O242">
        <v>44166</v>
      </c>
      <c r="P242" t="s">
        <v>989</v>
      </c>
      <c r="Q242" t="s">
        <v>984</v>
      </c>
      <c r="R242" t="s">
        <v>943</v>
      </c>
    </row>
    <row r="243" spans="1:18">
      <c r="A243" t="s">
        <v>993</v>
      </c>
      <c r="B243" t="s">
        <v>1002</v>
      </c>
      <c r="C243" t="s">
        <v>981</v>
      </c>
      <c r="D243" t="s">
        <v>478</v>
      </c>
      <c r="E243" t="s">
        <v>2060</v>
      </c>
      <c r="F243" t="s">
        <v>480</v>
      </c>
      <c r="G243">
        <v>9108</v>
      </c>
      <c r="H243">
        <v>5243</v>
      </c>
      <c r="K243">
        <v>5243</v>
      </c>
      <c r="L243">
        <v>18.899999999999999</v>
      </c>
      <c r="N243" t="s">
        <v>2061</v>
      </c>
      <c r="O243">
        <v>44166</v>
      </c>
      <c r="P243" t="s">
        <v>989</v>
      </c>
      <c r="Q243" t="s">
        <v>984</v>
      </c>
      <c r="R243" t="s">
        <v>943</v>
      </c>
    </row>
    <row r="244" spans="1:18">
      <c r="A244" t="s">
        <v>993</v>
      </c>
      <c r="B244" t="s">
        <v>1003</v>
      </c>
      <c r="C244" t="s">
        <v>981</v>
      </c>
      <c r="D244" t="s">
        <v>478</v>
      </c>
      <c r="E244" t="s">
        <v>2062</v>
      </c>
      <c r="F244" t="s">
        <v>530</v>
      </c>
      <c r="G244">
        <v>129221</v>
      </c>
      <c r="H244">
        <v>40948</v>
      </c>
      <c r="K244">
        <v>40948</v>
      </c>
      <c r="L244">
        <v>1279.5</v>
      </c>
      <c r="N244" t="s">
        <v>2063</v>
      </c>
      <c r="O244">
        <v>44166</v>
      </c>
      <c r="P244" t="s">
        <v>989</v>
      </c>
      <c r="Q244" t="s">
        <v>984</v>
      </c>
      <c r="R244" t="s">
        <v>618</v>
      </c>
    </row>
    <row r="245" spans="1:18">
      <c r="A245" t="s">
        <v>993</v>
      </c>
      <c r="B245" t="s">
        <v>1004</v>
      </c>
      <c r="C245" t="s">
        <v>981</v>
      </c>
      <c r="D245" t="s">
        <v>478</v>
      </c>
      <c r="E245" t="s">
        <v>2064</v>
      </c>
      <c r="F245" t="s">
        <v>530</v>
      </c>
      <c r="G245">
        <v>19610</v>
      </c>
      <c r="H245">
        <v>4388</v>
      </c>
      <c r="K245">
        <v>4388</v>
      </c>
      <c r="L245">
        <v>88.3</v>
      </c>
      <c r="N245" t="s">
        <v>2039</v>
      </c>
      <c r="O245">
        <v>44166</v>
      </c>
      <c r="P245" t="s">
        <v>989</v>
      </c>
      <c r="Q245" t="s">
        <v>984</v>
      </c>
      <c r="R245" t="s">
        <v>943</v>
      </c>
    </row>
    <row r="246" spans="1:18">
      <c r="A246" t="s">
        <v>993</v>
      </c>
      <c r="B246" t="s">
        <v>1005</v>
      </c>
      <c r="C246" t="s">
        <v>981</v>
      </c>
      <c r="D246" t="s">
        <v>468</v>
      </c>
      <c r="E246" t="s">
        <v>2065</v>
      </c>
      <c r="F246" t="s">
        <v>513</v>
      </c>
      <c r="G246">
        <v>14822</v>
      </c>
      <c r="H246">
        <v>4446.6000000000004</v>
      </c>
      <c r="K246">
        <v>4446.6000000000004</v>
      </c>
      <c r="L246" t="s">
        <v>471</v>
      </c>
      <c r="N246" t="s">
        <v>2066</v>
      </c>
      <c r="O246" t="s">
        <v>473</v>
      </c>
      <c r="P246" t="s">
        <v>989</v>
      </c>
      <c r="Q246" t="s">
        <v>984</v>
      </c>
      <c r="R246" t="s">
        <v>1006</v>
      </c>
    </row>
    <row r="247" spans="1:18">
      <c r="A247" t="s">
        <v>993</v>
      </c>
      <c r="B247" t="s">
        <v>2067</v>
      </c>
      <c r="C247" t="s">
        <v>981</v>
      </c>
      <c r="D247" t="s">
        <v>478</v>
      </c>
      <c r="E247" t="s">
        <v>2068</v>
      </c>
      <c r="F247" t="s">
        <v>480</v>
      </c>
      <c r="G247">
        <v>25250</v>
      </c>
      <c r="H247">
        <v>12625</v>
      </c>
      <c r="K247">
        <v>12625</v>
      </c>
      <c r="L247" t="s">
        <v>471</v>
      </c>
      <c r="N247" t="s">
        <v>2069</v>
      </c>
      <c r="O247" t="s">
        <v>473</v>
      </c>
      <c r="P247" t="s">
        <v>989</v>
      </c>
      <c r="Q247" t="s">
        <v>984</v>
      </c>
      <c r="R247" t="s">
        <v>476</v>
      </c>
    </row>
    <row r="248" spans="1:18">
      <c r="A248" t="s">
        <v>993</v>
      </c>
      <c r="B248" t="s">
        <v>1007</v>
      </c>
      <c r="C248" t="s">
        <v>981</v>
      </c>
      <c r="D248" t="s">
        <v>478</v>
      </c>
      <c r="E248" t="s">
        <v>2070</v>
      </c>
      <c r="F248" t="s">
        <v>2071</v>
      </c>
      <c r="G248">
        <v>26418</v>
      </c>
      <c r="H248" t="s">
        <v>601</v>
      </c>
      <c r="K248" t="s">
        <v>601</v>
      </c>
      <c r="N248" t="s">
        <v>996</v>
      </c>
      <c r="O248" t="s">
        <v>983</v>
      </c>
      <c r="P248" t="s">
        <v>1008</v>
      </c>
      <c r="Q248" t="s">
        <v>984</v>
      </c>
      <c r="R248" t="s">
        <v>943</v>
      </c>
    </row>
    <row r="249" spans="1:18">
      <c r="A249" t="s">
        <v>993</v>
      </c>
      <c r="B249" t="s">
        <v>1009</v>
      </c>
      <c r="C249" t="s">
        <v>981</v>
      </c>
      <c r="D249" t="s">
        <v>478</v>
      </c>
      <c r="E249" t="s">
        <v>2072</v>
      </c>
      <c r="F249" t="s">
        <v>2073</v>
      </c>
      <c r="G249">
        <v>12674</v>
      </c>
      <c r="H249" t="s">
        <v>601</v>
      </c>
      <c r="K249" t="s">
        <v>601</v>
      </c>
      <c r="N249" t="s">
        <v>996</v>
      </c>
      <c r="O249" t="s">
        <v>983</v>
      </c>
      <c r="P249" t="s">
        <v>1008</v>
      </c>
      <c r="Q249" t="s">
        <v>984</v>
      </c>
      <c r="R249" t="s">
        <v>943</v>
      </c>
    </row>
    <row r="250" spans="1:18">
      <c r="A250" t="s">
        <v>993</v>
      </c>
      <c r="B250" t="s">
        <v>1010</v>
      </c>
      <c r="C250" t="s">
        <v>981</v>
      </c>
      <c r="D250" t="s">
        <v>468</v>
      </c>
      <c r="E250" t="s">
        <v>2074</v>
      </c>
      <c r="F250" t="s">
        <v>513</v>
      </c>
      <c r="G250">
        <v>35248</v>
      </c>
      <c r="H250">
        <v>35248</v>
      </c>
      <c r="K250">
        <v>35248</v>
      </c>
      <c r="L250">
        <v>190</v>
      </c>
      <c r="N250" t="s">
        <v>674</v>
      </c>
      <c r="O250" t="s">
        <v>473</v>
      </c>
      <c r="P250" t="s">
        <v>989</v>
      </c>
      <c r="Q250" t="s">
        <v>984</v>
      </c>
      <c r="R250" t="s">
        <v>943</v>
      </c>
    </row>
    <row r="251" spans="1:18">
      <c r="A251" t="s">
        <v>993</v>
      </c>
      <c r="B251" t="s">
        <v>1011</v>
      </c>
      <c r="C251" t="s">
        <v>981</v>
      </c>
      <c r="D251" t="s">
        <v>468</v>
      </c>
      <c r="E251" t="s">
        <v>2075</v>
      </c>
      <c r="F251" t="s">
        <v>513</v>
      </c>
      <c r="G251">
        <v>50000</v>
      </c>
      <c r="H251">
        <v>30000</v>
      </c>
      <c r="K251">
        <v>30000</v>
      </c>
      <c r="L251" t="s">
        <v>471</v>
      </c>
      <c r="M251">
        <v>20000</v>
      </c>
      <c r="N251" t="s">
        <v>674</v>
      </c>
      <c r="O251" t="s">
        <v>473</v>
      </c>
      <c r="P251" t="s">
        <v>989</v>
      </c>
      <c r="Q251" t="s">
        <v>984</v>
      </c>
      <c r="R251" t="s">
        <v>943</v>
      </c>
    </row>
    <row r="252" spans="1:18">
      <c r="A252" t="s">
        <v>993</v>
      </c>
      <c r="B252" t="s">
        <v>1012</v>
      </c>
      <c r="C252" t="s">
        <v>981</v>
      </c>
      <c r="D252" t="s">
        <v>478</v>
      </c>
      <c r="E252" t="s">
        <v>2076</v>
      </c>
      <c r="F252" t="s">
        <v>480</v>
      </c>
      <c r="G252">
        <v>50600</v>
      </c>
      <c r="H252">
        <v>9800</v>
      </c>
      <c r="K252">
        <v>9800</v>
      </c>
      <c r="L252">
        <v>37</v>
      </c>
      <c r="N252" t="s">
        <v>1013</v>
      </c>
      <c r="O252">
        <v>2020.11</v>
      </c>
      <c r="P252" t="s">
        <v>1014</v>
      </c>
      <c r="Q252" t="s">
        <v>984</v>
      </c>
      <c r="R252" t="s">
        <v>943</v>
      </c>
    </row>
    <row r="253" spans="1:18">
      <c r="A253" t="s">
        <v>993</v>
      </c>
      <c r="B253" t="s">
        <v>1015</v>
      </c>
      <c r="C253" t="s">
        <v>981</v>
      </c>
      <c r="D253" t="s">
        <v>478</v>
      </c>
      <c r="E253" t="s">
        <v>2077</v>
      </c>
      <c r="F253" t="s">
        <v>480</v>
      </c>
      <c r="G253">
        <v>20600</v>
      </c>
      <c r="H253">
        <v>2300</v>
      </c>
      <c r="K253">
        <v>2300</v>
      </c>
      <c r="L253">
        <v>24</v>
      </c>
      <c r="N253" t="s">
        <v>1013</v>
      </c>
      <c r="O253">
        <v>2020.11</v>
      </c>
      <c r="P253" t="s">
        <v>1014</v>
      </c>
      <c r="Q253" t="s">
        <v>984</v>
      </c>
      <c r="R253" t="s">
        <v>943</v>
      </c>
    </row>
    <row r="254" spans="1:18">
      <c r="A254" t="s">
        <v>993</v>
      </c>
      <c r="B254" t="s">
        <v>1016</v>
      </c>
      <c r="C254" t="s">
        <v>981</v>
      </c>
      <c r="D254" t="s">
        <v>493</v>
      </c>
      <c r="E254" t="s">
        <v>2078</v>
      </c>
      <c r="F254" t="s">
        <v>504</v>
      </c>
      <c r="G254">
        <v>17700</v>
      </c>
      <c r="N254" t="s">
        <v>496</v>
      </c>
      <c r="O254">
        <v>2021</v>
      </c>
      <c r="P254" t="s">
        <v>505</v>
      </c>
      <c r="Q254" t="s">
        <v>984</v>
      </c>
      <c r="R254" t="s">
        <v>784</v>
      </c>
    </row>
    <row r="255" spans="1:18">
      <c r="A255" t="s">
        <v>1017</v>
      </c>
      <c r="B255" t="s">
        <v>1018</v>
      </c>
      <c r="C255" t="s">
        <v>1019</v>
      </c>
      <c r="D255" t="s">
        <v>478</v>
      </c>
      <c r="E255" t="s">
        <v>2079</v>
      </c>
      <c r="F255" t="s">
        <v>530</v>
      </c>
      <c r="G255">
        <v>20000</v>
      </c>
      <c r="H255">
        <v>1000</v>
      </c>
      <c r="K255">
        <v>1000</v>
      </c>
      <c r="L255" t="s">
        <v>471</v>
      </c>
      <c r="N255" t="s">
        <v>1020</v>
      </c>
      <c r="O255" t="s">
        <v>473</v>
      </c>
      <c r="P255" t="s">
        <v>1008</v>
      </c>
      <c r="Q255" t="s">
        <v>984</v>
      </c>
      <c r="R255" t="s">
        <v>647</v>
      </c>
    </row>
    <row r="256" spans="1:18">
      <c r="A256" t="s">
        <v>1017</v>
      </c>
      <c r="B256" t="s">
        <v>1021</v>
      </c>
      <c r="C256" t="s">
        <v>981</v>
      </c>
      <c r="D256" t="s">
        <v>478</v>
      </c>
      <c r="E256" t="s">
        <v>2080</v>
      </c>
      <c r="F256">
        <v>2020</v>
      </c>
      <c r="G256">
        <v>1687</v>
      </c>
      <c r="H256">
        <v>1687</v>
      </c>
      <c r="K256">
        <v>1687</v>
      </c>
      <c r="L256" t="s">
        <v>471</v>
      </c>
      <c r="N256" t="s">
        <v>674</v>
      </c>
      <c r="O256" t="s">
        <v>473</v>
      </c>
      <c r="P256" t="s">
        <v>989</v>
      </c>
      <c r="Q256" t="s">
        <v>984</v>
      </c>
      <c r="R256" t="s">
        <v>943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27E2-2212-42CF-A5F0-83B415BB4E58}">
  <dimension ref="A1:Z194"/>
  <sheetViews>
    <sheetView workbookViewId="0">
      <selection activeCell="P2" sqref="P2"/>
    </sheetView>
  </sheetViews>
  <sheetFormatPr defaultColWidth="9" defaultRowHeight="13.5"/>
  <cols>
    <col min="1" max="1" width="7.875" style="23" customWidth="1"/>
    <col min="2" max="2" width="29.875" style="100" customWidth="1"/>
    <col min="3" max="3" width="9.125" style="23" customWidth="1"/>
    <col min="4" max="4" width="6.875" style="23" customWidth="1"/>
    <col min="5" max="5" width="58.375" style="100" hidden="1" customWidth="1"/>
    <col min="6" max="6" width="10.75" style="23" customWidth="1"/>
    <col min="7" max="7" width="13.25" style="101" customWidth="1"/>
    <col min="8" max="8" width="11.625" style="101" customWidth="1"/>
    <col min="9" max="10" width="9.5" style="101" hidden="1" customWidth="1"/>
    <col min="11" max="11" width="10.5" style="101" hidden="1" customWidth="1"/>
    <col min="12" max="12" width="9.5" style="101" hidden="1" customWidth="1"/>
    <col min="13" max="13" width="12.125" style="101" hidden="1" customWidth="1"/>
    <col min="14" max="14" width="23.25" style="23" hidden="1" customWidth="1"/>
    <col min="15" max="15" width="11.75" style="23" customWidth="1"/>
    <col min="16" max="16" width="10.625" style="23" customWidth="1"/>
    <col min="17" max="17" width="18.625" style="23" customWidth="1"/>
    <col min="18" max="18" width="37.375" style="42" customWidth="1"/>
    <col min="19" max="19" width="5.75" style="23" customWidth="1"/>
    <col min="20" max="20" width="12.125" style="23" customWidth="1"/>
    <col min="21" max="23" width="12.625" style="102" customWidth="1"/>
    <col min="24" max="24" width="9" style="23"/>
    <col min="25" max="25" width="6.875" style="23" customWidth="1"/>
    <col min="26" max="16384" width="9" style="23"/>
  </cols>
  <sheetData>
    <row r="1" spans="1:26" ht="60" customHeight="1">
      <c r="A1" s="112" t="s">
        <v>2102</v>
      </c>
      <c r="B1" s="112" t="s">
        <v>2103</v>
      </c>
      <c r="C1" s="112" t="s">
        <v>2104</v>
      </c>
      <c r="D1" s="112" t="s">
        <v>1781</v>
      </c>
      <c r="E1" s="112"/>
      <c r="F1" s="112" t="s">
        <v>2105</v>
      </c>
      <c r="G1" s="116" t="s">
        <v>2106</v>
      </c>
      <c r="H1" s="116" t="s">
        <v>2107</v>
      </c>
      <c r="I1" s="115"/>
      <c r="J1" s="115"/>
      <c r="K1" s="115"/>
      <c r="L1" s="117"/>
      <c r="M1" s="116"/>
      <c r="N1" s="112"/>
      <c r="O1" s="113" t="s">
        <v>1790</v>
      </c>
      <c r="P1" s="113" t="s">
        <v>2108</v>
      </c>
      <c r="Q1" s="113" t="s">
        <v>2109</v>
      </c>
      <c r="R1" s="113" t="s">
        <v>2110</v>
      </c>
      <c r="S1" s="113" t="s">
        <v>2111</v>
      </c>
      <c r="T1" s="114" t="s">
        <v>1792</v>
      </c>
      <c r="U1" s="112" t="s">
        <v>1793</v>
      </c>
      <c r="V1" s="112" t="s">
        <v>1794</v>
      </c>
      <c r="W1" s="112" t="s">
        <v>1795</v>
      </c>
      <c r="X1" s="118" t="s">
        <v>2112</v>
      </c>
      <c r="Y1" s="112" t="s">
        <v>2113</v>
      </c>
    </row>
    <row r="2" spans="1:26" s="33" customFormat="1" ht="99" customHeight="1">
      <c r="A2" s="27">
        <v>1</v>
      </c>
      <c r="B2" s="30" t="s">
        <v>1022</v>
      </c>
      <c r="C2" s="29" t="s">
        <v>1023</v>
      </c>
      <c r="D2" s="29" t="s">
        <v>468</v>
      </c>
      <c r="E2" s="30" t="s">
        <v>1024</v>
      </c>
      <c r="F2" s="27" t="s">
        <v>513</v>
      </c>
      <c r="G2" s="31">
        <v>11702</v>
      </c>
      <c r="H2" s="31">
        <v>6702</v>
      </c>
      <c r="I2" s="31"/>
      <c r="J2" s="31">
        <v>6702</v>
      </c>
      <c r="K2" s="31"/>
      <c r="L2" s="27">
        <v>27.42</v>
      </c>
      <c r="M2" s="27">
        <v>5000</v>
      </c>
      <c r="N2" s="29" t="s">
        <v>674</v>
      </c>
      <c r="O2" s="29">
        <v>2875</v>
      </c>
      <c r="P2" s="29">
        <v>4800</v>
      </c>
      <c r="Q2" s="26">
        <f t="shared" ref="Q2:Q42" si="0">O2/P2</f>
        <v>0.59895833333333337</v>
      </c>
      <c r="R2" s="29" t="s">
        <v>1025</v>
      </c>
      <c r="S2" s="29" t="s">
        <v>1026</v>
      </c>
      <c r="T2" s="32"/>
      <c r="U2" s="29" t="s">
        <v>1027</v>
      </c>
      <c r="V2" s="29" t="s">
        <v>383</v>
      </c>
      <c r="W2" s="29" t="s">
        <v>383</v>
      </c>
      <c r="X2" s="103" t="s">
        <v>2081</v>
      </c>
      <c r="Y2" s="29" t="s">
        <v>2098</v>
      </c>
      <c r="Z2" s="33" t="s">
        <v>2099</v>
      </c>
    </row>
    <row r="3" spans="1:26" s="42" customFormat="1" ht="99" customHeight="1">
      <c r="A3" s="27">
        <v>2</v>
      </c>
      <c r="B3" s="34" t="s">
        <v>1028</v>
      </c>
      <c r="C3" s="35" t="s">
        <v>1029</v>
      </c>
      <c r="D3" s="29" t="s">
        <v>468</v>
      </c>
      <c r="E3" s="34" t="s">
        <v>1030</v>
      </c>
      <c r="F3" s="36" t="s">
        <v>1000</v>
      </c>
      <c r="G3" s="37">
        <v>20400</v>
      </c>
      <c r="H3" s="38">
        <v>6189</v>
      </c>
      <c r="I3" s="27"/>
      <c r="J3" s="27">
        <v>6189</v>
      </c>
      <c r="K3" s="27"/>
      <c r="L3" s="25">
        <v>21</v>
      </c>
      <c r="M3" s="38">
        <v>14211</v>
      </c>
      <c r="N3" s="39" t="s">
        <v>674</v>
      </c>
      <c r="O3" s="29">
        <v>1757</v>
      </c>
      <c r="P3" s="29">
        <v>2600</v>
      </c>
      <c r="Q3" s="26">
        <f t="shared" si="0"/>
        <v>0.67576923076923079</v>
      </c>
      <c r="R3" s="29" t="s">
        <v>1031</v>
      </c>
      <c r="S3" s="29" t="s">
        <v>1026</v>
      </c>
      <c r="T3" s="25"/>
      <c r="U3" s="40" t="s">
        <v>819</v>
      </c>
      <c r="V3" s="41" t="s">
        <v>769</v>
      </c>
      <c r="W3" s="29" t="s">
        <v>383</v>
      </c>
      <c r="X3" s="103" t="s">
        <v>2081</v>
      </c>
      <c r="Y3" s="29" t="s">
        <v>2098</v>
      </c>
      <c r="Z3" s="33" t="s">
        <v>2099</v>
      </c>
    </row>
    <row r="4" spans="1:26" s="33" customFormat="1" ht="99" customHeight="1">
      <c r="A4" s="27">
        <v>3</v>
      </c>
      <c r="B4" s="30" t="s">
        <v>1032</v>
      </c>
      <c r="C4" s="29" t="s">
        <v>1023</v>
      </c>
      <c r="D4" s="29" t="s">
        <v>468</v>
      </c>
      <c r="E4" s="30" t="s">
        <v>1033</v>
      </c>
      <c r="F4" s="27" t="s">
        <v>837</v>
      </c>
      <c r="G4" s="31">
        <v>32491.68</v>
      </c>
      <c r="H4" s="31">
        <v>9000</v>
      </c>
      <c r="I4" s="31"/>
      <c r="J4" s="31">
        <v>9000</v>
      </c>
      <c r="K4" s="31"/>
      <c r="L4" s="27"/>
      <c r="M4" s="27">
        <v>14000</v>
      </c>
      <c r="N4" s="29" t="s">
        <v>1034</v>
      </c>
      <c r="O4" s="29">
        <v>4292</v>
      </c>
      <c r="P4" s="29">
        <v>5500</v>
      </c>
      <c r="Q4" s="26">
        <f t="shared" si="0"/>
        <v>0.78036363636363637</v>
      </c>
      <c r="R4" s="29" t="s">
        <v>1035</v>
      </c>
      <c r="S4" s="29" t="s">
        <v>1026</v>
      </c>
      <c r="T4" s="32"/>
      <c r="U4" s="29" t="s">
        <v>1027</v>
      </c>
      <c r="V4" s="29" t="s">
        <v>383</v>
      </c>
      <c r="W4" s="29" t="s">
        <v>383</v>
      </c>
      <c r="X4" s="103" t="s">
        <v>2081</v>
      </c>
      <c r="Y4" s="29" t="s">
        <v>2098</v>
      </c>
      <c r="Z4" s="33" t="s">
        <v>2099</v>
      </c>
    </row>
    <row r="5" spans="1:26" s="33" customFormat="1" ht="99" customHeight="1">
      <c r="A5" s="27">
        <v>4</v>
      </c>
      <c r="B5" s="30" t="s">
        <v>1036</v>
      </c>
      <c r="C5" s="41" t="s">
        <v>935</v>
      </c>
      <c r="D5" s="29" t="s">
        <v>468</v>
      </c>
      <c r="E5" s="30" t="s">
        <v>1037</v>
      </c>
      <c r="F5" s="27" t="s">
        <v>837</v>
      </c>
      <c r="G5" s="31">
        <v>16307</v>
      </c>
      <c r="H5" s="31">
        <v>4000</v>
      </c>
      <c r="I5" s="27"/>
      <c r="J5" s="27"/>
      <c r="K5" s="27">
        <v>4000</v>
      </c>
      <c r="L5" s="27"/>
      <c r="M5" s="27">
        <v>11000</v>
      </c>
      <c r="N5" s="29" t="s">
        <v>1038</v>
      </c>
      <c r="O5" s="29">
        <v>4022</v>
      </c>
      <c r="P5" s="29">
        <v>2700</v>
      </c>
      <c r="Q5" s="26">
        <f t="shared" si="0"/>
        <v>1.4896296296296296</v>
      </c>
      <c r="R5" s="29" t="s">
        <v>1039</v>
      </c>
      <c r="S5" s="29" t="s">
        <v>1026</v>
      </c>
      <c r="T5" s="27"/>
      <c r="U5" s="41" t="s">
        <v>948</v>
      </c>
      <c r="V5" s="29" t="s">
        <v>937</v>
      </c>
      <c r="W5" s="29" t="s">
        <v>383</v>
      </c>
      <c r="X5" s="103" t="s">
        <v>2081</v>
      </c>
      <c r="Y5" s="29" t="s">
        <v>2098</v>
      </c>
      <c r="Z5" s="33" t="s">
        <v>2099</v>
      </c>
    </row>
    <row r="6" spans="1:26" s="33" customFormat="1" ht="99" customHeight="1">
      <c r="A6" s="27">
        <v>5</v>
      </c>
      <c r="B6" s="43" t="s">
        <v>947</v>
      </c>
      <c r="C6" s="41" t="s">
        <v>935</v>
      </c>
      <c r="D6" s="29" t="s">
        <v>468</v>
      </c>
      <c r="E6" s="30" t="s">
        <v>1040</v>
      </c>
      <c r="F6" s="38" t="s">
        <v>837</v>
      </c>
      <c r="G6" s="31">
        <v>11847</v>
      </c>
      <c r="H6" s="31">
        <v>2900</v>
      </c>
      <c r="I6" s="27"/>
      <c r="J6" s="27"/>
      <c r="K6" s="27">
        <v>2900</v>
      </c>
      <c r="L6" s="27"/>
      <c r="M6" s="27">
        <v>8900</v>
      </c>
      <c r="N6" s="29" t="s">
        <v>1038</v>
      </c>
      <c r="O6" s="29">
        <v>2903</v>
      </c>
      <c r="P6" s="29">
        <v>2100</v>
      </c>
      <c r="Q6" s="26">
        <f t="shared" si="0"/>
        <v>1.3823809523809525</v>
      </c>
      <c r="R6" s="29" t="s">
        <v>1041</v>
      </c>
      <c r="S6" s="29" t="s">
        <v>1026</v>
      </c>
      <c r="T6" s="27"/>
      <c r="U6" s="41" t="s">
        <v>948</v>
      </c>
      <c r="V6" s="29" t="s">
        <v>937</v>
      </c>
      <c r="W6" s="29" t="s">
        <v>383</v>
      </c>
      <c r="X6" s="103" t="s">
        <v>2081</v>
      </c>
      <c r="Y6" s="29" t="s">
        <v>2098</v>
      </c>
      <c r="Z6" s="33" t="s">
        <v>2099</v>
      </c>
    </row>
    <row r="7" spans="1:26" s="33" customFormat="1" ht="99" customHeight="1">
      <c r="A7" s="27">
        <v>6</v>
      </c>
      <c r="B7" s="30" t="s">
        <v>1042</v>
      </c>
      <c r="C7" s="29" t="s">
        <v>981</v>
      </c>
      <c r="D7" s="29" t="s">
        <v>468</v>
      </c>
      <c r="E7" s="30" t="s">
        <v>1043</v>
      </c>
      <c r="F7" s="27" t="s">
        <v>700</v>
      </c>
      <c r="G7" s="44">
        <v>1764700</v>
      </c>
      <c r="H7" s="31">
        <v>318700</v>
      </c>
      <c r="I7" s="31"/>
      <c r="J7" s="31"/>
      <c r="K7" s="31">
        <v>318700</v>
      </c>
      <c r="L7" s="31">
        <v>4789.2974999999997</v>
      </c>
      <c r="M7" s="44">
        <v>290187</v>
      </c>
      <c r="N7" s="29" t="s">
        <v>1044</v>
      </c>
      <c r="O7" s="29">
        <v>256900</v>
      </c>
      <c r="P7" s="29">
        <v>143400</v>
      </c>
      <c r="Q7" s="26">
        <f t="shared" si="0"/>
        <v>1.7914923291492328</v>
      </c>
      <c r="R7" s="29" t="s">
        <v>1045</v>
      </c>
      <c r="S7" s="29" t="s">
        <v>1026</v>
      </c>
      <c r="T7" s="32"/>
      <c r="U7" s="29" t="s">
        <v>1046</v>
      </c>
      <c r="V7" s="29" t="s">
        <v>984</v>
      </c>
      <c r="W7" s="29" t="s">
        <v>383</v>
      </c>
      <c r="X7" s="103" t="s">
        <v>2081</v>
      </c>
      <c r="Y7" s="29" t="s">
        <v>2098</v>
      </c>
      <c r="Z7" s="33" t="s">
        <v>2099</v>
      </c>
    </row>
    <row r="8" spans="1:26" s="42" customFormat="1" ht="99" customHeight="1">
      <c r="A8" s="27">
        <v>7</v>
      </c>
      <c r="B8" s="46" t="s">
        <v>1047</v>
      </c>
      <c r="C8" s="45" t="s">
        <v>1023</v>
      </c>
      <c r="D8" s="45" t="s">
        <v>478</v>
      </c>
      <c r="E8" s="29" t="s">
        <v>1048</v>
      </c>
      <c r="F8" s="45" t="s">
        <v>530</v>
      </c>
      <c r="G8" s="47">
        <v>98000</v>
      </c>
      <c r="H8" s="47">
        <v>15000</v>
      </c>
      <c r="I8" s="47"/>
      <c r="J8" s="47">
        <v>15000</v>
      </c>
      <c r="K8" s="47"/>
      <c r="L8" s="47"/>
      <c r="M8" s="47"/>
      <c r="N8" s="45" t="s">
        <v>1049</v>
      </c>
      <c r="O8" s="29"/>
      <c r="P8" s="29">
        <v>5000</v>
      </c>
      <c r="Q8" s="26">
        <f t="shared" si="0"/>
        <v>0</v>
      </c>
      <c r="R8" s="29" t="s">
        <v>1050</v>
      </c>
      <c r="S8" s="48" t="s">
        <v>1051</v>
      </c>
      <c r="T8" s="45">
        <v>2020.07</v>
      </c>
      <c r="U8" s="29" t="s">
        <v>1052</v>
      </c>
      <c r="V8" s="29" t="s">
        <v>383</v>
      </c>
      <c r="W8" s="29" t="s">
        <v>383</v>
      </c>
      <c r="X8" s="103" t="s">
        <v>2081</v>
      </c>
      <c r="Y8" s="45" t="s">
        <v>2101</v>
      </c>
      <c r="Z8" s="42" t="s">
        <v>478</v>
      </c>
    </row>
    <row r="9" spans="1:26" s="42" customFormat="1" ht="95.25" customHeight="1">
      <c r="A9" s="27">
        <v>8</v>
      </c>
      <c r="B9" s="30" t="s">
        <v>1053</v>
      </c>
      <c r="C9" s="29" t="s">
        <v>1054</v>
      </c>
      <c r="D9" s="29" t="s">
        <v>478</v>
      </c>
      <c r="E9" s="30" t="s">
        <v>1055</v>
      </c>
      <c r="F9" s="27" t="s">
        <v>530</v>
      </c>
      <c r="G9" s="31">
        <v>34200</v>
      </c>
      <c r="H9" s="31">
        <v>12000</v>
      </c>
      <c r="I9" s="27"/>
      <c r="J9" s="27">
        <v>12000</v>
      </c>
      <c r="K9" s="27"/>
      <c r="L9" s="27">
        <v>224</v>
      </c>
      <c r="M9" s="27"/>
      <c r="N9" s="29" t="s">
        <v>1056</v>
      </c>
      <c r="O9" s="29"/>
      <c r="P9" s="29">
        <v>7500</v>
      </c>
      <c r="Q9" s="26">
        <f t="shared" si="0"/>
        <v>0</v>
      </c>
      <c r="R9" s="29" t="s">
        <v>1057</v>
      </c>
      <c r="S9" s="29" t="s">
        <v>1051</v>
      </c>
      <c r="T9" s="32" t="s">
        <v>1058</v>
      </c>
      <c r="U9" s="29" t="s">
        <v>1059</v>
      </c>
      <c r="V9" s="29" t="s">
        <v>666</v>
      </c>
      <c r="W9" s="29" t="s">
        <v>383</v>
      </c>
      <c r="X9" s="103" t="s">
        <v>2081</v>
      </c>
      <c r="Y9" s="29" t="s">
        <v>2101</v>
      </c>
      <c r="Z9" s="42" t="s">
        <v>478</v>
      </c>
    </row>
    <row r="10" spans="1:26" s="42" customFormat="1" ht="99" customHeight="1">
      <c r="A10" s="27">
        <v>9</v>
      </c>
      <c r="B10" s="30" t="s">
        <v>1060</v>
      </c>
      <c r="C10" s="29" t="s">
        <v>1054</v>
      </c>
      <c r="D10" s="29" t="s">
        <v>478</v>
      </c>
      <c r="E10" s="30" t="s">
        <v>1061</v>
      </c>
      <c r="F10" s="27" t="s">
        <v>480</v>
      </c>
      <c r="G10" s="31">
        <v>11036</v>
      </c>
      <c r="H10" s="31">
        <v>5500</v>
      </c>
      <c r="I10" s="27"/>
      <c r="J10" s="27">
        <v>220</v>
      </c>
      <c r="K10" s="27">
        <v>5280</v>
      </c>
      <c r="L10" s="27">
        <v>54</v>
      </c>
      <c r="M10" s="27"/>
      <c r="N10" s="29" t="s">
        <v>1062</v>
      </c>
      <c r="O10" s="29">
        <v>1528</v>
      </c>
      <c r="P10" s="29">
        <v>4000</v>
      </c>
      <c r="Q10" s="26">
        <f t="shared" si="0"/>
        <v>0.38200000000000001</v>
      </c>
      <c r="R10" s="29" t="s">
        <v>1063</v>
      </c>
      <c r="S10" s="29" t="s">
        <v>1026</v>
      </c>
      <c r="T10" s="32" t="s">
        <v>1064</v>
      </c>
      <c r="U10" s="29" t="s">
        <v>1065</v>
      </c>
      <c r="V10" s="29" t="s">
        <v>666</v>
      </c>
      <c r="W10" s="29" t="s">
        <v>383</v>
      </c>
      <c r="X10" s="103" t="s">
        <v>2081</v>
      </c>
      <c r="Y10" s="29" t="s">
        <v>2101</v>
      </c>
      <c r="Z10" s="42" t="s">
        <v>478</v>
      </c>
    </row>
    <row r="11" spans="1:26" s="42" customFormat="1" ht="99" customHeight="1">
      <c r="A11" s="27">
        <v>10</v>
      </c>
      <c r="B11" s="30" t="s">
        <v>1066</v>
      </c>
      <c r="C11" s="29" t="s">
        <v>1054</v>
      </c>
      <c r="D11" s="29" t="s">
        <v>478</v>
      </c>
      <c r="E11" s="30" t="s">
        <v>1067</v>
      </c>
      <c r="F11" s="29" t="s">
        <v>480</v>
      </c>
      <c r="G11" s="29">
        <v>12978</v>
      </c>
      <c r="H11" s="45">
        <v>5000</v>
      </c>
      <c r="I11" s="27"/>
      <c r="J11" s="27"/>
      <c r="K11" s="45">
        <v>5000</v>
      </c>
      <c r="L11" s="27"/>
      <c r="M11" s="27"/>
      <c r="N11" s="29" t="s">
        <v>1068</v>
      </c>
      <c r="O11" s="29">
        <v>1215</v>
      </c>
      <c r="P11" s="29">
        <v>1400</v>
      </c>
      <c r="Q11" s="26">
        <f t="shared" si="0"/>
        <v>0.86785714285714288</v>
      </c>
      <c r="R11" s="29" t="s">
        <v>1069</v>
      </c>
      <c r="S11" s="29" t="s">
        <v>1026</v>
      </c>
      <c r="T11" s="32" t="s">
        <v>1070</v>
      </c>
      <c r="U11" s="29" t="s">
        <v>1071</v>
      </c>
      <c r="V11" s="29" t="s">
        <v>666</v>
      </c>
      <c r="W11" s="29" t="s">
        <v>383</v>
      </c>
      <c r="X11" s="103" t="s">
        <v>2081</v>
      </c>
      <c r="Y11" s="29" t="s">
        <v>2101</v>
      </c>
      <c r="Z11" s="42" t="s">
        <v>478</v>
      </c>
    </row>
    <row r="12" spans="1:26" s="42" customFormat="1" ht="99" customHeight="1">
      <c r="A12" s="27">
        <v>11</v>
      </c>
      <c r="B12" s="30" t="s">
        <v>1072</v>
      </c>
      <c r="C12" s="29" t="s">
        <v>1029</v>
      </c>
      <c r="D12" s="41" t="s">
        <v>478</v>
      </c>
      <c r="E12" s="30" t="s">
        <v>1073</v>
      </c>
      <c r="F12" s="27" t="s">
        <v>530</v>
      </c>
      <c r="G12" s="31">
        <v>39000</v>
      </c>
      <c r="H12" s="49">
        <v>1000</v>
      </c>
      <c r="I12" s="27"/>
      <c r="J12" s="27">
        <v>1000</v>
      </c>
      <c r="K12" s="27"/>
      <c r="L12" s="49">
        <v>105.71</v>
      </c>
      <c r="M12" s="49"/>
      <c r="N12" s="50" t="s">
        <v>1074</v>
      </c>
      <c r="O12" s="29">
        <v>8119</v>
      </c>
      <c r="P12" s="29">
        <v>0</v>
      </c>
      <c r="Q12" s="26" t="e">
        <f t="shared" si="0"/>
        <v>#DIV/0!</v>
      </c>
      <c r="R12" s="29" t="s">
        <v>1075</v>
      </c>
      <c r="S12" s="29" t="s">
        <v>1026</v>
      </c>
      <c r="T12" s="51">
        <v>2020.11</v>
      </c>
      <c r="U12" s="50" t="s">
        <v>786</v>
      </c>
      <c r="V12" s="41" t="s">
        <v>769</v>
      </c>
      <c r="W12" s="29" t="s">
        <v>383</v>
      </c>
      <c r="X12" s="103" t="s">
        <v>2081</v>
      </c>
      <c r="Y12" s="41" t="s">
        <v>2101</v>
      </c>
      <c r="Z12" s="42" t="s">
        <v>478</v>
      </c>
    </row>
    <row r="13" spans="1:26" s="33" customFormat="1" ht="99" customHeight="1">
      <c r="A13" s="27">
        <v>12</v>
      </c>
      <c r="B13" s="30" t="s">
        <v>969</v>
      </c>
      <c r="C13" s="29" t="s">
        <v>935</v>
      </c>
      <c r="D13" s="41" t="s">
        <v>478</v>
      </c>
      <c r="E13" s="30" t="s">
        <v>1076</v>
      </c>
      <c r="F13" s="27" t="s">
        <v>480</v>
      </c>
      <c r="G13" s="31">
        <v>14275</v>
      </c>
      <c r="H13" s="49">
        <v>10000</v>
      </c>
      <c r="I13" s="27"/>
      <c r="J13" s="27"/>
      <c r="K13" s="27">
        <v>10000</v>
      </c>
      <c r="L13" s="49"/>
      <c r="M13" s="49"/>
      <c r="N13" s="52" t="s">
        <v>945</v>
      </c>
      <c r="O13" s="29">
        <v>13210</v>
      </c>
      <c r="P13" s="29">
        <v>6000</v>
      </c>
      <c r="Q13" s="26">
        <f t="shared" si="0"/>
        <v>2.2016666666666667</v>
      </c>
      <c r="R13" s="29" t="s">
        <v>1077</v>
      </c>
      <c r="S13" s="50" t="s">
        <v>1026</v>
      </c>
      <c r="T13" s="29">
        <v>2020.01</v>
      </c>
      <c r="U13" s="50" t="s">
        <v>946</v>
      </c>
      <c r="V13" s="41" t="s">
        <v>937</v>
      </c>
      <c r="W13" s="29" t="s">
        <v>383</v>
      </c>
      <c r="X13" s="103" t="s">
        <v>2081</v>
      </c>
      <c r="Y13" s="41" t="s">
        <v>2101</v>
      </c>
      <c r="Z13" s="42" t="s">
        <v>478</v>
      </c>
    </row>
    <row r="14" spans="1:26" s="33" customFormat="1" ht="99" customHeight="1">
      <c r="A14" s="27">
        <v>13</v>
      </c>
      <c r="B14" s="30" t="s">
        <v>944</v>
      </c>
      <c r="C14" s="29" t="s">
        <v>935</v>
      </c>
      <c r="D14" s="41" t="s">
        <v>478</v>
      </c>
      <c r="E14" s="30" t="s">
        <v>1078</v>
      </c>
      <c r="F14" s="27" t="s">
        <v>480</v>
      </c>
      <c r="G14" s="31">
        <v>6172</v>
      </c>
      <c r="H14" s="49">
        <v>5000</v>
      </c>
      <c r="I14" s="27"/>
      <c r="J14" s="27"/>
      <c r="K14" s="27">
        <v>5000</v>
      </c>
      <c r="L14" s="49"/>
      <c r="M14" s="49"/>
      <c r="N14" s="52" t="s">
        <v>945</v>
      </c>
      <c r="O14" s="29">
        <v>3585</v>
      </c>
      <c r="P14" s="29">
        <v>3000</v>
      </c>
      <c r="Q14" s="26">
        <f t="shared" si="0"/>
        <v>1.1950000000000001</v>
      </c>
      <c r="R14" s="29" t="s">
        <v>1079</v>
      </c>
      <c r="S14" s="50" t="s">
        <v>1026</v>
      </c>
      <c r="T14" s="29">
        <v>2020.01</v>
      </c>
      <c r="U14" s="50" t="s">
        <v>946</v>
      </c>
      <c r="V14" s="41" t="s">
        <v>937</v>
      </c>
      <c r="W14" s="29" t="s">
        <v>383</v>
      </c>
      <c r="X14" s="103" t="s">
        <v>2081</v>
      </c>
      <c r="Y14" s="41" t="s">
        <v>2101</v>
      </c>
      <c r="Z14" s="42" t="s">
        <v>478</v>
      </c>
    </row>
    <row r="15" spans="1:26" s="33" customFormat="1" ht="99" customHeight="1">
      <c r="A15" s="27">
        <v>14</v>
      </c>
      <c r="B15" s="30" t="s">
        <v>967</v>
      </c>
      <c r="C15" s="41" t="s">
        <v>935</v>
      </c>
      <c r="D15" s="29" t="s">
        <v>478</v>
      </c>
      <c r="E15" s="30" t="s">
        <v>1080</v>
      </c>
      <c r="F15" s="27" t="s">
        <v>480</v>
      </c>
      <c r="G15" s="31">
        <v>4825</v>
      </c>
      <c r="H15" s="31">
        <v>4000</v>
      </c>
      <c r="I15" s="27"/>
      <c r="J15" s="27">
        <v>2300</v>
      </c>
      <c r="K15" s="27">
        <v>1700</v>
      </c>
      <c r="L15" s="27"/>
      <c r="M15" s="27"/>
      <c r="N15" s="29" t="s">
        <v>1081</v>
      </c>
      <c r="O15" s="29">
        <v>4207</v>
      </c>
      <c r="P15" s="29">
        <v>2400</v>
      </c>
      <c r="Q15" s="26">
        <f t="shared" si="0"/>
        <v>1.7529166666666667</v>
      </c>
      <c r="R15" s="29" t="s">
        <v>1082</v>
      </c>
      <c r="S15" s="29" t="s">
        <v>1026</v>
      </c>
      <c r="T15" s="27">
        <v>2020.03</v>
      </c>
      <c r="U15" s="29" t="s">
        <v>946</v>
      </c>
      <c r="V15" s="29" t="s">
        <v>937</v>
      </c>
      <c r="W15" s="29" t="s">
        <v>383</v>
      </c>
      <c r="X15" s="103" t="s">
        <v>2081</v>
      </c>
      <c r="Y15" s="29" t="s">
        <v>2101</v>
      </c>
      <c r="Z15" s="42" t="s">
        <v>478</v>
      </c>
    </row>
    <row r="16" spans="1:26" s="33" customFormat="1" ht="99" customHeight="1">
      <c r="A16" s="27">
        <v>15</v>
      </c>
      <c r="B16" s="30" t="s">
        <v>1083</v>
      </c>
      <c r="C16" s="29" t="s">
        <v>1023</v>
      </c>
      <c r="D16" s="29" t="s">
        <v>468</v>
      </c>
      <c r="E16" s="30" t="s">
        <v>1084</v>
      </c>
      <c r="F16" s="27" t="s">
        <v>748</v>
      </c>
      <c r="G16" s="31">
        <v>1473200</v>
      </c>
      <c r="H16" s="31">
        <v>275000</v>
      </c>
      <c r="I16" s="31"/>
      <c r="J16" s="31"/>
      <c r="K16" s="31">
        <v>275000</v>
      </c>
      <c r="L16" s="27"/>
      <c r="M16" s="27">
        <v>1198200</v>
      </c>
      <c r="N16" s="29" t="s">
        <v>674</v>
      </c>
      <c r="O16" s="29">
        <v>205743</v>
      </c>
      <c r="P16" s="29">
        <v>198671</v>
      </c>
      <c r="Q16" s="26">
        <f t="shared" si="0"/>
        <v>1.0355965390016661</v>
      </c>
      <c r="R16" s="29" t="s">
        <v>1085</v>
      </c>
      <c r="S16" s="29" t="s">
        <v>1026</v>
      </c>
      <c r="T16" s="53"/>
      <c r="U16" s="29" t="s">
        <v>1086</v>
      </c>
      <c r="V16" s="29" t="s">
        <v>608</v>
      </c>
      <c r="W16" s="29" t="s">
        <v>608</v>
      </c>
      <c r="X16" s="104" t="s">
        <v>2082</v>
      </c>
      <c r="Y16" s="29" t="s">
        <v>2098</v>
      </c>
      <c r="Z16" s="33" t="s">
        <v>2099</v>
      </c>
    </row>
    <row r="17" spans="1:26" s="33" customFormat="1" ht="99" customHeight="1">
      <c r="A17" s="27">
        <v>16</v>
      </c>
      <c r="B17" s="30" t="s">
        <v>1087</v>
      </c>
      <c r="C17" s="29" t="s">
        <v>1088</v>
      </c>
      <c r="D17" s="29" t="s">
        <v>468</v>
      </c>
      <c r="E17" s="30" t="s">
        <v>1089</v>
      </c>
      <c r="F17" s="27" t="s">
        <v>513</v>
      </c>
      <c r="G17" s="31">
        <v>9700</v>
      </c>
      <c r="H17" s="31">
        <v>2300</v>
      </c>
      <c r="I17" s="27"/>
      <c r="J17" s="27"/>
      <c r="K17" s="27">
        <v>2300</v>
      </c>
      <c r="L17" s="27"/>
      <c r="M17" s="27">
        <v>7400</v>
      </c>
      <c r="N17" s="29" t="s">
        <v>674</v>
      </c>
      <c r="O17" s="29">
        <v>2452</v>
      </c>
      <c r="P17" s="29">
        <v>2300</v>
      </c>
      <c r="Q17" s="26">
        <f t="shared" si="0"/>
        <v>1.0660869565217392</v>
      </c>
      <c r="R17" s="29" t="s">
        <v>1090</v>
      </c>
      <c r="S17" s="29" t="s">
        <v>1026</v>
      </c>
      <c r="T17" s="32"/>
      <c r="U17" s="29" t="s">
        <v>1091</v>
      </c>
      <c r="V17" s="29" t="s">
        <v>475</v>
      </c>
      <c r="W17" s="29" t="s">
        <v>608</v>
      </c>
      <c r="X17" s="104" t="s">
        <v>2082</v>
      </c>
      <c r="Y17" s="29" t="s">
        <v>2098</v>
      </c>
      <c r="Z17" s="33" t="s">
        <v>2099</v>
      </c>
    </row>
    <row r="18" spans="1:26" s="33" customFormat="1" ht="123" customHeight="1">
      <c r="A18" s="27">
        <v>17</v>
      </c>
      <c r="B18" s="30" t="s">
        <v>1092</v>
      </c>
      <c r="C18" s="29" t="s">
        <v>1023</v>
      </c>
      <c r="D18" s="29" t="s">
        <v>468</v>
      </c>
      <c r="E18" s="30" t="s">
        <v>1093</v>
      </c>
      <c r="F18" s="27" t="s">
        <v>1094</v>
      </c>
      <c r="G18" s="31">
        <v>418500</v>
      </c>
      <c r="H18" s="31">
        <v>100000</v>
      </c>
      <c r="I18" s="31"/>
      <c r="J18" s="31">
        <v>25000</v>
      </c>
      <c r="K18" s="31">
        <v>75000</v>
      </c>
      <c r="L18" s="27">
        <v>1000</v>
      </c>
      <c r="M18" s="27">
        <v>15000</v>
      </c>
      <c r="N18" s="29" t="s">
        <v>1095</v>
      </c>
      <c r="O18" s="29">
        <v>48253</v>
      </c>
      <c r="P18" s="29">
        <v>6000</v>
      </c>
      <c r="Q18" s="26">
        <f t="shared" si="0"/>
        <v>8.0421666666666667</v>
      </c>
      <c r="R18" s="29" t="s">
        <v>1096</v>
      </c>
      <c r="S18" s="29" t="s">
        <v>1026</v>
      </c>
      <c r="T18" s="32"/>
      <c r="U18" s="29" t="s">
        <v>1097</v>
      </c>
      <c r="V18" s="29" t="s">
        <v>1098</v>
      </c>
      <c r="W18" s="29" t="s">
        <v>1098</v>
      </c>
      <c r="X18" s="104" t="s">
        <v>2082</v>
      </c>
      <c r="Y18" s="29" t="s">
        <v>2098</v>
      </c>
      <c r="Z18" s="33" t="s">
        <v>2099</v>
      </c>
    </row>
    <row r="19" spans="1:26" s="42" customFormat="1" ht="99" customHeight="1">
      <c r="A19" s="27">
        <v>18</v>
      </c>
      <c r="B19" s="30" t="s">
        <v>1099</v>
      </c>
      <c r="C19" s="29" t="s">
        <v>1054</v>
      </c>
      <c r="D19" s="29" t="s">
        <v>468</v>
      </c>
      <c r="E19" s="30" t="s">
        <v>1100</v>
      </c>
      <c r="F19" s="27" t="s">
        <v>837</v>
      </c>
      <c r="G19" s="31">
        <v>9780</v>
      </c>
      <c r="H19" s="31">
        <v>4150</v>
      </c>
      <c r="I19" s="27"/>
      <c r="J19" s="27"/>
      <c r="K19" s="27">
        <v>4150</v>
      </c>
      <c r="L19" s="27"/>
      <c r="M19" s="27">
        <v>5330</v>
      </c>
      <c r="N19" s="29" t="s">
        <v>1101</v>
      </c>
      <c r="O19" s="29">
        <v>8920</v>
      </c>
      <c r="P19" s="29">
        <v>1300</v>
      </c>
      <c r="Q19" s="26">
        <f t="shared" si="0"/>
        <v>6.8615384615384611</v>
      </c>
      <c r="R19" s="29" t="s">
        <v>1102</v>
      </c>
      <c r="S19" s="29" t="s">
        <v>1026</v>
      </c>
      <c r="T19" s="32"/>
      <c r="U19" s="29" t="s">
        <v>756</v>
      </c>
      <c r="V19" s="29" t="s">
        <v>666</v>
      </c>
      <c r="W19" s="29" t="s">
        <v>608</v>
      </c>
      <c r="X19" s="104" t="s">
        <v>2082</v>
      </c>
      <c r="Y19" s="29" t="s">
        <v>2098</v>
      </c>
      <c r="Z19" s="33" t="s">
        <v>2099</v>
      </c>
    </row>
    <row r="20" spans="1:26" s="42" customFormat="1" ht="99" customHeight="1">
      <c r="A20" s="27">
        <v>19</v>
      </c>
      <c r="B20" s="30" t="s">
        <v>1103</v>
      </c>
      <c r="C20" s="29" t="s">
        <v>1054</v>
      </c>
      <c r="D20" s="29" t="s">
        <v>468</v>
      </c>
      <c r="E20" s="30" t="s">
        <v>1104</v>
      </c>
      <c r="F20" s="27" t="s">
        <v>754</v>
      </c>
      <c r="G20" s="31">
        <v>55586</v>
      </c>
      <c r="H20" s="31">
        <v>10000</v>
      </c>
      <c r="I20" s="27"/>
      <c r="J20" s="27"/>
      <c r="K20" s="27">
        <v>10000</v>
      </c>
      <c r="L20" s="27"/>
      <c r="M20" s="27">
        <v>17000</v>
      </c>
      <c r="N20" s="29" t="s">
        <v>1105</v>
      </c>
      <c r="O20" s="29">
        <v>14828</v>
      </c>
      <c r="P20" s="29">
        <v>4700</v>
      </c>
      <c r="Q20" s="26">
        <f t="shared" si="0"/>
        <v>3.1548936170212767</v>
      </c>
      <c r="R20" s="29" t="s">
        <v>1106</v>
      </c>
      <c r="S20" s="29" t="s">
        <v>1026</v>
      </c>
      <c r="T20" s="32"/>
      <c r="U20" s="29" t="s">
        <v>756</v>
      </c>
      <c r="V20" s="29" t="s">
        <v>666</v>
      </c>
      <c r="W20" s="29" t="s">
        <v>608</v>
      </c>
      <c r="X20" s="104" t="s">
        <v>2082</v>
      </c>
      <c r="Y20" s="29" t="s">
        <v>2098</v>
      </c>
      <c r="Z20" s="33" t="s">
        <v>2099</v>
      </c>
    </row>
    <row r="21" spans="1:26" s="33" customFormat="1" ht="99" customHeight="1">
      <c r="A21" s="27">
        <v>20</v>
      </c>
      <c r="B21" s="30" t="s">
        <v>997</v>
      </c>
      <c r="C21" s="29" t="s">
        <v>981</v>
      </c>
      <c r="D21" s="29" t="s">
        <v>468</v>
      </c>
      <c r="E21" s="30" t="s">
        <v>1107</v>
      </c>
      <c r="F21" s="27" t="s">
        <v>998</v>
      </c>
      <c r="G21" s="31">
        <v>978200</v>
      </c>
      <c r="H21" s="31">
        <v>139600</v>
      </c>
      <c r="I21" s="31"/>
      <c r="J21" s="31"/>
      <c r="K21" s="31">
        <v>139600</v>
      </c>
      <c r="L21" s="31">
        <v>58</v>
      </c>
      <c r="M21" s="27">
        <v>404228</v>
      </c>
      <c r="N21" s="29" t="s">
        <v>1108</v>
      </c>
      <c r="O21" s="29">
        <v>114916</v>
      </c>
      <c r="P21" s="29">
        <v>86100</v>
      </c>
      <c r="Q21" s="26">
        <f t="shared" si="0"/>
        <v>1.3346806039488965</v>
      </c>
      <c r="R21" s="29" t="s">
        <v>1109</v>
      </c>
      <c r="S21" s="29" t="s">
        <v>1026</v>
      </c>
      <c r="T21" s="32"/>
      <c r="U21" s="29" t="s">
        <v>1046</v>
      </c>
      <c r="V21" s="29" t="s">
        <v>984</v>
      </c>
      <c r="W21" s="29" t="s">
        <v>608</v>
      </c>
      <c r="X21" s="104" t="s">
        <v>2082</v>
      </c>
      <c r="Y21" s="29" t="s">
        <v>2098</v>
      </c>
      <c r="Z21" s="33" t="s">
        <v>2099</v>
      </c>
    </row>
    <row r="22" spans="1:26" s="33" customFormat="1" ht="99" customHeight="1">
      <c r="A22" s="27">
        <v>21</v>
      </c>
      <c r="B22" s="30" t="s">
        <v>999</v>
      </c>
      <c r="C22" s="29" t="s">
        <v>981</v>
      </c>
      <c r="D22" s="29" t="s">
        <v>468</v>
      </c>
      <c r="E22" s="30" t="s">
        <v>1110</v>
      </c>
      <c r="F22" s="27" t="s">
        <v>700</v>
      </c>
      <c r="G22" s="31">
        <v>452400</v>
      </c>
      <c r="H22" s="31">
        <v>23000</v>
      </c>
      <c r="I22" s="31"/>
      <c r="J22" s="31"/>
      <c r="K22" s="31">
        <v>23000</v>
      </c>
      <c r="L22" s="31"/>
      <c r="M22" s="27">
        <v>177328</v>
      </c>
      <c r="N22" s="29" t="s">
        <v>1111</v>
      </c>
      <c r="O22" s="29">
        <v>99194</v>
      </c>
      <c r="P22" s="29">
        <v>17000</v>
      </c>
      <c r="Q22" s="26">
        <f t="shared" si="0"/>
        <v>5.8349411764705881</v>
      </c>
      <c r="R22" s="29" t="s">
        <v>1112</v>
      </c>
      <c r="S22" s="29" t="s">
        <v>1026</v>
      </c>
      <c r="T22" s="32"/>
      <c r="U22" s="29" t="s">
        <v>1046</v>
      </c>
      <c r="V22" s="29" t="s">
        <v>984</v>
      </c>
      <c r="W22" s="29" t="s">
        <v>608</v>
      </c>
      <c r="X22" s="104" t="s">
        <v>2082</v>
      </c>
      <c r="Y22" s="29" t="s">
        <v>2098</v>
      </c>
      <c r="Z22" s="33" t="s">
        <v>2099</v>
      </c>
    </row>
    <row r="23" spans="1:26" s="33" customFormat="1" ht="123" customHeight="1">
      <c r="A23" s="27">
        <v>22</v>
      </c>
      <c r="B23" s="30" t="s">
        <v>1113</v>
      </c>
      <c r="C23" s="29" t="s">
        <v>1023</v>
      </c>
      <c r="D23" s="29" t="s">
        <v>478</v>
      </c>
      <c r="E23" s="30" t="s">
        <v>1114</v>
      </c>
      <c r="F23" s="27" t="s">
        <v>546</v>
      </c>
      <c r="G23" s="31">
        <v>1136000</v>
      </c>
      <c r="H23" s="31">
        <v>25000</v>
      </c>
      <c r="I23" s="31"/>
      <c r="J23" s="31">
        <v>25000</v>
      </c>
      <c r="K23" s="31"/>
      <c r="L23" s="27">
        <v>500</v>
      </c>
      <c r="M23" s="27"/>
      <c r="N23" s="29" t="s">
        <v>1115</v>
      </c>
      <c r="O23" s="29"/>
      <c r="P23" s="29">
        <v>0</v>
      </c>
      <c r="Q23" s="26" t="e">
        <f t="shared" si="0"/>
        <v>#DIV/0!</v>
      </c>
      <c r="R23" s="29" t="s">
        <v>1116</v>
      </c>
      <c r="S23" s="55" t="s">
        <v>1051</v>
      </c>
      <c r="T23" s="32" t="s">
        <v>772</v>
      </c>
      <c r="U23" s="29" t="s">
        <v>1117</v>
      </c>
      <c r="V23" s="29" t="s">
        <v>1098</v>
      </c>
      <c r="W23" s="29" t="s">
        <v>1098</v>
      </c>
      <c r="X23" s="104" t="s">
        <v>2082</v>
      </c>
      <c r="Y23" s="29" t="s">
        <v>2101</v>
      </c>
      <c r="Z23" s="33" t="s">
        <v>2100</v>
      </c>
    </row>
    <row r="24" spans="1:26" s="33" customFormat="1" ht="123" customHeight="1">
      <c r="A24" s="27">
        <v>23</v>
      </c>
      <c r="B24" s="30" t="s">
        <v>1118</v>
      </c>
      <c r="C24" s="29" t="s">
        <v>1023</v>
      </c>
      <c r="D24" s="29" t="s">
        <v>478</v>
      </c>
      <c r="E24" s="30" t="s">
        <v>1119</v>
      </c>
      <c r="F24" s="27" t="s">
        <v>597</v>
      </c>
      <c r="G24" s="31">
        <v>75000</v>
      </c>
      <c r="H24" s="31">
        <v>10000</v>
      </c>
      <c r="I24" s="31"/>
      <c r="J24" s="31">
        <v>10000</v>
      </c>
      <c r="K24" s="31"/>
      <c r="L24" s="27">
        <v>200</v>
      </c>
      <c r="M24" s="27"/>
      <c r="N24" s="29" t="s">
        <v>1115</v>
      </c>
      <c r="O24" s="29"/>
      <c r="P24" s="29">
        <v>0</v>
      </c>
      <c r="Q24" s="26" t="e">
        <f t="shared" si="0"/>
        <v>#DIV/0!</v>
      </c>
      <c r="R24" s="29" t="s">
        <v>1120</v>
      </c>
      <c r="S24" s="55" t="s">
        <v>1051</v>
      </c>
      <c r="T24" s="32" t="s">
        <v>772</v>
      </c>
      <c r="U24" s="29" t="s">
        <v>1121</v>
      </c>
      <c r="V24" s="29" t="s">
        <v>1098</v>
      </c>
      <c r="W24" s="29" t="s">
        <v>1098</v>
      </c>
      <c r="X24" s="104" t="s">
        <v>2082</v>
      </c>
      <c r="Y24" s="29" t="s">
        <v>2101</v>
      </c>
      <c r="Z24" s="33" t="s">
        <v>2100</v>
      </c>
    </row>
    <row r="25" spans="1:26" s="33" customFormat="1" ht="99" customHeight="1">
      <c r="A25" s="27">
        <v>24</v>
      </c>
      <c r="B25" s="30" t="s">
        <v>1122</v>
      </c>
      <c r="C25" s="29" t="s">
        <v>1088</v>
      </c>
      <c r="D25" s="29" t="s">
        <v>478</v>
      </c>
      <c r="E25" s="30" t="s">
        <v>1123</v>
      </c>
      <c r="F25" s="27" t="s">
        <v>530</v>
      </c>
      <c r="G25" s="31">
        <v>121000</v>
      </c>
      <c r="H25" s="31">
        <v>12000</v>
      </c>
      <c r="I25" s="27"/>
      <c r="J25" s="27"/>
      <c r="K25" s="27">
        <v>12000</v>
      </c>
      <c r="L25" s="27">
        <v>300</v>
      </c>
      <c r="M25" s="27"/>
      <c r="N25" s="29" t="s">
        <v>682</v>
      </c>
      <c r="O25" s="29"/>
      <c r="P25" s="29">
        <v>500</v>
      </c>
      <c r="Q25" s="26">
        <f t="shared" si="0"/>
        <v>0</v>
      </c>
      <c r="R25" s="29" t="s">
        <v>1124</v>
      </c>
      <c r="S25" s="55" t="s">
        <v>1051</v>
      </c>
      <c r="T25" s="32" t="s">
        <v>1125</v>
      </c>
      <c r="U25" s="29" t="s">
        <v>601</v>
      </c>
      <c r="V25" s="29" t="s">
        <v>475</v>
      </c>
      <c r="W25" s="29" t="s">
        <v>608</v>
      </c>
      <c r="X25" s="104" t="s">
        <v>2082</v>
      </c>
      <c r="Y25" s="29" t="s">
        <v>2101</v>
      </c>
      <c r="Z25" s="33" t="s">
        <v>2100</v>
      </c>
    </row>
    <row r="26" spans="1:26" s="33" customFormat="1" ht="99" customHeight="1">
      <c r="A26" s="27">
        <v>25</v>
      </c>
      <c r="B26" s="30" t="s">
        <v>1126</v>
      </c>
      <c r="C26" s="29" t="s">
        <v>1054</v>
      </c>
      <c r="D26" s="29" t="s">
        <v>478</v>
      </c>
      <c r="E26" s="56" t="s">
        <v>1127</v>
      </c>
      <c r="F26" s="57" t="s">
        <v>480</v>
      </c>
      <c r="G26" s="27">
        <v>7714</v>
      </c>
      <c r="H26" s="27">
        <v>4500</v>
      </c>
      <c r="I26" s="27"/>
      <c r="J26" s="27"/>
      <c r="K26" s="27">
        <v>4500</v>
      </c>
      <c r="L26" s="27"/>
      <c r="M26" s="27"/>
      <c r="N26" s="57" t="s">
        <v>1128</v>
      </c>
      <c r="O26" s="29">
        <v>1500</v>
      </c>
      <c r="P26" s="29">
        <v>1500</v>
      </c>
      <c r="Q26" s="26">
        <f t="shared" si="0"/>
        <v>1</v>
      </c>
      <c r="R26" s="29" t="s">
        <v>1129</v>
      </c>
      <c r="S26" s="57" t="s">
        <v>1026</v>
      </c>
      <c r="T26" s="57">
        <v>2020.05</v>
      </c>
      <c r="U26" s="57" t="s">
        <v>756</v>
      </c>
      <c r="V26" s="29" t="s">
        <v>666</v>
      </c>
      <c r="W26" s="29" t="s">
        <v>608</v>
      </c>
      <c r="X26" s="104" t="s">
        <v>2082</v>
      </c>
      <c r="Y26" s="29" t="s">
        <v>2101</v>
      </c>
      <c r="Z26" s="33" t="s">
        <v>2100</v>
      </c>
    </row>
    <row r="27" spans="1:26" s="42" customFormat="1" ht="99" customHeight="1">
      <c r="A27" s="27">
        <v>26</v>
      </c>
      <c r="B27" s="30" t="s">
        <v>1130</v>
      </c>
      <c r="C27" s="29" t="s">
        <v>1054</v>
      </c>
      <c r="D27" s="29" t="s">
        <v>478</v>
      </c>
      <c r="E27" s="30" t="s">
        <v>1131</v>
      </c>
      <c r="F27" s="27" t="s">
        <v>530</v>
      </c>
      <c r="G27" s="31">
        <v>26578</v>
      </c>
      <c r="H27" s="31">
        <v>2000</v>
      </c>
      <c r="I27" s="27"/>
      <c r="J27" s="27">
        <v>2000</v>
      </c>
      <c r="K27" s="25"/>
      <c r="L27" s="27"/>
      <c r="M27" s="27"/>
      <c r="N27" s="29" t="s">
        <v>1132</v>
      </c>
      <c r="O27" s="29">
        <v>1491</v>
      </c>
      <c r="P27" s="29">
        <v>500</v>
      </c>
      <c r="Q27" s="26">
        <f t="shared" si="0"/>
        <v>2.9820000000000002</v>
      </c>
      <c r="R27" s="29" t="s">
        <v>1133</v>
      </c>
      <c r="S27" s="29" t="s">
        <v>1026</v>
      </c>
      <c r="T27" s="32" t="s">
        <v>1064</v>
      </c>
      <c r="U27" s="29" t="s">
        <v>756</v>
      </c>
      <c r="V27" s="29" t="s">
        <v>666</v>
      </c>
      <c r="W27" s="29" t="s">
        <v>608</v>
      </c>
      <c r="X27" s="104" t="s">
        <v>2082</v>
      </c>
      <c r="Y27" s="29" t="s">
        <v>2101</v>
      </c>
      <c r="Z27" s="33" t="s">
        <v>2100</v>
      </c>
    </row>
    <row r="28" spans="1:26" s="42" customFormat="1" ht="99" customHeight="1">
      <c r="A28" s="27">
        <v>27</v>
      </c>
      <c r="B28" s="54" t="s">
        <v>1134</v>
      </c>
      <c r="C28" s="29" t="s">
        <v>1029</v>
      </c>
      <c r="D28" s="41" t="s">
        <v>478</v>
      </c>
      <c r="E28" s="58" t="s">
        <v>1135</v>
      </c>
      <c r="F28" s="27">
        <v>2020</v>
      </c>
      <c r="G28" s="28">
        <v>17000</v>
      </c>
      <c r="H28" s="25">
        <v>17000</v>
      </c>
      <c r="I28" s="27"/>
      <c r="J28" s="27">
        <v>2000</v>
      </c>
      <c r="K28" s="27">
        <v>15000</v>
      </c>
      <c r="L28" s="25"/>
      <c r="M28" s="25"/>
      <c r="N28" s="29" t="s">
        <v>674</v>
      </c>
      <c r="O28" s="29">
        <v>3125</v>
      </c>
      <c r="P28" s="29">
        <v>6500</v>
      </c>
      <c r="Q28" s="26">
        <f t="shared" si="0"/>
        <v>0.48076923076923078</v>
      </c>
      <c r="R28" s="29" t="s">
        <v>1136</v>
      </c>
      <c r="S28" s="29" t="s">
        <v>1026</v>
      </c>
      <c r="T28" s="25">
        <v>2020.03</v>
      </c>
      <c r="U28" s="29" t="s">
        <v>1137</v>
      </c>
      <c r="V28" s="41" t="s">
        <v>769</v>
      </c>
      <c r="W28" s="29" t="s">
        <v>608</v>
      </c>
      <c r="X28" s="104" t="s">
        <v>2082</v>
      </c>
      <c r="Y28" s="41" t="s">
        <v>2101</v>
      </c>
      <c r="Z28" s="33" t="s">
        <v>2100</v>
      </c>
    </row>
    <row r="29" spans="1:26" s="42" customFormat="1" ht="126.95" customHeight="1">
      <c r="A29" s="27">
        <v>28</v>
      </c>
      <c r="B29" s="54" t="s">
        <v>1138</v>
      </c>
      <c r="C29" s="29" t="s">
        <v>1023</v>
      </c>
      <c r="D29" s="41" t="s">
        <v>468</v>
      </c>
      <c r="E29" s="30" t="s">
        <v>1139</v>
      </c>
      <c r="F29" s="27" t="s">
        <v>1140</v>
      </c>
      <c r="G29" s="28">
        <v>850000</v>
      </c>
      <c r="H29" s="25">
        <v>48000</v>
      </c>
      <c r="I29" s="27"/>
      <c r="J29" s="27">
        <v>14467</v>
      </c>
      <c r="K29" s="27">
        <v>33533</v>
      </c>
      <c r="L29" s="25">
        <v>60.8</v>
      </c>
      <c r="M29" s="25">
        <v>784334</v>
      </c>
      <c r="N29" s="29" t="s">
        <v>1141</v>
      </c>
      <c r="O29" s="29">
        <v>46306</v>
      </c>
      <c r="P29" s="29">
        <v>38000</v>
      </c>
      <c r="Q29" s="26">
        <f t="shared" si="0"/>
        <v>1.218578947368421</v>
      </c>
      <c r="R29" s="29" t="s">
        <v>1142</v>
      </c>
      <c r="S29" s="29" t="s">
        <v>1026</v>
      </c>
      <c r="T29" s="25"/>
      <c r="U29" s="29" t="s">
        <v>1143</v>
      </c>
      <c r="V29" s="41" t="s">
        <v>618</v>
      </c>
      <c r="W29" s="29" t="s">
        <v>618</v>
      </c>
      <c r="X29" s="42" t="s">
        <v>2083</v>
      </c>
      <c r="Y29" s="41" t="s">
        <v>2098</v>
      </c>
    </row>
    <row r="30" spans="1:26" s="33" customFormat="1" ht="99" customHeight="1">
      <c r="A30" s="27">
        <v>29</v>
      </c>
      <c r="B30" s="30" t="s">
        <v>1144</v>
      </c>
      <c r="C30" s="29" t="s">
        <v>1023</v>
      </c>
      <c r="D30" s="29" t="s">
        <v>468</v>
      </c>
      <c r="E30" s="30" t="s">
        <v>1145</v>
      </c>
      <c r="F30" s="27" t="s">
        <v>837</v>
      </c>
      <c r="G30" s="31">
        <v>28638.71</v>
      </c>
      <c r="H30" s="31">
        <v>8000</v>
      </c>
      <c r="I30" s="31"/>
      <c r="J30" s="31">
        <v>8000</v>
      </c>
      <c r="K30" s="31"/>
      <c r="L30" s="27"/>
      <c r="M30" s="27">
        <v>13000</v>
      </c>
      <c r="N30" s="29" t="s">
        <v>1146</v>
      </c>
      <c r="O30" s="29">
        <v>6117</v>
      </c>
      <c r="P30" s="29">
        <v>5600</v>
      </c>
      <c r="Q30" s="26">
        <f t="shared" si="0"/>
        <v>1.0923214285714287</v>
      </c>
      <c r="R30" s="29" t="s">
        <v>1147</v>
      </c>
      <c r="S30" s="29" t="s">
        <v>1026</v>
      </c>
      <c r="T30" s="32"/>
      <c r="U30" s="29" t="s">
        <v>1148</v>
      </c>
      <c r="V30" s="29" t="s">
        <v>618</v>
      </c>
      <c r="W30" s="29" t="s">
        <v>618</v>
      </c>
      <c r="X30" s="42" t="s">
        <v>2083</v>
      </c>
      <c r="Y30" s="29" t="s">
        <v>2098</v>
      </c>
    </row>
    <row r="31" spans="1:26" s="33" customFormat="1" ht="99" customHeight="1">
      <c r="A31" s="27">
        <v>30</v>
      </c>
      <c r="B31" s="30" t="s">
        <v>1149</v>
      </c>
      <c r="C31" s="29" t="s">
        <v>1023</v>
      </c>
      <c r="D31" s="29" t="s">
        <v>468</v>
      </c>
      <c r="E31" s="30" t="s">
        <v>1150</v>
      </c>
      <c r="F31" s="27" t="s">
        <v>513</v>
      </c>
      <c r="G31" s="31">
        <v>13772</v>
      </c>
      <c r="H31" s="31">
        <v>6772</v>
      </c>
      <c r="I31" s="31"/>
      <c r="J31" s="31"/>
      <c r="K31" s="31">
        <v>6772</v>
      </c>
      <c r="L31" s="59">
        <v>23.7</v>
      </c>
      <c r="M31" s="27">
        <v>7000</v>
      </c>
      <c r="N31" s="29" t="s">
        <v>674</v>
      </c>
      <c r="O31" s="29">
        <v>8592</v>
      </c>
      <c r="P31" s="29">
        <v>6772</v>
      </c>
      <c r="Q31" s="26">
        <f t="shared" si="0"/>
        <v>1.2687536916715889</v>
      </c>
      <c r="R31" s="29" t="s">
        <v>1151</v>
      </c>
      <c r="S31" s="29" t="s">
        <v>1026</v>
      </c>
      <c r="T31" s="32"/>
      <c r="U31" s="29" t="s">
        <v>177</v>
      </c>
      <c r="V31" s="29" t="s">
        <v>177</v>
      </c>
      <c r="W31" s="29" t="s">
        <v>1098</v>
      </c>
      <c r="X31" s="23" t="s">
        <v>2084</v>
      </c>
      <c r="Y31" s="29" t="s">
        <v>2098</v>
      </c>
    </row>
    <row r="32" spans="1:26" s="33" customFormat="1" ht="99" customHeight="1">
      <c r="A32" s="27">
        <v>31</v>
      </c>
      <c r="B32" s="30" t="s">
        <v>1152</v>
      </c>
      <c r="C32" s="29" t="s">
        <v>1023</v>
      </c>
      <c r="D32" s="29" t="s">
        <v>468</v>
      </c>
      <c r="E32" s="30" t="s">
        <v>1153</v>
      </c>
      <c r="F32" s="27" t="s">
        <v>513</v>
      </c>
      <c r="G32" s="31">
        <v>2845</v>
      </c>
      <c r="H32" s="31">
        <v>1745</v>
      </c>
      <c r="I32" s="31"/>
      <c r="J32" s="31"/>
      <c r="K32" s="31">
        <v>1745</v>
      </c>
      <c r="L32" s="59"/>
      <c r="M32" s="27">
        <v>1100</v>
      </c>
      <c r="N32" s="29" t="s">
        <v>674</v>
      </c>
      <c r="O32" s="29">
        <v>2845</v>
      </c>
      <c r="P32" s="29">
        <v>1745</v>
      </c>
      <c r="Q32" s="26">
        <f t="shared" si="0"/>
        <v>1.6303724928366763</v>
      </c>
      <c r="R32" s="29" t="s">
        <v>1151</v>
      </c>
      <c r="S32" s="29" t="s">
        <v>1026</v>
      </c>
      <c r="T32" s="32"/>
      <c r="U32" s="29" t="s">
        <v>177</v>
      </c>
      <c r="V32" s="29" t="s">
        <v>177</v>
      </c>
      <c r="W32" s="29" t="s">
        <v>1098</v>
      </c>
      <c r="X32" s="23" t="s">
        <v>2084</v>
      </c>
      <c r="Y32" s="29" t="s">
        <v>2098</v>
      </c>
    </row>
    <row r="33" spans="1:25" s="33" customFormat="1" ht="99" customHeight="1">
      <c r="A33" s="27">
        <v>32</v>
      </c>
      <c r="B33" s="30" t="s">
        <v>1154</v>
      </c>
      <c r="C33" s="29" t="s">
        <v>1023</v>
      </c>
      <c r="D33" s="29" t="s">
        <v>478</v>
      </c>
      <c r="E33" s="30" t="s">
        <v>1155</v>
      </c>
      <c r="F33" s="27" t="s">
        <v>480</v>
      </c>
      <c r="G33" s="31">
        <v>1183</v>
      </c>
      <c r="H33" s="31">
        <v>1000</v>
      </c>
      <c r="I33" s="31"/>
      <c r="J33" s="31"/>
      <c r="K33" s="31">
        <v>1000</v>
      </c>
      <c r="L33" s="59"/>
      <c r="M33" s="27"/>
      <c r="N33" s="29" t="s">
        <v>1156</v>
      </c>
      <c r="O33" s="29"/>
      <c r="P33" s="29">
        <v>600</v>
      </c>
      <c r="Q33" s="26">
        <f t="shared" si="0"/>
        <v>0</v>
      </c>
      <c r="R33" s="29" t="s">
        <v>1157</v>
      </c>
      <c r="S33" s="29" t="s">
        <v>1051</v>
      </c>
      <c r="T33" s="32" t="s">
        <v>1158</v>
      </c>
      <c r="U33" s="29" t="s">
        <v>177</v>
      </c>
      <c r="V33" s="29" t="s">
        <v>177</v>
      </c>
      <c r="W33" s="29" t="s">
        <v>1098</v>
      </c>
      <c r="X33" s="23" t="s">
        <v>2084</v>
      </c>
      <c r="Y33" s="29" t="s">
        <v>2101</v>
      </c>
    </row>
    <row r="34" spans="1:25" s="33" customFormat="1" ht="99" customHeight="1">
      <c r="A34" s="27">
        <v>33</v>
      </c>
      <c r="B34" s="30" t="s">
        <v>1159</v>
      </c>
      <c r="C34" s="29" t="s">
        <v>1023</v>
      </c>
      <c r="D34" s="29" t="s">
        <v>478</v>
      </c>
      <c r="E34" s="30" t="s">
        <v>1160</v>
      </c>
      <c r="F34" s="27">
        <v>2020</v>
      </c>
      <c r="G34" s="31">
        <v>4078</v>
      </c>
      <c r="H34" s="31">
        <v>4078</v>
      </c>
      <c r="I34" s="31"/>
      <c r="J34" s="31"/>
      <c r="K34" s="31">
        <v>4078</v>
      </c>
      <c r="L34" s="59"/>
      <c r="M34" s="27"/>
      <c r="N34" s="29" t="s">
        <v>674</v>
      </c>
      <c r="O34" s="29">
        <v>2771</v>
      </c>
      <c r="P34" s="29">
        <v>2854</v>
      </c>
      <c r="Q34" s="26">
        <f t="shared" si="0"/>
        <v>0.9709180098107919</v>
      </c>
      <c r="R34" s="29" t="s">
        <v>1161</v>
      </c>
      <c r="S34" s="29" t="s">
        <v>1026</v>
      </c>
      <c r="T34" s="32" t="s">
        <v>1162</v>
      </c>
      <c r="U34" s="29" t="s">
        <v>177</v>
      </c>
      <c r="V34" s="29" t="s">
        <v>177</v>
      </c>
      <c r="W34" s="29" t="s">
        <v>1098</v>
      </c>
      <c r="X34" s="23" t="s">
        <v>2084</v>
      </c>
      <c r="Y34" s="29" t="s">
        <v>2101</v>
      </c>
    </row>
    <row r="35" spans="1:25" s="33" customFormat="1" ht="99" customHeight="1">
      <c r="A35" s="27">
        <v>34</v>
      </c>
      <c r="B35" s="30" t="s">
        <v>1163</v>
      </c>
      <c r="C35" s="29" t="s">
        <v>1023</v>
      </c>
      <c r="D35" s="29" t="s">
        <v>478</v>
      </c>
      <c r="E35" s="30" t="s">
        <v>1164</v>
      </c>
      <c r="F35" s="27">
        <v>2020</v>
      </c>
      <c r="G35" s="31">
        <v>6383</v>
      </c>
      <c r="H35" s="31">
        <v>6383</v>
      </c>
      <c r="I35" s="31"/>
      <c r="J35" s="31"/>
      <c r="K35" s="31">
        <v>6383</v>
      </c>
      <c r="L35" s="59"/>
      <c r="M35" s="27"/>
      <c r="N35" s="29" t="s">
        <v>674</v>
      </c>
      <c r="O35" s="29"/>
      <c r="P35" s="29">
        <v>4468</v>
      </c>
      <c r="Q35" s="26">
        <f t="shared" si="0"/>
        <v>0</v>
      </c>
      <c r="R35" s="29" t="s">
        <v>1161</v>
      </c>
      <c r="S35" s="29" t="s">
        <v>1051</v>
      </c>
      <c r="T35" s="32" t="s">
        <v>1162</v>
      </c>
      <c r="U35" s="29" t="s">
        <v>177</v>
      </c>
      <c r="V35" s="29" t="s">
        <v>177</v>
      </c>
      <c r="W35" s="29" t="s">
        <v>1098</v>
      </c>
      <c r="X35" s="23" t="s">
        <v>2084</v>
      </c>
      <c r="Y35" s="29" t="s">
        <v>2101</v>
      </c>
    </row>
    <row r="36" spans="1:25" s="33" customFormat="1" ht="99" customHeight="1">
      <c r="A36" s="27">
        <v>35</v>
      </c>
      <c r="B36" s="30" t="s">
        <v>1165</v>
      </c>
      <c r="C36" s="29" t="s">
        <v>1023</v>
      </c>
      <c r="D36" s="29" t="s">
        <v>478</v>
      </c>
      <c r="E36" s="30" t="s">
        <v>1166</v>
      </c>
      <c r="F36" s="27">
        <v>2020</v>
      </c>
      <c r="G36" s="31">
        <v>4609</v>
      </c>
      <c r="H36" s="31">
        <v>4609</v>
      </c>
      <c r="I36" s="31"/>
      <c r="J36" s="31"/>
      <c r="K36" s="31">
        <v>4609</v>
      </c>
      <c r="L36" s="59"/>
      <c r="M36" s="27"/>
      <c r="N36" s="29" t="s">
        <v>674</v>
      </c>
      <c r="O36" s="29">
        <v>916</v>
      </c>
      <c r="P36" s="29">
        <v>3226</v>
      </c>
      <c r="Q36" s="26">
        <f t="shared" si="0"/>
        <v>0.28394296342219466</v>
      </c>
      <c r="R36" s="29" t="s">
        <v>1161</v>
      </c>
      <c r="S36" s="29" t="s">
        <v>1026</v>
      </c>
      <c r="T36" s="32" t="s">
        <v>1162</v>
      </c>
      <c r="U36" s="29" t="s">
        <v>177</v>
      </c>
      <c r="V36" s="29" t="s">
        <v>177</v>
      </c>
      <c r="W36" s="29" t="s">
        <v>1098</v>
      </c>
      <c r="X36" s="23" t="s">
        <v>2084</v>
      </c>
      <c r="Y36" s="29" t="s">
        <v>2101</v>
      </c>
    </row>
    <row r="37" spans="1:25" s="42" customFormat="1" ht="99" customHeight="1">
      <c r="A37" s="27">
        <v>36</v>
      </c>
      <c r="B37" s="30" t="s">
        <v>1167</v>
      </c>
      <c r="C37" s="50" t="s">
        <v>1029</v>
      </c>
      <c r="D37" s="50" t="s">
        <v>478</v>
      </c>
      <c r="E37" s="60" t="s">
        <v>1168</v>
      </c>
      <c r="F37" s="49">
        <v>2020</v>
      </c>
      <c r="G37" s="61">
        <v>7600</v>
      </c>
      <c r="H37" s="49">
        <v>7600</v>
      </c>
      <c r="I37" s="27"/>
      <c r="J37" s="27">
        <v>7600</v>
      </c>
      <c r="K37" s="27"/>
      <c r="L37" s="49"/>
      <c r="M37" s="49"/>
      <c r="N37" s="29" t="s">
        <v>674</v>
      </c>
      <c r="O37" s="29">
        <v>3460</v>
      </c>
      <c r="P37" s="29">
        <v>5900</v>
      </c>
      <c r="Q37" s="26">
        <f t="shared" si="0"/>
        <v>0.58644067796610166</v>
      </c>
      <c r="R37" s="29" t="s">
        <v>1169</v>
      </c>
      <c r="S37" s="29" t="s">
        <v>1026</v>
      </c>
      <c r="T37" s="51">
        <v>2020.03</v>
      </c>
      <c r="U37" s="50" t="s">
        <v>786</v>
      </c>
      <c r="V37" s="41" t="s">
        <v>769</v>
      </c>
      <c r="W37" s="29" t="s">
        <v>383</v>
      </c>
      <c r="X37" s="23" t="s">
        <v>2084</v>
      </c>
      <c r="Y37" s="50" t="s">
        <v>2101</v>
      </c>
    </row>
    <row r="38" spans="1:25" s="33" customFormat="1" ht="99" customHeight="1">
      <c r="A38" s="27">
        <v>37</v>
      </c>
      <c r="B38" s="30" t="s">
        <v>940</v>
      </c>
      <c r="C38" s="41" t="s">
        <v>935</v>
      </c>
      <c r="D38" s="29" t="s">
        <v>478</v>
      </c>
      <c r="E38" s="30" t="s">
        <v>1170</v>
      </c>
      <c r="F38" s="27">
        <v>2020</v>
      </c>
      <c r="G38" s="31">
        <v>6500</v>
      </c>
      <c r="H38" s="31">
        <v>6500</v>
      </c>
      <c r="I38" s="27"/>
      <c r="J38" s="27">
        <v>6500</v>
      </c>
      <c r="K38" s="27"/>
      <c r="L38" s="27"/>
      <c r="M38" s="27"/>
      <c r="N38" s="29" t="s">
        <v>674</v>
      </c>
      <c r="O38" s="29">
        <v>6500</v>
      </c>
      <c r="P38" s="29">
        <v>6500</v>
      </c>
      <c r="Q38" s="26">
        <f t="shared" si="0"/>
        <v>1</v>
      </c>
      <c r="R38" s="29" t="s">
        <v>1171</v>
      </c>
      <c r="S38" s="29" t="s">
        <v>1026</v>
      </c>
      <c r="T38" s="27">
        <v>2020.01</v>
      </c>
      <c r="U38" s="29" t="s">
        <v>942</v>
      </c>
      <c r="V38" s="29" t="s">
        <v>937</v>
      </c>
      <c r="W38" s="29" t="s">
        <v>383</v>
      </c>
      <c r="X38" s="23" t="s">
        <v>2084</v>
      </c>
      <c r="Y38" s="29" t="s">
        <v>2101</v>
      </c>
    </row>
    <row r="39" spans="1:25" s="33" customFormat="1" ht="99" customHeight="1">
      <c r="A39" s="27">
        <v>38</v>
      </c>
      <c r="B39" s="62" t="s">
        <v>1172</v>
      </c>
      <c r="C39" s="29" t="s">
        <v>1088</v>
      </c>
      <c r="D39" s="63" t="s">
        <v>478</v>
      </c>
      <c r="E39" s="64" t="s">
        <v>1173</v>
      </c>
      <c r="F39" s="27">
        <v>2020</v>
      </c>
      <c r="G39" s="31">
        <v>3600</v>
      </c>
      <c r="H39" s="27">
        <v>3600</v>
      </c>
      <c r="I39" s="27"/>
      <c r="J39" s="27"/>
      <c r="K39" s="27">
        <v>3600</v>
      </c>
      <c r="L39" s="27"/>
      <c r="M39" s="27"/>
      <c r="N39" s="63" t="s">
        <v>674</v>
      </c>
      <c r="O39" s="29">
        <v>3600</v>
      </c>
      <c r="P39" s="29">
        <v>2160</v>
      </c>
      <c r="Q39" s="26">
        <f t="shared" si="0"/>
        <v>1.6666666666666667</v>
      </c>
      <c r="R39" s="29" t="s">
        <v>1174</v>
      </c>
      <c r="S39" s="29" t="s">
        <v>1026</v>
      </c>
      <c r="T39" s="27">
        <v>2020.03</v>
      </c>
      <c r="U39" s="63" t="s">
        <v>1175</v>
      </c>
      <c r="V39" s="63" t="s">
        <v>475</v>
      </c>
      <c r="W39" s="63" t="s">
        <v>1176</v>
      </c>
      <c r="X39" s="33" t="s">
        <v>2085</v>
      </c>
      <c r="Y39" s="63" t="s">
        <v>2101</v>
      </c>
    </row>
    <row r="40" spans="1:25" s="33" customFormat="1" ht="99" customHeight="1">
      <c r="A40" s="27">
        <v>39</v>
      </c>
      <c r="B40" s="62" t="s">
        <v>1177</v>
      </c>
      <c r="C40" s="29" t="s">
        <v>1088</v>
      </c>
      <c r="D40" s="63" t="s">
        <v>478</v>
      </c>
      <c r="E40" s="64" t="s">
        <v>1178</v>
      </c>
      <c r="F40" s="27">
        <v>2020</v>
      </c>
      <c r="G40" s="31">
        <v>4000</v>
      </c>
      <c r="H40" s="27">
        <v>4000</v>
      </c>
      <c r="I40" s="27"/>
      <c r="J40" s="27"/>
      <c r="K40" s="27">
        <v>4000</v>
      </c>
      <c r="L40" s="27"/>
      <c r="M40" s="27"/>
      <c r="N40" s="63" t="s">
        <v>674</v>
      </c>
      <c r="O40" s="29">
        <v>3227</v>
      </c>
      <c r="P40" s="29">
        <v>2400</v>
      </c>
      <c r="Q40" s="26">
        <f t="shared" si="0"/>
        <v>1.3445833333333332</v>
      </c>
      <c r="R40" s="29" t="s">
        <v>1179</v>
      </c>
      <c r="S40" s="29" t="s">
        <v>1026</v>
      </c>
      <c r="T40" s="27">
        <v>2020.03</v>
      </c>
      <c r="U40" s="63" t="s">
        <v>1180</v>
      </c>
      <c r="V40" s="63" t="s">
        <v>475</v>
      </c>
      <c r="W40" s="63" t="s">
        <v>1176</v>
      </c>
      <c r="X40" s="33" t="s">
        <v>2085</v>
      </c>
      <c r="Y40" s="63" t="s">
        <v>2101</v>
      </c>
    </row>
    <row r="41" spans="1:25" s="33" customFormat="1" ht="99" customHeight="1">
      <c r="A41" s="27">
        <v>40</v>
      </c>
      <c r="B41" s="62" t="s">
        <v>1181</v>
      </c>
      <c r="C41" s="29" t="s">
        <v>1088</v>
      </c>
      <c r="D41" s="63" t="s">
        <v>478</v>
      </c>
      <c r="E41" s="64" t="s">
        <v>1182</v>
      </c>
      <c r="F41" s="27">
        <v>2020</v>
      </c>
      <c r="G41" s="31">
        <v>3125</v>
      </c>
      <c r="H41" s="27">
        <v>3125</v>
      </c>
      <c r="I41" s="27"/>
      <c r="J41" s="27"/>
      <c r="K41" s="27">
        <v>3125</v>
      </c>
      <c r="L41" s="27"/>
      <c r="M41" s="27"/>
      <c r="N41" s="63" t="s">
        <v>674</v>
      </c>
      <c r="O41" s="29">
        <v>2558</v>
      </c>
      <c r="P41" s="29">
        <v>1800</v>
      </c>
      <c r="Q41" s="26">
        <f t="shared" si="0"/>
        <v>1.4211111111111112</v>
      </c>
      <c r="R41" s="29" t="s">
        <v>1183</v>
      </c>
      <c r="S41" s="29" t="s">
        <v>1026</v>
      </c>
      <c r="T41" s="27">
        <v>2020.03</v>
      </c>
      <c r="U41" s="63" t="s">
        <v>1184</v>
      </c>
      <c r="V41" s="63" t="s">
        <v>475</v>
      </c>
      <c r="W41" s="63" t="s">
        <v>1176</v>
      </c>
      <c r="X41" s="33" t="s">
        <v>2085</v>
      </c>
      <c r="Y41" s="63" t="s">
        <v>2101</v>
      </c>
    </row>
    <row r="42" spans="1:25" s="33" customFormat="1" ht="99" customHeight="1">
      <c r="A42" s="27">
        <v>41</v>
      </c>
      <c r="B42" s="65" t="s">
        <v>1185</v>
      </c>
      <c r="C42" s="66" t="s">
        <v>1054</v>
      </c>
      <c r="D42" s="66" t="s">
        <v>478</v>
      </c>
      <c r="E42" s="65" t="s">
        <v>1186</v>
      </c>
      <c r="F42" s="66" t="s">
        <v>546</v>
      </c>
      <c r="G42" s="67">
        <v>10000</v>
      </c>
      <c r="H42" s="67">
        <v>2000</v>
      </c>
      <c r="I42" s="67"/>
      <c r="J42" s="67"/>
      <c r="K42" s="67">
        <v>2000</v>
      </c>
      <c r="L42" s="67"/>
      <c r="M42" s="67"/>
      <c r="N42" s="66" t="s">
        <v>1187</v>
      </c>
      <c r="O42" s="29">
        <v>980</v>
      </c>
      <c r="P42" s="29">
        <v>1100</v>
      </c>
      <c r="Q42" s="26">
        <f t="shared" si="0"/>
        <v>0.89090909090909087</v>
      </c>
      <c r="R42" s="29" t="s">
        <v>1188</v>
      </c>
      <c r="S42" s="66" t="s">
        <v>1026</v>
      </c>
      <c r="T42" s="66">
        <v>2020.04</v>
      </c>
      <c r="U42" s="63" t="s">
        <v>1180</v>
      </c>
      <c r="V42" s="29" t="s">
        <v>666</v>
      </c>
      <c r="W42" s="63" t="s">
        <v>1176</v>
      </c>
      <c r="X42" s="33" t="s">
        <v>2085</v>
      </c>
      <c r="Y42" s="66" t="s">
        <v>2101</v>
      </c>
    </row>
    <row r="43" spans="1:25" s="33" customFormat="1" ht="99" customHeight="1">
      <c r="A43" s="27">
        <v>42</v>
      </c>
      <c r="B43" s="30" t="s">
        <v>510</v>
      </c>
      <c r="C43" s="29" t="s">
        <v>1088</v>
      </c>
      <c r="D43" s="29" t="s">
        <v>468</v>
      </c>
      <c r="E43" s="30" t="s">
        <v>1189</v>
      </c>
      <c r="F43" s="27" t="s">
        <v>513</v>
      </c>
      <c r="G43" s="31">
        <v>6000</v>
      </c>
      <c r="H43" s="31">
        <v>2000</v>
      </c>
      <c r="I43" s="27"/>
      <c r="J43" s="27"/>
      <c r="K43" s="27">
        <v>2000</v>
      </c>
      <c r="L43" s="27"/>
      <c r="M43" s="27">
        <v>4000</v>
      </c>
      <c r="N43" s="29" t="s">
        <v>674</v>
      </c>
      <c r="O43" s="29">
        <v>3964</v>
      </c>
      <c r="P43" s="29">
        <v>1700</v>
      </c>
      <c r="Q43" s="26">
        <f t="shared" ref="Q43:Q89" si="1">O43/P43</f>
        <v>2.3317647058823527</v>
      </c>
      <c r="R43" s="29" t="s">
        <v>1190</v>
      </c>
      <c r="S43" s="29" t="s">
        <v>1026</v>
      </c>
      <c r="T43" s="32"/>
      <c r="U43" s="29" t="s">
        <v>514</v>
      </c>
      <c r="V43" s="29" t="s">
        <v>475</v>
      </c>
      <c r="W43" s="29" t="s">
        <v>1176</v>
      </c>
      <c r="X43" s="33" t="s">
        <v>2086</v>
      </c>
      <c r="Y43" s="29" t="s">
        <v>2098</v>
      </c>
    </row>
    <row r="44" spans="1:25" s="33" customFormat="1" ht="99" customHeight="1">
      <c r="A44" s="27">
        <v>43</v>
      </c>
      <c r="B44" s="30" t="s">
        <v>1191</v>
      </c>
      <c r="C44" s="41" t="s">
        <v>935</v>
      </c>
      <c r="D44" s="29" t="s">
        <v>468</v>
      </c>
      <c r="E44" s="30" t="s">
        <v>1192</v>
      </c>
      <c r="F44" s="27" t="s">
        <v>678</v>
      </c>
      <c r="G44" s="31">
        <v>53876</v>
      </c>
      <c r="H44" s="31">
        <v>20000</v>
      </c>
      <c r="I44" s="27"/>
      <c r="J44" s="27"/>
      <c r="K44" s="27">
        <v>20000</v>
      </c>
      <c r="L44" s="27"/>
      <c r="M44" s="27">
        <v>12000</v>
      </c>
      <c r="N44" s="29" t="s">
        <v>1193</v>
      </c>
      <c r="O44" s="29">
        <v>14389</v>
      </c>
      <c r="P44" s="29">
        <v>9000</v>
      </c>
      <c r="Q44" s="26">
        <f t="shared" si="1"/>
        <v>1.5987777777777779</v>
      </c>
      <c r="R44" s="29" t="s">
        <v>1194</v>
      </c>
      <c r="S44" s="29" t="s">
        <v>1026</v>
      </c>
      <c r="T44" s="27"/>
      <c r="U44" s="29" t="s">
        <v>936</v>
      </c>
      <c r="V44" s="29" t="s">
        <v>937</v>
      </c>
      <c r="W44" s="29" t="s">
        <v>1176</v>
      </c>
      <c r="X44" s="33" t="s">
        <v>2086</v>
      </c>
      <c r="Y44" s="29" t="s">
        <v>2098</v>
      </c>
    </row>
    <row r="45" spans="1:25" s="33" customFormat="1" ht="99" customHeight="1">
      <c r="A45" s="27">
        <v>44</v>
      </c>
      <c r="B45" s="30" t="s">
        <v>518</v>
      </c>
      <c r="C45" s="29" t="s">
        <v>1088</v>
      </c>
      <c r="D45" s="29" t="s">
        <v>478</v>
      </c>
      <c r="E45" s="30" t="s">
        <v>1195</v>
      </c>
      <c r="F45" s="27" t="s">
        <v>480</v>
      </c>
      <c r="G45" s="31">
        <v>8000</v>
      </c>
      <c r="H45" s="31">
        <v>6000</v>
      </c>
      <c r="I45" s="27"/>
      <c r="J45" s="27"/>
      <c r="K45" s="27">
        <v>6000</v>
      </c>
      <c r="L45" s="27"/>
      <c r="M45" s="27"/>
      <c r="N45" s="29" t="s">
        <v>1196</v>
      </c>
      <c r="O45" s="29"/>
      <c r="P45" s="29">
        <v>1400</v>
      </c>
      <c r="Q45" s="26">
        <f t="shared" si="1"/>
        <v>0</v>
      </c>
      <c r="R45" s="29" t="s">
        <v>1197</v>
      </c>
      <c r="S45" s="55" t="s">
        <v>1051</v>
      </c>
      <c r="T45" s="32" t="s">
        <v>772</v>
      </c>
      <c r="U45" s="29" t="s">
        <v>520</v>
      </c>
      <c r="V45" s="29" t="s">
        <v>475</v>
      </c>
      <c r="W45" s="29" t="s">
        <v>1176</v>
      </c>
      <c r="X45" s="33" t="s">
        <v>2086</v>
      </c>
      <c r="Y45" s="29" t="s">
        <v>2101</v>
      </c>
    </row>
    <row r="46" spans="1:25" s="33" customFormat="1" ht="99" customHeight="1">
      <c r="A46" s="27">
        <v>45</v>
      </c>
      <c r="B46" s="30" t="s">
        <v>521</v>
      </c>
      <c r="C46" s="29" t="s">
        <v>1088</v>
      </c>
      <c r="D46" s="29" t="s">
        <v>478</v>
      </c>
      <c r="E46" s="30" t="s">
        <v>1198</v>
      </c>
      <c r="F46" s="27" t="s">
        <v>530</v>
      </c>
      <c r="G46" s="31">
        <v>20000</v>
      </c>
      <c r="H46" s="31">
        <v>13000</v>
      </c>
      <c r="I46" s="27"/>
      <c r="J46" s="27"/>
      <c r="K46" s="27">
        <v>13000</v>
      </c>
      <c r="L46" s="27"/>
      <c r="M46" s="27"/>
      <c r="N46" s="29" t="s">
        <v>1196</v>
      </c>
      <c r="O46" s="29"/>
      <c r="P46" s="29">
        <v>1900</v>
      </c>
      <c r="Q46" s="26">
        <f t="shared" si="1"/>
        <v>0</v>
      </c>
      <c r="R46" s="29" t="s">
        <v>1199</v>
      </c>
      <c r="S46" s="55" t="s">
        <v>1051</v>
      </c>
      <c r="T46" s="32" t="s">
        <v>772</v>
      </c>
      <c r="U46" s="29" t="s">
        <v>523</v>
      </c>
      <c r="V46" s="29" t="s">
        <v>475</v>
      </c>
      <c r="W46" s="29" t="s">
        <v>1176</v>
      </c>
      <c r="X46" s="33" t="s">
        <v>2086</v>
      </c>
      <c r="Y46" s="29" t="s">
        <v>2101</v>
      </c>
    </row>
    <row r="47" spans="1:25" s="33" customFormat="1" ht="99" customHeight="1">
      <c r="A47" s="27">
        <v>46</v>
      </c>
      <c r="B47" s="30" t="s">
        <v>1200</v>
      </c>
      <c r="C47" s="29" t="s">
        <v>1088</v>
      </c>
      <c r="D47" s="29" t="s">
        <v>478</v>
      </c>
      <c r="E47" s="30" t="s">
        <v>1201</v>
      </c>
      <c r="F47" s="27" t="s">
        <v>480</v>
      </c>
      <c r="G47" s="31">
        <v>8000</v>
      </c>
      <c r="H47" s="31">
        <v>4000</v>
      </c>
      <c r="I47" s="27"/>
      <c r="J47" s="27"/>
      <c r="K47" s="27">
        <v>4000</v>
      </c>
      <c r="L47" s="27"/>
      <c r="M47" s="27"/>
      <c r="N47" s="29" t="s">
        <v>1202</v>
      </c>
      <c r="O47" s="29"/>
      <c r="P47" s="29">
        <v>2000</v>
      </c>
      <c r="Q47" s="26">
        <f t="shared" si="1"/>
        <v>0</v>
      </c>
      <c r="R47" s="29" t="s">
        <v>1203</v>
      </c>
      <c r="S47" s="55" t="s">
        <v>1051</v>
      </c>
      <c r="T47" s="32" t="s">
        <v>1204</v>
      </c>
      <c r="U47" s="29" t="s">
        <v>1205</v>
      </c>
      <c r="V47" s="29" t="s">
        <v>475</v>
      </c>
      <c r="W47" s="63" t="s">
        <v>1176</v>
      </c>
      <c r="X47" s="33" t="s">
        <v>2086</v>
      </c>
      <c r="Y47" s="29" t="s">
        <v>2101</v>
      </c>
    </row>
    <row r="48" spans="1:25" s="33" customFormat="1" ht="99" customHeight="1">
      <c r="A48" s="27">
        <v>47</v>
      </c>
      <c r="B48" s="30" t="s">
        <v>1206</v>
      </c>
      <c r="C48" s="29" t="s">
        <v>1088</v>
      </c>
      <c r="D48" s="29" t="s">
        <v>478</v>
      </c>
      <c r="E48" s="30" t="s">
        <v>1207</v>
      </c>
      <c r="F48" s="27" t="s">
        <v>480</v>
      </c>
      <c r="G48" s="31">
        <v>9000</v>
      </c>
      <c r="H48" s="31">
        <v>5000</v>
      </c>
      <c r="I48" s="27"/>
      <c r="J48" s="27"/>
      <c r="K48" s="27">
        <v>5000</v>
      </c>
      <c r="L48" s="27">
        <v>40</v>
      </c>
      <c r="M48" s="27"/>
      <c r="N48" s="29" t="s">
        <v>1208</v>
      </c>
      <c r="O48" s="29"/>
      <c r="P48" s="29">
        <v>0</v>
      </c>
      <c r="Q48" s="26" t="e">
        <f t="shared" si="1"/>
        <v>#DIV/0!</v>
      </c>
      <c r="R48" s="29" t="s">
        <v>1209</v>
      </c>
      <c r="S48" s="55" t="s">
        <v>1051</v>
      </c>
      <c r="T48" s="32" t="s">
        <v>772</v>
      </c>
      <c r="U48" s="29" t="s">
        <v>1210</v>
      </c>
      <c r="V48" s="29" t="s">
        <v>475</v>
      </c>
      <c r="W48" s="63" t="s">
        <v>1176</v>
      </c>
      <c r="X48" s="33" t="s">
        <v>2086</v>
      </c>
      <c r="Y48" s="29" t="s">
        <v>2101</v>
      </c>
    </row>
    <row r="49" spans="1:25" s="33" customFormat="1" ht="99" customHeight="1">
      <c r="A49" s="27">
        <v>48</v>
      </c>
      <c r="B49" s="30" t="s">
        <v>1211</v>
      </c>
      <c r="C49" s="29" t="s">
        <v>1029</v>
      </c>
      <c r="D49" s="29" t="s">
        <v>478</v>
      </c>
      <c r="E49" s="30" t="s">
        <v>1212</v>
      </c>
      <c r="F49" s="27" t="s">
        <v>480</v>
      </c>
      <c r="G49" s="31">
        <v>10000</v>
      </c>
      <c r="H49" s="31">
        <v>4500</v>
      </c>
      <c r="I49" s="27"/>
      <c r="J49" s="27"/>
      <c r="K49" s="27">
        <v>4500</v>
      </c>
      <c r="L49" s="27"/>
      <c r="M49" s="27"/>
      <c r="N49" s="29" t="s">
        <v>1213</v>
      </c>
      <c r="O49" s="29"/>
      <c r="P49" s="29">
        <v>2500</v>
      </c>
      <c r="Q49" s="26">
        <f t="shared" si="1"/>
        <v>0</v>
      </c>
      <c r="R49" s="29" t="s">
        <v>1214</v>
      </c>
      <c r="S49" s="29" t="s">
        <v>1051</v>
      </c>
      <c r="T49" s="32">
        <v>2020.03</v>
      </c>
      <c r="U49" s="29" t="s">
        <v>1215</v>
      </c>
      <c r="V49" s="29" t="s">
        <v>769</v>
      </c>
      <c r="W49" s="63" t="s">
        <v>1176</v>
      </c>
      <c r="X49" s="33" t="s">
        <v>2086</v>
      </c>
      <c r="Y49" s="29" t="s">
        <v>2101</v>
      </c>
    </row>
    <row r="50" spans="1:25" s="33" customFormat="1" ht="99" customHeight="1">
      <c r="A50" s="27">
        <v>49</v>
      </c>
      <c r="B50" s="30" t="s">
        <v>1216</v>
      </c>
      <c r="C50" s="29" t="s">
        <v>1029</v>
      </c>
      <c r="D50" s="29" t="s">
        <v>478</v>
      </c>
      <c r="E50" s="30" t="s">
        <v>1217</v>
      </c>
      <c r="F50" s="27" t="s">
        <v>480</v>
      </c>
      <c r="G50" s="31">
        <v>7000</v>
      </c>
      <c r="H50" s="31">
        <v>3000</v>
      </c>
      <c r="I50" s="27"/>
      <c r="J50" s="27"/>
      <c r="K50" s="27">
        <v>3000</v>
      </c>
      <c r="L50" s="27"/>
      <c r="M50" s="27"/>
      <c r="N50" s="29" t="s">
        <v>1213</v>
      </c>
      <c r="O50" s="29"/>
      <c r="P50" s="29">
        <v>500</v>
      </c>
      <c r="Q50" s="26">
        <f t="shared" si="1"/>
        <v>0</v>
      </c>
      <c r="R50" s="29" t="s">
        <v>1218</v>
      </c>
      <c r="S50" s="29" t="s">
        <v>1051</v>
      </c>
      <c r="T50" s="32">
        <v>2020.07</v>
      </c>
      <c r="U50" s="29" t="s">
        <v>1219</v>
      </c>
      <c r="V50" s="29" t="s">
        <v>769</v>
      </c>
      <c r="W50" s="63" t="s">
        <v>1176</v>
      </c>
      <c r="X50" s="33" t="s">
        <v>2086</v>
      </c>
      <c r="Y50" s="29" t="s">
        <v>2101</v>
      </c>
    </row>
    <row r="51" spans="1:25" s="33" customFormat="1" ht="99" customHeight="1">
      <c r="A51" s="27">
        <v>50</v>
      </c>
      <c r="B51" s="30" t="s">
        <v>1220</v>
      </c>
      <c r="C51" s="29" t="s">
        <v>1029</v>
      </c>
      <c r="D51" s="29" t="s">
        <v>478</v>
      </c>
      <c r="E51" s="30" t="s">
        <v>1221</v>
      </c>
      <c r="F51" s="27">
        <v>2020</v>
      </c>
      <c r="G51" s="31">
        <v>2000</v>
      </c>
      <c r="H51" s="31">
        <v>2000</v>
      </c>
      <c r="I51" s="27"/>
      <c r="J51" s="27"/>
      <c r="K51" s="27">
        <v>2000</v>
      </c>
      <c r="L51" s="27"/>
      <c r="M51" s="27"/>
      <c r="N51" s="29" t="s">
        <v>491</v>
      </c>
      <c r="O51" s="29"/>
      <c r="P51" s="29">
        <v>1500</v>
      </c>
      <c r="Q51" s="26">
        <f t="shared" si="1"/>
        <v>0</v>
      </c>
      <c r="R51" s="29" t="s">
        <v>1218</v>
      </c>
      <c r="S51" s="29" t="s">
        <v>1051</v>
      </c>
      <c r="T51" s="32">
        <v>2020.04</v>
      </c>
      <c r="U51" s="29" t="s">
        <v>1222</v>
      </c>
      <c r="V51" s="29" t="s">
        <v>769</v>
      </c>
      <c r="W51" s="63" t="s">
        <v>1176</v>
      </c>
      <c r="X51" s="33" t="s">
        <v>2086</v>
      </c>
      <c r="Y51" s="29" t="s">
        <v>2101</v>
      </c>
    </row>
    <row r="52" spans="1:25" s="42" customFormat="1" ht="92.1" customHeight="1">
      <c r="A52" s="27">
        <v>51</v>
      </c>
      <c r="B52" s="43" t="s">
        <v>1223</v>
      </c>
      <c r="C52" s="41" t="s">
        <v>1029</v>
      </c>
      <c r="D52" s="41" t="s">
        <v>468</v>
      </c>
      <c r="E52" s="43" t="s">
        <v>1224</v>
      </c>
      <c r="F52" s="38" t="s">
        <v>1000</v>
      </c>
      <c r="G52" s="68">
        <v>31000</v>
      </c>
      <c r="H52" s="68">
        <v>3000</v>
      </c>
      <c r="I52" s="31"/>
      <c r="J52" s="31"/>
      <c r="K52" s="68">
        <v>3000</v>
      </c>
      <c r="L52" s="38"/>
      <c r="M52" s="38">
        <v>28000</v>
      </c>
      <c r="N52" s="41" t="s">
        <v>674</v>
      </c>
      <c r="O52" s="29">
        <v>3247</v>
      </c>
      <c r="P52" s="29">
        <v>3000</v>
      </c>
      <c r="Q52" s="26">
        <f t="shared" si="1"/>
        <v>1.0823333333333334</v>
      </c>
      <c r="R52" s="29" t="s">
        <v>1225</v>
      </c>
      <c r="S52" s="29" t="s">
        <v>1026</v>
      </c>
      <c r="T52" s="38"/>
      <c r="U52" s="41" t="s">
        <v>1226</v>
      </c>
      <c r="V52" s="41" t="s">
        <v>769</v>
      </c>
      <c r="W52" s="29" t="s">
        <v>1176</v>
      </c>
      <c r="X52" s="42" t="s">
        <v>2087</v>
      </c>
      <c r="Y52" s="41" t="s">
        <v>2098</v>
      </c>
    </row>
    <row r="53" spans="1:25" s="42" customFormat="1" ht="92.1" customHeight="1">
      <c r="A53" s="27">
        <v>52</v>
      </c>
      <c r="B53" s="43" t="s">
        <v>1227</v>
      </c>
      <c r="C53" s="41" t="s">
        <v>1029</v>
      </c>
      <c r="D53" s="41" t="s">
        <v>468</v>
      </c>
      <c r="E53" s="43" t="s">
        <v>1228</v>
      </c>
      <c r="F53" s="38" t="s">
        <v>513</v>
      </c>
      <c r="G53" s="68">
        <v>8000</v>
      </c>
      <c r="H53" s="68">
        <v>1500</v>
      </c>
      <c r="I53" s="31"/>
      <c r="J53" s="31"/>
      <c r="K53" s="68">
        <v>1500</v>
      </c>
      <c r="L53" s="38"/>
      <c r="M53" s="38">
        <v>6500</v>
      </c>
      <c r="N53" s="41" t="s">
        <v>674</v>
      </c>
      <c r="O53" s="29">
        <v>1486</v>
      </c>
      <c r="P53" s="29">
        <v>1500</v>
      </c>
      <c r="Q53" s="26">
        <f t="shared" si="1"/>
        <v>0.9906666666666667</v>
      </c>
      <c r="R53" s="29" t="s">
        <v>491</v>
      </c>
      <c r="S53" s="29" t="s">
        <v>1026</v>
      </c>
      <c r="T53" s="38"/>
      <c r="U53" s="41" t="s">
        <v>1229</v>
      </c>
      <c r="V53" s="41" t="s">
        <v>769</v>
      </c>
      <c r="W53" s="29" t="s">
        <v>1176</v>
      </c>
      <c r="X53" s="42" t="s">
        <v>2087</v>
      </c>
      <c r="Y53" s="41" t="s">
        <v>2098</v>
      </c>
    </row>
    <row r="54" spans="1:25" s="42" customFormat="1" ht="92.1" customHeight="1">
      <c r="A54" s="27">
        <v>53</v>
      </c>
      <c r="B54" s="43" t="s">
        <v>777</v>
      </c>
      <c r="C54" s="41" t="s">
        <v>1029</v>
      </c>
      <c r="D54" s="41" t="s">
        <v>468</v>
      </c>
      <c r="E54" s="43" t="s">
        <v>1230</v>
      </c>
      <c r="F54" s="38" t="s">
        <v>513</v>
      </c>
      <c r="G54" s="68">
        <v>6000</v>
      </c>
      <c r="H54" s="68">
        <v>1800</v>
      </c>
      <c r="I54" s="31"/>
      <c r="J54" s="31"/>
      <c r="K54" s="68">
        <v>1800</v>
      </c>
      <c r="L54" s="38"/>
      <c r="M54" s="38">
        <v>4200</v>
      </c>
      <c r="N54" s="41" t="s">
        <v>674</v>
      </c>
      <c r="O54" s="29">
        <v>1860</v>
      </c>
      <c r="P54" s="29">
        <v>1150</v>
      </c>
      <c r="Q54" s="26">
        <f t="shared" si="1"/>
        <v>1.6173913043478261</v>
      </c>
      <c r="R54" s="29" t="s">
        <v>491</v>
      </c>
      <c r="S54" s="29" t="s">
        <v>1026</v>
      </c>
      <c r="T54" s="38"/>
      <c r="U54" s="41" t="s">
        <v>779</v>
      </c>
      <c r="V54" s="41" t="s">
        <v>769</v>
      </c>
      <c r="W54" s="29" t="s">
        <v>1176</v>
      </c>
      <c r="X54" s="42" t="s">
        <v>2087</v>
      </c>
      <c r="Y54" s="41" t="s">
        <v>2098</v>
      </c>
    </row>
    <row r="55" spans="1:25" s="33" customFormat="1" ht="99" customHeight="1">
      <c r="A55" s="27">
        <v>54</v>
      </c>
      <c r="B55" s="30" t="s">
        <v>477</v>
      </c>
      <c r="C55" s="29" t="s">
        <v>1088</v>
      </c>
      <c r="D55" s="29" t="s">
        <v>468</v>
      </c>
      <c r="E55" s="30" t="s">
        <v>1231</v>
      </c>
      <c r="F55" s="27" t="s">
        <v>678</v>
      </c>
      <c r="G55" s="31">
        <v>14000</v>
      </c>
      <c r="H55" s="31">
        <v>8000</v>
      </c>
      <c r="I55" s="31"/>
      <c r="J55" s="31"/>
      <c r="K55" s="31">
        <v>8000</v>
      </c>
      <c r="L55" s="27"/>
      <c r="M55" s="27">
        <v>2000</v>
      </c>
      <c r="N55" s="29" t="s">
        <v>1196</v>
      </c>
      <c r="O55" s="29"/>
      <c r="P55" s="29">
        <v>4800</v>
      </c>
      <c r="Q55" s="26">
        <f t="shared" si="1"/>
        <v>0</v>
      </c>
      <c r="R55" s="29" t="s">
        <v>1232</v>
      </c>
      <c r="S55" s="29" t="s">
        <v>1026</v>
      </c>
      <c r="T55" s="32"/>
      <c r="U55" s="29" t="s">
        <v>482</v>
      </c>
      <c r="V55" s="29" t="s">
        <v>475</v>
      </c>
      <c r="W55" s="29" t="s">
        <v>1176</v>
      </c>
      <c r="X55" s="42" t="s">
        <v>2087</v>
      </c>
      <c r="Y55" s="29" t="s">
        <v>2098</v>
      </c>
    </row>
    <row r="56" spans="1:25" s="33" customFormat="1" ht="99" customHeight="1">
      <c r="A56" s="27">
        <v>55</v>
      </c>
      <c r="B56" s="65" t="s">
        <v>1233</v>
      </c>
      <c r="C56" s="66" t="s">
        <v>1054</v>
      </c>
      <c r="D56" s="66" t="s">
        <v>468</v>
      </c>
      <c r="E56" s="65" t="s">
        <v>1234</v>
      </c>
      <c r="F56" s="66" t="s">
        <v>1235</v>
      </c>
      <c r="G56" s="67">
        <v>600000</v>
      </c>
      <c r="H56" s="67">
        <v>170000</v>
      </c>
      <c r="I56" s="67"/>
      <c r="J56" s="67"/>
      <c r="K56" s="67">
        <v>170000</v>
      </c>
      <c r="L56" s="67"/>
      <c r="M56" s="67">
        <v>200000</v>
      </c>
      <c r="N56" s="66" t="s">
        <v>1236</v>
      </c>
      <c r="O56" s="29">
        <v>52353</v>
      </c>
      <c r="P56" s="29">
        <v>121000</v>
      </c>
      <c r="Q56" s="26">
        <f t="shared" si="1"/>
        <v>0.43266942148760329</v>
      </c>
      <c r="R56" s="29" t="s">
        <v>1237</v>
      </c>
      <c r="S56" s="66" t="s">
        <v>1026</v>
      </c>
      <c r="T56" s="32"/>
      <c r="U56" s="29" t="s">
        <v>1238</v>
      </c>
      <c r="V56" s="29" t="s">
        <v>666</v>
      </c>
      <c r="W56" s="29" t="s">
        <v>1176</v>
      </c>
      <c r="X56" s="42" t="s">
        <v>2087</v>
      </c>
      <c r="Y56" s="66" t="s">
        <v>2098</v>
      </c>
    </row>
    <row r="57" spans="1:25" s="42" customFormat="1" ht="99" customHeight="1">
      <c r="A57" s="27">
        <v>56</v>
      </c>
      <c r="B57" s="30" t="s">
        <v>1239</v>
      </c>
      <c r="C57" s="29" t="s">
        <v>1054</v>
      </c>
      <c r="D57" s="29" t="s">
        <v>468</v>
      </c>
      <c r="E57" s="30" t="s">
        <v>1240</v>
      </c>
      <c r="F57" s="27" t="s">
        <v>1241</v>
      </c>
      <c r="G57" s="31">
        <v>4000000</v>
      </c>
      <c r="H57" s="31">
        <v>250000</v>
      </c>
      <c r="I57" s="27"/>
      <c r="J57" s="27"/>
      <c r="K57" s="31">
        <v>250000</v>
      </c>
      <c r="L57" s="27"/>
      <c r="M57" s="31">
        <v>1800000</v>
      </c>
      <c r="N57" s="29" t="s">
        <v>1242</v>
      </c>
      <c r="O57" s="29">
        <v>47683</v>
      </c>
      <c r="P57" s="29">
        <v>170000</v>
      </c>
      <c r="Q57" s="26">
        <f t="shared" si="1"/>
        <v>0.28048823529411765</v>
      </c>
      <c r="R57" s="29" t="s">
        <v>1243</v>
      </c>
      <c r="S57" s="29" t="s">
        <v>1026</v>
      </c>
      <c r="T57" s="32"/>
      <c r="U57" s="29" t="s">
        <v>1244</v>
      </c>
      <c r="V57" s="29" t="s">
        <v>666</v>
      </c>
      <c r="W57" s="29" t="s">
        <v>1176</v>
      </c>
      <c r="X57" s="42" t="s">
        <v>2087</v>
      </c>
      <c r="Y57" s="29" t="s">
        <v>2098</v>
      </c>
    </row>
    <row r="58" spans="1:25" s="42" customFormat="1" ht="99" customHeight="1">
      <c r="A58" s="27">
        <v>57</v>
      </c>
      <c r="B58" s="43" t="s">
        <v>1245</v>
      </c>
      <c r="C58" s="41" t="s">
        <v>1029</v>
      </c>
      <c r="D58" s="41" t="s">
        <v>468</v>
      </c>
      <c r="E58" s="43" t="s">
        <v>1246</v>
      </c>
      <c r="F58" s="38" t="s">
        <v>678</v>
      </c>
      <c r="G58" s="68">
        <v>60000</v>
      </c>
      <c r="H58" s="38">
        <v>21000</v>
      </c>
      <c r="I58" s="27"/>
      <c r="J58" s="27"/>
      <c r="K58" s="38">
        <v>21000</v>
      </c>
      <c r="L58" s="38"/>
      <c r="M58" s="38">
        <v>12000</v>
      </c>
      <c r="N58" s="41" t="s">
        <v>1247</v>
      </c>
      <c r="O58" s="29">
        <v>14676</v>
      </c>
      <c r="P58" s="29">
        <v>12840</v>
      </c>
      <c r="Q58" s="26">
        <f t="shared" si="1"/>
        <v>1.1429906542056074</v>
      </c>
      <c r="R58" s="29" t="s">
        <v>1248</v>
      </c>
      <c r="S58" s="29" t="s">
        <v>1026</v>
      </c>
      <c r="T58" s="38"/>
      <c r="U58" s="41" t="s">
        <v>776</v>
      </c>
      <c r="V58" s="41" t="s">
        <v>769</v>
      </c>
      <c r="W58" s="29" t="s">
        <v>1176</v>
      </c>
      <c r="X58" s="42" t="s">
        <v>2087</v>
      </c>
      <c r="Y58" s="41" t="s">
        <v>2098</v>
      </c>
    </row>
    <row r="59" spans="1:25" s="33" customFormat="1" ht="99" customHeight="1">
      <c r="A59" s="27">
        <v>58</v>
      </c>
      <c r="B59" s="30" t="s">
        <v>483</v>
      </c>
      <c r="C59" s="29" t="s">
        <v>1088</v>
      </c>
      <c r="D59" s="29" t="s">
        <v>478</v>
      </c>
      <c r="E59" s="30" t="s">
        <v>1249</v>
      </c>
      <c r="F59" s="27" t="s">
        <v>480</v>
      </c>
      <c r="G59" s="31">
        <v>20000</v>
      </c>
      <c r="H59" s="31">
        <v>10000</v>
      </c>
      <c r="I59" s="27"/>
      <c r="J59" s="27"/>
      <c r="K59" s="27">
        <v>10000</v>
      </c>
      <c r="L59" s="27"/>
      <c r="M59" s="27"/>
      <c r="N59" s="29" t="s">
        <v>1196</v>
      </c>
      <c r="O59" s="29"/>
      <c r="P59" s="29">
        <v>5400</v>
      </c>
      <c r="Q59" s="26">
        <f t="shared" si="1"/>
        <v>0</v>
      </c>
      <c r="R59" s="29" t="s">
        <v>1250</v>
      </c>
      <c r="S59" s="55" t="s">
        <v>1051</v>
      </c>
      <c r="T59" s="32" t="s">
        <v>1158</v>
      </c>
      <c r="U59" s="29" t="s">
        <v>482</v>
      </c>
      <c r="V59" s="29" t="s">
        <v>475</v>
      </c>
      <c r="W59" s="29" t="s">
        <v>1176</v>
      </c>
      <c r="X59" s="42" t="s">
        <v>2087</v>
      </c>
      <c r="Y59" s="29" t="s">
        <v>2101</v>
      </c>
    </row>
    <row r="60" spans="1:25" s="33" customFormat="1" ht="99" customHeight="1">
      <c r="A60" s="27">
        <v>59</v>
      </c>
      <c r="B60" s="30" t="s">
        <v>1251</v>
      </c>
      <c r="C60" s="29" t="s">
        <v>1088</v>
      </c>
      <c r="D60" s="29" t="s">
        <v>478</v>
      </c>
      <c r="E60" s="30" t="s">
        <v>1252</v>
      </c>
      <c r="F60" s="27" t="s">
        <v>480</v>
      </c>
      <c r="G60" s="31">
        <v>4800</v>
      </c>
      <c r="H60" s="31">
        <v>3500</v>
      </c>
      <c r="I60" s="27"/>
      <c r="J60" s="27"/>
      <c r="K60" s="27">
        <v>3500</v>
      </c>
      <c r="L60" s="27"/>
      <c r="M60" s="27"/>
      <c r="N60" s="29" t="s">
        <v>1196</v>
      </c>
      <c r="O60" s="29"/>
      <c r="P60" s="29">
        <v>2100</v>
      </c>
      <c r="Q60" s="26">
        <f t="shared" si="1"/>
        <v>0</v>
      </c>
      <c r="R60" s="29" t="s">
        <v>1253</v>
      </c>
      <c r="S60" s="55" t="s">
        <v>1051</v>
      </c>
      <c r="T60" s="32">
        <v>2020.06</v>
      </c>
      <c r="U60" s="29" t="s">
        <v>527</v>
      </c>
      <c r="V60" s="29" t="s">
        <v>475</v>
      </c>
      <c r="W60" s="29" t="s">
        <v>1176</v>
      </c>
      <c r="X60" s="42" t="s">
        <v>2087</v>
      </c>
      <c r="Y60" s="29" t="s">
        <v>2101</v>
      </c>
    </row>
    <row r="61" spans="1:25" s="33" customFormat="1" ht="99" customHeight="1">
      <c r="A61" s="27">
        <v>60</v>
      </c>
      <c r="B61" s="30" t="s">
        <v>1254</v>
      </c>
      <c r="C61" s="29" t="s">
        <v>1088</v>
      </c>
      <c r="D61" s="29" t="s">
        <v>478</v>
      </c>
      <c r="E61" s="30" t="s">
        <v>1255</v>
      </c>
      <c r="F61" s="27" t="s">
        <v>530</v>
      </c>
      <c r="G61" s="31">
        <v>40000</v>
      </c>
      <c r="H61" s="31">
        <v>20000</v>
      </c>
      <c r="I61" s="27"/>
      <c r="J61" s="27"/>
      <c r="K61" s="27">
        <v>20000</v>
      </c>
      <c r="L61" s="27">
        <v>61</v>
      </c>
      <c r="M61" s="27"/>
      <c r="N61" s="29" t="s">
        <v>1256</v>
      </c>
      <c r="O61" s="29"/>
      <c r="P61" s="29">
        <v>8400</v>
      </c>
      <c r="Q61" s="26">
        <f t="shared" si="1"/>
        <v>0</v>
      </c>
      <c r="R61" s="29" t="s">
        <v>1257</v>
      </c>
      <c r="S61" s="55" t="s">
        <v>1051</v>
      </c>
      <c r="T61" s="32" t="s">
        <v>1158</v>
      </c>
      <c r="U61" s="29" t="s">
        <v>531</v>
      </c>
      <c r="V61" s="29" t="s">
        <v>475</v>
      </c>
      <c r="W61" s="29" t="s">
        <v>1176</v>
      </c>
      <c r="X61" s="42" t="s">
        <v>2087</v>
      </c>
      <c r="Y61" s="29" t="s">
        <v>2101</v>
      </c>
    </row>
    <row r="62" spans="1:25" s="33" customFormat="1" ht="99" customHeight="1">
      <c r="A62" s="27">
        <v>61</v>
      </c>
      <c r="B62" s="30" t="s">
        <v>532</v>
      </c>
      <c r="C62" s="29" t="s">
        <v>1088</v>
      </c>
      <c r="D62" s="29" t="s">
        <v>478</v>
      </c>
      <c r="E62" s="30" t="s">
        <v>1258</v>
      </c>
      <c r="F62" s="27" t="s">
        <v>530</v>
      </c>
      <c r="G62" s="31">
        <v>40000</v>
      </c>
      <c r="H62" s="31">
        <v>20000</v>
      </c>
      <c r="I62" s="27"/>
      <c r="J62" s="27"/>
      <c r="K62" s="27">
        <v>20000</v>
      </c>
      <c r="L62" s="27">
        <v>298</v>
      </c>
      <c r="M62" s="27"/>
      <c r="N62" s="29" t="s">
        <v>1196</v>
      </c>
      <c r="O62" s="29"/>
      <c r="P62" s="29">
        <v>8400</v>
      </c>
      <c r="Q62" s="26">
        <f t="shared" si="1"/>
        <v>0</v>
      </c>
      <c r="R62" s="29" t="s">
        <v>1259</v>
      </c>
      <c r="S62" s="55" t="s">
        <v>1051</v>
      </c>
      <c r="T62" s="32" t="s">
        <v>1158</v>
      </c>
      <c r="U62" s="29" t="s">
        <v>534</v>
      </c>
      <c r="V62" s="29" t="s">
        <v>475</v>
      </c>
      <c r="W62" s="29" t="s">
        <v>1176</v>
      </c>
      <c r="X62" s="42" t="s">
        <v>2087</v>
      </c>
      <c r="Y62" s="29" t="s">
        <v>2101</v>
      </c>
    </row>
    <row r="63" spans="1:25" s="33" customFormat="1" ht="99" customHeight="1">
      <c r="A63" s="27">
        <v>62</v>
      </c>
      <c r="B63" s="30" t="s">
        <v>1260</v>
      </c>
      <c r="C63" s="29" t="s">
        <v>1088</v>
      </c>
      <c r="D63" s="29" t="s">
        <v>478</v>
      </c>
      <c r="E63" s="30" t="s">
        <v>1261</v>
      </c>
      <c r="F63" s="27">
        <v>2020</v>
      </c>
      <c r="G63" s="31">
        <v>3000</v>
      </c>
      <c r="H63" s="31">
        <v>3000</v>
      </c>
      <c r="I63" s="27"/>
      <c r="J63" s="27"/>
      <c r="K63" s="27">
        <v>3000</v>
      </c>
      <c r="L63" s="27"/>
      <c r="M63" s="27"/>
      <c r="N63" s="29" t="s">
        <v>674</v>
      </c>
      <c r="O63" s="29">
        <v>1485</v>
      </c>
      <c r="P63" s="29">
        <v>1300</v>
      </c>
      <c r="Q63" s="26">
        <f t="shared" si="1"/>
        <v>1.1423076923076922</v>
      </c>
      <c r="R63" s="29" t="s">
        <v>1262</v>
      </c>
      <c r="S63" s="29" t="s">
        <v>1026</v>
      </c>
      <c r="T63" s="32" t="s">
        <v>1064</v>
      </c>
      <c r="U63" s="29" t="s">
        <v>488</v>
      </c>
      <c r="V63" s="29" t="s">
        <v>475</v>
      </c>
      <c r="W63" s="29" t="s">
        <v>1176</v>
      </c>
      <c r="X63" s="42" t="s">
        <v>2087</v>
      </c>
      <c r="Y63" s="29" t="s">
        <v>2101</v>
      </c>
    </row>
    <row r="64" spans="1:25" s="33" customFormat="1" ht="99" customHeight="1">
      <c r="A64" s="27">
        <v>63</v>
      </c>
      <c r="B64" s="30" t="s">
        <v>1263</v>
      </c>
      <c r="C64" s="29" t="s">
        <v>1088</v>
      </c>
      <c r="D64" s="29" t="s">
        <v>478</v>
      </c>
      <c r="E64" s="30" t="s">
        <v>1264</v>
      </c>
      <c r="F64" s="27" t="s">
        <v>597</v>
      </c>
      <c r="G64" s="31">
        <v>20000</v>
      </c>
      <c r="H64" s="31">
        <v>10000</v>
      </c>
      <c r="I64" s="27"/>
      <c r="J64" s="27"/>
      <c r="K64" s="27">
        <v>10000</v>
      </c>
      <c r="L64" s="27">
        <v>40</v>
      </c>
      <c r="M64" s="27"/>
      <c r="N64" s="29" t="s">
        <v>1265</v>
      </c>
      <c r="O64" s="29"/>
      <c r="P64" s="29">
        <v>4500</v>
      </c>
      <c r="Q64" s="26">
        <f t="shared" si="1"/>
        <v>0</v>
      </c>
      <c r="R64" s="29" t="s">
        <v>1266</v>
      </c>
      <c r="S64" s="55" t="s">
        <v>1051</v>
      </c>
      <c r="T64" s="32">
        <v>2020.06</v>
      </c>
      <c r="U64" s="29" t="s">
        <v>1267</v>
      </c>
      <c r="V64" s="29" t="s">
        <v>475</v>
      </c>
      <c r="W64" s="29" t="s">
        <v>1176</v>
      </c>
      <c r="X64" s="42" t="s">
        <v>2087</v>
      </c>
      <c r="Y64" s="29" t="s">
        <v>2101</v>
      </c>
    </row>
    <row r="65" spans="1:25" s="33" customFormat="1" ht="99" customHeight="1">
      <c r="A65" s="27">
        <v>64</v>
      </c>
      <c r="B65" s="30" t="s">
        <v>492</v>
      </c>
      <c r="C65" s="29" t="s">
        <v>1088</v>
      </c>
      <c r="D65" s="29" t="s">
        <v>478</v>
      </c>
      <c r="E65" s="30" t="s">
        <v>1268</v>
      </c>
      <c r="F65" s="27" t="s">
        <v>530</v>
      </c>
      <c r="G65" s="31">
        <v>80000</v>
      </c>
      <c r="H65" s="31">
        <v>25000</v>
      </c>
      <c r="I65" s="27"/>
      <c r="J65" s="27"/>
      <c r="K65" s="27">
        <v>25000</v>
      </c>
      <c r="L65" s="27">
        <v>400</v>
      </c>
      <c r="M65" s="27"/>
      <c r="N65" s="29" t="s">
        <v>1208</v>
      </c>
      <c r="O65" s="29"/>
      <c r="P65" s="29">
        <v>0</v>
      </c>
      <c r="Q65" s="26" t="e">
        <f t="shared" si="1"/>
        <v>#DIV/0!</v>
      </c>
      <c r="R65" s="29" t="s">
        <v>1269</v>
      </c>
      <c r="S65" s="55" t="s">
        <v>1051</v>
      </c>
      <c r="T65" s="32" t="s">
        <v>772</v>
      </c>
      <c r="U65" s="29" t="s">
        <v>497</v>
      </c>
      <c r="V65" s="29" t="s">
        <v>475</v>
      </c>
      <c r="W65" s="63" t="s">
        <v>1176</v>
      </c>
      <c r="X65" s="42" t="s">
        <v>2087</v>
      </c>
      <c r="Y65" s="29" t="s">
        <v>2101</v>
      </c>
    </row>
    <row r="66" spans="1:25" s="33" customFormat="1" ht="131.1" customHeight="1">
      <c r="A66" s="27">
        <v>65</v>
      </c>
      <c r="B66" s="30" t="s">
        <v>1270</v>
      </c>
      <c r="C66" s="29" t="s">
        <v>1088</v>
      </c>
      <c r="D66" s="29" t="s">
        <v>478</v>
      </c>
      <c r="E66" s="30" t="s">
        <v>1271</v>
      </c>
      <c r="F66" s="27" t="s">
        <v>530</v>
      </c>
      <c r="G66" s="31">
        <v>25000</v>
      </c>
      <c r="H66" s="31">
        <v>5000</v>
      </c>
      <c r="I66" s="27"/>
      <c r="J66" s="27"/>
      <c r="K66" s="27">
        <v>5000</v>
      </c>
      <c r="L66" s="27"/>
      <c r="M66" s="27"/>
      <c r="N66" s="29" t="s">
        <v>1196</v>
      </c>
      <c r="O66" s="29"/>
      <c r="P66" s="29">
        <v>500</v>
      </c>
      <c r="Q66" s="26">
        <f t="shared" si="1"/>
        <v>0</v>
      </c>
      <c r="R66" s="29" t="s">
        <v>1272</v>
      </c>
      <c r="S66" s="55" t="s">
        <v>1051</v>
      </c>
      <c r="T66" s="32" t="s">
        <v>772</v>
      </c>
      <c r="U66" s="29" t="s">
        <v>1273</v>
      </c>
      <c r="V66" s="29" t="s">
        <v>475</v>
      </c>
      <c r="W66" s="29" t="s">
        <v>1176</v>
      </c>
      <c r="X66" s="42" t="s">
        <v>2087</v>
      </c>
      <c r="Y66" s="29" t="s">
        <v>2101</v>
      </c>
    </row>
    <row r="67" spans="1:25" s="42" customFormat="1" ht="141.94999999999999" customHeight="1">
      <c r="A67" s="27">
        <v>66</v>
      </c>
      <c r="B67" s="65" t="s">
        <v>1274</v>
      </c>
      <c r="C67" s="29" t="s">
        <v>1054</v>
      </c>
      <c r="D67" s="29" t="s">
        <v>478</v>
      </c>
      <c r="E67" s="30" t="s">
        <v>1275</v>
      </c>
      <c r="F67" s="27" t="s">
        <v>530</v>
      </c>
      <c r="G67" s="31">
        <v>52113</v>
      </c>
      <c r="H67" s="31">
        <v>39585</v>
      </c>
      <c r="I67" s="25"/>
      <c r="J67" s="25"/>
      <c r="K67" s="27">
        <v>39585</v>
      </c>
      <c r="L67" s="25">
        <v>38</v>
      </c>
      <c r="M67" s="27"/>
      <c r="N67" s="69" t="s">
        <v>1276</v>
      </c>
      <c r="O67" s="29">
        <v>6680</v>
      </c>
      <c r="P67" s="29">
        <v>19600</v>
      </c>
      <c r="Q67" s="26">
        <f t="shared" si="1"/>
        <v>0.34081632653061222</v>
      </c>
      <c r="R67" s="29" t="s">
        <v>1277</v>
      </c>
      <c r="S67" s="69" t="s">
        <v>1026</v>
      </c>
      <c r="T67" s="70" t="s">
        <v>1204</v>
      </c>
      <c r="U67" s="29" t="s">
        <v>1278</v>
      </c>
      <c r="V67" s="29" t="s">
        <v>666</v>
      </c>
      <c r="W67" s="29" t="s">
        <v>1176</v>
      </c>
      <c r="X67" s="42" t="s">
        <v>2087</v>
      </c>
      <c r="Y67" s="29" t="s">
        <v>2101</v>
      </c>
    </row>
    <row r="68" spans="1:25" s="42" customFormat="1" ht="99" customHeight="1">
      <c r="A68" s="27">
        <v>67</v>
      </c>
      <c r="B68" s="43" t="s">
        <v>1279</v>
      </c>
      <c r="C68" s="41" t="s">
        <v>1029</v>
      </c>
      <c r="D68" s="41" t="s">
        <v>478</v>
      </c>
      <c r="E68" s="43" t="s">
        <v>1280</v>
      </c>
      <c r="F68" s="38" t="s">
        <v>480</v>
      </c>
      <c r="G68" s="68">
        <v>5000</v>
      </c>
      <c r="H68" s="38">
        <v>2000</v>
      </c>
      <c r="I68" s="27"/>
      <c r="J68" s="27"/>
      <c r="K68" s="38">
        <v>2000</v>
      </c>
      <c r="L68" s="38"/>
      <c r="M68" s="38"/>
      <c r="N68" s="41" t="s">
        <v>481</v>
      </c>
      <c r="O68" s="29">
        <v>439</v>
      </c>
      <c r="P68" s="29">
        <v>1000</v>
      </c>
      <c r="Q68" s="26">
        <f t="shared" si="1"/>
        <v>0.439</v>
      </c>
      <c r="R68" s="29" t="s">
        <v>1281</v>
      </c>
      <c r="S68" s="41" t="s">
        <v>1026</v>
      </c>
      <c r="T68" s="38">
        <v>2020.06</v>
      </c>
      <c r="U68" s="41" t="s">
        <v>768</v>
      </c>
      <c r="V68" s="41" t="s">
        <v>769</v>
      </c>
      <c r="W68" s="29" t="s">
        <v>1176</v>
      </c>
      <c r="X68" s="42" t="s">
        <v>2087</v>
      </c>
      <c r="Y68" s="41" t="s">
        <v>2101</v>
      </c>
    </row>
    <row r="69" spans="1:25" s="33" customFormat="1" ht="99" customHeight="1">
      <c r="A69" s="27">
        <v>68</v>
      </c>
      <c r="B69" s="30" t="s">
        <v>1282</v>
      </c>
      <c r="C69" s="29" t="s">
        <v>1088</v>
      </c>
      <c r="D69" s="29" t="s">
        <v>468</v>
      </c>
      <c r="E69" s="30" t="s">
        <v>1283</v>
      </c>
      <c r="F69" s="27" t="s">
        <v>470</v>
      </c>
      <c r="G69" s="31">
        <v>300000</v>
      </c>
      <c r="H69" s="31">
        <v>50000</v>
      </c>
      <c r="I69" s="31"/>
      <c r="J69" s="31"/>
      <c r="K69" s="31">
        <v>50000</v>
      </c>
      <c r="L69" s="27"/>
      <c r="M69" s="27">
        <v>3000</v>
      </c>
      <c r="N69" s="29" t="s">
        <v>1284</v>
      </c>
      <c r="O69" s="29"/>
      <c r="P69" s="29">
        <v>7000</v>
      </c>
      <c r="Q69" s="26">
        <f t="shared" si="1"/>
        <v>0</v>
      </c>
      <c r="R69" s="29" t="s">
        <v>1285</v>
      </c>
      <c r="S69" s="55" t="s">
        <v>1051</v>
      </c>
      <c r="T69" s="32"/>
      <c r="U69" s="29" t="s">
        <v>474</v>
      </c>
      <c r="V69" s="29" t="s">
        <v>475</v>
      </c>
      <c r="W69" s="29" t="s">
        <v>1176</v>
      </c>
      <c r="X69" s="33" t="s">
        <v>2088</v>
      </c>
      <c r="Y69" s="29" t="s">
        <v>2098</v>
      </c>
    </row>
    <row r="70" spans="1:25" s="33" customFormat="1" ht="99" customHeight="1">
      <c r="A70" s="27">
        <v>69</v>
      </c>
      <c r="B70" s="30" t="s">
        <v>1286</v>
      </c>
      <c r="C70" s="29" t="s">
        <v>1088</v>
      </c>
      <c r="D70" s="29" t="s">
        <v>478</v>
      </c>
      <c r="E70" s="30" t="s">
        <v>1287</v>
      </c>
      <c r="F70" s="27" t="s">
        <v>530</v>
      </c>
      <c r="G70" s="31">
        <v>18000</v>
      </c>
      <c r="H70" s="31">
        <v>3000</v>
      </c>
      <c r="I70" s="27"/>
      <c r="J70" s="27">
        <v>3000</v>
      </c>
      <c r="K70" s="27"/>
      <c r="L70" s="27">
        <v>150</v>
      </c>
      <c r="M70" s="27"/>
      <c r="N70" s="29" t="s">
        <v>1288</v>
      </c>
      <c r="O70" s="29"/>
      <c r="P70" s="29">
        <v>100</v>
      </c>
      <c r="Q70" s="26">
        <f t="shared" si="1"/>
        <v>0</v>
      </c>
      <c r="R70" s="29" t="s">
        <v>1289</v>
      </c>
      <c r="S70" s="55" t="s">
        <v>1051</v>
      </c>
      <c r="T70" s="32" t="s">
        <v>772</v>
      </c>
      <c r="U70" s="29" t="s">
        <v>601</v>
      </c>
      <c r="V70" s="29" t="s">
        <v>475</v>
      </c>
      <c r="W70" s="29" t="s">
        <v>1176</v>
      </c>
      <c r="X70" s="33" t="s">
        <v>2088</v>
      </c>
      <c r="Y70" s="29" t="s">
        <v>2101</v>
      </c>
    </row>
    <row r="71" spans="1:25" s="33" customFormat="1" ht="99" customHeight="1">
      <c r="A71" s="27">
        <v>70</v>
      </c>
      <c r="B71" s="30" t="s">
        <v>1290</v>
      </c>
      <c r="C71" s="29" t="s">
        <v>1088</v>
      </c>
      <c r="D71" s="29" t="s">
        <v>478</v>
      </c>
      <c r="E71" s="30" t="s">
        <v>1291</v>
      </c>
      <c r="F71" s="27" t="s">
        <v>480</v>
      </c>
      <c r="G71" s="31">
        <v>20000</v>
      </c>
      <c r="H71" s="31">
        <v>5000</v>
      </c>
      <c r="I71" s="27"/>
      <c r="J71" s="27">
        <v>5000</v>
      </c>
      <c r="K71" s="27"/>
      <c r="L71" s="27">
        <v>70</v>
      </c>
      <c r="M71" s="27"/>
      <c r="N71" s="29" t="s">
        <v>481</v>
      </c>
      <c r="O71" s="29">
        <v>9331</v>
      </c>
      <c r="P71" s="29">
        <v>2000</v>
      </c>
      <c r="Q71" s="26">
        <f t="shared" si="1"/>
        <v>4.6654999999999998</v>
      </c>
      <c r="R71" s="29" t="s">
        <v>1292</v>
      </c>
      <c r="S71" s="29" t="s">
        <v>1026</v>
      </c>
      <c r="T71" s="32" t="s">
        <v>1158</v>
      </c>
      <c r="U71" s="29" t="s">
        <v>1293</v>
      </c>
      <c r="V71" s="29" t="s">
        <v>475</v>
      </c>
      <c r="W71" s="29" t="s">
        <v>1176</v>
      </c>
      <c r="X71" s="33" t="s">
        <v>2088</v>
      </c>
      <c r="Y71" s="29" t="s">
        <v>2101</v>
      </c>
    </row>
    <row r="72" spans="1:25" s="42" customFormat="1" ht="114" customHeight="1">
      <c r="A72" s="27">
        <v>71</v>
      </c>
      <c r="B72" s="71" t="s">
        <v>1294</v>
      </c>
      <c r="C72" s="29" t="s">
        <v>1054</v>
      </c>
      <c r="D72" s="29" t="s">
        <v>478</v>
      </c>
      <c r="E72" s="71" t="s">
        <v>1295</v>
      </c>
      <c r="F72" s="27" t="s">
        <v>829</v>
      </c>
      <c r="G72" s="31">
        <v>60000</v>
      </c>
      <c r="H72" s="31">
        <v>6000</v>
      </c>
      <c r="I72" s="27"/>
      <c r="J72" s="27"/>
      <c r="K72" s="27">
        <v>6000</v>
      </c>
      <c r="L72" s="27">
        <v>200</v>
      </c>
      <c r="M72" s="27"/>
      <c r="N72" s="29" t="s">
        <v>1296</v>
      </c>
      <c r="O72" s="29"/>
      <c r="P72" s="29">
        <v>2000</v>
      </c>
      <c r="Q72" s="26">
        <f t="shared" si="1"/>
        <v>0</v>
      </c>
      <c r="R72" s="29" t="s">
        <v>1297</v>
      </c>
      <c r="S72" s="29" t="s">
        <v>1051</v>
      </c>
      <c r="T72" s="32" t="s">
        <v>1298</v>
      </c>
      <c r="U72" s="29" t="s">
        <v>1299</v>
      </c>
      <c r="V72" s="29" t="s">
        <v>666</v>
      </c>
      <c r="W72" s="29" t="s">
        <v>1176</v>
      </c>
      <c r="X72" s="33" t="s">
        <v>2088</v>
      </c>
      <c r="Y72" s="29" t="s">
        <v>2101</v>
      </c>
    </row>
    <row r="73" spans="1:25" s="42" customFormat="1" ht="99" customHeight="1">
      <c r="A73" s="27">
        <v>72</v>
      </c>
      <c r="B73" s="43" t="s">
        <v>1300</v>
      </c>
      <c r="C73" s="41" t="s">
        <v>1029</v>
      </c>
      <c r="D73" s="41" t="s">
        <v>478</v>
      </c>
      <c r="E73" s="43" t="s">
        <v>1301</v>
      </c>
      <c r="F73" s="38" t="s">
        <v>530</v>
      </c>
      <c r="G73" s="68">
        <v>60000</v>
      </c>
      <c r="H73" s="38">
        <v>23000</v>
      </c>
      <c r="I73" s="27"/>
      <c r="J73" s="27"/>
      <c r="K73" s="38">
        <v>23000</v>
      </c>
      <c r="L73" s="38"/>
      <c r="M73" s="38"/>
      <c r="N73" s="41" t="s">
        <v>1302</v>
      </c>
      <c r="O73" s="29"/>
      <c r="P73" s="29">
        <v>10000</v>
      </c>
      <c r="Q73" s="26">
        <f t="shared" si="1"/>
        <v>0</v>
      </c>
      <c r="R73" s="29" t="s">
        <v>1303</v>
      </c>
      <c r="S73" s="41" t="s">
        <v>1051</v>
      </c>
      <c r="T73" s="38">
        <v>2020.06</v>
      </c>
      <c r="U73" s="41" t="s">
        <v>1304</v>
      </c>
      <c r="V73" s="41" t="s">
        <v>769</v>
      </c>
      <c r="W73" s="29" t="s">
        <v>1176</v>
      </c>
      <c r="X73" s="33" t="s">
        <v>2088</v>
      </c>
      <c r="Y73" s="41" t="s">
        <v>2101</v>
      </c>
    </row>
    <row r="74" spans="1:25" s="33" customFormat="1" ht="99" customHeight="1">
      <c r="A74" s="27">
        <v>73</v>
      </c>
      <c r="B74" s="30" t="s">
        <v>1305</v>
      </c>
      <c r="C74" s="29" t="s">
        <v>981</v>
      </c>
      <c r="D74" s="29" t="s">
        <v>478</v>
      </c>
      <c r="E74" s="30" t="s">
        <v>986</v>
      </c>
      <c r="F74" s="27" t="s">
        <v>546</v>
      </c>
      <c r="G74" s="31">
        <v>102000</v>
      </c>
      <c r="H74" s="31">
        <v>2000</v>
      </c>
      <c r="I74" s="31"/>
      <c r="J74" s="31"/>
      <c r="K74" s="31">
        <v>2000</v>
      </c>
      <c r="L74" s="31">
        <v>75</v>
      </c>
      <c r="M74" s="27"/>
      <c r="N74" s="29" t="s">
        <v>1306</v>
      </c>
      <c r="O74" s="29"/>
      <c r="P74" s="29">
        <v>0</v>
      </c>
      <c r="Q74" s="26" t="e">
        <f t="shared" si="1"/>
        <v>#DIV/0!</v>
      </c>
      <c r="R74" s="29" t="s">
        <v>1307</v>
      </c>
      <c r="S74" s="55" t="s">
        <v>1051</v>
      </c>
      <c r="T74" s="32" t="s">
        <v>983</v>
      </c>
      <c r="U74" s="29" t="s">
        <v>601</v>
      </c>
      <c r="V74" s="29" t="s">
        <v>984</v>
      </c>
      <c r="W74" s="29" t="s">
        <v>1308</v>
      </c>
      <c r="X74" s="33" t="s">
        <v>2088</v>
      </c>
      <c r="Y74" s="29" t="s">
        <v>2101</v>
      </c>
    </row>
    <row r="75" spans="1:25" s="33" customFormat="1" ht="99" customHeight="1">
      <c r="A75" s="27">
        <v>74</v>
      </c>
      <c r="B75" s="30" t="s">
        <v>980</v>
      </c>
      <c r="C75" s="29" t="s">
        <v>981</v>
      </c>
      <c r="D75" s="29" t="s">
        <v>478</v>
      </c>
      <c r="E75" s="30" t="s">
        <v>1309</v>
      </c>
      <c r="F75" s="27" t="s">
        <v>829</v>
      </c>
      <c r="G75" s="31">
        <v>130000</v>
      </c>
      <c r="H75" s="31">
        <v>10000</v>
      </c>
      <c r="I75" s="31"/>
      <c r="J75" s="31"/>
      <c r="K75" s="31">
        <v>10000</v>
      </c>
      <c r="L75" s="59">
        <v>50</v>
      </c>
      <c r="M75" s="27"/>
      <c r="N75" s="29" t="s">
        <v>1310</v>
      </c>
      <c r="O75" s="29"/>
      <c r="P75" s="29">
        <v>1000</v>
      </c>
      <c r="Q75" s="26">
        <f t="shared" si="1"/>
        <v>0</v>
      </c>
      <c r="R75" s="29" t="s">
        <v>1311</v>
      </c>
      <c r="S75" s="55" t="s">
        <v>1051</v>
      </c>
      <c r="T75" s="32" t="s">
        <v>983</v>
      </c>
      <c r="U75" s="29" t="s">
        <v>601</v>
      </c>
      <c r="V75" s="29" t="s">
        <v>984</v>
      </c>
      <c r="W75" s="29" t="s">
        <v>1176</v>
      </c>
      <c r="X75" s="33" t="s">
        <v>2088</v>
      </c>
      <c r="Y75" s="29" t="s">
        <v>2101</v>
      </c>
    </row>
    <row r="76" spans="1:25" s="33" customFormat="1" ht="99" customHeight="1">
      <c r="A76" s="27">
        <v>75</v>
      </c>
      <c r="B76" s="30" t="s">
        <v>1312</v>
      </c>
      <c r="C76" s="29" t="s">
        <v>1088</v>
      </c>
      <c r="D76" s="29" t="s">
        <v>468</v>
      </c>
      <c r="E76" s="30" t="s">
        <v>1313</v>
      </c>
      <c r="F76" s="27" t="s">
        <v>513</v>
      </c>
      <c r="G76" s="31">
        <v>16000</v>
      </c>
      <c r="H76" s="31">
        <v>10000</v>
      </c>
      <c r="I76" s="27"/>
      <c r="J76" s="27"/>
      <c r="K76" s="27">
        <v>10000</v>
      </c>
      <c r="L76" s="27"/>
      <c r="M76" s="27">
        <v>6000</v>
      </c>
      <c r="N76" s="63" t="s">
        <v>674</v>
      </c>
      <c r="O76" s="29">
        <v>6614</v>
      </c>
      <c r="P76" s="29">
        <v>10000</v>
      </c>
      <c r="Q76" s="26">
        <f t="shared" si="1"/>
        <v>0.66139999999999999</v>
      </c>
      <c r="R76" s="29" t="s">
        <v>1314</v>
      </c>
      <c r="S76" s="29" t="s">
        <v>1026</v>
      </c>
      <c r="T76" s="27"/>
      <c r="U76" s="72" t="s">
        <v>1315</v>
      </c>
      <c r="V76" s="63" t="s">
        <v>475</v>
      </c>
      <c r="W76" s="63" t="s">
        <v>647</v>
      </c>
      <c r="X76" s="33" t="s">
        <v>2089</v>
      </c>
      <c r="Y76" s="29" t="s">
        <v>2098</v>
      </c>
    </row>
    <row r="77" spans="1:25" s="33" customFormat="1" ht="99" customHeight="1">
      <c r="A77" s="27">
        <v>76</v>
      </c>
      <c r="B77" s="30" t="s">
        <v>1316</v>
      </c>
      <c r="C77" s="29" t="s">
        <v>1088</v>
      </c>
      <c r="D77" s="63" t="s">
        <v>468</v>
      </c>
      <c r="E77" s="30" t="s">
        <v>1317</v>
      </c>
      <c r="F77" s="27" t="s">
        <v>513</v>
      </c>
      <c r="G77" s="31">
        <v>8808</v>
      </c>
      <c r="H77" s="31">
        <v>5607</v>
      </c>
      <c r="I77" s="27">
        <v>2450</v>
      </c>
      <c r="J77" s="27">
        <v>300</v>
      </c>
      <c r="K77" s="27">
        <v>2857</v>
      </c>
      <c r="L77" s="27"/>
      <c r="M77" s="27">
        <v>3201</v>
      </c>
      <c r="N77" s="63" t="s">
        <v>674</v>
      </c>
      <c r="O77" s="29">
        <v>3813</v>
      </c>
      <c r="P77" s="29">
        <v>2907</v>
      </c>
      <c r="Q77" s="26">
        <f t="shared" si="1"/>
        <v>1.3116615067079462</v>
      </c>
      <c r="R77" s="29" t="s">
        <v>1318</v>
      </c>
      <c r="S77" s="29" t="s">
        <v>1026</v>
      </c>
      <c r="T77" s="27"/>
      <c r="U77" s="63" t="s">
        <v>1319</v>
      </c>
      <c r="V77" s="63" t="s">
        <v>475</v>
      </c>
      <c r="W77" s="63" t="s">
        <v>647</v>
      </c>
      <c r="X77" s="33" t="s">
        <v>2089</v>
      </c>
      <c r="Y77" s="63" t="s">
        <v>2098</v>
      </c>
    </row>
    <row r="78" spans="1:25" s="33" customFormat="1" ht="99" customHeight="1">
      <c r="A78" s="27">
        <v>77</v>
      </c>
      <c r="B78" s="30" t="s">
        <v>1320</v>
      </c>
      <c r="C78" s="29" t="s">
        <v>1088</v>
      </c>
      <c r="D78" s="29" t="s">
        <v>468</v>
      </c>
      <c r="E78" s="30" t="s">
        <v>1321</v>
      </c>
      <c r="F78" s="27" t="s">
        <v>513</v>
      </c>
      <c r="G78" s="31">
        <v>38000</v>
      </c>
      <c r="H78" s="31">
        <v>26000</v>
      </c>
      <c r="I78" s="27">
        <v>26000</v>
      </c>
      <c r="J78" s="27"/>
      <c r="K78" s="27"/>
      <c r="L78" s="27"/>
      <c r="M78" s="27">
        <v>12000</v>
      </c>
      <c r="N78" s="29" t="s">
        <v>674</v>
      </c>
      <c r="O78" s="29">
        <v>17152</v>
      </c>
      <c r="P78" s="29">
        <v>16000</v>
      </c>
      <c r="Q78" s="26">
        <f t="shared" si="1"/>
        <v>1.0720000000000001</v>
      </c>
      <c r="R78" s="29" t="s">
        <v>1322</v>
      </c>
      <c r="S78" s="29" t="s">
        <v>1026</v>
      </c>
      <c r="T78" s="32"/>
      <c r="U78" s="73" t="s">
        <v>1323</v>
      </c>
      <c r="V78" s="29" t="s">
        <v>475</v>
      </c>
      <c r="W78" s="63" t="s">
        <v>647</v>
      </c>
      <c r="X78" s="33" t="s">
        <v>2089</v>
      </c>
      <c r="Y78" s="29" t="s">
        <v>2098</v>
      </c>
    </row>
    <row r="79" spans="1:25" s="42" customFormat="1" ht="99" customHeight="1">
      <c r="A79" s="27">
        <v>78</v>
      </c>
      <c r="B79" s="30" t="s">
        <v>1324</v>
      </c>
      <c r="C79" s="29" t="s">
        <v>1029</v>
      </c>
      <c r="D79" s="29" t="s">
        <v>468</v>
      </c>
      <c r="E79" s="30" t="s">
        <v>1325</v>
      </c>
      <c r="F79" s="27" t="s">
        <v>1000</v>
      </c>
      <c r="G79" s="31">
        <v>25000</v>
      </c>
      <c r="H79" s="27">
        <v>7200</v>
      </c>
      <c r="I79" s="27">
        <v>7200</v>
      </c>
      <c r="J79" s="27"/>
      <c r="K79" s="27"/>
      <c r="L79" s="27"/>
      <c r="M79" s="27">
        <v>17800</v>
      </c>
      <c r="N79" s="29" t="s">
        <v>674</v>
      </c>
      <c r="O79" s="29">
        <v>6303</v>
      </c>
      <c r="P79" s="29">
        <v>7200</v>
      </c>
      <c r="Q79" s="26">
        <f t="shared" si="1"/>
        <v>0.87541666666666662</v>
      </c>
      <c r="R79" s="29" t="s">
        <v>894</v>
      </c>
      <c r="S79" s="29" t="s">
        <v>1026</v>
      </c>
      <c r="T79" s="27"/>
      <c r="U79" s="29" t="s">
        <v>1326</v>
      </c>
      <c r="V79" s="41" t="s">
        <v>769</v>
      </c>
      <c r="W79" s="29" t="s">
        <v>1327</v>
      </c>
      <c r="X79" s="33" t="s">
        <v>2089</v>
      </c>
      <c r="Y79" s="29" t="s">
        <v>2098</v>
      </c>
    </row>
    <row r="80" spans="1:25" s="42" customFormat="1" ht="99" customHeight="1">
      <c r="A80" s="27">
        <v>79</v>
      </c>
      <c r="B80" s="30" t="s">
        <v>1328</v>
      </c>
      <c r="C80" s="29" t="s">
        <v>1029</v>
      </c>
      <c r="D80" s="29" t="s">
        <v>468</v>
      </c>
      <c r="E80" s="30" t="s">
        <v>1329</v>
      </c>
      <c r="F80" s="27" t="s">
        <v>748</v>
      </c>
      <c r="G80" s="31">
        <v>12000</v>
      </c>
      <c r="H80" s="27">
        <v>3200</v>
      </c>
      <c r="I80" s="27"/>
      <c r="J80" s="27"/>
      <c r="K80" s="27">
        <v>3200</v>
      </c>
      <c r="L80" s="27"/>
      <c r="M80" s="27">
        <v>8800</v>
      </c>
      <c r="N80" s="29" t="s">
        <v>674</v>
      </c>
      <c r="O80" s="29">
        <v>3889</v>
      </c>
      <c r="P80" s="29">
        <v>2300</v>
      </c>
      <c r="Q80" s="26">
        <f t="shared" si="1"/>
        <v>1.6908695652173913</v>
      </c>
      <c r="R80" s="29" t="s">
        <v>894</v>
      </c>
      <c r="S80" s="29" t="s">
        <v>1026</v>
      </c>
      <c r="T80" s="27"/>
      <c r="U80" s="29" t="s">
        <v>1330</v>
      </c>
      <c r="V80" s="41" t="s">
        <v>769</v>
      </c>
      <c r="W80" s="29" t="s">
        <v>1327</v>
      </c>
      <c r="X80" s="33" t="s">
        <v>2089</v>
      </c>
      <c r="Y80" s="29" t="s">
        <v>2098</v>
      </c>
    </row>
    <row r="81" spans="1:25" s="42" customFormat="1" ht="99" customHeight="1">
      <c r="A81" s="27">
        <v>80</v>
      </c>
      <c r="B81" s="30" t="s">
        <v>1331</v>
      </c>
      <c r="C81" s="29" t="s">
        <v>981</v>
      </c>
      <c r="D81" s="29" t="s">
        <v>468</v>
      </c>
      <c r="E81" s="30" t="s">
        <v>1332</v>
      </c>
      <c r="F81" s="27" t="s">
        <v>513</v>
      </c>
      <c r="G81" s="27">
        <v>17600</v>
      </c>
      <c r="H81" s="27">
        <v>12800</v>
      </c>
      <c r="I81" s="27"/>
      <c r="J81" s="27"/>
      <c r="K81" s="27">
        <v>12800</v>
      </c>
      <c r="L81" s="27"/>
      <c r="M81" s="27">
        <v>4800</v>
      </c>
      <c r="N81" s="29" t="s">
        <v>674</v>
      </c>
      <c r="O81" s="29">
        <v>9686</v>
      </c>
      <c r="P81" s="29">
        <v>10960</v>
      </c>
      <c r="Q81" s="26">
        <f t="shared" si="1"/>
        <v>0.88375912408759127</v>
      </c>
      <c r="R81" s="29" t="s">
        <v>1333</v>
      </c>
      <c r="S81" s="29" t="s">
        <v>1026</v>
      </c>
      <c r="T81" s="27"/>
      <c r="U81" s="29" t="s">
        <v>1334</v>
      </c>
      <c r="V81" s="29" t="s">
        <v>984</v>
      </c>
      <c r="W81" s="29" t="s">
        <v>1327</v>
      </c>
      <c r="X81" s="33" t="s">
        <v>2089</v>
      </c>
      <c r="Y81" s="29" t="s">
        <v>2098</v>
      </c>
    </row>
    <row r="82" spans="1:25" s="33" customFormat="1" ht="99" customHeight="1">
      <c r="A82" s="27">
        <v>81</v>
      </c>
      <c r="B82" s="30" t="s">
        <v>1335</v>
      </c>
      <c r="C82" s="29" t="s">
        <v>1088</v>
      </c>
      <c r="D82" s="29" t="s">
        <v>468</v>
      </c>
      <c r="E82" s="30" t="s">
        <v>1336</v>
      </c>
      <c r="F82" s="27" t="s">
        <v>998</v>
      </c>
      <c r="G82" s="31">
        <v>30000</v>
      </c>
      <c r="H82" s="31">
        <v>10000</v>
      </c>
      <c r="I82" s="27">
        <v>10000</v>
      </c>
      <c r="J82" s="27"/>
      <c r="K82" s="27"/>
      <c r="L82" s="27"/>
      <c r="M82" s="27">
        <v>6000</v>
      </c>
      <c r="N82" s="29" t="s">
        <v>1337</v>
      </c>
      <c r="O82" s="29">
        <v>2671</v>
      </c>
      <c r="P82" s="29">
        <v>7300</v>
      </c>
      <c r="Q82" s="26">
        <f t="shared" si="1"/>
        <v>0.36589041095890412</v>
      </c>
      <c r="R82" s="29" t="s">
        <v>1338</v>
      </c>
      <c r="S82" s="29" t="s">
        <v>1026</v>
      </c>
      <c r="T82" s="32"/>
      <c r="U82" s="29" t="s">
        <v>1339</v>
      </c>
      <c r="V82" s="29" t="s">
        <v>475</v>
      </c>
      <c r="W82" s="63" t="s">
        <v>647</v>
      </c>
      <c r="X82" s="33" t="s">
        <v>2089</v>
      </c>
      <c r="Y82" s="29" t="s">
        <v>2098</v>
      </c>
    </row>
    <row r="83" spans="1:25" s="33" customFormat="1" ht="99" customHeight="1">
      <c r="A83" s="27">
        <v>82</v>
      </c>
      <c r="B83" s="30" t="s">
        <v>1340</v>
      </c>
      <c r="C83" s="29" t="s">
        <v>1029</v>
      </c>
      <c r="D83" s="29" t="s">
        <v>468</v>
      </c>
      <c r="E83" s="30" t="s">
        <v>1341</v>
      </c>
      <c r="F83" s="27" t="s">
        <v>678</v>
      </c>
      <c r="G83" s="27">
        <v>30000</v>
      </c>
      <c r="H83" s="27">
        <v>10000</v>
      </c>
      <c r="I83" s="27"/>
      <c r="J83" s="27"/>
      <c r="K83" s="27">
        <v>10000</v>
      </c>
      <c r="L83" s="27"/>
      <c r="M83" s="27">
        <v>1000</v>
      </c>
      <c r="N83" s="29" t="s">
        <v>1196</v>
      </c>
      <c r="O83" s="29">
        <v>9051</v>
      </c>
      <c r="P83" s="29">
        <v>7000</v>
      </c>
      <c r="Q83" s="26">
        <f t="shared" si="1"/>
        <v>1.2929999999999999</v>
      </c>
      <c r="R83" s="29" t="s">
        <v>1342</v>
      </c>
      <c r="S83" s="29" t="s">
        <v>1026</v>
      </c>
      <c r="T83" s="32"/>
      <c r="U83" s="29" t="s">
        <v>1343</v>
      </c>
      <c r="V83" s="41" t="s">
        <v>769</v>
      </c>
      <c r="W83" s="63" t="s">
        <v>647</v>
      </c>
      <c r="X83" s="33" t="s">
        <v>2089</v>
      </c>
      <c r="Y83" s="29" t="s">
        <v>2098</v>
      </c>
    </row>
    <row r="84" spans="1:25" s="42" customFormat="1" ht="99" customHeight="1">
      <c r="A84" s="27">
        <v>83</v>
      </c>
      <c r="B84" s="30" t="s">
        <v>1344</v>
      </c>
      <c r="C84" s="29" t="s">
        <v>1029</v>
      </c>
      <c r="D84" s="29" t="s">
        <v>468</v>
      </c>
      <c r="E84" s="30" t="s">
        <v>1345</v>
      </c>
      <c r="F84" s="27" t="s">
        <v>678</v>
      </c>
      <c r="G84" s="31">
        <v>30000</v>
      </c>
      <c r="H84" s="27">
        <v>10000</v>
      </c>
      <c r="I84" s="27"/>
      <c r="J84" s="27"/>
      <c r="K84" s="27">
        <v>10000</v>
      </c>
      <c r="L84" s="27"/>
      <c r="M84" s="27">
        <v>10000</v>
      </c>
      <c r="N84" s="29" t="s">
        <v>1346</v>
      </c>
      <c r="O84" s="29">
        <v>7323</v>
      </c>
      <c r="P84" s="29">
        <v>4000</v>
      </c>
      <c r="Q84" s="26">
        <f t="shared" si="1"/>
        <v>1.8307500000000001</v>
      </c>
      <c r="R84" s="29" t="s">
        <v>1347</v>
      </c>
      <c r="S84" s="29" t="s">
        <v>1026</v>
      </c>
      <c r="T84" s="27"/>
      <c r="U84" s="29" t="s">
        <v>1348</v>
      </c>
      <c r="V84" s="41" t="s">
        <v>769</v>
      </c>
      <c r="W84" s="29" t="s">
        <v>647</v>
      </c>
      <c r="X84" s="33" t="s">
        <v>2089</v>
      </c>
      <c r="Y84" s="29" t="s">
        <v>2098</v>
      </c>
    </row>
    <row r="85" spans="1:25" s="42" customFormat="1" ht="99" customHeight="1">
      <c r="A85" s="27">
        <v>84</v>
      </c>
      <c r="B85" s="30" t="s">
        <v>1349</v>
      </c>
      <c r="C85" s="29" t="s">
        <v>1029</v>
      </c>
      <c r="D85" s="29" t="s">
        <v>468</v>
      </c>
      <c r="E85" s="30" t="s">
        <v>1350</v>
      </c>
      <c r="F85" s="27" t="s">
        <v>678</v>
      </c>
      <c r="G85" s="31">
        <v>10260</v>
      </c>
      <c r="H85" s="27">
        <v>6000</v>
      </c>
      <c r="I85" s="74"/>
      <c r="J85" s="27"/>
      <c r="K85" s="27">
        <v>6000</v>
      </c>
      <c r="L85" s="27"/>
      <c r="M85" s="27">
        <v>2000</v>
      </c>
      <c r="N85" s="29" t="s">
        <v>1351</v>
      </c>
      <c r="O85" s="29">
        <v>3890</v>
      </c>
      <c r="P85" s="29">
        <v>4000</v>
      </c>
      <c r="Q85" s="26">
        <f t="shared" si="1"/>
        <v>0.97250000000000003</v>
      </c>
      <c r="R85" s="29" t="s">
        <v>1352</v>
      </c>
      <c r="S85" s="29" t="s">
        <v>1026</v>
      </c>
      <c r="T85" s="27"/>
      <c r="U85" s="29" t="s">
        <v>1353</v>
      </c>
      <c r="V85" s="41" t="s">
        <v>769</v>
      </c>
      <c r="W85" s="29" t="s">
        <v>1327</v>
      </c>
      <c r="X85" s="33" t="s">
        <v>2089</v>
      </c>
      <c r="Y85" s="29" t="s">
        <v>2098</v>
      </c>
    </row>
    <row r="86" spans="1:25" s="33" customFormat="1" ht="99" customHeight="1">
      <c r="A86" s="27">
        <v>85</v>
      </c>
      <c r="B86" s="30" t="s">
        <v>1354</v>
      </c>
      <c r="C86" s="29" t="s">
        <v>1088</v>
      </c>
      <c r="D86" s="29" t="s">
        <v>478</v>
      </c>
      <c r="E86" s="30" t="s">
        <v>1355</v>
      </c>
      <c r="F86" s="27">
        <v>2020</v>
      </c>
      <c r="G86" s="31">
        <v>10000</v>
      </c>
      <c r="H86" s="31">
        <v>10000</v>
      </c>
      <c r="I86" s="75">
        <v>10000</v>
      </c>
      <c r="J86" s="75"/>
      <c r="K86" s="75"/>
      <c r="L86" s="27"/>
      <c r="M86" s="27"/>
      <c r="N86" s="72" t="s">
        <v>674</v>
      </c>
      <c r="O86" s="29"/>
      <c r="P86" s="29">
        <v>0</v>
      </c>
      <c r="Q86" s="26" t="e">
        <f t="shared" si="1"/>
        <v>#DIV/0!</v>
      </c>
      <c r="R86" s="29" t="s">
        <v>1356</v>
      </c>
      <c r="S86" s="55" t="s">
        <v>1051</v>
      </c>
      <c r="T86" s="32" t="s">
        <v>772</v>
      </c>
      <c r="U86" s="29" t="s">
        <v>1357</v>
      </c>
      <c r="V86" s="29" t="s">
        <v>475</v>
      </c>
      <c r="W86" s="29" t="s">
        <v>647</v>
      </c>
      <c r="X86" s="33" t="s">
        <v>2089</v>
      </c>
      <c r="Y86" s="29" t="s">
        <v>2101</v>
      </c>
    </row>
    <row r="87" spans="1:25" s="33" customFormat="1" ht="99" customHeight="1">
      <c r="A87" s="27">
        <v>86</v>
      </c>
      <c r="B87" s="30" t="s">
        <v>1358</v>
      </c>
      <c r="C87" s="29" t="s">
        <v>1088</v>
      </c>
      <c r="D87" s="29" t="s">
        <v>478</v>
      </c>
      <c r="E87" s="30" t="s">
        <v>1359</v>
      </c>
      <c r="F87" s="27">
        <v>2020</v>
      </c>
      <c r="G87" s="31">
        <v>20000</v>
      </c>
      <c r="H87" s="31">
        <v>20000</v>
      </c>
      <c r="I87" s="27">
        <v>7000</v>
      </c>
      <c r="J87" s="27">
        <v>11000</v>
      </c>
      <c r="K87" s="27">
        <v>2000</v>
      </c>
      <c r="L87" s="27"/>
      <c r="M87" s="27"/>
      <c r="N87" s="72" t="s">
        <v>674</v>
      </c>
      <c r="O87" s="29">
        <v>21461</v>
      </c>
      <c r="P87" s="29">
        <v>8000</v>
      </c>
      <c r="Q87" s="26">
        <f t="shared" si="1"/>
        <v>2.6826249999999998</v>
      </c>
      <c r="R87" s="29" t="s">
        <v>1360</v>
      </c>
      <c r="S87" s="29" t="s">
        <v>1026</v>
      </c>
      <c r="T87" s="32" t="s">
        <v>1158</v>
      </c>
      <c r="U87" s="29" t="s">
        <v>1357</v>
      </c>
      <c r="V87" s="29" t="s">
        <v>475</v>
      </c>
      <c r="W87" s="29" t="s">
        <v>647</v>
      </c>
      <c r="X87" s="33" t="s">
        <v>2089</v>
      </c>
      <c r="Y87" s="29" t="s">
        <v>2101</v>
      </c>
    </row>
    <row r="88" spans="1:25" s="33" customFormat="1" ht="153.94999999999999" customHeight="1">
      <c r="A88" s="27">
        <v>87</v>
      </c>
      <c r="B88" s="30" t="s">
        <v>1361</v>
      </c>
      <c r="C88" s="29" t="s">
        <v>1088</v>
      </c>
      <c r="D88" s="29" t="s">
        <v>478</v>
      </c>
      <c r="E88" s="30" t="s">
        <v>1362</v>
      </c>
      <c r="F88" s="27" t="s">
        <v>530</v>
      </c>
      <c r="G88" s="31">
        <v>30000</v>
      </c>
      <c r="H88" s="31">
        <v>7000</v>
      </c>
      <c r="I88" s="76">
        <v>1400</v>
      </c>
      <c r="J88" s="76">
        <v>80</v>
      </c>
      <c r="K88" s="76">
        <v>5520</v>
      </c>
      <c r="L88" s="27"/>
      <c r="M88" s="27"/>
      <c r="N88" s="77" t="s">
        <v>1363</v>
      </c>
      <c r="O88" s="29">
        <v>12038</v>
      </c>
      <c r="P88" s="29">
        <v>5000</v>
      </c>
      <c r="Q88" s="26">
        <f t="shared" si="1"/>
        <v>2.4076</v>
      </c>
      <c r="R88" s="29" t="s">
        <v>1364</v>
      </c>
      <c r="S88" s="29" t="s">
        <v>1026</v>
      </c>
      <c r="T88" s="32" t="s">
        <v>1058</v>
      </c>
      <c r="U88" s="29" t="s">
        <v>1365</v>
      </c>
      <c r="V88" s="29" t="s">
        <v>475</v>
      </c>
      <c r="W88" s="29" t="s">
        <v>647</v>
      </c>
      <c r="X88" s="33" t="s">
        <v>2089</v>
      </c>
      <c r="Y88" s="29" t="s">
        <v>2101</v>
      </c>
    </row>
    <row r="89" spans="1:25" s="42" customFormat="1" ht="138" customHeight="1">
      <c r="A89" s="27">
        <v>88</v>
      </c>
      <c r="B89" s="78" t="s">
        <v>662</v>
      </c>
      <c r="C89" s="29" t="s">
        <v>1054</v>
      </c>
      <c r="D89" s="29" t="s">
        <v>478</v>
      </c>
      <c r="E89" s="30" t="s">
        <v>1366</v>
      </c>
      <c r="F89" s="27" t="s">
        <v>480</v>
      </c>
      <c r="G89" s="31">
        <v>100000</v>
      </c>
      <c r="H89" s="28">
        <v>25000</v>
      </c>
      <c r="I89" s="27">
        <v>3000</v>
      </c>
      <c r="J89" s="27"/>
      <c r="K89" s="27">
        <v>22000</v>
      </c>
      <c r="L89" s="27"/>
      <c r="M89" s="25"/>
      <c r="N89" s="29" t="s">
        <v>1367</v>
      </c>
      <c r="O89" s="29">
        <v>12638</v>
      </c>
      <c r="P89" s="29">
        <v>14800</v>
      </c>
      <c r="Q89" s="26">
        <f t="shared" si="1"/>
        <v>0.85391891891891891</v>
      </c>
      <c r="R89" s="29" t="s">
        <v>1368</v>
      </c>
      <c r="S89" s="29" t="s">
        <v>1026</v>
      </c>
      <c r="T89" s="32" t="s">
        <v>1064</v>
      </c>
      <c r="U89" s="29" t="s">
        <v>1369</v>
      </c>
      <c r="V89" s="29" t="s">
        <v>666</v>
      </c>
      <c r="W89" s="29" t="s">
        <v>647</v>
      </c>
      <c r="X89" s="33" t="s">
        <v>2089</v>
      </c>
      <c r="Y89" s="29" t="s">
        <v>2101</v>
      </c>
    </row>
    <row r="90" spans="1:25" s="42" customFormat="1" ht="158.1" customHeight="1">
      <c r="A90" s="27">
        <v>89</v>
      </c>
      <c r="B90" s="78" t="s">
        <v>1370</v>
      </c>
      <c r="C90" s="79" t="s">
        <v>1054</v>
      </c>
      <c r="D90" s="29" t="s">
        <v>478</v>
      </c>
      <c r="E90" s="30" t="s">
        <v>1371</v>
      </c>
      <c r="F90" s="27" t="s">
        <v>480</v>
      </c>
      <c r="G90" s="31">
        <v>3320</v>
      </c>
      <c r="H90" s="31">
        <v>1920</v>
      </c>
      <c r="I90" s="27">
        <v>1000</v>
      </c>
      <c r="J90" s="27"/>
      <c r="K90" s="27">
        <v>920</v>
      </c>
      <c r="L90" s="27"/>
      <c r="M90" s="27"/>
      <c r="N90" s="29" t="s">
        <v>1372</v>
      </c>
      <c r="O90" s="29">
        <v>1463</v>
      </c>
      <c r="P90" s="29">
        <v>1190</v>
      </c>
      <c r="Q90" s="26">
        <f t="shared" ref="Q90:Q129" si="2">O90/P90</f>
        <v>1.2294117647058824</v>
      </c>
      <c r="R90" s="29" t="s">
        <v>1373</v>
      </c>
      <c r="S90" s="29" t="s">
        <v>1026</v>
      </c>
      <c r="T90" s="32" t="s">
        <v>1064</v>
      </c>
      <c r="U90" s="29" t="s">
        <v>1374</v>
      </c>
      <c r="V90" s="29" t="s">
        <v>666</v>
      </c>
      <c r="W90" s="29" t="s">
        <v>647</v>
      </c>
      <c r="X90" s="33" t="s">
        <v>2089</v>
      </c>
      <c r="Y90" s="29" t="s">
        <v>2101</v>
      </c>
    </row>
    <row r="91" spans="1:25" s="42" customFormat="1" ht="99" customHeight="1">
      <c r="A91" s="27">
        <v>90</v>
      </c>
      <c r="B91" s="30" t="s">
        <v>1375</v>
      </c>
      <c r="C91" s="29" t="s">
        <v>1029</v>
      </c>
      <c r="D91" s="29" t="s">
        <v>478</v>
      </c>
      <c r="E91" s="30" t="s">
        <v>1376</v>
      </c>
      <c r="F91" s="27">
        <v>2020</v>
      </c>
      <c r="G91" s="31">
        <v>3000</v>
      </c>
      <c r="H91" s="27">
        <v>3000</v>
      </c>
      <c r="I91" s="27">
        <v>2000</v>
      </c>
      <c r="J91" s="27">
        <v>1000</v>
      </c>
      <c r="K91" s="27"/>
      <c r="L91" s="27"/>
      <c r="M91" s="27"/>
      <c r="N91" s="72" t="s">
        <v>674</v>
      </c>
      <c r="O91" s="29">
        <v>2240</v>
      </c>
      <c r="P91" s="29">
        <v>1100</v>
      </c>
      <c r="Q91" s="26">
        <f t="shared" si="2"/>
        <v>2.0363636363636362</v>
      </c>
      <c r="R91" s="29" t="s">
        <v>1377</v>
      </c>
      <c r="S91" s="29" t="s">
        <v>1026</v>
      </c>
      <c r="T91" s="27">
        <v>2020.02</v>
      </c>
      <c r="U91" s="29" t="s">
        <v>883</v>
      </c>
      <c r="V91" s="41" t="s">
        <v>769</v>
      </c>
      <c r="W91" s="29" t="s">
        <v>647</v>
      </c>
      <c r="X91" s="33" t="s">
        <v>2089</v>
      </c>
      <c r="Y91" s="29" t="s">
        <v>2101</v>
      </c>
    </row>
    <row r="92" spans="1:25" s="42" customFormat="1" ht="99" customHeight="1">
      <c r="A92" s="27">
        <v>91</v>
      </c>
      <c r="B92" s="30" t="s">
        <v>1378</v>
      </c>
      <c r="C92" s="29" t="s">
        <v>1029</v>
      </c>
      <c r="D92" s="29" t="s">
        <v>478</v>
      </c>
      <c r="E92" s="30" t="s">
        <v>1379</v>
      </c>
      <c r="F92" s="27">
        <v>2020</v>
      </c>
      <c r="G92" s="31">
        <v>4000</v>
      </c>
      <c r="H92" s="27">
        <v>4000</v>
      </c>
      <c r="I92" s="27">
        <v>4000</v>
      </c>
      <c r="J92" s="27"/>
      <c r="K92" s="27"/>
      <c r="L92" s="27"/>
      <c r="M92" s="27"/>
      <c r="N92" s="72" t="s">
        <v>674</v>
      </c>
      <c r="O92" s="29">
        <v>2806</v>
      </c>
      <c r="P92" s="29">
        <v>4000</v>
      </c>
      <c r="Q92" s="26">
        <f t="shared" si="2"/>
        <v>0.70150000000000001</v>
      </c>
      <c r="R92" s="29" t="s">
        <v>1380</v>
      </c>
      <c r="S92" s="29" t="s">
        <v>1026</v>
      </c>
      <c r="T92" s="27">
        <v>2020.04</v>
      </c>
      <c r="U92" s="29" t="s">
        <v>883</v>
      </c>
      <c r="V92" s="41" t="s">
        <v>769</v>
      </c>
      <c r="W92" s="29" t="s">
        <v>647</v>
      </c>
      <c r="X92" s="33" t="s">
        <v>2089</v>
      </c>
      <c r="Y92" s="29" t="s">
        <v>2101</v>
      </c>
    </row>
    <row r="93" spans="1:25" s="42" customFormat="1" ht="179.1" customHeight="1">
      <c r="A93" s="27">
        <v>92</v>
      </c>
      <c r="B93" s="30" t="s">
        <v>1381</v>
      </c>
      <c r="C93" s="29" t="s">
        <v>1029</v>
      </c>
      <c r="D93" s="29" t="s">
        <v>478</v>
      </c>
      <c r="E93" s="30" t="s">
        <v>1382</v>
      </c>
      <c r="F93" s="27">
        <v>2020</v>
      </c>
      <c r="G93" s="31">
        <v>5000</v>
      </c>
      <c r="H93" s="27">
        <v>5000</v>
      </c>
      <c r="I93" s="27"/>
      <c r="J93" s="27"/>
      <c r="K93" s="27">
        <v>5000</v>
      </c>
      <c r="L93" s="27"/>
      <c r="M93" s="27"/>
      <c r="N93" s="72" t="s">
        <v>674</v>
      </c>
      <c r="O93" s="29">
        <v>290</v>
      </c>
      <c r="P93" s="29">
        <v>2000</v>
      </c>
      <c r="Q93" s="26">
        <f t="shared" si="2"/>
        <v>0.14499999999999999</v>
      </c>
      <c r="R93" s="29" t="s">
        <v>1383</v>
      </c>
      <c r="S93" s="29" t="s">
        <v>1026</v>
      </c>
      <c r="T93" s="27">
        <v>2020.05</v>
      </c>
      <c r="U93" s="29" t="s">
        <v>883</v>
      </c>
      <c r="V93" s="41" t="s">
        <v>769</v>
      </c>
      <c r="W93" s="29" t="s">
        <v>647</v>
      </c>
      <c r="X93" s="33" t="s">
        <v>2089</v>
      </c>
      <c r="Y93" s="29" t="s">
        <v>2101</v>
      </c>
    </row>
    <row r="94" spans="1:25" s="42" customFormat="1" ht="99" customHeight="1">
      <c r="A94" s="27">
        <v>93</v>
      </c>
      <c r="B94" s="30" t="s">
        <v>1384</v>
      </c>
      <c r="C94" s="29" t="s">
        <v>1029</v>
      </c>
      <c r="D94" s="41" t="s">
        <v>478</v>
      </c>
      <c r="E94" s="30" t="s">
        <v>1385</v>
      </c>
      <c r="F94" s="27" t="s">
        <v>530</v>
      </c>
      <c r="G94" s="31">
        <v>10255</v>
      </c>
      <c r="H94" s="27">
        <v>5000</v>
      </c>
      <c r="I94" s="74"/>
      <c r="J94" s="27"/>
      <c r="K94" s="27">
        <v>5000</v>
      </c>
      <c r="L94" s="27"/>
      <c r="M94" s="27"/>
      <c r="N94" s="29" t="s">
        <v>1351</v>
      </c>
      <c r="O94" s="29">
        <v>2423</v>
      </c>
      <c r="P94" s="29">
        <v>1700</v>
      </c>
      <c r="Q94" s="26">
        <f t="shared" si="2"/>
        <v>1.4252941176470588</v>
      </c>
      <c r="R94" s="29" t="s">
        <v>1386</v>
      </c>
      <c r="S94" s="29" t="s">
        <v>1026</v>
      </c>
      <c r="T94" s="27">
        <v>2020.07</v>
      </c>
      <c r="U94" s="29" t="s">
        <v>1353</v>
      </c>
      <c r="V94" s="41" t="s">
        <v>769</v>
      </c>
      <c r="W94" s="29" t="s">
        <v>1327</v>
      </c>
      <c r="X94" s="33" t="s">
        <v>2089</v>
      </c>
      <c r="Y94" s="41" t="s">
        <v>2101</v>
      </c>
    </row>
    <row r="95" spans="1:25" s="42" customFormat="1" ht="99" customHeight="1">
      <c r="A95" s="27">
        <v>94</v>
      </c>
      <c r="B95" s="30" t="s">
        <v>1387</v>
      </c>
      <c r="C95" s="29" t="s">
        <v>1029</v>
      </c>
      <c r="D95" s="41" t="s">
        <v>478</v>
      </c>
      <c r="E95" s="30" t="s">
        <v>1388</v>
      </c>
      <c r="F95" s="27" t="s">
        <v>530</v>
      </c>
      <c r="G95" s="31">
        <v>9839</v>
      </c>
      <c r="H95" s="27">
        <v>4000</v>
      </c>
      <c r="I95" s="74"/>
      <c r="J95" s="27"/>
      <c r="K95" s="27">
        <v>4000</v>
      </c>
      <c r="L95" s="27"/>
      <c r="M95" s="27"/>
      <c r="N95" s="29" t="s">
        <v>1351</v>
      </c>
      <c r="O95" s="29">
        <v>3250</v>
      </c>
      <c r="P95" s="29">
        <v>1300</v>
      </c>
      <c r="Q95" s="26">
        <f t="shared" si="2"/>
        <v>2.5</v>
      </c>
      <c r="R95" s="29" t="s">
        <v>1389</v>
      </c>
      <c r="S95" s="29" t="s">
        <v>1026</v>
      </c>
      <c r="T95" s="27">
        <v>2020.07</v>
      </c>
      <c r="U95" s="29" t="s">
        <v>1353</v>
      </c>
      <c r="V95" s="41" t="s">
        <v>769</v>
      </c>
      <c r="W95" s="29" t="s">
        <v>1327</v>
      </c>
      <c r="X95" s="33" t="s">
        <v>2089</v>
      </c>
      <c r="Y95" s="41" t="s">
        <v>2101</v>
      </c>
    </row>
    <row r="96" spans="1:25" s="42" customFormat="1" ht="99" customHeight="1">
      <c r="A96" s="27">
        <v>95</v>
      </c>
      <c r="B96" s="30" t="s">
        <v>1390</v>
      </c>
      <c r="C96" s="29" t="s">
        <v>1029</v>
      </c>
      <c r="D96" s="41" t="s">
        <v>478</v>
      </c>
      <c r="E96" s="30" t="s">
        <v>1391</v>
      </c>
      <c r="F96" s="27" t="s">
        <v>530</v>
      </c>
      <c r="G96" s="31">
        <v>10077</v>
      </c>
      <c r="H96" s="27">
        <v>5000</v>
      </c>
      <c r="I96" s="74"/>
      <c r="J96" s="27"/>
      <c r="K96" s="27">
        <v>5000</v>
      </c>
      <c r="L96" s="27"/>
      <c r="M96" s="27"/>
      <c r="N96" s="29" t="s">
        <v>1351</v>
      </c>
      <c r="O96" s="29">
        <v>2390</v>
      </c>
      <c r="P96" s="29">
        <v>1700</v>
      </c>
      <c r="Q96" s="26">
        <f t="shared" si="2"/>
        <v>1.4058823529411764</v>
      </c>
      <c r="R96" s="29" t="s">
        <v>1392</v>
      </c>
      <c r="S96" s="29" t="s">
        <v>1026</v>
      </c>
      <c r="T96" s="27">
        <v>2020.07</v>
      </c>
      <c r="U96" s="29" t="s">
        <v>1353</v>
      </c>
      <c r="V96" s="41" t="s">
        <v>769</v>
      </c>
      <c r="W96" s="29" t="s">
        <v>1327</v>
      </c>
      <c r="X96" s="33" t="s">
        <v>2089</v>
      </c>
      <c r="Y96" s="41" t="s">
        <v>2101</v>
      </c>
    </row>
    <row r="97" spans="1:25" s="33" customFormat="1" ht="99" customHeight="1">
      <c r="A97" s="27">
        <v>96</v>
      </c>
      <c r="B97" s="30" t="s">
        <v>1393</v>
      </c>
      <c r="C97" s="29" t="s">
        <v>1088</v>
      </c>
      <c r="D97" s="29" t="s">
        <v>478</v>
      </c>
      <c r="E97" s="30" t="s">
        <v>1394</v>
      </c>
      <c r="F97" s="27" t="s">
        <v>1395</v>
      </c>
      <c r="G97" s="31">
        <v>700000</v>
      </c>
      <c r="H97" s="31">
        <v>10000</v>
      </c>
      <c r="I97" s="27"/>
      <c r="J97" s="27"/>
      <c r="K97" s="27">
        <v>10000</v>
      </c>
      <c r="L97" s="27">
        <v>200</v>
      </c>
      <c r="M97" s="27"/>
      <c r="N97" s="29" t="s">
        <v>1396</v>
      </c>
      <c r="O97" s="29"/>
      <c r="P97" s="29">
        <v>0</v>
      </c>
      <c r="Q97" s="26" t="e">
        <f t="shared" si="2"/>
        <v>#DIV/0!</v>
      </c>
      <c r="R97" s="29" t="s">
        <v>1397</v>
      </c>
      <c r="S97" s="55" t="s">
        <v>1051</v>
      </c>
      <c r="T97" s="32" t="s">
        <v>772</v>
      </c>
      <c r="U97" s="29" t="s">
        <v>1398</v>
      </c>
      <c r="V97" s="29" t="s">
        <v>475</v>
      </c>
      <c r="W97" s="29" t="s">
        <v>600</v>
      </c>
      <c r="X97" s="33" t="s">
        <v>2090</v>
      </c>
      <c r="Y97" s="29" t="s">
        <v>2101</v>
      </c>
    </row>
    <row r="98" spans="1:25" s="33" customFormat="1" ht="99" customHeight="1">
      <c r="A98" s="27">
        <v>97</v>
      </c>
      <c r="B98" s="30" t="s">
        <v>1399</v>
      </c>
      <c r="C98" s="29" t="s">
        <v>1088</v>
      </c>
      <c r="D98" s="29" t="s">
        <v>478</v>
      </c>
      <c r="E98" s="30" t="s">
        <v>1400</v>
      </c>
      <c r="F98" s="27" t="s">
        <v>530</v>
      </c>
      <c r="G98" s="31">
        <v>120000</v>
      </c>
      <c r="H98" s="31">
        <v>15000</v>
      </c>
      <c r="I98" s="27"/>
      <c r="J98" s="27"/>
      <c r="K98" s="27">
        <v>15000</v>
      </c>
      <c r="L98" s="27">
        <v>300</v>
      </c>
      <c r="M98" s="27"/>
      <c r="N98" s="29" t="s">
        <v>1401</v>
      </c>
      <c r="O98" s="29"/>
      <c r="P98" s="29">
        <v>1800</v>
      </c>
      <c r="Q98" s="26">
        <f t="shared" si="2"/>
        <v>0</v>
      </c>
      <c r="R98" s="29" t="s">
        <v>1402</v>
      </c>
      <c r="S98" s="55" t="s">
        <v>1051</v>
      </c>
      <c r="T98" s="32" t="s">
        <v>1298</v>
      </c>
      <c r="U98" s="29" t="s">
        <v>1403</v>
      </c>
      <c r="V98" s="29" t="s">
        <v>475</v>
      </c>
      <c r="W98" s="29" t="s">
        <v>600</v>
      </c>
      <c r="X98" s="33" t="s">
        <v>2090</v>
      </c>
      <c r="Y98" s="29" t="s">
        <v>2101</v>
      </c>
    </row>
    <row r="99" spans="1:25" s="33" customFormat="1" ht="99" customHeight="1">
      <c r="A99" s="27">
        <v>98</v>
      </c>
      <c r="B99" s="30" t="s">
        <v>1404</v>
      </c>
      <c r="C99" s="29" t="s">
        <v>1088</v>
      </c>
      <c r="D99" s="29" t="s">
        <v>478</v>
      </c>
      <c r="E99" s="30" t="s">
        <v>1405</v>
      </c>
      <c r="F99" s="27" t="s">
        <v>530</v>
      </c>
      <c r="G99" s="31">
        <v>16000</v>
      </c>
      <c r="H99" s="31">
        <v>8000</v>
      </c>
      <c r="I99" s="27"/>
      <c r="J99" s="27"/>
      <c r="K99" s="27">
        <v>8000</v>
      </c>
      <c r="L99" s="27">
        <v>43</v>
      </c>
      <c r="M99" s="27"/>
      <c r="N99" s="27" t="s">
        <v>1406</v>
      </c>
      <c r="O99" s="29"/>
      <c r="P99" s="29">
        <v>2000</v>
      </c>
      <c r="Q99" s="26">
        <f t="shared" si="2"/>
        <v>0</v>
      </c>
      <c r="R99" s="29" t="s">
        <v>1407</v>
      </c>
      <c r="S99" s="55" t="s">
        <v>1051</v>
      </c>
      <c r="T99" s="32" t="s">
        <v>1162</v>
      </c>
      <c r="U99" s="29" t="s">
        <v>1408</v>
      </c>
      <c r="V99" s="29" t="s">
        <v>475</v>
      </c>
      <c r="W99" s="29" t="s">
        <v>600</v>
      </c>
      <c r="X99" s="33" t="s">
        <v>2090</v>
      </c>
      <c r="Y99" s="29" t="s">
        <v>2101</v>
      </c>
    </row>
    <row r="100" spans="1:25" s="33" customFormat="1" ht="99" customHeight="1">
      <c r="A100" s="27">
        <v>99</v>
      </c>
      <c r="B100" s="30" t="s">
        <v>994</v>
      </c>
      <c r="C100" s="29" t="s">
        <v>981</v>
      </c>
      <c r="D100" s="29" t="s">
        <v>478</v>
      </c>
      <c r="E100" s="30" t="s">
        <v>995</v>
      </c>
      <c r="F100" s="27" t="s">
        <v>546</v>
      </c>
      <c r="G100" s="31">
        <v>38000</v>
      </c>
      <c r="H100" s="31">
        <v>10000</v>
      </c>
      <c r="I100" s="31"/>
      <c r="J100" s="31"/>
      <c r="K100" s="31">
        <v>10000</v>
      </c>
      <c r="L100" s="31">
        <v>30</v>
      </c>
      <c r="M100" s="27"/>
      <c r="N100" s="29" t="s">
        <v>1409</v>
      </c>
      <c r="O100" s="29"/>
      <c r="P100" s="29">
        <v>2000</v>
      </c>
      <c r="Q100" s="26">
        <f t="shared" si="2"/>
        <v>0</v>
      </c>
      <c r="R100" s="29" t="s">
        <v>1410</v>
      </c>
      <c r="S100" s="55" t="s">
        <v>1051</v>
      </c>
      <c r="T100" s="32" t="s">
        <v>983</v>
      </c>
      <c r="U100" s="29" t="s">
        <v>601</v>
      </c>
      <c r="V100" s="29" t="s">
        <v>984</v>
      </c>
      <c r="W100" s="29" t="s">
        <v>600</v>
      </c>
      <c r="X100" s="33" t="s">
        <v>2091</v>
      </c>
      <c r="Y100" s="29" t="s">
        <v>2101</v>
      </c>
    </row>
    <row r="101" spans="1:25" s="33" customFormat="1" ht="99" customHeight="1">
      <c r="A101" s="27">
        <v>100</v>
      </c>
      <c r="B101" s="30" t="s">
        <v>1411</v>
      </c>
      <c r="C101" s="29" t="s">
        <v>1088</v>
      </c>
      <c r="D101" s="29" t="s">
        <v>468</v>
      </c>
      <c r="E101" s="30" t="s">
        <v>1412</v>
      </c>
      <c r="F101" s="27" t="s">
        <v>1000</v>
      </c>
      <c r="G101" s="31">
        <v>37500</v>
      </c>
      <c r="H101" s="31">
        <v>5000</v>
      </c>
      <c r="I101" s="27"/>
      <c r="J101" s="27"/>
      <c r="K101" s="27">
        <v>5000</v>
      </c>
      <c r="L101" s="27">
        <v>150</v>
      </c>
      <c r="M101" s="27">
        <v>32500</v>
      </c>
      <c r="N101" s="29" t="s">
        <v>674</v>
      </c>
      <c r="O101" s="29">
        <v>19064</v>
      </c>
      <c r="P101" s="29">
        <v>5000</v>
      </c>
      <c r="Q101" s="26">
        <f t="shared" si="2"/>
        <v>3.8128000000000002</v>
      </c>
      <c r="R101" s="29" t="s">
        <v>1413</v>
      </c>
      <c r="S101" s="29" t="s">
        <v>1026</v>
      </c>
      <c r="T101" s="32"/>
      <c r="U101" s="29" t="s">
        <v>1414</v>
      </c>
      <c r="V101" s="29" t="s">
        <v>475</v>
      </c>
      <c r="W101" s="29" t="s">
        <v>1415</v>
      </c>
      <c r="X101" s="33" t="s">
        <v>2092</v>
      </c>
      <c r="Y101" s="29" t="s">
        <v>2098</v>
      </c>
    </row>
    <row r="102" spans="1:25" s="42" customFormat="1" ht="99" customHeight="1">
      <c r="A102" s="27">
        <v>101</v>
      </c>
      <c r="B102" s="30" t="s">
        <v>1416</v>
      </c>
      <c r="C102" s="29" t="s">
        <v>1054</v>
      </c>
      <c r="D102" s="29" t="s">
        <v>468</v>
      </c>
      <c r="E102" s="30" t="s">
        <v>1417</v>
      </c>
      <c r="F102" s="27" t="s">
        <v>1000</v>
      </c>
      <c r="G102" s="31">
        <v>30000</v>
      </c>
      <c r="H102" s="31">
        <v>9372</v>
      </c>
      <c r="I102" s="27"/>
      <c r="J102" s="27"/>
      <c r="K102" s="27">
        <v>9372</v>
      </c>
      <c r="L102" s="27">
        <v>300</v>
      </c>
      <c r="M102" s="27">
        <v>20628</v>
      </c>
      <c r="N102" s="29" t="s">
        <v>674</v>
      </c>
      <c r="O102" s="29">
        <v>5883</v>
      </c>
      <c r="P102" s="29">
        <v>6152</v>
      </c>
      <c r="Q102" s="26">
        <f t="shared" si="2"/>
        <v>0.95627438231469442</v>
      </c>
      <c r="R102" s="29" t="s">
        <v>1418</v>
      </c>
      <c r="S102" s="29" t="s">
        <v>1026</v>
      </c>
      <c r="T102" s="32"/>
      <c r="U102" s="29" t="s">
        <v>706</v>
      </c>
      <c r="V102" s="29" t="s">
        <v>666</v>
      </c>
      <c r="W102" s="29" t="s">
        <v>1415</v>
      </c>
      <c r="X102" s="33" t="s">
        <v>2092</v>
      </c>
      <c r="Y102" s="29" t="s">
        <v>2098</v>
      </c>
    </row>
    <row r="103" spans="1:25" s="33" customFormat="1" ht="99" customHeight="1">
      <c r="A103" s="27">
        <v>102</v>
      </c>
      <c r="B103" s="30" t="s">
        <v>1419</v>
      </c>
      <c r="C103" s="29" t="s">
        <v>1088</v>
      </c>
      <c r="D103" s="29" t="s">
        <v>468</v>
      </c>
      <c r="E103" s="30" t="s">
        <v>1420</v>
      </c>
      <c r="F103" s="27" t="s">
        <v>797</v>
      </c>
      <c r="G103" s="31">
        <v>120000</v>
      </c>
      <c r="H103" s="31">
        <v>45000</v>
      </c>
      <c r="I103" s="27"/>
      <c r="J103" s="27"/>
      <c r="K103" s="27">
        <v>45000</v>
      </c>
      <c r="L103" s="27">
        <v>123.15</v>
      </c>
      <c r="M103" s="27">
        <v>10000</v>
      </c>
      <c r="N103" s="29" t="s">
        <v>481</v>
      </c>
      <c r="O103" s="29"/>
      <c r="P103" s="29">
        <v>5000</v>
      </c>
      <c r="Q103" s="26">
        <f t="shared" si="2"/>
        <v>0</v>
      </c>
      <c r="R103" s="29" t="s">
        <v>1421</v>
      </c>
      <c r="S103" s="55" t="s">
        <v>1051</v>
      </c>
      <c r="T103" s="32"/>
      <c r="U103" s="29" t="s">
        <v>1422</v>
      </c>
      <c r="V103" s="29" t="s">
        <v>475</v>
      </c>
      <c r="W103" s="29" t="s">
        <v>1415</v>
      </c>
      <c r="X103" s="33" t="s">
        <v>2092</v>
      </c>
      <c r="Y103" s="29" t="s">
        <v>2098</v>
      </c>
    </row>
    <row r="104" spans="1:25" s="42" customFormat="1" ht="99" customHeight="1">
      <c r="A104" s="27">
        <v>103</v>
      </c>
      <c r="B104" s="81" t="s">
        <v>1423</v>
      </c>
      <c r="C104" s="29" t="s">
        <v>1029</v>
      </c>
      <c r="D104" s="63" t="s">
        <v>478</v>
      </c>
      <c r="E104" s="30" t="s">
        <v>1424</v>
      </c>
      <c r="F104" s="27" t="s">
        <v>480</v>
      </c>
      <c r="G104" s="31">
        <v>8000</v>
      </c>
      <c r="H104" s="27">
        <v>3900</v>
      </c>
      <c r="I104" s="27"/>
      <c r="J104" s="27">
        <v>3900</v>
      </c>
      <c r="K104" s="27"/>
      <c r="L104" s="27">
        <v>45</v>
      </c>
      <c r="M104" s="27"/>
      <c r="N104" s="29" t="s">
        <v>1425</v>
      </c>
      <c r="O104" s="29">
        <v>4370</v>
      </c>
      <c r="P104" s="29">
        <v>0</v>
      </c>
      <c r="Q104" s="26" t="e">
        <f t="shared" si="2"/>
        <v>#DIV/0!</v>
      </c>
      <c r="R104" s="29" t="s">
        <v>1426</v>
      </c>
      <c r="S104" s="29" t="s">
        <v>1026</v>
      </c>
      <c r="T104" s="80">
        <v>2020.1</v>
      </c>
      <c r="U104" s="29" t="s">
        <v>601</v>
      </c>
      <c r="V104" s="41" t="s">
        <v>769</v>
      </c>
      <c r="W104" s="29" t="s">
        <v>1415</v>
      </c>
      <c r="X104" s="33" t="s">
        <v>2092</v>
      </c>
      <c r="Y104" s="63" t="s">
        <v>2101</v>
      </c>
    </row>
    <row r="105" spans="1:25" s="33" customFormat="1" ht="158.1" customHeight="1">
      <c r="A105" s="27">
        <v>104</v>
      </c>
      <c r="B105" s="30" t="s">
        <v>1427</v>
      </c>
      <c r="C105" s="29" t="s">
        <v>1088</v>
      </c>
      <c r="D105" s="29" t="s">
        <v>468</v>
      </c>
      <c r="E105" s="30" t="s">
        <v>1428</v>
      </c>
      <c r="F105" s="27" t="s">
        <v>513</v>
      </c>
      <c r="G105" s="31">
        <v>20000</v>
      </c>
      <c r="H105" s="31">
        <v>5000</v>
      </c>
      <c r="I105" s="27"/>
      <c r="J105" s="27"/>
      <c r="K105" s="27">
        <v>5000</v>
      </c>
      <c r="L105" s="27">
        <v>31.78</v>
      </c>
      <c r="M105" s="27">
        <v>15000</v>
      </c>
      <c r="N105" s="29" t="s">
        <v>674</v>
      </c>
      <c r="O105" s="29">
        <v>5000</v>
      </c>
      <c r="P105" s="29">
        <v>4600</v>
      </c>
      <c r="Q105" s="26">
        <f t="shared" si="2"/>
        <v>1.0869565217391304</v>
      </c>
      <c r="R105" s="29" t="s">
        <v>1429</v>
      </c>
      <c r="S105" s="29" t="s">
        <v>1026</v>
      </c>
      <c r="T105" s="32"/>
      <c r="U105" s="29" t="s">
        <v>1430</v>
      </c>
      <c r="V105" s="29" t="s">
        <v>475</v>
      </c>
      <c r="W105" s="29" t="s">
        <v>600</v>
      </c>
      <c r="X105" s="33" t="s">
        <v>2093</v>
      </c>
      <c r="Y105" s="29" t="s">
        <v>2098</v>
      </c>
    </row>
    <row r="106" spans="1:25" s="42" customFormat="1" ht="99" customHeight="1">
      <c r="A106" s="27">
        <v>105</v>
      </c>
      <c r="B106" s="30" t="s">
        <v>1431</v>
      </c>
      <c r="C106" s="29" t="s">
        <v>1029</v>
      </c>
      <c r="D106" s="29" t="s">
        <v>468</v>
      </c>
      <c r="E106" s="30" t="s">
        <v>1432</v>
      </c>
      <c r="F106" s="27" t="s">
        <v>748</v>
      </c>
      <c r="G106" s="31">
        <v>30000</v>
      </c>
      <c r="H106" s="27">
        <v>5500</v>
      </c>
      <c r="I106" s="27"/>
      <c r="J106" s="27"/>
      <c r="K106" s="27">
        <v>5500</v>
      </c>
      <c r="L106" s="27"/>
      <c r="M106" s="27">
        <v>24500</v>
      </c>
      <c r="N106" s="29" t="s">
        <v>674</v>
      </c>
      <c r="O106" s="29">
        <v>4743</v>
      </c>
      <c r="P106" s="29">
        <v>5500</v>
      </c>
      <c r="Q106" s="26">
        <f t="shared" si="2"/>
        <v>0.86236363636363633</v>
      </c>
      <c r="R106" s="29" t="s">
        <v>1433</v>
      </c>
      <c r="S106" s="29" t="s">
        <v>1026</v>
      </c>
      <c r="T106" s="27"/>
      <c r="U106" s="29" t="s">
        <v>1434</v>
      </c>
      <c r="V106" s="41" t="s">
        <v>769</v>
      </c>
      <c r="W106" s="29" t="s">
        <v>600</v>
      </c>
      <c r="X106" s="33" t="s">
        <v>2093</v>
      </c>
      <c r="Y106" s="29" t="s">
        <v>2098</v>
      </c>
    </row>
    <row r="107" spans="1:25" s="42" customFormat="1" ht="99" customHeight="1">
      <c r="A107" s="27">
        <v>106</v>
      </c>
      <c r="B107" s="30" t="s">
        <v>834</v>
      </c>
      <c r="C107" s="29" t="s">
        <v>1029</v>
      </c>
      <c r="D107" s="29" t="s">
        <v>468</v>
      </c>
      <c r="E107" s="30" t="s">
        <v>1435</v>
      </c>
      <c r="F107" s="27" t="s">
        <v>678</v>
      </c>
      <c r="G107" s="31">
        <v>50000</v>
      </c>
      <c r="H107" s="27">
        <v>25000</v>
      </c>
      <c r="I107" s="27"/>
      <c r="J107" s="27"/>
      <c r="K107" s="27">
        <v>25000</v>
      </c>
      <c r="L107" s="27"/>
      <c r="M107" s="27">
        <v>21000</v>
      </c>
      <c r="N107" s="29" t="s">
        <v>835</v>
      </c>
      <c r="O107" s="29">
        <v>16008</v>
      </c>
      <c r="P107" s="29">
        <v>16500</v>
      </c>
      <c r="Q107" s="26">
        <f t="shared" si="2"/>
        <v>0.97018181818181815</v>
      </c>
      <c r="R107" s="29" t="s">
        <v>1436</v>
      </c>
      <c r="S107" s="29" t="s">
        <v>1026</v>
      </c>
      <c r="T107" s="27"/>
      <c r="U107" s="29" t="s">
        <v>836</v>
      </c>
      <c r="V107" s="41" t="s">
        <v>769</v>
      </c>
      <c r="W107" s="29" t="s">
        <v>600</v>
      </c>
      <c r="X107" s="33" t="s">
        <v>2093</v>
      </c>
      <c r="Y107" s="29" t="s">
        <v>2098</v>
      </c>
    </row>
    <row r="108" spans="1:25" s="42" customFormat="1" ht="99" customHeight="1">
      <c r="A108" s="27">
        <v>107</v>
      </c>
      <c r="B108" s="30" t="s">
        <v>1437</v>
      </c>
      <c r="C108" s="29" t="s">
        <v>1029</v>
      </c>
      <c r="D108" s="29" t="s">
        <v>468</v>
      </c>
      <c r="E108" s="30" t="s">
        <v>1438</v>
      </c>
      <c r="F108" s="27" t="s">
        <v>837</v>
      </c>
      <c r="G108" s="31">
        <v>108020</v>
      </c>
      <c r="H108" s="27">
        <v>36000</v>
      </c>
      <c r="I108" s="27"/>
      <c r="J108" s="27"/>
      <c r="K108" s="27">
        <v>36000</v>
      </c>
      <c r="L108" s="27"/>
      <c r="M108" s="27">
        <v>40000</v>
      </c>
      <c r="N108" s="29" t="s">
        <v>1439</v>
      </c>
      <c r="O108" s="29">
        <v>22978</v>
      </c>
      <c r="P108" s="29">
        <v>24000</v>
      </c>
      <c r="Q108" s="26">
        <f t="shared" si="2"/>
        <v>0.95741666666666669</v>
      </c>
      <c r="R108" s="29" t="s">
        <v>1440</v>
      </c>
      <c r="S108" s="29" t="s">
        <v>1026</v>
      </c>
      <c r="T108" s="27"/>
      <c r="U108" s="29" t="s">
        <v>839</v>
      </c>
      <c r="V108" s="41" t="s">
        <v>769</v>
      </c>
      <c r="W108" s="29" t="s">
        <v>600</v>
      </c>
      <c r="X108" s="33" t="s">
        <v>2093</v>
      </c>
      <c r="Y108" s="29" t="s">
        <v>2098</v>
      </c>
    </row>
    <row r="109" spans="1:25" s="33" customFormat="1" ht="99" customHeight="1">
      <c r="A109" s="27">
        <v>108</v>
      </c>
      <c r="B109" s="30" t="s">
        <v>1441</v>
      </c>
      <c r="C109" s="41" t="s">
        <v>935</v>
      </c>
      <c r="D109" s="29" t="s">
        <v>468</v>
      </c>
      <c r="E109" s="30" t="s">
        <v>1442</v>
      </c>
      <c r="F109" s="27" t="s">
        <v>1000</v>
      </c>
      <c r="G109" s="31">
        <v>55800</v>
      </c>
      <c r="H109" s="31">
        <v>11300</v>
      </c>
      <c r="I109" s="27"/>
      <c r="J109" s="27"/>
      <c r="K109" s="27">
        <v>11300</v>
      </c>
      <c r="L109" s="27"/>
      <c r="M109" s="27">
        <v>44500</v>
      </c>
      <c r="N109" s="29" t="s">
        <v>674</v>
      </c>
      <c r="O109" s="29">
        <v>11112</v>
      </c>
      <c r="P109" s="29">
        <v>7500</v>
      </c>
      <c r="Q109" s="26">
        <f t="shared" si="2"/>
        <v>1.4816</v>
      </c>
      <c r="R109" s="29" t="s">
        <v>1443</v>
      </c>
      <c r="S109" s="29" t="s">
        <v>1026</v>
      </c>
      <c r="T109" s="27"/>
      <c r="U109" s="41" t="s">
        <v>948</v>
      </c>
      <c r="V109" s="29" t="s">
        <v>937</v>
      </c>
      <c r="W109" s="29" t="s">
        <v>383</v>
      </c>
      <c r="X109" s="33" t="s">
        <v>2095</v>
      </c>
      <c r="Y109" s="29" t="s">
        <v>2098</v>
      </c>
    </row>
    <row r="110" spans="1:25" s="33" customFormat="1" ht="99" customHeight="1">
      <c r="A110" s="27">
        <v>109</v>
      </c>
      <c r="B110" s="30" t="s">
        <v>1444</v>
      </c>
      <c r="C110" s="29" t="s">
        <v>1023</v>
      </c>
      <c r="D110" s="29" t="s">
        <v>468</v>
      </c>
      <c r="E110" s="30" t="s">
        <v>1445</v>
      </c>
      <c r="F110" s="27" t="s">
        <v>837</v>
      </c>
      <c r="G110" s="31">
        <v>33055.550000000003</v>
      </c>
      <c r="H110" s="31">
        <v>6000</v>
      </c>
      <c r="I110" s="31"/>
      <c r="J110" s="31">
        <v>6000</v>
      </c>
      <c r="K110" s="31"/>
      <c r="L110" s="27"/>
      <c r="M110" s="27">
        <v>6700</v>
      </c>
      <c r="N110" s="29" t="s">
        <v>1446</v>
      </c>
      <c r="O110" s="29">
        <v>7242</v>
      </c>
      <c r="P110" s="29">
        <v>2973</v>
      </c>
      <c r="Q110" s="26">
        <f t="shared" si="2"/>
        <v>2.4359233097880928</v>
      </c>
      <c r="R110" s="29" t="s">
        <v>1447</v>
      </c>
      <c r="S110" s="29" t="s">
        <v>1026</v>
      </c>
      <c r="T110" s="32"/>
      <c r="U110" s="29" t="s">
        <v>1052</v>
      </c>
      <c r="V110" s="29" t="s">
        <v>383</v>
      </c>
      <c r="W110" s="29" t="s">
        <v>383</v>
      </c>
      <c r="X110" s="33" t="s">
        <v>2095</v>
      </c>
      <c r="Y110" s="29" t="s">
        <v>2098</v>
      </c>
    </row>
    <row r="111" spans="1:25" s="33" customFormat="1" ht="99" customHeight="1">
      <c r="A111" s="27">
        <v>110</v>
      </c>
      <c r="B111" s="24" t="s">
        <v>1448</v>
      </c>
      <c r="C111" s="29" t="s">
        <v>1088</v>
      </c>
      <c r="D111" s="29" t="s">
        <v>468</v>
      </c>
      <c r="E111" s="30" t="s">
        <v>1449</v>
      </c>
      <c r="F111" s="27" t="s">
        <v>1094</v>
      </c>
      <c r="G111" s="31">
        <v>280900</v>
      </c>
      <c r="H111" s="31">
        <v>85000</v>
      </c>
      <c r="I111" s="27"/>
      <c r="J111" s="27"/>
      <c r="K111" s="27">
        <v>85000</v>
      </c>
      <c r="L111" s="27">
        <v>484.3</v>
      </c>
      <c r="M111" s="27">
        <v>20000</v>
      </c>
      <c r="N111" s="29" t="s">
        <v>1450</v>
      </c>
      <c r="O111" s="29"/>
      <c r="P111" s="29">
        <v>56664</v>
      </c>
      <c r="Q111" s="26">
        <f t="shared" si="2"/>
        <v>0</v>
      </c>
      <c r="R111" s="29" t="s">
        <v>1451</v>
      </c>
      <c r="S111" s="55" t="s">
        <v>1051</v>
      </c>
      <c r="T111" s="32"/>
      <c r="U111" s="29" t="s">
        <v>1452</v>
      </c>
      <c r="V111" s="29" t="s">
        <v>475</v>
      </c>
      <c r="W111" s="29" t="s">
        <v>383</v>
      </c>
      <c r="X111" s="33" t="s">
        <v>2095</v>
      </c>
      <c r="Y111" s="29" t="s">
        <v>2098</v>
      </c>
    </row>
    <row r="112" spans="1:25" s="33" customFormat="1" ht="99" customHeight="1">
      <c r="A112" s="27">
        <v>111</v>
      </c>
      <c r="B112" s="30" t="s">
        <v>1453</v>
      </c>
      <c r="C112" s="29" t="s">
        <v>1088</v>
      </c>
      <c r="D112" s="29" t="s">
        <v>468</v>
      </c>
      <c r="E112" s="30" t="s">
        <v>1454</v>
      </c>
      <c r="F112" s="27" t="s">
        <v>678</v>
      </c>
      <c r="G112" s="31">
        <v>87333</v>
      </c>
      <c r="H112" s="31">
        <v>50000</v>
      </c>
      <c r="I112" s="27"/>
      <c r="J112" s="27"/>
      <c r="K112" s="27">
        <v>50000</v>
      </c>
      <c r="L112" s="27">
        <v>52.7</v>
      </c>
      <c r="M112" s="27">
        <v>5000</v>
      </c>
      <c r="N112" s="29" t="s">
        <v>1455</v>
      </c>
      <c r="O112" s="29">
        <v>41734</v>
      </c>
      <c r="P112" s="29">
        <v>30000</v>
      </c>
      <c r="Q112" s="26">
        <f t="shared" si="2"/>
        <v>1.3911333333333333</v>
      </c>
      <c r="R112" s="29" t="s">
        <v>1456</v>
      </c>
      <c r="S112" s="29" t="s">
        <v>1026</v>
      </c>
      <c r="T112" s="32"/>
      <c r="U112" s="29" t="s">
        <v>1457</v>
      </c>
      <c r="V112" s="29" t="s">
        <v>475</v>
      </c>
      <c r="W112" s="29" t="s">
        <v>383</v>
      </c>
      <c r="X112" s="33" t="s">
        <v>2095</v>
      </c>
      <c r="Y112" s="29" t="s">
        <v>2098</v>
      </c>
    </row>
    <row r="113" spans="1:25" s="33" customFormat="1" ht="99" customHeight="1">
      <c r="A113" s="27">
        <v>112</v>
      </c>
      <c r="B113" s="30" t="s">
        <v>1458</v>
      </c>
      <c r="C113" s="41" t="s">
        <v>935</v>
      </c>
      <c r="D113" s="29" t="s">
        <v>468</v>
      </c>
      <c r="E113" s="30" t="s">
        <v>1459</v>
      </c>
      <c r="F113" s="27" t="s">
        <v>837</v>
      </c>
      <c r="G113" s="31">
        <v>62000</v>
      </c>
      <c r="H113" s="31">
        <v>10000</v>
      </c>
      <c r="I113" s="27"/>
      <c r="J113" s="27"/>
      <c r="K113" s="27">
        <v>10000</v>
      </c>
      <c r="L113" s="27"/>
      <c r="M113" s="27">
        <v>31000</v>
      </c>
      <c r="N113" s="29" t="s">
        <v>1460</v>
      </c>
      <c r="O113" s="29">
        <v>22570</v>
      </c>
      <c r="P113" s="29">
        <v>7250</v>
      </c>
      <c r="Q113" s="26">
        <f t="shared" si="2"/>
        <v>3.1131034482758619</v>
      </c>
      <c r="R113" s="29" t="s">
        <v>1461</v>
      </c>
      <c r="S113" s="29" t="s">
        <v>1026</v>
      </c>
      <c r="T113" s="27"/>
      <c r="U113" s="41" t="s">
        <v>948</v>
      </c>
      <c r="V113" s="29" t="s">
        <v>937</v>
      </c>
      <c r="W113" s="29" t="s">
        <v>383</v>
      </c>
      <c r="X113" s="33" t="s">
        <v>2095</v>
      </c>
      <c r="Y113" s="29" t="s">
        <v>2098</v>
      </c>
    </row>
    <row r="114" spans="1:25" s="33" customFormat="1" ht="99" customHeight="1">
      <c r="A114" s="27">
        <v>113</v>
      </c>
      <c r="B114" s="30" t="s">
        <v>1462</v>
      </c>
      <c r="C114" s="41" t="s">
        <v>935</v>
      </c>
      <c r="D114" s="29" t="s">
        <v>468</v>
      </c>
      <c r="E114" s="30" t="s">
        <v>1463</v>
      </c>
      <c r="F114" s="27" t="s">
        <v>678</v>
      </c>
      <c r="G114" s="31">
        <v>37818</v>
      </c>
      <c r="H114" s="31">
        <v>12000</v>
      </c>
      <c r="I114" s="27"/>
      <c r="J114" s="27">
        <v>12000</v>
      </c>
      <c r="K114" s="27"/>
      <c r="L114" s="27"/>
      <c r="M114" s="27">
        <v>5000</v>
      </c>
      <c r="N114" s="29" t="s">
        <v>1464</v>
      </c>
      <c r="O114" s="29">
        <v>20525</v>
      </c>
      <c r="P114" s="29">
        <v>8050</v>
      </c>
      <c r="Q114" s="26">
        <f t="shared" si="2"/>
        <v>2.5496894409937889</v>
      </c>
      <c r="R114" s="29" t="s">
        <v>1465</v>
      </c>
      <c r="S114" s="29" t="s">
        <v>1026</v>
      </c>
      <c r="T114" s="27"/>
      <c r="U114" s="41" t="s">
        <v>948</v>
      </c>
      <c r="V114" s="29" t="s">
        <v>937</v>
      </c>
      <c r="W114" s="29" t="s">
        <v>383</v>
      </c>
      <c r="X114" s="33" t="s">
        <v>2095</v>
      </c>
      <c r="Y114" s="29" t="s">
        <v>2098</v>
      </c>
    </row>
    <row r="115" spans="1:25" s="33" customFormat="1" ht="99" customHeight="1">
      <c r="A115" s="27">
        <v>114</v>
      </c>
      <c r="B115" s="30" t="s">
        <v>1466</v>
      </c>
      <c r="C115" s="41" t="s">
        <v>935</v>
      </c>
      <c r="D115" s="29" t="s">
        <v>468</v>
      </c>
      <c r="E115" s="30" t="s">
        <v>1467</v>
      </c>
      <c r="F115" s="27" t="s">
        <v>797</v>
      </c>
      <c r="G115" s="31">
        <v>61624</v>
      </c>
      <c r="H115" s="31">
        <v>20000</v>
      </c>
      <c r="I115" s="27"/>
      <c r="J115" s="27">
        <v>17000</v>
      </c>
      <c r="K115" s="27">
        <v>3000</v>
      </c>
      <c r="L115" s="27"/>
      <c r="M115" s="27">
        <v>11000</v>
      </c>
      <c r="N115" s="29" t="s">
        <v>1468</v>
      </c>
      <c r="O115" s="29">
        <v>22276</v>
      </c>
      <c r="P115" s="29">
        <v>12100</v>
      </c>
      <c r="Q115" s="26">
        <f t="shared" si="2"/>
        <v>1.8409917355371901</v>
      </c>
      <c r="R115" s="29" t="s">
        <v>1469</v>
      </c>
      <c r="S115" s="29" t="s">
        <v>1026</v>
      </c>
      <c r="T115" s="27"/>
      <c r="U115" s="29" t="s">
        <v>1470</v>
      </c>
      <c r="V115" s="29" t="s">
        <v>937</v>
      </c>
      <c r="W115" s="29" t="s">
        <v>383</v>
      </c>
      <c r="X115" s="33" t="s">
        <v>2095</v>
      </c>
      <c r="Y115" s="29" t="s">
        <v>2098</v>
      </c>
    </row>
    <row r="116" spans="1:25" s="33" customFormat="1" ht="99" customHeight="1">
      <c r="A116" s="27">
        <v>115</v>
      </c>
      <c r="B116" s="30" t="s">
        <v>1471</v>
      </c>
      <c r="C116" s="41" t="s">
        <v>935</v>
      </c>
      <c r="D116" s="29" t="s">
        <v>468</v>
      </c>
      <c r="E116" s="30" t="s">
        <v>1472</v>
      </c>
      <c r="F116" s="27" t="s">
        <v>678</v>
      </c>
      <c r="G116" s="31">
        <v>38176.31</v>
      </c>
      <c r="H116" s="31">
        <v>20000</v>
      </c>
      <c r="I116" s="27"/>
      <c r="J116" s="27">
        <v>20000</v>
      </c>
      <c r="K116" s="27"/>
      <c r="L116" s="27"/>
      <c r="M116" s="27">
        <v>6000</v>
      </c>
      <c r="N116" s="29" t="s">
        <v>1473</v>
      </c>
      <c r="O116" s="29">
        <v>20520</v>
      </c>
      <c r="P116" s="29">
        <v>11650</v>
      </c>
      <c r="Q116" s="26">
        <f t="shared" si="2"/>
        <v>1.7613733905579398</v>
      </c>
      <c r="R116" s="29" t="s">
        <v>1474</v>
      </c>
      <c r="S116" s="29" t="s">
        <v>1026</v>
      </c>
      <c r="T116" s="27"/>
      <c r="U116" s="29" t="s">
        <v>1470</v>
      </c>
      <c r="V116" s="29" t="s">
        <v>937</v>
      </c>
      <c r="W116" s="29" t="s">
        <v>383</v>
      </c>
      <c r="X116" s="33" t="s">
        <v>2095</v>
      </c>
      <c r="Y116" s="29" t="s">
        <v>2098</v>
      </c>
    </row>
    <row r="117" spans="1:25" s="33" customFormat="1" ht="99" customHeight="1">
      <c r="A117" s="27">
        <v>116</v>
      </c>
      <c r="B117" s="30" t="s">
        <v>1475</v>
      </c>
      <c r="C117" s="29" t="s">
        <v>1023</v>
      </c>
      <c r="D117" s="29" t="s">
        <v>478</v>
      </c>
      <c r="E117" s="30" t="s">
        <v>1476</v>
      </c>
      <c r="F117" s="27" t="s">
        <v>530</v>
      </c>
      <c r="G117" s="31">
        <v>40000</v>
      </c>
      <c r="H117" s="31">
        <v>3000</v>
      </c>
      <c r="I117" s="31"/>
      <c r="J117" s="31">
        <v>3000</v>
      </c>
      <c r="K117" s="31"/>
      <c r="L117" s="27">
        <v>35</v>
      </c>
      <c r="M117" s="27"/>
      <c r="N117" s="29" t="s">
        <v>1477</v>
      </c>
      <c r="O117" s="29"/>
      <c r="P117" s="29">
        <v>0</v>
      </c>
      <c r="Q117" s="26" t="e">
        <f t="shared" si="2"/>
        <v>#DIV/0!</v>
      </c>
      <c r="R117" s="29" t="s">
        <v>1478</v>
      </c>
      <c r="S117" s="55" t="s">
        <v>1051</v>
      </c>
      <c r="T117" s="32" t="s">
        <v>983</v>
      </c>
      <c r="U117" s="29" t="s">
        <v>1052</v>
      </c>
      <c r="V117" s="29" t="s">
        <v>383</v>
      </c>
      <c r="W117" s="29" t="s">
        <v>383</v>
      </c>
      <c r="X117" s="33" t="s">
        <v>2095</v>
      </c>
      <c r="Y117" s="29" t="s">
        <v>2101</v>
      </c>
    </row>
    <row r="118" spans="1:25" s="33" customFormat="1" ht="99" customHeight="1">
      <c r="A118" s="27">
        <v>117</v>
      </c>
      <c r="B118" s="30" t="s">
        <v>1479</v>
      </c>
      <c r="C118" s="29" t="s">
        <v>1023</v>
      </c>
      <c r="D118" s="29" t="s">
        <v>478</v>
      </c>
      <c r="E118" s="30" t="s">
        <v>1480</v>
      </c>
      <c r="F118" s="27" t="s">
        <v>597</v>
      </c>
      <c r="G118" s="31">
        <v>153400</v>
      </c>
      <c r="H118" s="31">
        <v>27600</v>
      </c>
      <c r="I118" s="31"/>
      <c r="J118" s="31"/>
      <c r="K118" s="31">
        <v>27600</v>
      </c>
      <c r="L118" s="27">
        <v>147</v>
      </c>
      <c r="M118" s="27"/>
      <c r="N118" s="29" t="s">
        <v>1481</v>
      </c>
      <c r="O118" s="29"/>
      <c r="P118" s="29">
        <v>15600</v>
      </c>
      <c r="Q118" s="26">
        <f t="shared" si="2"/>
        <v>0</v>
      </c>
      <c r="R118" s="29" t="s">
        <v>1482</v>
      </c>
      <c r="S118" s="55" t="s">
        <v>1051</v>
      </c>
      <c r="T118" s="32" t="s">
        <v>1158</v>
      </c>
      <c r="U118" s="29" t="s">
        <v>1483</v>
      </c>
      <c r="V118" s="29" t="s">
        <v>383</v>
      </c>
      <c r="W118" s="29" t="s">
        <v>383</v>
      </c>
      <c r="X118" s="33" t="s">
        <v>2095</v>
      </c>
      <c r="Y118" s="29" t="s">
        <v>2101</v>
      </c>
    </row>
    <row r="119" spans="1:25" s="33" customFormat="1" ht="99" customHeight="1">
      <c r="A119" s="27">
        <v>118</v>
      </c>
      <c r="B119" s="30" t="s">
        <v>1484</v>
      </c>
      <c r="C119" s="29" t="s">
        <v>1088</v>
      </c>
      <c r="D119" s="29" t="s">
        <v>478</v>
      </c>
      <c r="E119" s="30" t="s">
        <v>1485</v>
      </c>
      <c r="F119" s="27" t="s">
        <v>480</v>
      </c>
      <c r="G119" s="31">
        <v>36000</v>
      </c>
      <c r="H119" s="31">
        <v>10800</v>
      </c>
      <c r="I119" s="31">
        <v>3360</v>
      </c>
      <c r="J119" s="31">
        <v>7440</v>
      </c>
      <c r="K119" s="31"/>
      <c r="L119" s="27"/>
      <c r="M119" s="27"/>
      <c r="N119" s="29" t="s">
        <v>1486</v>
      </c>
      <c r="O119" s="29"/>
      <c r="P119" s="29">
        <v>3000</v>
      </c>
      <c r="Q119" s="26">
        <f t="shared" si="2"/>
        <v>0</v>
      </c>
      <c r="R119" s="29" t="s">
        <v>1487</v>
      </c>
      <c r="S119" s="82" t="s">
        <v>1051</v>
      </c>
      <c r="T119" s="32" t="s">
        <v>1125</v>
      </c>
      <c r="U119" s="29" t="s">
        <v>601</v>
      </c>
      <c r="V119" s="29" t="s">
        <v>475</v>
      </c>
      <c r="W119" s="29" t="s">
        <v>383</v>
      </c>
      <c r="X119" s="33" t="s">
        <v>2095</v>
      </c>
      <c r="Y119" s="29" t="s">
        <v>2101</v>
      </c>
    </row>
    <row r="120" spans="1:25" s="33" customFormat="1" ht="99" customHeight="1">
      <c r="A120" s="27">
        <v>119</v>
      </c>
      <c r="B120" s="30" t="s">
        <v>1488</v>
      </c>
      <c r="C120" s="29" t="s">
        <v>1088</v>
      </c>
      <c r="D120" s="29" t="s">
        <v>478</v>
      </c>
      <c r="E120" s="30" t="s">
        <v>1489</v>
      </c>
      <c r="F120" s="27" t="s">
        <v>530</v>
      </c>
      <c r="G120" s="31">
        <v>63000</v>
      </c>
      <c r="H120" s="27">
        <v>20000</v>
      </c>
      <c r="I120" s="31"/>
      <c r="J120" s="31"/>
      <c r="K120" s="31">
        <v>20000</v>
      </c>
      <c r="L120" s="27"/>
      <c r="M120" s="27"/>
      <c r="N120" s="83" t="s">
        <v>1196</v>
      </c>
      <c r="O120" s="29">
        <v>15247</v>
      </c>
      <c r="P120" s="29">
        <v>8500</v>
      </c>
      <c r="Q120" s="26">
        <f t="shared" si="2"/>
        <v>1.7937647058823529</v>
      </c>
      <c r="R120" s="29" t="s">
        <v>1490</v>
      </c>
      <c r="S120" s="84" t="s">
        <v>1026</v>
      </c>
      <c r="T120" s="32" t="s">
        <v>1162</v>
      </c>
      <c r="U120" s="63" t="s">
        <v>1414</v>
      </c>
      <c r="V120" s="29" t="s">
        <v>475</v>
      </c>
      <c r="W120" s="29" t="s">
        <v>383</v>
      </c>
      <c r="X120" s="33" t="s">
        <v>2095</v>
      </c>
      <c r="Y120" s="29" t="s">
        <v>2101</v>
      </c>
    </row>
    <row r="121" spans="1:25" s="33" customFormat="1" ht="99" customHeight="1">
      <c r="A121" s="27">
        <v>120</v>
      </c>
      <c r="B121" s="30" t="s">
        <v>1491</v>
      </c>
      <c r="C121" s="29" t="s">
        <v>1088</v>
      </c>
      <c r="D121" s="29" t="s">
        <v>478</v>
      </c>
      <c r="E121" s="30" t="s">
        <v>1492</v>
      </c>
      <c r="F121" s="27" t="s">
        <v>530</v>
      </c>
      <c r="G121" s="31">
        <v>54000</v>
      </c>
      <c r="H121" s="31">
        <v>10000</v>
      </c>
      <c r="I121" s="27"/>
      <c r="J121" s="27"/>
      <c r="K121" s="27">
        <v>10000</v>
      </c>
      <c r="L121" s="27">
        <v>41.8</v>
      </c>
      <c r="M121" s="27"/>
      <c r="N121" s="29" t="s">
        <v>1493</v>
      </c>
      <c r="O121" s="29">
        <v>20762</v>
      </c>
      <c r="P121" s="29">
        <v>0</v>
      </c>
      <c r="Q121" s="26" t="e">
        <f t="shared" si="2"/>
        <v>#DIV/0!</v>
      </c>
      <c r="R121" s="29" t="s">
        <v>1494</v>
      </c>
      <c r="S121" s="29" t="s">
        <v>1026</v>
      </c>
      <c r="T121" s="32" t="s">
        <v>772</v>
      </c>
      <c r="U121" s="29" t="s">
        <v>1495</v>
      </c>
      <c r="V121" s="29" t="s">
        <v>475</v>
      </c>
      <c r="W121" s="29" t="s">
        <v>383</v>
      </c>
      <c r="X121" s="33" t="s">
        <v>2095</v>
      </c>
      <c r="Y121" s="29" t="s">
        <v>2101</v>
      </c>
    </row>
    <row r="122" spans="1:25" s="33" customFormat="1" ht="99" customHeight="1">
      <c r="A122" s="27">
        <v>121</v>
      </c>
      <c r="B122" s="30" t="s">
        <v>1496</v>
      </c>
      <c r="C122" s="41" t="s">
        <v>935</v>
      </c>
      <c r="D122" s="29" t="s">
        <v>478</v>
      </c>
      <c r="E122" s="30" t="s">
        <v>1497</v>
      </c>
      <c r="F122" s="27" t="s">
        <v>480</v>
      </c>
      <c r="G122" s="31">
        <v>16446</v>
      </c>
      <c r="H122" s="31">
        <v>10000</v>
      </c>
      <c r="I122" s="27"/>
      <c r="J122" s="27">
        <v>10000</v>
      </c>
      <c r="K122" s="27"/>
      <c r="L122" s="27"/>
      <c r="M122" s="27"/>
      <c r="N122" s="29" t="s">
        <v>1498</v>
      </c>
      <c r="O122" s="29">
        <v>14372</v>
      </c>
      <c r="P122" s="29">
        <v>8800</v>
      </c>
      <c r="Q122" s="26">
        <f t="shared" si="2"/>
        <v>1.6331818181818183</v>
      </c>
      <c r="R122" s="29" t="s">
        <v>1499</v>
      </c>
      <c r="S122" s="29" t="s">
        <v>1026</v>
      </c>
      <c r="T122" s="27">
        <v>2020.01</v>
      </c>
      <c r="U122" s="29" t="s">
        <v>1470</v>
      </c>
      <c r="V122" s="29" t="s">
        <v>937</v>
      </c>
      <c r="W122" s="29" t="s">
        <v>383</v>
      </c>
      <c r="X122" s="33" t="s">
        <v>2095</v>
      </c>
      <c r="Y122" s="29" t="s">
        <v>2101</v>
      </c>
    </row>
    <row r="123" spans="1:25" s="33" customFormat="1" ht="99" customHeight="1">
      <c r="A123" s="27">
        <v>122</v>
      </c>
      <c r="B123" s="30" t="s">
        <v>1500</v>
      </c>
      <c r="C123" s="29" t="s">
        <v>1023</v>
      </c>
      <c r="D123" s="29" t="s">
        <v>468</v>
      </c>
      <c r="E123" s="30" t="s">
        <v>1501</v>
      </c>
      <c r="F123" s="27" t="s">
        <v>1000</v>
      </c>
      <c r="G123" s="31">
        <v>12657</v>
      </c>
      <c r="H123" s="31">
        <v>5657</v>
      </c>
      <c r="I123" s="31"/>
      <c r="J123" s="31">
        <v>5657</v>
      </c>
      <c r="K123" s="31"/>
      <c r="L123" s="27"/>
      <c r="M123" s="27">
        <v>7000</v>
      </c>
      <c r="N123" s="29" t="s">
        <v>674</v>
      </c>
      <c r="O123" s="29">
        <v>940</v>
      </c>
      <c r="P123" s="29">
        <v>5057</v>
      </c>
      <c r="Q123" s="26">
        <f t="shared" si="2"/>
        <v>0.18588095708918331</v>
      </c>
      <c r="R123" s="29" t="s">
        <v>1502</v>
      </c>
      <c r="S123" s="29" t="s">
        <v>1026</v>
      </c>
      <c r="T123" s="32"/>
      <c r="U123" s="29" t="s">
        <v>1503</v>
      </c>
      <c r="V123" s="29" t="s">
        <v>1503</v>
      </c>
      <c r="W123" s="29" t="s">
        <v>1503</v>
      </c>
      <c r="X123" s="33" t="s">
        <v>2094</v>
      </c>
      <c r="Y123" s="29" t="s">
        <v>2098</v>
      </c>
    </row>
    <row r="124" spans="1:25" s="33" customFormat="1" ht="99" customHeight="1">
      <c r="A124" s="27">
        <v>123</v>
      </c>
      <c r="B124" s="30" t="s">
        <v>1504</v>
      </c>
      <c r="C124" s="29" t="s">
        <v>1023</v>
      </c>
      <c r="D124" s="29" t="s">
        <v>468</v>
      </c>
      <c r="E124" s="30" t="s">
        <v>1505</v>
      </c>
      <c r="F124" s="27" t="s">
        <v>748</v>
      </c>
      <c r="G124" s="31">
        <v>16996</v>
      </c>
      <c r="H124" s="31">
        <v>10035</v>
      </c>
      <c r="I124" s="31"/>
      <c r="J124" s="31">
        <v>10035</v>
      </c>
      <c r="K124" s="31"/>
      <c r="L124" s="27">
        <v>3.05</v>
      </c>
      <c r="M124" s="27">
        <v>6961</v>
      </c>
      <c r="N124" s="29" t="s">
        <v>674</v>
      </c>
      <c r="O124" s="29">
        <v>2690</v>
      </c>
      <c r="P124" s="29">
        <v>6720</v>
      </c>
      <c r="Q124" s="26">
        <f t="shared" si="2"/>
        <v>0.40029761904761907</v>
      </c>
      <c r="R124" s="29" t="s">
        <v>1506</v>
      </c>
      <c r="S124" s="29" t="s">
        <v>1026</v>
      </c>
      <c r="T124" s="32"/>
      <c r="U124" s="29" t="s">
        <v>1415</v>
      </c>
      <c r="V124" s="29" t="s">
        <v>1415</v>
      </c>
      <c r="W124" s="29" t="s">
        <v>1415</v>
      </c>
      <c r="X124" s="33" t="s">
        <v>2094</v>
      </c>
      <c r="Y124" s="29" t="s">
        <v>2098</v>
      </c>
    </row>
    <row r="125" spans="1:25" s="33" customFormat="1" ht="99" customHeight="1">
      <c r="A125" s="27">
        <v>124</v>
      </c>
      <c r="B125" s="30" t="s">
        <v>1507</v>
      </c>
      <c r="C125" s="29" t="s">
        <v>1088</v>
      </c>
      <c r="D125" s="29" t="s">
        <v>468</v>
      </c>
      <c r="E125" s="30" t="s">
        <v>1508</v>
      </c>
      <c r="F125" s="27" t="s">
        <v>1000</v>
      </c>
      <c r="G125" s="31">
        <v>12900</v>
      </c>
      <c r="H125" s="31">
        <v>3900</v>
      </c>
      <c r="I125" s="27"/>
      <c r="J125" s="27"/>
      <c r="K125" s="27">
        <v>3900</v>
      </c>
      <c r="L125" s="27"/>
      <c r="M125" s="27">
        <v>9000</v>
      </c>
      <c r="N125" s="29" t="s">
        <v>674</v>
      </c>
      <c r="O125" s="29">
        <v>6016</v>
      </c>
      <c r="P125" s="29">
        <v>3600</v>
      </c>
      <c r="Q125" s="26">
        <f t="shared" si="2"/>
        <v>1.6711111111111112</v>
      </c>
      <c r="R125" s="29" t="s">
        <v>1509</v>
      </c>
      <c r="S125" s="29" t="s">
        <v>1026</v>
      </c>
      <c r="T125" s="32"/>
      <c r="U125" s="29" t="s">
        <v>1510</v>
      </c>
      <c r="V125" s="29" t="s">
        <v>475</v>
      </c>
      <c r="W125" s="29" t="s">
        <v>1511</v>
      </c>
      <c r="X125" s="33" t="s">
        <v>2094</v>
      </c>
      <c r="Y125" s="29" t="s">
        <v>2098</v>
      </c>
    </row>
    <row r="126" spans="1:25" s="33" customFormat="1" ht="99" customHeight="1">
      <c r="A126" s="27">
        <v>125</v>
      </c>
      <c r="B126" s="65" t="s">
        <v>1512</v>
      </c>
      <c r="C126" s="45" t="s">
        <v>1054</v>
      </c>
      <c r="D126" s="29" t="s">
        <v>468</v>
      </c>
      <c r="E126" s="30" t="s">
        <v>1513</v>
      </c>
      <c r="F126" s="27" t="s">
        <v>748</v>
      </c>
      <c r="G126" s="25">
        <v>15000</v>
      </c>
      <c r="H126" s="25">
        <v>9000</v>
      </c>
      <c r="I126" s="27">
        <v>2000</v>
      </c>
      <c r="J126" s="25"/>
      <c r="K126" s="25">
        <v>7000</v>
      </c>
      <c r="L126" s="27"/>
      <c r="M126" s="25">
        <v>6000</v>
      </c>
      <c r="N126" s="45" t="s">
        <v>674</v>
      </c>
      <c r="O126" s="29">
        <v>3695</v>
      </c>
      <c r="P126" s="29">
        <v>7000</v>
      </c>
      <c r="Q126" s="26">
        <f t="shared" si="2"/>
        <v>0.5278571428571428</v>
      </c>
      <c r="R126" s="29" t="s">
        <v>1514</v>
      </c>
      <c r="S126" s="45" t="s">
        <v>1026</v>
      </c>
      <c r="T126" s="70"/>
      <c r="U126" s="29" t="s">
        <v>749</v>
      </c>
      <c r="V126" s="29" t="s">
        <v>666</v>
      </c>
      <c r="W126" s="29" t="s">
        <v>1098</v>
      </c>
      <c r="X126" s="33" t="s">
        <v>2094</v>
      </c>
      <c r="Y126" s="29" t="s">
        <v>2098</v>
      </c>
    </row>
    <row r="127" spans="1:25" s="42" customFormat="1" ht="99" customHeight="1">
      <c r="A127" s="27">
        <v>126</v>
      </c>
      <c r="B127" s="30" t="s">
        <v>1515</v>
      </c>
      <c r="C127" s="29" t="s">
        <v>1054</v>
      </c>
      <c r="D127" s="29" t="s">
        <v>468</v>
      </c>
      <c r="E127" s="30" t="s">
        <v>1516</v>
      </c>
      <c r="F127" s="27" t="s">
        <v>1000</v>
      </c>
      <c r="G127" s="31">
        <v>7980</v>
      </c>
      <c r="H127" s="31">
        <v>2880</v>
      </c>
      <c r="I127" s="27">
        <v>1200</v>
      </c>
      <c r="J127" s="27"/>
      <c r="K127" s="27">
        <v>1680</v>
      </c>
      <c r="L127" s="27"/>
      <c r="M127" s="27">
        <v>5100</v>
      </c>
      <c r="N127" s="29" t="s">
        <v>674</v>
      </c>
      <c r="O127" s="29">
        <v>1048</v>
      </c>
      <c r="P127" s="29">
        <v>1980</v>
      </c>
      <c r="Q127" s="26">
        <f t="shared" si="2"/>
        <v>0.52929292929292926</v>
      </c>
      <c r="R127" s="29" t="s">
        <v>1517</v>
      </c>
      <c r="S127" s="29" t="s">
        <v>1026</v>
      </c>
      <c r="T127" s="32"/>
      <c r="U127" s="29" t="s">
        <v>1518</v>
      </c>
      <c r="V127" s="29" t="s">
        <v>666</v>
      </c>
      <c r="W127" s="29" t="s">
        <v>1511</v>
      </c>
      <c r="X127" s="33" t="s">
        <v>2094</v>
      </c>
      <c r="Y127" s="29" t="s">
        <v>2098</v>
      </c>
    </row>
    <row r="128" spans="1:25" s="42" customFormat="1" ht="99" customHeight="1">
      <c r="A128" s="27">
        <v>127</v>
      </c>
      <c r="B128" s="29" t="s">
        <v>1519</v>
      </c>
      <c r="C128" s="66" t="s">
        <v>1054</v>
      </c>
      <c r="D128" s="29" t="s">
        <v>468</v>
      </c>
      <c r="E128" s="30" t="s">
        <v>1520</v>
      </c>
      <c r="F128" s="29" t="s">
        <v>513</v>
      </c>
      <c r="G128" s="27">
        <v>13613</v>
      </c>
      <c r="H128" s="27">
        <v>7813</v>
      </c>
      <c r="I128" s="25">
        <v>2219</v>
      </c>
      <c r="J128" s="25">
        <v>5594</v>
      </c>
      <c r="K128" s="27"/>
      <c r="L128" s="25"/>
      <c r="M128" s="27">
        <v>5800</v>
      </c>
      <c r="N128" s="29" t="s">
        <v>674</v>
      </c>
      <c r="O128" s="29">
        <v>6628</v>
      </c>
      <c r="P128" s="29">
        <v>6160</v>
      </c>
      <c r="Q128" s="26">
        <f t="shared" si="2"/>
        <v>1.075974025974026</v>
      </c>
      <c r="R128" s="29" t="s">
        <v>1521</v>
      </c>
      <c r="S128" s="29" t="s">
        <v>1026</v>
      </c>
      <c r="T128" s="32"/>
      <c r="U128" s="85" t="s">
        <v>1522</v>
      </c>
      <c r="V128" s="29" t="s">
        <v>666</v>
      </c>
      <c r="W128" s="29" t="s">
        <v>631</v>
      </c>
      <c r="X128" s="33" t="s">
        <v>2094</v>
      </c>
      <c r="Y128" s="29" t="s">
        <v>2098</v>
      </c>
    </row>
    <row r="129" spans="1:25" s="33" customFormat="1" ht="99" customHeight="1">
      <c r="A129" s="27">
        <v>128</v>
      </c>
      <c r="B129" s="30" t="s">
        <v>1523</v>
      </c>
      <c r="C129" s="29" t="s">
        <v>981</v>
      </c>
      <c r="D129" s="29" t="s">
        <v>468</v>
      </c>
      <c r="E129" s="30" t="s">
        <v>1524</v>
      </c>
      <c r="F129" s="27" t="s">
        <v>513</v>
      </c>
      <c r="G129" s="31">
        <v>50000</v>
      </c>
      <c r="H129" s="31">
        <v>30000</v>
      </c>
      <c r="I129" s="31"/>
      <c r="J129" s="31"/>
      <c r="K129" s="31">
        <v>30000</v>
      </c>
      <c r="L129" s="27"/>
      <c r="M129" s="27">
        <v>20000</v>
      </c>
      <c r="N129" s="29" t="s">
        <v>674</v>
      </c>
      <c r="O129" s="29">
        <v>59164</v>
      </c>
      <c r="P129" s="29">
        <v>30000</v>
      </c>
      <c r="Q129" s="26">
        <f t="shared" si="2"/>
        <v>1.9721333333333333</v>
      </c>
      <c r="R129" s="29" t="s">
        <v>1525</v>
      </c>
      <c r="S129" s="29" t="s">
        <v>1026</v>
      </c>
      <c r="T129" s="32"/>
      <c r="U129" s="29" t="s">
        <v>1046</v>
      </c>
      <c r="V129" s="29" t="s">
        <v>984</v>
      </c>
      <c r="W129" s="29" t="s">
        <v>383</v>
      </c>
      <c r="X129" s="33" t="s">
        <v>2094</v>
      </c>
      <c r="Y129" s="29" t="s">
        <v>2098</v>
      </c>
    </row>
    <row r="130" spans="1:25" s="33" customFormat="1" ht="183" customHeight="1">
      <c r="A130" s="27">
        <v>129</v>
      </c>
      <c r="B130" s="30" t="s">
        <v>1526</v>
      </c>
      <c r="C130" s="29" t="s">
        <v>1023</v>
      </c>
      <c r="D130" s="29" t="s">
        <v>468</v>
      </c>
      <c r="E130" s="30" t="s">
        <v>1527</v>
      </c>
      <c r="F130" s="27" t="s">
        <v>678</v>
      </c>
      <c r="G130" s="31">
        <v>44800</v>
      </c>
      <c r="H130" s="31">
        <v>24088</v>
      </c>
      <c r="I130" s="31"/>
      <c r="J130" s="31">
        <v>8000</v>
      </c>
      <c r="K130" s="31">
        <v>16088</v>
      </c>
      <c r="L130" s="27"/>
      <c r="M130" s="27">
        <v>190</v>
      </c>
      <c r="N130" s="29" t="s">
        <v>1528</v>
      </c>
      <c r="O130" s="29"/>
      <c r="P130" s="29">
        <v>13378</v>
      </c>
      <c r="Q130" s="26">
        <f t="shared" ref="Q130:Q183" si="3">O130/P130</f>
        <v>0</v>
      </c>
      <c r="R130" s="29" t="s">
        <v>1529</v>
      </c>
      <c r="S130" s="55" t="s">
        <v>1051</v>
      </c>
      <c r="T130" s="32"/>
      <c r="U130" s="29" t="s">
        <v>1143</v>
      </c>
      <c r="V130" s="29" t="s">
        <v>383</v>
      </c>
      <c r="W130" s="29" t="s">
        <v>383</v>
      </c>
      <c r="X130" s="33" t="s">
        <v>2094</v>
      </c>
      <c r="Y130" s="29" t="s">
        <v>2098</v>
      </c>
    </row>
    <row r="131" spans="1:25" s="111" customFormat="1" ht="146.1" customHeight="1">
      <c r="A131" s="105">
        <v>130</v>
      </c>
      <c r="B131" s="106" t="s">
        <v>1530</v>
      </c>
      <c r="C131" s="107" t="s">
        <v>1023</v>
      </c>
      <c r="D131" s="107" t="s">
        <v>468</v>
      </c>
      <c r="E131" s="106" t="s">
        <v>1531</v>
      </c>
      <c r="F131" s="105" t="s">
        <v>678</v>
      </c>
      <c r="G131" s="108">
        <v>39516</v>
      </c>
      <c r="H131" s="108">
        <v>16000</v>
      </c>
      <c r="I131" s="108"/>
      <c r="J131" s="108">
        <v>9920</v>
      </c>
      <c r="K131" s="108">
        <v>6080</v>
      </c>
      <c r="L131" s="105">
        <v>200</v>
      </c>
      <c r="M131" s="105">
        <v>2520</v>
      </c>
      <c r="N131" s="107" t="s">
        <v>1532</v>
      </c>
      <c r="O131" s="107"/>
      <c r="P131" s="107">
        <v>4000</v>
      </c>
      <c r="Q131" s="109">
        <f t="shared" si="3"/>
        <v>0</v>
      </c>
      <c r="R131" s="107" t="s">
        <v>1533</v>
      </c>
      <c r="S131" s="107" t="s">
        <v>1051</v>
      </c>
      <c r="T131" s="110"/>
      <c r="U131" s="107" t="s">
        <v>942</v>
      </c>
      <c r="V131" s="107" t="s">
        <v>631</v>
      </c>
      <c r="W131" s="107" t="s">
        <v>631</v>
      </c>
      <c r="X131" s="33" t="s">
        <v>2094</v>
      </c>
      <c r="Y131" s="107" t="s">
        <v>2098</v>
      </c>
    </row>
    <row r="132" spans="1:25" s="33" customFormat="1" ht="99" customHeight="1">
      <c r="A132" s="27">
        <v>131</v>
      </c>
      <c r="B132" s="30" t="s">
        <v>1534</v>
      </c>
      <c r="C132" s="29" t="s">
        <v>1088</v>
      </c>
      <c r="D132" s="29" t="s">
        <v>468</v>
      </c>
      <c r="E132" s="30" t="s">
        <v>1535</v>
      </c>
      <c r="F132" s="27" t="s">
        <v>998</v>
      </c>
      <c r="G132" s="31">
        <v>200000</v>
      </c>
      <c r="H132" s="31">
        <v>13200</v>
      </c>
      <c r="I132" s="27"/>
      <c r="J132" s="27"/>
      <c r="K132" s="27">
        <v>13200</v>
      </c>
      <c r="L132" s="27">
        <v>600</v>
      </c>
      <c r="M132" s="27">
        <v>80000</v>
      </c>
      <c r="N132" s="29" t="s">
        <v>1196</v>
      </c>
      <c r="O132" s="29">
        <v>18313</v>
      </c>
      <c r="P132" s="29">
        <v>8800</v>
      </c>
      <c r="Q132" s="26">
        <f t="shared" si="3"/>
        <v>2.0810227272727273</v>
      </c>
      <c r="R132" s="29" t="s">
        <v>1536</v>
      </c>
      <c r="S132" s="29" t="s">
        <v>1026</v>
      </c>
      <c r="T132" s="32"/>
      <c r="U132" s="29" t="s">
        <v>1537</v>
      </c>
      <c r="V132" s="29" t="s">
        <v>475</v>
      </c>
      <c r="W132" s="29" t="s">
        <v>631</v>
      </c>
      <c r="X132" s="33" t="s">
        <v>2094</v>
      </c>
      <c r="Y132" s="29" t="s">
        <v>2098</v>
      </c>
    </row>
    <row r="133" spans="1:25" s="42" customFormat="1" ht="99" customHeight="1">
      <c r="A133" s="27">
        <v>132</v>
      </c>
      <c r="B133" s="30" t="s">
        <v>1538</v>
      </c>
      <c r="C133" s="29" t="s">
        <v>1054</v>
      </c>
      <c r="D133" s="29" t="s">
        <v>468</v>
      </c>
      <c r="E133" s="30" t="s">
        <v>1539</v>
      </c>
      <c r="F133" s="27" t="s">
        <v>837</v>
      </c>
      <c r="G133" s="31">
        <v>11466</v>
      </c>
      <c r="H133" s="31">
        <v>5200</v>
      </c>
      <c r="I133" s="27">
        <v>4000</v>
      </c>
      <c r="J133" s="27"/>
      <c r="K133" s="27">
        <v>1200</v>
      </c>
      <c r="L133" s="27"/>
      <c r="M133" s="27">
        <v>2980</v>
      </c>
      <c r="N133" s="29" t="s">
        <v>1540</v>
      </c>
      <c r="O133" s="29">
        <v>2127</v>
      </c>
      <c r="P133" s="29">
        <v>3800</v>
      </c>
      <c r="Q133" s="26">
        <f t="shared" si="3"/>
        <v>0.5597368421052632</v>
      </c>
      <c r="R133" s="29" t="s">
        <v>1541</v>
      </c>
      <c r="S133" s="29" t="s">
        <v>1026</v>
      </c>
      <c r="T133" s="32"/>
      <c r="U133" s="29" t="s">
        <v>1542</v>
      </c>
      <c r="V133" s="29" t="s">
        <v>666</v>
      </c>
      <c r="W133" s="29" t="s">
        <v>1511</v>
      </c>
      <c r="X133" s="33" t="s">
        <v>2094</v>
      </c>
      <c r="Y133" s="29" t="s">
        <v>2098</v>
      </c>
    </row>
    <row r="134" spans="1:25" s="33" customFormat="1" ht="99" customHeight="1">
      <c r="A134" s="27">
        <v>133</v>
      </c>
      <c r="B134" s="30" t="s">
        <v>1543</v>
      </c>
      <c r="C134" s="29" t="s">
        <v>1023</v>
      </c>
      <c r="D134" s="29" t="s">
        <v>478</v>
      </c>
      <c r="E134" s="30" t="s">
        <v>1544</v>
      </c>
      <c r="F134" s="27" t="s">
        <v>480</v>
      </c>
      <c r="G134" s="31">
        <v>12000</v>
      </c>
      <c r="H134" s="31">
        <v>6000</v>
      </c>
      <c r="I134" s="31">
        <v>6000</v>
      </c>
      <c r="J134" s="31"/>
      <c r="K134" s="31"/>
      <c r="L134" s="27"/>
      <c r="M134" s="27"/>
      <c r="N134" s="29" t="s">
        <v>1545</v>
      </c>
      <c r="O134" s="29">
        <v>3816</v>
      </c>
      <c r="P134" s="29">
        <v>3600</v>
      </c>
      <c r="Q134" s="26">
        <f t="shared" si="3"/>
        <v>1.06</v>
      </c>
      <c r="R134" s="29" t="s">
        <v>1546</v>
      </c>
      <c r="S134" s="29" t="s">
        <v>1026</v>
      </c>
      <c r="T134" s="32" t="s">
        <v>1064</v>
      </c>
      <c r="U134" s="29" t="s">
        <v>1547</v>
      </c>
      <c r="V134" s="29" t="s">
        <v>1098</v>
      </c>
      <c r="W134" s="29" t="s">
        <v>1098</v>
      </c>
      <c r="X134" s="33" t="s">
        <v>2094</v>
      </c>
      <c r="Y134" s="29" t="s">
        <v>2101</v>
      </c>
    </row>
    <row r="135" spans="1:25" s="33" customFormat="1" ht="99" customHeight="1">
      <c r="A135" s="29">
        <v>134</v>
      </c>
      <c r="B135" s="30" t="s">
        <v>1548</v>
      </c>
      <c r="C135" s="29" t="s">
        <v>1023</v>
      </c>
      <c r="D135" s="29" t="s">
        <v>478</v>
      </c>
      <c r="E135" s="30" t="s">
        <v>1549</v>
      </c>
      <c r="F135" s="27" t="s">
        <v>530</v>
      </c>
      <c r="G135" s="31">
        <v>5000</v>
      </c>
      <c r="H135" s="31">
        <v>2000</v>
      </c>
      <c r="I135" s="31"/>
      <c r="J135" s="31">
        <v>2000</v>
      </c>
      <c r="K135" s="31"/>
      <c r="L135" s="27"/>
      <c r="M135" s="27"/>
      <c r="N135" s="29" t="s">
        <v>1081</v>
      </c>
      <c r="O135" s="29">
        <v>281</v>
      </c>
      <c r="P135" s="29">
        <v>1600</v>
      </c>
      <c r="Q135" s="26">
        <f t="shared" si="3"/>
        <v>0.175625</v>
      </c>
      <c r="R135" s="29" t="s">
        <v>1550</v>
      </c>
      <c r="S135" s="55" t="s">
        <v>1026</v>
      </c>
      <c r="T135" s="53" t="s">
        <v>1162</v>
      </c>
      <c r="U135" s="29" t="s">
        <v>1551</v>
      </c>
      <c r="V135" s="29" t="s">
        <v>1552</v>
      </c>
      <c r="W135" s="29" t="s">
        <v>1552</v>
      </c>
      <c r="X135" s="33" t="s">
        <v>2094</v>
      </c>
      <c r="Y135" s="29" t="s">
        <v>2101</v>
      </c>
    </row>
    <row r="136" spans="1:25" s="33" customFormat="1" ht="99" customHeight="1">
      <c r="A136" s="29">
        <v>135</v>
      </c>
      <c r="B136" s="30" t="s">
        <v>1553</v>
      </c>
      <c r="C136" s="29" t="s">
        <v>1023</v>
      </c>
      <c r="D136" s="29" t="s">
        <v>478</v>
      </c>
      <c r="E136" s="30" t="s">
        <v>1554</v>
      </c>
      <c r="F136" s="27" t="s">
        <v>480</v>
      </c>
      <c r="G136" s="31">
        <v>15000</v>
      </c>
      <c r="H136" s="31">
        <v>3000</v>
      </c>
      <c r="I136" s="31"/>
      <c r="J136" s="31">
        <v>3000</v>
      </c>
      <c r="K136" s="31"/>
      <c r="L136" s="27">
        <v>40</v>
      </c>
      <c r="M136" s="27"/>
      <c r="N136" s="29" t="s">
        <v>1265</v>
      </c>
      <c r="O136" s="29"/>
      <c r="P136" s="29">
        <v>0</v>
      </c>
      <c r="Q136" s="26" t="e">
        <f t="shared" si="3"/>
        <v>#DIV/0!</v>
      </c>
      <c r="R136" s="29" t="s">
        <v>1555</v>
      </c>
      <c r="S136" s="55" t="s">
        <v>1051</v>
      </c>
      <c r="T136" s="53" t="s">
        <v>1556</v>
      </c>
      <c r="U136" s="29" t="s">
        <v>601</v>
      </c>
      <c r="V136" s="29" t="s">
        <v>1557</v>
      </c>
      <c r="W136" s="29" t="s">
        <v>1557</v>
      </c>
      <c r="X136" s="33" t="s">
        <v>2094</v>
      </c>
      <c r="Y136" s="29" t="s">
        <v>2101</v>
      </c>
    </row>
    <row r="137" spans="1:25" s="33" customFormat="1" ht="138.94999999999999" customHeight="1">
      <c r="A137" s="27">
        <v>136</v>
      </c>
      <c r="B137" s="30" t="s">
        <v>1558</v>
      </c>
      <c r="C137" s="29" t="s">
        <v>1088</v>
      </c>
      <c r="D137" s="29" t="s">
        <v>478</v>
      </c>
      <c r="E137" s="30" t="s">
        <v>1559</v>
      </c>
      <c r="F137" s="27" t="s">
        <v>530</v>
      </c>
      <c r="G137" s="31">
        <v>19000</v>
      </c>
      <c r="H137" s="31">
        <v>5000</v>
      </c>
      <c r="I137" s="27"/>
      <c r="J137" s="27"/>
      <c r="K137" s="27">
        <v>5000</v>
      </c>
      <c r="L137" s="27"/>
      <c r="M137" s="27"/>
      <c r="N137" s="29" t="s">
        <v>1081</v>
      </c>
      <c r="O137" s="29">
        <v>5384</v>
      </c>
      <c r="P137" s="29">
        <v>3000</v>
      </c>
      <c r="Q137" s="26">
        <f t="shared" si="3"/>
        <v>1.7946666666666666</v>
      </c>
      <c r="R137" s="29" t="s">
        <v>1560</v>
      </c>
      <c r="S137" s="29" t="s">
        <v>1026</v>
      </c>
      <c r="T137" s="32">
        <v>2020.03</v>
      </c>
      <c r="U137" s="29" t="s">
        <v>1561</v>
      </c>
      <c r="V137" s="29" t="s">
        <v>475</v>
      </c>
      <c r="W137" s="29" t="s">
        <v>1511</v>
      </c>
      <c r="X137" s="33" t="s">
        <v>2094</v>
      </c>
      <c r="Y137" s="29" t="s">
        <v>2101</v>
      </c>
    </row>
    <row r="138" spans="1:25" s="33" customFormat="1" ht="138.94999999999999" customHeight="1">
      <c r="A138" s="27">
        <v>137</v>
      </c>
      <c r="B138" s="30" t="s">
        <v>1562</v>
      </c>
      <c r="C138" s="29" t="s">
        <v>1088</v>
      </c>
      <c r="D138" s="29" t="s">
        <v>478</v>
      </c>
      <c r="E138" s="30" t="s">
        <v>1563</v>
      </c>
      <c r="F138" s="27" t="s">
        <v>480</v>
      </c>
      <c r="G138" s="31">
        <v>17000</v>
      </c>
      <c r="H138" s="31">
        <v>12000</v>
      </c>
      <c r="I138" s="27">
        <v>1058</v>
      </c>
      <c r="J138" s="27">
        <v>10942</v>
      </c>
      <c r="K138" s="27"/>
      <c r="L138" s="27"/>
      <c r="M138" s="27"/>
      <c r="N138" s="29" t="s">
        <v>1460</v>
      </c>
      <c r="O138" s="29">
        <v>10871</v>
      </c>
      <c r="P138" s="29">
        <v>8600</v>
      </c>
      <c r="Q138" s="26">
        <f t="shared" si="3"/>
        <v>1.2640697674418604</v>
      </c>
      <c r="R138" s="29" t="s">
        <v>1564</v>
      </c>
      <c r="S138" s="29" t="s">
        <v>1026</v>
      </c>
      <c r="T138" s="32">
        <v>2020.04</v>
      </c>
      <c r="U138" s="29" t="s">
        <v>1565</v>
      </c>
      <c r="V138" s="29" t="s">
        <v>475</v>
      </c>
      <c r="W138" s="29" t="s">
        <v>631</v>
      </c>
      <c r="X138" s="33" t="s">
        <v>2094</v>
      </c>
      <c r="Y138" s="29" t="s">
        <v>2101</v>
      </c>
    </row>
    <row r="139" spans="1:25" s="42" customFormat="1" ht="99" customHeight="1">
      <c r="A139" s="27">
        <v>138</v>
      </c>
      <c r="B139" s="30" t="s">
        <v>1566</v>
      </c>
      <c r="C139" s="29" t="s">
        <v>1054</v>
      </c>
      <c r="D139" s="29" t="s">
        <v>478</v>
      </c>
      <c r="E139" s="30" t="s">
        <v>1567</v>
      </c>
      <c r="F139" s="27" t="s">
        <v>530</v>
      </c>
      <c r="G139" s="90">
        <v>5446</v>
      </c>
      <c r="H139" s="27">
        <v>2000</v>
      </c>
      <c r="I139" s="27"/>
      <c r="J139" s="27">
        <v>2000</v>
      </c>
      <c r="K139" s="27"/>
      <c r="L139" s="27"/>
      <c r="M139" s="27"/>
      <c r="N139" s="29" t="s">
        <v>1460</v>
      </c>
      <c r="O139" s="29">
        <v>1973</v>
      </c>
      <c r="P139" s="29">
        <v>1200</v>
      </c>
      <c r="Q139" s="26">
        <f t="shared" si="3"/>
        <v>1.6441666666666668</v>
      </c>
      <c r="R139" s="29" t="s">
        <v>1568</v>
      </c>
      <c r="S139" s="29" t="s">
        <v>1026</v>
      </c>
      <c r="T139" s="32" t="s">
        <v>1064</v>
      </c>
      <c r="U139" s="85" t="s">
        <v>1569</v>
      </c>
      <c r="V139" s="29" t="s">
        <v>666</v>
      </c>
      <c r="W139" s="29" t="s">
        <v>631</v>
      </c>
      <c r="X139" s="33" t="s">
        <v>2094</v>
      </c>
      <c r="Y139" s="29" t="s">
        <v>2101</v>
      </c>
    </row>
    <row r="140" spans="1:25" s="42" customFormat="1" ht="99" customHeight="1">
      <c r="A140" s="27">
        <v>139</v>
      </c>
      <c r="B140" s="30" t="s">
        <v>1570</v>
      </c>
      <c r="C140" s="66" t="s">
        <v>1054</v>
      </c>
      <c r="D140" s="29" t="s">
        <v>478</v>
      </c>
      <c r="E140" s="30" t="s">
        <v>1571</v>
      </c>
      <c r="F140" s="29" t="s">
        <v>480</v>
      </c>
      <c r="G140" s="27">
        <v>14886</v>
      </c>
      <c r="H140" s="27">
        <v>10000</v>
      </c>
      <c r="I140" s="25">
        <v>1207</v>
      </c>
      <c r="J140" s="25">
        <v>8793</v>
      </c>
      <c r="K140" s="27"/>
      <c r="L140" s="27">
        <v>65.8</v>
      </c>
      <c r="M140" s="27"/>
      <c r="N140" s="29" t="s">
        <v>1572</v>
      </c>
      <c r="O140" s="29">
        <v>2340</v>
      </c>
      <c r="P140" s="29">
        <v>6040</v>
      </c>
      <c r="Q140" s="26">
        <f t="shared" si="3"/>
        <v>0.38741721854304634</v>
      </c>
      <c r="R140" s="29" t="s">
        <v>1573</v>
      </c>
      <c r="S140" s="29" t="s">
        <v>1026</v>
      </c>
      <c r="T140" s="29">
        <v>2020.03</v>
      </c>
      <c r="U140" s="29" t="s">
        <v>1574</v>
      </c>
      <c r="V140" s="29" t="s">
        <v>666</v>
      </c>
      <c r="W140" s="29" t="s">
        <v>631</v>
      </c>
      <c r="X140" s="33" t="s">
        <v>2094</v>
      </c>
      <c r="Y140" s="29" t="s">
        <v>2101</v>
      </c>
    </row>
    <row r="141" spans="1:25" s="42" customFormat="1" ht="99" customHeight="1">
      <c r="A141" s="27">
        <v>140</v>
      </c>
      <c r="B141" s="30" t="s">
        <v>1575</v>
      </c>
      <c r="C141" s="66" t="s">
        <v>1054</v>
      </c>
      <c r="D141" s="29" t="s">
        <v>478</v>
      </c>
      <c r="E141" s="30" t="s">
        <v>1576</v>
      </c>
      <c r="F141" s="29" t="s">
        <v>480</v>
      </c>
      <c r="G141" s="27">
        <v>20869</v>
      </c>
      <c r="H141" s="27">
        <v>10000</v>
      </c>
      <c r="I141" s="25">
        <v>2177</v>
      </c>
      <c r="J141" s="25">
        <v>7823</v>
      </c>
      <c r="K141" s="27"/>
      <c r="L141" s="27">
        <v>78.599999999999994</v>
      </c>
      <c r="M141" s="27"/>
      <c r="N141" s="29" t="s">
        <v>1577</v>
      </c>
      <c r="O141" s="29">
        <v>3970</v>
      </c>
      <c r="P141" s="29">
        <v>4570</v>
      </c>
      <c r="Q141" s="26">
        <f t="shared" si="3"/>
        <v>0.86870897155361049</v>
      </c>
      <c r="R141" s="29" t="s">
        <v>1578</v>
      </c>
      <c r="S141" s="29" t="s">
        <v>1026</v>
      </c>
      <c r="T141" s="29">
        <v>2020.03</v>
      </c>
      <c r="U141" s="29" t="s">
        <v>1579</v>
      </c>
      <c r="V141" s="29" t="s">
        <v>666</v>
      </c>
      <c r="W141" s="29" t="s">
        <v>631</v>
      </c>
      <c r="X141" s="33" t="s">
        <v>2094</v>
      </c>
      <c r="Y141" s="29" t="s">
        <v>2101</v>
      </c>
    </row>
    <row r="142" spans="1:25" s="42" customFormat="1" ht="99" customHeight="1">
      <c r="A142" s="27">
        <v>141</v>
      </c>
      <c r="B142" s="30" t="s">
        <v>1580</v>
      </c>
      <c r="C142" s="66" t="s">
        <v>1054</v>
      </c>
      <c r="D142" s="29" t="s">
        <v>478</v>
      </c>
      <c r="E142" s="30" t="s">
        <v>1581</v>
      </c>
      <c r="F142" s="29" t="s">
        <v>480</v>
      </c>
      <c r="G142" s="91">
        <v>6278</v>
      </c>
      <c r="H142" s="27">
        <v>5000</v>
      </c>
      <c r="I142" s="25">
        <v>5000</v>
      </c>
      <c r="J142" s="25">
        <v>0</v>
      </c>
      <c r="K142" s="27"/>
      <c r="L142" s="27">
        <v>16.5</v>
      </c>
      <c r="M142" s="27"/>
      <c r="N142" s="29" t="s">
        <v>1572</v>
      </c>
      <c r="O142" s="29">
        <v>1780</v>
      </c>
      <c r="P142" s="29">
        <v>3040</v>
      </c>
      <c r="Q142" s="26">
        <f t="shared" si="3"/>
        <v>0.58552631578947367</v>
      </c>
      <c r="R142" s="29" t="s">
        <v>1582</v>
      </c>
      <c r="S142" s="29" t="s">
        <v>1026</v>
      </c>
      <c r="T142" s="29">
        <v>2020.03</v>
      </c>
      <c r="U142" s="29" t="s">
        <v>1583</v>
      </c>
      <c r="V142" s="29" t="s">
        <v>666</v>
      </c>
      <c r="W142" s="29" t="s">
        <v>631</v>
      </c>
      <c r="X142" s="33" t="s">
        <v>2094</v>
      </c>
      <c r="Y142" s="29" t="s">
        <v>2101</v>
      </c>
    </row>
    <row r="143" spans="1:25" s="42" customFormat="1" ht="99" customHeight="1">
      <c r="A143" s="27">
        <v>142</v>
      </c>
      <c r="B143" s="89" t="s">
        <v>1584</v>
      </c>
      <c r="C143" s="88" t="s">
        <v>1029</v>
      </c>
      <c r="D143" s="88" t="s">
        <v>478</v>
      </c>
      <c r="E143" s="89" t="s">
        <v>1585</v>
      </c>
      <c r="F143" s="76">
        <v>2020</v>
      </c>
      <c r="G143" s="92">
        <v>4150</v>
      </c>
      <c r="H143" s="76">
        <v>4150</v>
      </c>
      <c r="I143" s="27"/>
      <c r="J143" s="27"/>
      <c r="K143" s="27">
        <v>4150</v>
      </c>
      <c r="L143" s="76"/>
      <c r="M143" s="76"/>
      <c r="N143" s="29" t="s">
        <v>674</v>
      </c>
      <c r="O143" s="29">
        <v>3320</v>
      </c>
      <c r="P143" s="29">
        <v>3500</v>
      </c>
      <c r="Q143" s="26">
        <f t="shared" si="3"/>
        <v>0.94857142857142862</v>
      </c>
      <c r="R143" s="29" t="s">
        <v>1586</v>
      </c>
      <c r="S143" s="29" t="s">
        <v>1026</v>
      </c>
      <c r="T143" s="76">
        <v>2020.03</v>
      </c>
      <c r="U143" s="88" t="s">
        <v>1587</v>
      </c>
      <c r="V143" s="41" t="s">
        <v>769</v>
      </c>
      <c r="W143" s="29" t="s">
        <v>631</v>
      </c>
      <c r="X143" s="33" t="s">
        <v>2094</v>
      </c>
      <c r="Y143" s="88" t="s">
        <v>2101</v>
      </c>
    </row>
    <row r="144" spans="1:25" s="42" customFormat="1" ht="99" customHeight="1">
      <c r="A144" s="27">
        <v>143</v>
      </c>
      <c r="B144" s="89" t="s">
        <v>1588</v>
      </c>
      <c r="C144" s="88" t="s">
        <v>1029</v>
      </c>
      <c r="D144" s="88" t="s">
        <v>478</v>
      </c>
      <c r="E144" s="89" t="s">
        <v>1589</v>
      </c>
      <c r="F144" s="76">
        <v>2020</v>
      </c>
      <c r="G144" s="92">
        <v>4800</v>
      </c>
      <c r="H144" s="76">
        <v>4800</v>
      </c>
      <c r="I144" s="27"/>
      <c r="J144" s="27">
        <v>4800</v>
      </c>
      <c r="K144" s="27"/>
      <c r="L144" s="76"/>
      <c r="M144" s="76"/>
      <c r="N144" s="29" t="s">
        <v>674</v>
      </c>
      <c r="O144" s="29">
        <v>1910</v>
      </c>
      <c r="P144" s="29">
        <v>3500</v>
      </c>
      <c r="Q144" s="26">
        <f t="shared" si="3"/>
        <v>0.54571428571428571</v>
      </c>
      <c r="R144" s="29" t="s">
        <v>1590</v>
      </c>
      <c r="S144" s="29" t="s">
        <v>1026</v>
      </c>
      <c r="T144" s="76">
        <v>2020.03</v>
      </c>
      <c r="U144" s="88" t="s">
        <v>1591</v>
      </c>
      <c r="V144" s="41" t="s">
        <v>769</v>
      </c>
      <c r="W144" s="29" t="s">
        <v>631</v>
      </c>
      <c r="X144" s="33" t="s">
        <v>2094</v>
      </c>
      <c r="Y144" s="88" t="s">
        <v>2101</v>
      </c>
    </row>
    <row r="145" spans="1:25" s="42" customFormat="1" ht="99" customHeight="1">
      <c r="A145" s="27">
        <v>144</v>
      </c>
      <c r="B145" s="30" t="s">
        <v>1592</v>
      </c>
      <c r="C145" s="29" t="s">
        <v>1029</v>
      </c>
      <c r="D145" s="41" t="s">
        <v>478</v>
      </c>
      <c r="E145" s="30" t="s">
        <v>1593</v>
      </c>
      <c r="F145" s="27" t="s">
        <v>480</v>
      </c>
      <c r="G145" s="31">
        <v>5070</v>
      </c>
      <c r="H145" s="27">
        <v>2000</v>
      </c>
      <c r="I145" s="27">
        <v>2000</v>
      </c>
      <c r="J145" s="27"/>
      <c r="K145" s="27"/>
      <c r="L145" s="27">
        <v>18</v>
      </c>
      <c r="M145" s="27"/>
      <c r="N145" s="29" t="s">
        <v>1196</v>
      </c>
      <c r="O145" s="29"/>
      <c r="P145" s="29">
        <v>900</v>
      </c>
      <c r="Q145" s="26">
        <f t="shared" si="3"/>
        <v>0</v>
      </c>
      <c r="R145" s="29" t="s">
        <v>1594</v>
      </c>
      <c r="S145" s="29" t="s">
        <v>1051</v>
      </c>
      <c r="T145" s="27">
        <v>2020.06</v>
      </c>
      <c r="U145" s="29" t="s">
        <v>601</v>
      </c>
      <c r="V145" s="41" t="s">
        <v>769</v>
      </c>
      <c r="W145" s="29" t="s">
        <v>1595</v>
      </c>
      <c r="X145" s="33" t="s">
        <v>2094</v>
      </c>
      <c r="Y145" s="41" t="s">
        <v>2101</v>
      </c>
    </row>
    <row r="146" spans="1:25" s="33" customFormat="1" ht="99" customHeight="1">
      <c r="A146" s="27">
        <v>145</v>
      </c>
      <c r="B146" s="30" t="s">
        <v>956</v>
      </c>
      <c r="C146" s="41" t="s">
        <v>935</v>
      </c>
      <c r="D146" s="29" t="s">
        <v>478</v>
      </c>
      <c r="E146" s="30" t="s">
        <v>1596</v>
      </c>
      <c r="F146" s="27" t="s">
        <v>530</v>
      </c>
      <c r="G146" s="31">
        <v>80000</v>
      </c>
      <c r="H146" s="31">
        <v>5000</v>
      </c>
      <c r="I146" s="27"/>
      <c r="J146" s="27"/>
      <c r="K146" s="27">
        <v>5000</v>
      </c>
      <c r="L146" s="27"/>
      <c r="M146" s="27"/>
      <c r="N146" s="29" t="s">
        <v>1597</v>
      </c>
      <c r="O146" s="29"/>
      <c r="P146" s="29">
        <v>0</v>
      </c>
      <c r="Q146" s="26" t="e">
        <f t="shared" si="3"/>
        <v>#DIV/0!</v>
      </c>
      <c r="R146" s="29" t="s">
        <v>1598</v>
      </c>
      <c r="S146" s="29" t="s">
        <v>1051</v>
      </c>
      <c r="T146" s="27">
        <v>2020.09</v>
      </c>
      <c r="U146" s="29" t="s">
        <v>942</v>
      </c>
      <c r="V146" s="29" t="s">
        <v>937</v>
      </c>
      <c r="W146" s="29" t="s">
        <v>600</v>
      </c>
      <c r="X146" s="33" t="s">
        <v>2094</v>
      </c>
      <c r="Y146" s="29" t="s">
        <v>2101</v>
      </c>
    </row>
    <row r="147" spans="1:25" s="33" customFormat="1" ht="99" customHeight="1">
      <c r="A147" s="27">
        <v>146</v>
      </c>
      <c r="B147" s="30" t="s">
        <v>1012</v>
      </c>
      <c r="C147" s="41" t="s">
        <v>981</v>
      </c>
      <c r="D147" s="29" t="s">
        <v>478</v>
      </c>
      <c r="E147" s="30" t="s">
        <v>1599</v>
      </c>
      <c r="F147" s="27" t="s">
        <v>530</v>
      </c>
      <c r="G147" s="31">
        <v>50600</v>
      </c>
      <c r="H147" s="31">
        <v>9800</v>
      </c>
      <c r="I147" s="27"/>
      <c r="J147" s="27"/>
      <c r="K147" s="27">
        <v>9800</v>
      </c>
      <c r="L147" s="27">
        <v>37</v>
      </c>
      <c r="M147" s="27"/>
      <c r="N147" s="29" t="s">
        <v>1013</v>
      </c>
      <c r="O147" s="29"/>
      <c r="P147" s="29">
        <v>8897</v>
      </c>
      <c r="Q147" s="26">
        <f t="shared" si="3"/>
        <v>0</v>
      </c>
      <c r="R147" s="29" t="s">
        <v>1600</v>
      </c>
      <c r="S147" s="55" t="s">
        <v>1051</v>
      </c>
      <c r="T147" s="27">
        <v>2020.11</v>
      </c>
      <c r="U147" s="29" t="s">
        <v>1014</v>
      </c>
      <c r="V147" s="29" t="s">
        <v>984</v>
      </c>
      <c r="W147" s="29" t="s">
        <v>383</v>
      </c>
      <c r="X147" s="33" t="s">
        <v>2094</v>
      </c>
      <c r="Y147" s="29" t="s">
        <v>2101</v>
      </c>
    </row>
    <row r="148" spans="1:25" s="33" customFormat="1" ht="99" customHeight="1">
      <c r="A148" s="27">
        <v>147</v>
      </c>
      <c r="B148" s="30" t="s">
        <v>1015</v>
      </c>
      <c r="C148" s="41" t="s">
        <v>981</v>
      </c>
      <c r="D148" s="29" t="s">
        <v>478</v>
      </c>
      <c r="E148" s="30" t="s">
        <v>1601</v>
      </c>
      <c r="F148" s="27" t="s">
        <v>530</v>
      </c>
      <c r="G148" s="31">
        <v>20600</v>
      </c>
      <c r="H148" s="31">
        <v>2300</v>
      </c>
      <c r="I148" s="27"/>
      <c r="J148" s="27"/>
      <c r="K148" s="27">
        <v>2300</v>
      </c>
      <c r="L148" s="27">
        <v>24</v>
      </c>
      <c r="M148" s="27"/>
      <c r="N148" s="29" t="s">
        <v>1013</v>
      </c>
      <c r="O148" s="29"/>
      <c r="P148" s="29">
        <v>2067</v>
      </c>
      <c r="Q148" s="26">
        <f t="shared" si="3"/>
        <v>0</v>
      </c>
      <c r="R148" s="29" t="s">
        <v>1600</v>
      </c>
      <c r="S148" s="55" t="s">
        <v>1051</v>
      </c>
      <c r="T148" s="27">
        <v>2020.11</v>
      </c>
      <c r="U148" s="29" t="s">
        <v>1014</v>
      </c>
      <c r="V148" s="29" t="s">
        <v>984</v>
      </c>
      <c r="W148" s="29" t="s">
        <v>383</v>
      </c>
      <c r="X148" s="33" t="s">
        <v>2094</v>
      </c>
      <c r="Y148" s="29" t="s">
        <v>2101</v>
      </c>
    </row>
    <row r="149" spans="1:25" s="33" customFormat="1" ht="150" customHeight="1">
      <c r="A149" s="27">
        <v>148</v>
      </c>
      <c r="B149" s="30" t="s">
        <v>1602</v>
      </c>
      <c r="C149" s="29" t="s">
        <v>1023</v>
      </c>
      <c r="D149" s="29" t="s">
        <v>468</v>
      </c>
      <c r="E149" s="30" t="s">
        <v>1603</v>
      </c>
      <c r="F149" s="27" t="s">
        <v>513</v>
      </c>
      <c r="G149" s="31">
        <v>48856</v>
      </c>
      <c r="H149" s="31">
        <v>33000</v>
      </c>
      <c r="I149" s="31"/>
      <c r="J149" s="31"/>
      <c r="K149" s="31">
        <v>33000</v>
      </c>
      <c r="L149" s="27"/>
      <c r="M149" s="27">
        <v>15856</v>
      </c>
      <c r="N149" s="29" t="s">
        <v>674</v>
      </c>
      <c r="O149" s="29">
        <v>20937</v>
      </c>
      <c r="P149" s="29">
        <v>28000</v>
      </c>
      <c r="Q149" s="26">
        <f t="shared" si="3"/>
        <v>0.74775000000000003</v>
      </c>
      <c r="R149" s="29" t="s">
        <v>1604</v>
      </c>
      <c r="S149" s="29" t="s">
        <v>1026</v>
      </c>
      <c r="T149" s="32"/>
      <c r="U149" s="29" t="s">
        <v>1605</v>
      </c>
      <c r="V149" s="29" t="s">
        <v>1606</v>
      </c>
      <c r="W149" s="29" t="s">
        <v>1606</v>
      </c>
      <c r="X149" s="33" t="s">
        <v>2096</v>
      </c>
      <c r="Y149" s="29" t="s">
        <v>2098</v>
      </c>
    </row>
    <row r="150" spans="1:25" s="33" customFormat="1" ht="129.75" customHeight="1">
      <c r="A150" s="27">
        <v>149</v>
      </c>
      <c r="B150" s="30" t="s">
        <v>1607</v>
      </c>
      <c r="C150" s="29" t="s">
        <v>1023</v>
      </c>
      <c r="D150" s="29" t="s">
        <v>468</v>
      </c>
      <c r="E150" s="30" t="s">
        <v>1608</v>
      </c>
      <c r="F150" s="27" t="s">
        <v>513</v>
      </c>
      <c r="G150" s="31">
        <v>4800</v>
      </c>
      <c r="H150" s="31">
        <v>3300</v>
      </c>
      <c r="I150" s="31"/>
      <c r="J150" s="31"/>
      <c r="K150" s="31">
        <v>3300</v>
      </c>
      <c r="L150" s="27"/>
      <c r="M150" s="27">
        <v>1500</v>
      </c>
      <c r="N150" s="29" t="s">
        <v>674</v>
      </c>
      <c r="O150" s="29">
        <v>2500</v>
      </c>
      <c r="P150" s="29">
        <v>2500</v>
      </c>
      <c r="Q150" s="26">
        <f t="shared" si="3"/>
        <v>1</v>
      </c>
      <c r="R150" s="29" t="s">
        <v>1609</v>
      </c>
      <c r="S150" s="29" t="s">
        <v>1026</v>
      </c>
      <c r="T150" s="32"/>
      <c r="U150" s="29" t="s">
        <v>1605</v>
      </c>
      <c r="V150" s="29" t="s">
        <v>1606</v>
      </c>
      <c r="W150" s="29" t="s">
        <v>1606</v>
      </c>
      <c r="X150" s="33" t="s">
        <v>2096</v>
      </c>
      <c r="Y150" s="29" t="s">
        <v>2098</v>
      </c>
    </row>
    <row r="151" spans="1:25" s="33" customFormat="1" ht="99" customHeight="1">
      <c r="A151" s="27">
        <v>150</v>
      </c>
      <c r="B151" s="30" t="s">
        <v>1610</v>
      </c>
      <c r="C151" s="29" t="s">
        <v>1088</v>
      </c>
      <c r="D151" s="29" t="s">
        <v>468</v>
      </c>
      <c r="E151" s="30" t="s">
        <v>1611</v>
      </c>
      <c r="F151" s="27" t="s">
        <v>513</v>
      </c>
      <c r="G151" s="31">
        <v>35000</v>
      </c>
      <c r="H151" s="31">
        <v>25000</v>
      </c>
      <c r="I151" s="27"/>
      <c r="J151" s="27"/>
      <c r="K151" s="27">
        <v>25000</v>
      </c>
      <c r="L151" s="27">
        <v>36</v>
      </c>
      <c r="M151" s="27">
        <v>10000</v>
      </c>
      <c r="N151" s="29" t="s">
        <v>674</v>
      </c>
      <c r="O151" s="29">
        <v>33260</v>
      </c>
      <c r="P151" s="29">
        <v>2000</v>
      </c>
      <c r="Q151" s="26">
        <f t="shared" si="3"/>
        <v>16.63</v>
      </c>
      <c r="R151" s="29" t="s">
        <v>1612</v>
      </c>
      <c r="S151" s="29" t="s">
        <v>1026</v>
      </c>
      <c r="T151" s="32"/>
      <c r="U151" s="29" t="s">
        <v>1613</v>
      </c>
      <c r="V151" s="29" t="s">
        <v>475</v>
      </c>
      <c r="W151" s="29" t="s">
        <v>383</v>
      </c>
      <c r="X151" s="33" t="s">
        <v>2096</v>
      </c>
      <c r="Y151" s="29" t="s">
        <v>2098</v>
      </c>
    </row>
    <row r="152" spans="1:25" s="42" customFormat="1" ht="99" customHeight="1">
      <c r="A152" s="27">
        <v>151</v>
      </c>
      <c r="B152" s="65" t="s">
        <v>1614</v>
      </c>
      <c r="C152" s="45" t="s">
        <v>1054</v>
      </c>
      <c r="D152" s="29" t="s">
        <v>468</v>
      </c>
      <c r="E152" s="30" t="s">
        <v>1615</v>
      </c>
      <c r="F152" s="27" t="s">
        <v>513</v>
      </c>
      <c r="G152" s="28">
        <v>7660</v>
      </c>
      <c r="H152" s="25">
        <v>7570</v>
      </c>
      <c r="I152" s="25">
        <v>6400</v>
      </c>
      <c r="J152" s="25"/>
      <c r="K152" s="25">
        <v>1170</v>
      </c>
      <c r="L152" s="25">
        <v>3.31</v>
      </c>
      <c r="M152" s="25">
        <v>90</v>
      </c>
      <c r="N152" s="45" t="s">
        <v>674</v>
      </c>
      <c r="O152" s="29">
        <v>1640</v>
      </c>
      <c r="P152" s="29">
        <v>5877.5</v>
      </c>
      <c r="Q152" s="26">
        <f t="shared" si="3"/>
        <v>0.27903019991492983</v>
      </c>
      <c r="R152" s="29" t="s">
        <v>1616</v>
      </c>
      <c r="S152" s="45" t="s">
        <v>1026</v>
      </c>
      <c r="T152" s="70"/>
      <c r="U152" s="29" t="s">
        <v>1617</v>
      </c>
      <c r="V152" s="29" t="s">
        <v>666</v>
      </c>
      <c r="W152" s="29" t="s">
        <v>383</v>
      </c>
      <c r="X152" s="33" t="s">
        <v>2096</v>
      </c>
      <c r="Y152" s="29" t="s">
        <v>2098</v>
      </c>
    </row>
    <row r="153" spans="1:25" s="42" customFormat="1" ht="99" customHeight="1">
      <c r="A153" s="27">
        <v>152</v>
      </c>
      <c r="B153" s="65" t="s">
        <v>1618</v>
      </c>
      <c r="C153" s="50" t="s">
        <v>1029</v>
      </c>
      <c r="D153" s="50" t="s">
        <v>468</v>
      </c>
      <c r="E153" s="30" t="s">
        <v>1619</v>
      </c>
      <c r="F153" s="49" t="s">
        <v>513</v>
      </c>
      <c r="G153" s="49">
        <v>8900</v>
      </c>
      <c r="H153" s="49">
        <v>7900</v>
      </c>
      <c r="I153" s="25"/>
      <c r="J153" s="25">
        <v>7900</v>
      </c>
      <c r="K153" s="25"/>
      <c r="L153" s="25"/>
      <c r="M153" s="49">
        <v>1000</v>
      </c>
      <c r="N153" s="45" t="s">
        <v>674</v>
      </c>
      <c r="O153" s="29">
        <v>7900</v>
      </c>
      <c r="P153" s="29">
        <v>5500</v>
      </c>
      <c r="Q153" s="26">
        <f t="shared" si="3"/>
        <v>1.4363636363636363</v>
      </c>
      <c r="R153" s="29" t="s">
        <v>1620</v>
      </c>
      <c r="S153" s="29" t="s">
        <v>1026</v>
      </c>
      <c r="T153" s="70"/>
      <c r="U153" s="50" t="s">
        <v>863</v>
      </c>
      <c r="V153" s="29" t="s">
        <v>769</v>
      </c>
      <c r="W153" s="29" t="s">
        <v>383</v>
      </c>
      <c r="X153" s="33" t="s">
        <v>2096</v>
      </c>
      <c r="Y153" s="50" t="s">
        <v>2098</v>
      </c>
    </row>
    <row r="154" spans="1:25" s="42" customFormat="1" ht="99" customHeight="1">
      <c r="A154" s="27">
        <v>153</v>
      </c>
      <c r="B154" s="30" t="s">
        <v>1621</v>
      </c>
      <c r="C154" s="29" t="s">
        <v>1054</v>
      </c>
      <c r="D154" s="29" t="s">
        <v>468</v>
      </c>
      <c r="E154" s="30" t="s">
        <v>1622</v>
      </c>
      <c r="F154" s="27" t="s">
        <v>678</v>
      </c>
      <c r="G154" s="61">
        <v>58320</v>
      </c>
      <c r="H154" s="61">
        <v>42656</v>
      </c>
      <c r="I154" s="49"/>
      <c r="J154" s="49">
        <v>1100</v>
      </c>
      <c r="K154" s="49">
        <v>41556</v>
      </c>
      <c r="L154" s="49">
        <v>104</v>
      </c>
      <c r="M154" s="49">
        <v>5000</v>
      </c>
      <c r="N154" s="50" t="s">
        <v>1623</v>
      </c>
      <c r="O154" s="29">
        <v>14720</v>
      </c>
      <c r="P154" s="29">
        <v>26000</v>
      </c>
      <c r="Q154" s="26">
        <f t="shared" si="3"/>
        <v>0.56615384615384612</v>
      </c>
      <c r="R154" s="29" t="s">
        <v>1624</v>
      </c>
      <c r="S154" s="50" t="s">
        <v>1026</v>
      </c>
      <c r="T154" s="93"/>
      <c r="U154" s="50" t="s">
        <v>1071</v>
      </c>
      <c r="V154" s="29" t="s">
        <v>666</v>
      </c>
      <c r="W154" s="29" t="s">
        <v>383</v>
      </c>
      <c r="X154" s="33" t="s">
        <v>2096</v>
      </c>
      <c r="Y154" s="29" t="s">
        <v>2098</v>
      </c>
    </row>
    <row r="155" spans="1:25" s="42" customFormat="1" ht="99" customHeight="1">
      <c r="A155" s="27">
        <v>154</v>
      </c>
      <c r="B155" s="30" t="s">
        <v>1625</v>
      </c>
      <c r="C155" s="29" t="s">
        <v>1054</v>
      </c>
      <c r="D155" s="29" t="s">
        <v>468</v>
      </c>
      <c r="E155" s="30" t="s">
        <v>1626</v>
      </c>
      <c r="F155" s="27" t="s">
        <v>837</v>
      </c>
      <c r="G155" s="61">
        <v>75397</v>
      </c>
      <c r="H155" s="61">
        <v>41638</v>
      </c>
      <c r="I155" s="49"/>
      <c r="J155" s="49">
        <v>1400</v>
      </c>
      <c r="K155" s="49">
        <v>40238</v>
      </c>
      <c r="L155" s="49">
        <v>250</v>
      </c>
      <c r="M155" s="49">
        <v>6000</v>
      </c>
      <c r="N155" s="50" t="s">
        <v>1627</v>
      </c>
      <c r="O155" s="29">
        <v>10320</v>
      </c>
      <c r="P155" s="29">
        <v>28000</v>
      </c>
      <c r="Q155" s="26">
        <f t="shared" si="3"/>
        <v>0.36857142857142855</v>
      </c>
      <c r="R155" s="29" t="s">
        <v>1628</v>
      </c>
      <c r="S155" s="50" t="s">
        <v>1026</v>
      </c>
      <c r="T155" s="93"/>
      <c r="U155" s="50" t="s">
        <v>1071</v>
      </c>
      <c r="V155" s="29" t="s">
        <v>666</v>
      </c>
      <c r="W155" s="29" t="s">
        <v>383</v>
      </c>
      <c r="X155" s="33" t="s">
        <v>2096</v>
      </c>
      <c r="Y155" s="29" t="s">
        <v>2098</v>
      </c>
    </row>
    <row r="156" spans="1:25" s="33" customFormat="1" ht="152.1" customHeight="1">
      <c r="A156" s="27">
        <v>155</v>
      </c>
      <c r="B156" s="94" t="s">
        <v>1629</v>
      </c>
      <c r="C156" s="41" t="s">
        <v>1023</v>
      </c>
      <c r="D156" s="29" t="s">
        <v>478</v>
      </c>
      <c r="E156" s="95" t="s">
        <v>1630</v>
      </c>
      <c r="F156" s="32" t="s">
        <v>1631</v>
      </c>
      <c r="G156" s="31">
        <v>2400</v>
      </c>
      <c r="H156" s="27">
        <v>2400</v>
      </c>
      <c r="I156" s="27"/>
      <c r="J156" s="27">
        <v>2400</v>
      </c>
      <c r="K156" s="27"/>
      <c r="L156" s="27"/>
      <c r="M156" s="27"/>
      <c r="N156" s="29" t="s">
        <v>674</v>
      </c>
      <c r="O156" s="29"/>
      <c r="P156" s="29">
        <v>920</v>
      </c>
      <c r="Q156" s="26">
        <f t="shared" si="3"/>
        <v>0</v>
      </c>
      <c r="R156" s="29" t="s">
        <v>1632</v>
      </c>
      <c r="S156" s="55" t="s">
        <v>1051</v>
      </c>
      <c r="T156" s="27">
        <v>2020.11</v>
      </c>
      <c r="U156" s="96" t="s">
        <v>1633</v>
      </c>
      <c r="V156" s="29" t="s">
        <v>1606</v>
      </c>
      <c r="W156" s="29" t="s">
        <v>1606</v>
      </c>
      <c r="X156" s="33" t="s">
        <v>2096</v>
      </c>
      <c r="Y156" s="29" t="s">
        <v>2101</v>
      </c>
    </row>
    <row r="157" spans="1:25" s="33" customFormat="1" ht="152.1" customHeight="1">
      <c r="A157" s="27">
        <v>156</v>
      </c>
      <c r="B157" s="94" t="s">
        <v>1634</v>
      </c>
      <c r="C157" s="29" t="s">
        <v>1054</v>
      </c>
      <c r="D157" s="29" t="s">
        <v>478</v>
      </c>
      <c r="E157" s="30" t="s">
        <v>1635</v>
      </c>
      <c r="F157" s="29" t="s">
        <v>530</v>
      </c>
      <c r="G157" s="29">
        <v>19000</v>
      </c>
      <c r="H157" s="29">
        <v>7000</v>
      </c>
      <c r="I157" s="29">
        <v>2000</v>
      </c>
      <c r="J157" s="27"/>
      <c r="K157" s="97">
        <v>5000</v>
      </c>
      <c r="L157" s="27"/>
      <c r="M157" s="27"/>
      <c r="N157" s="29" t="s">
        <v>1636</v>
      </c>
      <c r="O157" s="29">
        <v>11340</v>
      </c>
      <c r="P157" s="29">
        <v>4200</v>
      </c>
      <c r="Q157" s="26">
        <f t="shared" si="3"/>
        <v>2.7</v>
      </c>
      <c r="R157" s="29" t="s">
        <v>1637</v>
      </c>
      <c r="S157" s="29" t="s">
        <v>1026</v>
      </c>
      <c r="T157" s="29">
        <v>2020.01</v>
      </c>
      <c r="U157" s="96" t="s">
        <v>1059</v>
      </c>
      <c r="V157" s="29" t="s">
        <v>666</v>
      </c>
      <c r="W157" s="29" t="s">
        <v>383</v>
      </c>
      <c r="X157" s="33" t="s">
        <v>2096</v>
      </c>
      <c r="Y157" s="29" t="s">
        <v>2101</v>
      </c>
    </row>
    <row r="158" spans="1:25" s="33" customFormat="1" ht="152.1" customHeight="1">
      <c r="A158" s="27">
        <v>157</v>
      </c>
      <c r="B158" s="30" t="s">
        <v>949</v>
      </c>
      <c r="C158" s="41" t="s">
        <v>935</v>
      </c>
      <c r="D158" s="29" t="s">
        <v>478</v>
      </c>
      <c r="E158" s="30" t="s">
        <v>1638</v>
      </c>
      <c r="F158" s="27" t="s">
        <v>829</v>
      </c>
      <c r="G158" s="31">
        <v>24613</v>
      </c>
      <c r="H158" s="31">
        <v>1642</v>
      </c>
      <c r="I158" s="27"/>
      <c r="J158" s="27">
        <v>214</v>
      </c>
      <c r="K158" s="27">
        <v>1428</v>
      </c>
      <c r="L158" s="27"/>
      <c r="M158" s="27"/>
      <c r="N158" s="29" t="s">
        <v>1639</v>
      </c>
      <c r="O158" s="29"/>
      <c r="P158" s="29">
        <v>900</v>
      </c>
      <c r="Q158" s="26">
        <f t="shared" si="3"/>
        <v>0</v>
      </c>
      <c r="R158" s="29" t="s">
        <v>1640</v>
      </c>
      <c r="S158" s="29" t="s">
        <v>1051</v>
      </c>
      <c r="T158" s="27">
        <v>2020.09</v>
      </c>
      <c r="U158" s="29" t="s">
        <v>942</v>
      </c>
      <c r="V158" s="29" t="s">
        <v>937</v>
      </c>
      <c r="W158" s="29" t="s">
        <v>383</v>
      </c>
      <c r="X158" s="33" t="s">
        <v>2096</v>
      </c>
      <c r="Y158" s="29" t="s">
        <v>2101</v>
      </c>
    </row>
    <row r="159" spans="1:25" s="33" customFormat="1" ht="99" customHeight="1">
      <c r="A159" s="27">
        <v>158</v>
      </c>
      <c r="B159" s="30" t="s">
        <v>1641</v>
      </c>
      <c r="C159" s="41" t="s">
        <v>935</v>
      </c>
      <c r="D159" s="29" t="s">
        <v>478</v>
      </c>
      <c r="E159" s="30" t="s">
        <v>1642</v>
      </c>
      <c r="F159" s="27" t="s">
        <v>530</v>
      </c>
      <c r="G159" s="31">
        <v>4188</v>
      </c>
      <c r="H159" s="31">
        <v>1500</v>
      </c>
      <c r="I159" s="27"/>
      <c r="J159" s="27">
        <v>180</v>
      </c>
      <c r="K159" s="27">
        <v>1320</v>
      </c>
      <c r="L159" s="27"/>
      <c r="M159" s="27"/>
      <c r="N159" s="29" t="s">
        <v>1643</v>
      </c>
      <c r="O159" s="29"/>
      <c r="P159" s="29">
        <v>400</v>
      </c>
      <c r="Q159" s="26">
        <f t="shared" si="3"/>
        <v>0</v>
      </c>
      <c r="R159" s="29" t="s">
        <v>1644</v>
      </c>
      <c r="S159" s="29" t="s">
        <v>1051</v>
      </c>
      <c r="T159" s="27">
        <v>2020.09</v>
      </c>
      <c r="U159" s="29" t="s">
        <v>942</v>
      </c>
      <c r="V159" s="29" t="s">
        <v>937</v>
      </c>
      <c r="W159" s="29" t="s">
        <v>383</v>
      </c>
      <c r="X159" s="33" t="s">
        <v>2096</v>
      </c>
      <c r="Y159" s="29" t="s">
        <v>2101</v>
      </c>
    </row>
    <row r="160" spans="1:25" s="33" customFormat="1" ht="99" customHeight="1">
      <c r="A160" s="27">
        <v>159</v>
      </c>
      <c r="B160" s="30" t="s">
        <v>1645</v>
      </c>
      <c r="C160" s="29" t="s">
        <v>1023</v>
      </c>
      <c r="D160" s="29" t="s">
        <v>468</v>
      </c>
      <c r="E160" s="30" t="s">
        <v>1646</v>
      </c>
      <c r="F160" s="27" t="s">
        <v>513</v>
      </c>
      <c r="G160" s="31">
        <v>74176</v>
      </c>
      <c r="H160" s="31">
        <v>14176</v>
      </c>
      <c r="I160" s="31"/>
      <c r="J160" s="31"/>
      <c r="K160" s="31">
        <v>14176</v>
      </c>
      <c r="L160" s="27"/>
      <c r="M160" s="27">
        <v>60000</v>
      </c>
      <c r="N160" s="29" t="s">
        <v>674</v>
      </c>
      <c r="O160" s="29">
        <v>13787</v>
      </c>
      <c r="P160" s="29">
        <v>12500</v>
      </c>
      <c r="Q160" s="26">
        <f t="shared" si="3"/>
        <v>1.1029599999999999</v>
      </c>
      <c r="R160" s="29" t="s">
        <v>1647</v>
      </c>
      <c r="S160" s="29" t="s">
        <v>1026</v>
      </c>
      <c r="T160" s="32"/>
      <c r="U160" s="29" t="s">
        <v>1648</v>
      </c>
      <c r="V160" s="29" t="s">
        <v>383</v>
      </c>
      <c r="W160" s="29" t="s">
        <v>383</v>
      </c>
      <c r="X160" s="33" t="s">
        <v>2097</v>
      </c>
      <c r="Y160" s="29" t="s">
        <v>2098</v>
      </c>
    </row>
    <row r="161" spans="1:25" s="33" customFormat="1" ht="99" customHeight="1">
      <c r="A161" s="27">
        <v>160</v>
      </c>
      <c r="B161" s="46" t="s">
        <v>1649</v>
      </c>
      <c r="C161" s="29" t="s">
        <v>1088</v>
      </c>
      <c r="D161" s="29" t="s">
        <v>468</v>
      </c>
      <c r="E161" s="30" t="s">
        <v>1650</v>
      </c>
      <c r="F161" s="27" t="s">
        <v>748</v>
      </c>
      <c r="G161" s="31">
        <v>150000</v>
      </c>
      <c r="H161" s="31">
        <v>40000</v>
      </c>
      <c r="I161" s="27"/>
      <c r="J161" s="27"/>
      <c r="K161" s="27">
        <v>40000</v>
      </c>
      <c r="L161" s="27"/>
      <c r="M161" s="27">
        <v>110000</v>
      </c>
      <c r="N161" s="29" t="s">
        <v>674</v>
      </c>
      <c r="O161" s="29">
        <v>23792</v>
      </c>
      <c r="P161" s="29">
        <v>40000</v>
      </c>
      <c r="Q161" s="26">
        <f t="shared" si="3"/>
        <v>0.5948</v>
      </c>
      <c r="R161" s="29" t="s">
        <v>674</v>
      </c>
      <c r="S161" s="29" t="s">
        <v>1026</v>
      </c>
      <c r="T161" s="32"/>
      <c r="U161" s="29" t="s">
        <v>1651</v>
      </c>
      <c r="V161" s="29" t="s">
        <v>475</v>
      </c>
      <c r="W161" s="29" t="s">
        <v>383</v>
      </c>
      <c r="X161" s="33" t="s">
        <v>2097</v>
      </c>
      <c r="Y161" s="29" t="s">
        <v>2098</v>
      </c>
    </row>
    <row r="162" spans="1:25" s="33" customFormat="1" ht="99" customHeight="1">
      <c r="A162" s="27">
        <v>161</v>
      </c>
      <c r="B162" s="30" t="s">
        <v>1652</v>
      </c>
      <c r="C162" s="29" t="s">
        <v>1088</v>
      </c>
      <c r="D162" s="29" t="s">
        <v>468</v>
      </c>
      <c r="E162" s="30" t="s">
        <v>1653</v>
      </c>
      <c r="F162" s="27" t="s">
        <v>748</v>
      </c>
      <c r="G162" s="31">
        <v>305500</v>
      </c>
      <c r="H162" s="31">
        <v>20000</v>
      </c>
      <c r="I162" s="27"/>
      <c r="J162" s="27"/>
      <c r="K162" s="27">
        <v>20000</v>
      </c>
      <c r="L162" s="27"/>
      <c r="M162" s="27">
        <v>285500</v>
      </c>
      <c r="N162" s="29" t="s">
        <v>674</v>
      </c>
      <c r="O162" s="29">
        <v>18513</v>
      </c>
      <c r="P162" s="29">
        <v>13300</v>
      </c>
      <c r="Q162" s="26">
        <f t="shared" si="3"/>
        <v>1.3919548872180452</v>
      </c>
      <c r="R162" s="29" t="s">
        <v>1654</v>
      </c>
      <c r="S162" s="29" t="s">
        <v>1026</v>
      </c>
      <c r="T162" s="32"/>
      <c r="U162" s="29" t="s">
        <v>1655</v>
      </c>
      <c r="V162" s="29" t="s">
        <v>475</v>
      </c>
      <c r="W162" s="29" t="s">
        <v>383</v>
      </c>
      <c r="X162" s="33" t="s">
        <v>2097</v>
      </c>
      <c r="Y162" s="29" t="s">
        <v>2098</v>
      </c>
    </row>
    <row r="163" spans="1:25" s="42" customFormat="1" ht="99" customHeight="1">
      <c r="A163" s="27">
        <v>162</v>
      </c>
      <c r="B163" s="30" t="s">
        <v>1656</v>
      </c>
      <c r="C163" s="29" t="s">
        <v>1054</v>
      </c>
      <c r="D163" s="29" t="s">
        <v>468</v>
      </c>
      <c r="E163" s="87" t="s">
        <v>1657</v>
      </c>
      <c r="F163" s="27" t="s">
        <v>1000</v>
      </c>
      <c r="G163" s="31">
        <v>155000</v>
      </c>
      <c r="H163" s="31">
        <v>45000</v>
      </c>
      <c r="I163" s="86"/>
      <c r="J163" s="86"/>
      <c r="K163" s="86">
        <v>45000</v>
      </c>
      <c r="L163" s="86"/>
      <c r="M163" s="86">
        <v>110000</v>
      </c>
      <c r="N163" s="55" t="s">
        <v>674</v>
      </c>
      <c r="O163" s="29">
        <v>18885</v>
      </c>
      <c r="P163" s="29">
        <v>30000</v>
      </c>
      <c r="Q163" s="26">
        <f t="shared" si="3"/>
        <v>0.62949999999999995</v>
      </c>
      <c r="R163" s="29" t="s">
        <v>1658</v>
      </c>
      <c r="S163" s="29" t="s">
        <v>1026</v>
      </c>
      <c r="T163" s="32"/>
      <c r="U163" s="29" t="s">
        <v>1659</v>
      </c>
      <c r="V163" s="29" t="s">
        <v>666</v>
      </c>
      <c r="W163" s="29" t="s">
        <v>383</v>
      </c>
      <c r="X163" s="33" t="s">
        <v>2097</v>
      </c>
      <c r="Y163" s="29" t="s">
        <v>2098</v>
      </c>
    </row>
    <row r="164" spans="1:25" s="42" customFormat="1" ht="99" customHeight="1">
      <c r="A164" s="27">
        <v>163</v>
      </c>
      <c r="B164" s="30" t="s">
        <v>1660</v>
      </c>
      <c r="C164" s="29" t="s">
        <v>1054</v>
      </c>
      <c r="D164" s="29" t="s">
        <v>468</v>
      </c>
      <c r="E164" s="87" t="s">
        <v>1661</v>
      </c>
      <c r="F164" s="27" t="s">
        <v>748</v>
      </c>
      <c r="G164" s="31">
        <v>125000</v>
      </c>
      <c r="H164" s="31">
        <v>15000</v>
      </c>
      <c r="I164" s="86"/>
      <c r="J164" s="86"/>
      <c r="K164" s="86">
        <v>15000</v>
      </c>
      <c r="L164" s="86"/>
      <c r="M164" s="86">
        <v>110000</v>
      </c>
      <c r="N164" s="55" t="s">
        <v>674</v>
      </c>
      <c r="O164" s="29">
        <v>6299</v>
      </c>
      <c r="P164" s="29">
        <v>15000</v>
      </c>
      <c r="Q164" s="26">
        <f t="shared" si="3"/>
        <v>0.41993333333333333</v>
      </c>
      <c r="R164" s="29" t="s">
        <v>674</v>
      </c>
      <c r="S164" s="29" t="s">
        <v>1026</v>
      </c>
      <c r="T164" s="32"/>
      <c r="U164" s="29" t="s">
        <v>1662</v>
      </c>
      <c r="V164" s="29" t="s">
        <v>666</v>
      </c>
      <c r="W164" s="29" t="s">
        <v>383</v>
      </c>
      <c r="X164" s="33" t="s">
        <v>2097</v>
      </c>
      <c r="Y164" s="29" t="s">
        <v>2098</v>
      </c>
    </row>
    <row r="165" spans="1:25" s="42" customFormat="1" ht="99" customHeight="1">
      <c r="A165" s="27">
        <v>164</v>
      </c>
      <c r="B165" s="30" t="s">
        <v>1663</v>
      </c>
      <c r="C165" s="29" t="s">
        <v>1054</v>
      </c>
      <c r="D165" s="29" t="s">
        <v>468</v>
      </c>
      <c r="E165" s="87" t="s">
        <v>1664</v>
      </c>
      <c r="F165" s="27" t="s">
        <v>1000</v>
      </c>
      <c r="G165" s="31">
        <v>100000</v>
      </c>
      <c r="H165" s="31">
        <v>30000</v>
      </c>
      <c r="I165" s="86"/>
      <c r="J165" s="86"/>
      <c r="K165" s="86">
        <v>30000</v>
      </c>
      <c r="L165" s="86"/>
      <c r="M165" s="86">
        <v>70000</v>
      </c>
      <c r="N165" s="55" t="s">
        <v>674</v>
      </c>
      <c r="O165" s="29">
        <v>20185</v>
      </c>
      <c r="P165" s="29">
        <v>20000</v>
      </c>
      <c r="Q165" s="26">
        <f t="shared" si="3"/>
        <v>1.00925</v>
      </c>
      <c r="R165" s="29" t="s">
        <v>1665</v>
      </c>
      <c r="S165" s="29" t="s">
        <v>1026</v>
      </c>
      <c r="T165" s="32"/>
      <c r="U165" s="29" t="s">
        <v>1666</v>
      </c>
      <c r="V165" s="29" t="s">
        <v>666</v>
      </c>
      <c r="W165" s="29" t="s">
        <v>383</v>
      </c>
      <c r="X165" s="33" t="s">
        <v>2097</v>
      </c>
      <c r="Y165" s="29" t="s">
        <v>2098</v>
      </c>
    </row>
    <row r="166" spans="1:25" s="42" customFormat="1" ht="99" customHeight="1">
      <c r="A166" s="27">
        <v>165</v>
      </c>
      <c r="B166" s="60" t="s">
        <v>1667</v>
      </c>
      <c r="C166" s="50" t="s">
        <v>1029</v>
      </c>
      <c r="D166" s="50" t="s">
        <v>468</v>
      </c>
      <c r="E166" s="60" t="s">
        <v>1668</v>
      </c>
      <c r="F166" s="49" t="s">
        <v>513</v>
      </c>
      <c r="G166" s="49">
        <v>28000</v>
      </c>
      <c r="H166" s="49">
        <v>2000</v>
      </c>
      <c r="I166" s="27"/>
      <c r="J166" s="27"/>
      <c r="K166" s="49">
        <v>2000</v>
      </c>
      <c r="L166" s="27"/>
      <c r="M166" s="49">
        <v>26000</v>
      </c>
      <c r="N166" s="29" t="s">
        <v>674</v>
      </c>
      <c r="O166" s="29">
        <v>1000</v>
      </c>
      <c r="P166" s="29">
        <v>2000</v>
      </c>
      <c r="Q166" s="26">
        <f t="shared" si="3"/>
        <v>0.5</v>
      </c>
      <c r="R166" s="29" t="s">
        <v>674</v>
      </c>
      <c r="S166" s="29" t="s">
        <v>1026</v>
      </c>
      <c r="T166" s="32"/>
      <c r="U166" s="50" t="s">
        <v>1669</v>
      </c>
      <c r="V166" s="41" t="s">
        <v>769</v>
      </c>
      <c r="W166" s="29" t="s">
        <v>383</v>
      </c>
      <c r="X166" s="33" t="s">
        <v>2097</v>
      </c>
      <c r="Y166" s="50" t="s">
        <v>2098</v>
      </c>
    </row>
    <row r="167" spans="1:25" s="42" customFormat="1" ht="99" customHeight="1">
      <c r="A167" s="27">
        <v>166</v>
      </c>
      <c r="B167" s="60" t="s">
        <v>1670</v>
      </c>
      <c r="C167" s="50" t="s">
        <v>1029</v>
      </c>
      <c r="D167" s="50" t="s">
        <v>468</v>
      </c>
      <c r="E167" s="60" t="s">
        <v>1671</v>
      </c>
      <c r="F167" s="49" t="s">
        <v>513</v>
      </c>
      <c r="G167" s="49">
        <v>33000</v>
      </c>
      <c r="H167" s="49">
        <v>10000</v>
      </c>
      <c r="I167" s="27"/>
      <c r="J167" s="27"/>
      <c r="K167" s="49">
        <v>10000</v>
      </c>
      <c r="L167" s="27"/>
      <c r="M167" s="49">
        <v>23000</v>
      </c>
      <c r="N167" s="29" t="s">
        <v>674</v>
      </c>
      <c r="O167" s="29">
        <v>10000</v>
      </c>
      <c r="P167" s="29">
        <v>6400</v>
      </c>
      <c r="Q167" s="26">
        <f t="shared" si="3"/>
        <v>1.5625</v>
      </c>
      <c r="R167" s="29" t="s">
        <v>1672</v>
      </c>
      <c r="S167" s="29" t="s">
        <v>1026</v>
      </c>
      <c r="T167" s="32"/>
      <c r="U167" s="50" t="s">
        <v>1673</v>
      </c>
      <c r="V167" s="41" t="s">
        <v>769</v>
      </c>
      <c r="W167" s="29" t="s">
        <v>383</v>
      </c>
      <c r="X167" s="33" t="s">
        <v>2097</v>
      </c>
      <c r="Y167" s="50" t="s">
        <v>2098</v>
      </c>
    </row>
    <row r="168" spans="1:25" s="42" customFormat="1" ht="99" customHeight="1">
      <c r="A168" s="27">
        <v>167</v>
      </c>
      <c r="B168" s="60" t="s">
        <v>1674</v>
      </c>
      <c r="C168" s="50" t="s">
        <v>1029</v>
      </c>
      <c r="D168" s="50" t="s">
        <v>468</v>
      </c>
      <c r="E168" s="60" t="s">
        <v>1675</v>
      </c>
      <c r="F168" s="49" t="s">
        <v>513</v>
      </c>
      <c r="G168" s="49">
        <v>14900</v>
      </c>
      <c r="H168" s="49">
        <v>6900</v>
      </c>
      <c r="I168" s="27"/>
      <c r="J168" s="27"/>
      <c r="K168" s="49">
        <v>6900</v>
      </c>
      <c r="L168" s="27"/>
      <c r="M168" s="49">
        <v>8000</v>
      </c>
      <c r="N168" s="29" t="s">
        <v>674</v>
      </c>
      <c r="O168" s="29">
        <v>5849</v>
      </c>
      <c r="P168" s="29">
        <v>6000</v>
      </c>
      <c r="Q168" s="26">
        <f t="shared" si="3"/>
        <v>0.97483333333333333</v>
      </c>
      <c r="R168" s="29" t="s">
        <v>1676</v>
      </c>
      <c r="S168" s="29" t="s">
        <v>1026</v>
      </c>
      <c r="T168" s="32"/>
      <c r="U168" s="50" t="s">
        <v>1677</v>
      </c>
      <c r="V168" s="41" t="s">
        <v>769</v>
      </c>
      <c r="W168" s="29" t="s">
        <v>383</v>
      </c>
      <c r="X168" s="33" t="s">
        <v>2097</v>
      </c>
      <c r="Y168" s="50" t="s">
        <v>2098</v>
      </c>
    </row>
    <row r="169" spans="1:25" s="42" customFormat="1" ht="99" customHeight="1">
      <c r="A169" s="27">
        <v>168</v>
      </c>
      <c r="B169" s="60" t="s">
        <v>1678</v>
      </c>
      <c r="C169" s="29" t="s">
        <v>1029</v>
      </c>
      <c r="D169" s="29" t="s">
        <v>468</v>
      </c>
      <c r="E169" s="60" t="s">
        <v>1679</v>
      </c>
      <c r="F169" s="49" t="s">
        <v>1000</v>
      </c>
      <c r="G169" s="49">
        <v>35000</v>
      </c>
      <c r="H169" s="49">
        <v>12000</v>
      </c>
      <c r="I169" s="27"/>
      <c r="J169" s="27"/>
      <c r="K169" s="49">
        <v>12000</v>
      </c>
      <c r="L169" s="27"/>
      <c r="M169" s="49">
        <v>23000</v>
      </c>
      <c r="N169" s="29" t="s">
        <v>674</v>
      </c>
      <c r="O169" s="29">
        <v>8944</v>
      </c>
      <c r="P169" s="29">
        <v>10000</v>
      </c>
      <c r="Q169" s="26">
        <f t="shared" si="3"/>
        <v>0.89439999999999997</v>
      </c>
      <c r="R169" s="29" t="s">
        <v>1680</v>
      </c>
      <c r="S169" s="29" t="s">
        <v>1026</v>
      </c>
      <c r="T169" s="32"/>
      <c r="U169" s="50" t="s">
        <v>1681</v>
      </c>
      <c r="V169" s="41" t="s">
        <v>769</v>
      </c>
      <c r="W169" s="29" t="s">
        <v>383</v>
      </c>
      <c r="X169" s="33" t="s">
        <v>2097</v>
      </c>
      <c r="Y169" s="29" t="s">
        <v>2098</v>
      </c>
    </row>
    <row r="170" spans="1:25" s="42" customFormat="1" ht="99" customHeight="1">
      <c r="A170" s="27">
        <v>169</v>
      </c>
      <c r="B170" s="30" t="s">
        <v>1682</v>
      </c>
      <c r="C170" s="29" t="s">
        <v>1029</v>
      </c>
      <c r="D170" s="29" t="s">
        <v>468</v>
      </c>
      <c r="E170" s="30" t="s">
        <v>1683</v>
      </c>
      <c r="F170" s="27" t="s">
        <v>513</v>
      </c>
      <c r="G170" s="31">
        <v>29000</v>
      </c>
      <c r="H170" s="31">
        <v>13000</v>
      </c>
      <c r="I170" s="27"/>
      <c r="J170" s="27"/>
      <c r="K170" s="31">
        <v>13000</v>
      </c>
      <c r="L170" s="27"/>
      <c r="M170" s="27">
        <v>16000</v>
      </c>
      <c r="N170" s="29" t="s">
        <v>674</v>
      </c>
      <c r="O170" s="29">
        <v>9257</v>
      </c>
      <c r="P170" s="29">
        <v>8000</v>
      </c>
      <c r="Q170" s="26">
        <f t="shared" si="3"/>
        <v>1.157125</v>
      </c>
      <c r="R170" s="29" t="s">
        <v>1684</v>
      </c>
      <c r="S170" s="29" t="s">
        <v>1026</v>
      </c>
      <c r="T170" s="32"/>
      <c r="U170" s="29" t="s">
        <v>1685</v>
      </c>
      <c r="V170" s="41" t="s">
        <v>769</v>
      </c>
      <c r="W170" s="29" t="s">
        <v>383</v>
      </c>
      <c r="X170" s="33" t="s">
        <v>2097</v>
      </c>
      <c r="Y170" s="29" t="s">
        <v>2098</v>
      </c>
    </row>
    <row r="171" spans="1:25" s="42" customFormat="1" ht="99" customHeight="1">
      <c r="A171" s="27">
        <v>170</v>
      </c>
      <c r="B171" s="30" t="s">
        <v>1686</v>
      </c>
      <c r="C171" s="29" t="s">
        <v>1029</v>
      </c>
      <c r="D171" s="29" t="s">
        <v>468</v>
      </c>
      <c r="E171" s="30" t="s">
        <v>1687</v>
      </c>
      <c r="F171" s="27" t="s">
        <v>1000</v>
      </c>
      <c r="G171" s="31">
        <v>67000</v>
      </c>
      <c r="H171" s="27">
        <v>9000</v>
      </c>
      <c r="I171" s="27"/>
      <c r="J171" s="27"/>
      <c r="K171" s="27">
        <v>9000</v>
      </c>
      <c r="L171" s="27"/>
      <c r="M171" s="27">
        <v>58000</v>
      </c>
      <c r="N171" s="29" t="s">
        <v>674</v>
      </c>
      <c r="O171" s="29">
        <v>8000</v>
      </c>
      <c r="P171" s="29">
        <v>7000</v>
      </c>
      <c r="Q171" s="26">
        <f t="shared" si="3"/>
        <v>1.1428571428571428</v>
      </c>
      <c r="R171" s="29" t="s">
        <v>1680</v>
      </c>
      <c r="S171" s="29" t="s">
        <v>1026</v>
      </c>
      <c r="T171" s="27"/>
      <c r="U171" s="29" t="s">
        <v>1688</v>
      </c>
      <c r="V171" s="41" t="s">
        <v>769</v>
      </c>
      <c r="W171" s="29" t="s">
        <v>383</v>
      </c>
      <c r="X171" s="33" t="s">
        <v>2097</v>
      </c>
      <c r="Y171" s="29" t="s">
        <v>2098</v>
      </c>
    </row>
    <row r="172" spans="1:25" s="33" customFormat="1" ht="147" customHeight="1">
      <c r="A172" s="27">
        <v>171</v>
      </c>
      <c r="B172" s="30" t="s">
        <v>1689</v>
      </c>
      <c r="C172" s="29" t="s">
        <v>1023</v>
      </c>
      <c r="D172" s="29" t="s">
        <v>468</v>
      </c>
      <c r="E172" s="30" t="s">
        <v>1690</v>
      </c>
      <c r="F172" s="27" t="s">
        <v>797</v>
      </c>
      <c r="G172" s="31">
        <v>95000</v>
      </c>
      <c r="H172" s="31">
        <v>22500</v>
      </c>
      <c r="I172" s="31"/>
      <c r="J172" s="31"/>
      <c r="K172" s="31">
        <v>22500</v>
      </c>
      <c r="L172" s="27"/>
      <c r="M172" s="27">
        <v>57000</v>
      </c>
      <c r="N172" s="29" t="s">
        <v>1691</v>
      </c>
      <c r="O172" s="29">
        <v>2996</v>
      </c>
      <c r="P172" s="29">
        <v>16789</v>
      </c>
      <c r="Q172" s="26">
        <f t="shared" si="3"/>
        <v>0.17845017571028648</v>
      </c>
      <c r="R172" s="29" t="s">
        <v>1692</v>
      </c>
      <c r="S172" s="29" t="s">
        <v>1026</v>
      </c>
      <c r="T172" s="32"/>
      <c r="U172" s="29" t="s">
        <v>1693</v>
      </c>
      <c r="V172" s="29" t="s">
        <v>383</v>
      </c>
      <c r="W172" s="29" t="s">
        <v>383</v>
      </c>
      <c r="X172" s="33" t="s">
        <v>2097</v>
      </c>
      <c r="Y172" s="29" t="s">
        <v>2098</v>
      </c>
    </row>
    <row r="173" spans="1:25" s="33" customFormat="1" ht="96.95" customHeight="1">
      <c r="A173" s="27">
        <v>172</v>
      </c>
      <c r="B173" s="30" t="s">
        <v>1694</v>
      </c>
      <c r="C173" s="29" t="s">
        <v>1023</v>
      </c>
      <c r="D173" s="29" t="s">
        <v>468</v>
      </c>
      <c r="E173" s="30" t="s">
        <v>1695</v>
      </c>
      <c r="F173" s="27" t="s">
        <v>837</v>
      </c>
      <c r="G173" s="31">
        <v>103000</v>
      </c>
      <c r="H173" s="31">
        <v>40000</v>
      </c>
      <c r="I173" s="31"/>
      <c r="J173" s="31"/>
      <c r="K173" s="31">
        <v>40000</v>
      </c>
      <c r="L173" s="27"/>
      <c r="M173" s="27">
        <v>55562</v>
      </c>
      <c r="N173" s="29" t="s">
        <v>1696</v>
      </c>
      <c r="O173" s="29">
        <v>28060</v>
      </c>
      <c r="P173" s="29">
        <v>31000</v>
      </c>
      <c r="Q173" s="26">
        <f t="shared" si="3"/>
        <v>0.90516129032258064</v>
      </c>
      <c r="R173" s="29" t="s">
        <v>1697</v>
      </c>
      <c r="S173" s="29" t="s">
        <v>1026</v>
      </c>
      <c r="T173" s="32"/>
      <c r="U173" s="29" t="s">
        <v>1698</v>
      </c>
      <c r="V173" s="29" t="s">
        <v>383</v>
      </c>
      <c r="W173" s="29" t="s">
        <v>383</v>
      </c>
      <c r="X173" s="33" t="s">
        <v>2097</v>
      </c>
      <c r="Y173" s="29" t="s">
        <v>2098</v>
      </c>
    </row>
    <row r="174" spans="1:25" s="33" customFormat="1" ht="96.95" customHeight="1">
      <c r="A174" s="27">
        <v>173</v>
      </c>
      <c r="B174" s="30" t="s">
        <v>1699</v>
      </c>
      <c r="C174" s="29" t="s">
        <v>1023</v>
      </c>
      <c r="D174" s="29" t="s">
        <v>468</v>
      </c>
      <c r="E174" s="30" t="s">
        <v>1700</v>
      </c>
      <c r="F174" s="27" t="s">
        <v>797</v>
      </c>
      <c r="G174" s="31">
        <v>170000</v>
      </c>
      <c r="H174" s="31">
        <v>32000</v>
      </c>
      <c r="I174" s="31"/>
      <c r="J174" s="31"/>
      <c r="K174" s="31">
        <v>32000</v>
      </c>
      <c r="L174" s="27"/>
      <c r="M174" s="27">
        <v>80000</v>
      </c>
      <c r="N174" s="29" t="s">
        <v>481</v>
      </c>
      <c r="O174" s="29">
        <v>31022</v>
      </c>
      <c r="P174" s="29">
        <v>24000</v>
      </c>
      <c r="Q174" s="26">
        <f t="shared" si="3"/>
        <v>1.2925833333333334</v>
      </c>
      <c r="R174" s="29" t="s">
        <v>1701</v>
      </c>
      <c r="S174" s="29" t="s">
        <v>1026</v>
      </c>
      <c r="T174" s="32"/>
      <c r="U174" s="29" t="s">
        <v>1702</v>
      </c>
      <c r="V174" s="29" t="s">
        <v>383</v>
      </c>
      <c r="W174" s="29" t="s">
        <v>383</v>
      </c>
      <c r="X174" s="33" t="s">
        <v>2097</v>
      </c>
      <c r="Y174" s="29" t="s">
        <v>2098</v>
      </c>
    </row>
    <row r="175" spans="1:25" s="33" customFormat="1" ht="99" customHeight="1">
      <c r="A175" s="27">
        <v>174</v>
      </c>
      <c r="B175" s="30" t="s">
        <v>1703</v>
      </c>
      <c r="C175" s="29" t="s">
        <v>1088</v>
      </c>
      <c r="D175" s="29" t="s">
        <v>468</v>
      </c>
      <c r="E175" s="30" t="s">
        <v>1704</v>
      </c>
      <c r="F175" s="27" t="s">
        <v>678</v>
      </c>
      <c r="G175" s="31">
        <v>78000</v>
      </c>
      <c r="H175" s="31">
        <v>25000</v>
      </c>
      <c r="I175" s="27"/>
      <c r="J175" s="27"/>
      <c r="K175" s="27">
        <v>25000</v>
      </c>
      <c r="L175" s="27"/>
      <c r="M175" s="27">
        <v>21520</v>
      </c>
      <c r="N175" s="29" t="s">
        <v>481</v>
      </c>
      <c r="O175" s="29">
        <v>18160</v>
      </c>
      <c r="P175" s="29">
        <v>25000</v>
      </c>
      <c r="Q175" s="26">
        <f t="shared" si="3"/>
        <v>0.72640000000000005</v>
      </c>
      <c r="R175" s="29" t="s">
        <v>674</v>
      </c>
      <c r="S175" s="29" t="s">
        <v>1026</v>
      </c>
      <c r="T175" s="32"/>
      <c r="U175" s="29" t="s">
        <v>1705</v>
      </c>
      <c r="V175" s="29" t="s">
        <v>475</v>
      </c>
      <c r="W175" s="29" t="s">
        <v>383</v>
      </c>
      <c r="X175" s="33" t="s">
        <v>2097</v>
      </c>
      <c r="Y175" s="29" t="s">
        <v>2098</v>
      </c>
    </row>
    <row r="176" spans="1:25" s="33" customFormat="1" ht="99" customHeight="1">
      <c r="A176" s="27">
        <v>175</v>
      </c>
      <c r="B176" s="30" t="s">
        <v>1706</v>
      </c>
      <c r="C176" s="29" t="s">
        <v>1088</v>
      </c>
      <c r="D176" s="29" t="s">
        <v>468</v>
      </c>
      <c r="E176" s="30" t="s">
        <v>1707</v>
      </c>
      <c r="F176" s="27" t="s">
        <v>1708</v>
      </c>
      <c r="G176" s="31">
        <v>150000</v>
      </c>
      <c r="H176" s="31">
        <v>37000</v>
      </c>
      <c r="I176" s="27"/>
      <c r="J176" s="27"/>
      <c r="K176" s="27">
        <v>37000</v>
      </c>
      <c r="L176" s="27"/>
      <c r="M176" s="27">
        <v>67073</v>
      </c>
      <c r="N176" s="29" t="s">
        <v>1709</v>
      </c>
      <c r="O176" s="29">
        <v>22189</v>
      </c>
      <c r="P176" s="29">
        <v>24660</v>
      </c>
      <c r="Q176" s="26">
        <f t="shared" si="3"/>
        <v>0.89979724249797244</v>
      </c>
      <c r="R176" s="29" t="s">
        <v>481</v>
      </c>
      <c r="S176" s="29" t="s">
        <v>1026</v>
      </c>
      <c r="T176" s="32"/>
      <c r="U176" s="29" t="s">
        <v>1710</v>
      </c>
      <c r="V176" s="29" t="s">
        <v>475</v>
      </c>
      <c r="W176" s="29" t="s">
        <v>383</v>
      </c>
      <c r="X176" s="33" t="s">
        <v>2097</v>
      </c>
      <c r="Y176" s="29" t="s">
        <v>2098</v>
      </c>
    </row>
    <row r="177" spans="1:25" s="33" customFormat="1" ht="99" customHeight="1">
      <c r="A177" s="27">
        <v>176</v>
      </c>
      <c r="B177" s="30" t="s">
        <v>1711</v>
      </c>
      <c r="C177" s="29" t="s">
        <v>1088</v>
      </c>
      <c r="D177" s="29" t="s">
        <v>468</v>
      </c>
      <c r="E177" s="64" t="s">
        <v>1712</v>
      </c>
      <c r="F177" s="27" t="s">
        <v>678</v>
      </c>
      <c r="G177" s="27">
        <v>30000</v>
      </c>
      <c r="H177" s="98">
        <v>7500</v>
      </c>
      <c r="I177" s="27"/>
      <c r="J177" s="27"/>
      <c r="K177" s="98">
        <v>7500</v>
      </c>
      <c r="L177" s="27"/>
      <c r="M177" s="27">
        <v>8229</v>
      </c>
      <c r="N177" s="29" t="s">
        <v>1196</v>
      </c>
      <c r="O177" s="29">
        <v>6764</v>
      </c>
      <c r="P177" s="29">
        <v>6664</v>
      </c>
      <c r="Q177" s="26">
        <f t="shared" si="3"/>
        <v>1.0150060024009604</v>
      </c>
      <c r="R177" s="29" t="s">
        <v>1421</v>
      </c>
      <c r="S177" s="29" t="s">
        <v>1026</v>
      </c>
      <c r="T177" s="32"/>
      <c r="U177" s="63" t="s">
        <v>1713</v>
      </c>
      <c r="V177" s="29" t="s">
        <v>475</v>
      </c>
      <c r="W177" s="29" t="s">
        <v>383</v>
      </c>
      <c r="X177" s="33" t="s">
        <v>2097</v>
      </c>
      <c r="Y177" s="29" t="s">
        <v>2098</v>
      </c>
    </row>
    <row r="178" spans="1:25" s="33" customFormat="1" ht="99" customHeight="1">
      <c r="A178" s="27">
        <v>177</v>
      </c>
      <c r="B178" s="30" t="s">
        <v>1714</v>
      </c>
      <c r="C178" s="29" t="s">
        <v>1088</v>
      </c>
      <c r="D178" s="29" t="s">
        <v>468</v>
      </c>
      <c r="E178" s="30" t="s">
        <v>1715</v>
      </c>
      <c r="F178" s="27" t="s">
        <v>678</v>
      </c>
      <c r="G178" s="31">
        <v>155896</v>
      </c>
      <c r="H178" s="31">
        <v>48000</v>
      </c>
      <c r="I178" s="27"/>
      <c r="J178" s="27"/>
      <c r="K178" s="27">
        <v>48000</v>
      </c>
      <c r="L178" s="27"/>
      <c r="M178" s="27">
        <v>44005</v>
      </c>
      <c r="N178" s="29" t="s">
        <v>1196</v>
      </c>
      <c r="O178" s="29">
        <v>32330</v>
      </c>
      <c r="P178" s="29">
        <v>32000</v>
      </c>
      <c r="Q178" s="26">
        <f t="shared" si="3"/>
        <v>1.0103124999999999</v>
      </c>
      <c r="R178" s="29" t="s">
        <v>481</v>
      </c>
      <c r="S178" s="29" t="s">
        <v>1026</v>
      </c>
      <c r="T178" s="32"/>
      <c r="U178" s="29" t="s">
        <v>1716</v>
      </c>
      <c r="V178" s="29" t="s">
        <v>475</v>
      </c>
      <c r="W178" s="29" t="s">
        <v>383</v>
      </c>
      <c r="X178" s="33" t="s">
        <v>2097</v>
      </c>
      <c r="Y178" s="29" t="s">
        <v>2098</v>
      </c>
    </row>
    <row r="179" spans="1:25" s="33" customFormat="1" ht="96" customHeight="1">
      <c r="A179" s="27">
        <v>178</v>
      </c>
      <c r="B179" s="30" t="s">
        <v>1717</v>
      </c>
      <c r="C179" s="29" t="s">
        <v>1088</v>
      </c>
      <c r="D179" s="29" t="s">
        <v>468</v>
      </c>
      <c r="E179" s="30" t="s">
        <v>1718</v>
      </c>
      <c r="F179" s="27" t="s">
        <v>678</v>
      </c>
      <c r="G179" s="31">
        <v>90000</v>
      </c>
      <c r="H179" s="31">
        <v>27000</v>
      </c>
      <c r="I179" s="27"/>
      <c r="J179" s="27"/>
      <c r="K179" s="27">
        <v>27000</v>
      </c>
      <c r="L179" s="27"/>
      <c r="M179" s="27">
        <v>55432</v>
      </c>
      <c r="N179" s="29" t="s">
        <v>1196</v>
      </c>
      <c r="O179" s="29">
        <v>22726</v>
      </c>
      <c r="P179" s="29">
        <v>18000</v>
      </c>
      <c r="Q179" s="26">
        <f t="shared" si="3"/>
        <v>1.2625555555555557</v>
      </c>
      <c r="R179" s="29" t="s">
        <v>481</v>
      </c>
      <c r="S179" s="29" t="s">
        <v>1026</v>
      </c>
      <c r="T179" s="32"/>
      <c r="U179" s="29" t="s">
        <v>1719</v>
      </c>
      <c r="V179" s="29" t="s">
        <v>475</v>
      </c>
      <c r="W179" s="29" t="s">
        <v>383</v>
      </c>
      <c r="X179" s="33" t="s">
        <v>2097</v>
      </c>
      <c r="Y179" s="29" t="s">
        <v>2098</v>
      </c>
    </row>
    <row r="180" spans="1:25" s="42" customFormat="1" ht="99" customHeight="1">
      <c r="A180" s="27">
        <v>179</v>
      </c>
      <c r="B180" s="30" t="s">
        <v>1720</v>
      </c>
      <c r="C180" s="29" t="s">
        <v>1054</v>
      </c>
      <c r="D180" s="29" t="s">
        <v>468</v>
      </c>
      <c r="E180" s="30" t="s">
        <v>1721</v>
      </c>
      <c r="F180" s="27" t="s">
        <v>837</v>
      </c>
      <c r="G180" s="31">
        <v>128800</v>
      </c>
      <c r="H180" s="31">
        <v>40000</v>
      </c>
      <c r="I180" s="27"/>
      <c r="J180" s="27"/>
      <c r="K180" s="27">
        <v>40000</v>
      </c>
      <c r="L180" s="27"/>
      <c r="M180" s="27">
        <v>50000</v>
      </c>
      <c r="N180" s="29" t="s">
        <v>1722</v>
      </c>
      <c r="O180" s="29">
        <v>23124</v>
      </c>
      <c r="P180" s="29">
        <v>26500</v>
      </c>
      <c r="Q180" s="26">
        <f t="shared" si="3"/>
        <v>0.87260377358490571</v>
      </c>
      <c r="R180" s="29" t="s">
        <v>1723</v>
      </c>
      <c r="S180" s="29" t="s">
        <v>1026</v>
      </c>
      <c r="T180" s="32"/>
      <c r="U180" s="29" t="s">
        <v>1724</v>
      </c>
      <c r="V180" s="29" t="s">
        <v>666</v>
      </c>
      <c r="W180" s="29" t="s">
        <v>383</v>
      </c>
      <c r="X180" s="33" t="s">
        <v>2097</v>
      </c>
      <c r="Y180" s="29" t="s">
        <v>2098</v>
      </c>
    </row>
    <row r="181" spans="1:25" s="42" customFormat="1" ht="99" customHeight="1">
      <c r="A181" s="27">
        <v>180</v>
      </c>
      <c r="B181" s="30" t="s">
        <v>1725</v>
      </c>
      <c r="C181" s="29" t="s">
        <v>1054</v>
      </c>
      <c r="D181" s="29" t="s">
        <v>468</v>
      </c>
      <c r="E181" s="30" t="s">
        <v>1726</v>
      </c>
      <c r="F181" s="27" t="s">
        <v>837</v>
      </c>
      <c r="G181" s="31">
        <v>117000</v>
      </c>
      <c r="H181" s="31">
        <v>30000</v>
      </c>
      <c r="I181" s="27"/>
      <c r="J181" s="27"/>
      <c r="K181" s="27">
        <v>30000</v>
      </c>
      <c r="L181" s="27"/>
      <c r="M181" s="27">
        <v>70000</v>
      </c>
      <c r="N181" s="29" t="s">
        <v>1727</v>
      </c>
      <c r="O181" s="29">
        <v>25895</v>
      </c>
      <c r="P181" s="29">
        <v>20000</v>
      </c>
      <c r="Q181" s="26">
        <f t="shared" si="3"/>
        <v>1.2947500000000001</v>
      </c>
      <c r="R181" s="29" t="s">
        <v>1728</v>
      </c>
      <c r="S181" s="29" t="s">
        <v>1026</v>
      </c>
      <c r="T181" s="32"/>
      <c r="U181" s="29" t="s">
        <v>1729</v>
      </c>
      <c r="V181" s="29" t="s">
        <v>666</v>
      </c>
      <c r="W181" s="29" t="s">
        <v>383</v>
      </c>
      <c r="X181" s="33" t="s">
        <v>2097</v>
      </c>
      <c r="Y181" s="29" t="s">
        <v>2098</v>
      </c>
    </row>
    <row r="182" spans="1:25" s="42" customFormat="1" ht="99" customHeight="1">
      <c r="A182" s="27">
        <v>181</v>
      </c>
      <c r="B182" s="30" t="s">
        <v>1730</v>
      </c>
      <c r="C182" s="29" t="s">
        <v>1054</v>
      </c>
      <c r="D182" s="29" t="s">
        <v>468</v>
      </c>
      <c r="E182" s="30" t="s">
        <v>1731</v>
      </c>
      <c r="F182" s="27" t="s">
        <v>797</v>
      </c>
      <c r="G182" s="31">
        <v>100200</v>
      </c>
      <c r="H182" s="31">
        <v>30000</v>
      </c>
      <c r="I182" s="27"/>
      <c r="J182" s="27"/>
      <c r="K182" s="27">
        <v>30000</v>
      </c>
      <c r="L182" s="27"/>
      <c r="M182" s="27">
        <v>5000</v>
      </c>
      <c r="N182" s="29" t="s">
        <v>1732</v>
      </c>
      <c r="O182" s="29">
        <v>17523</v>
      </c>
      <c r="P182" s="29">
        <v>20000</v>
      </c>
      <c r="Q182" s="26">
        <f t="shared" si="3"/>
        <v>0.87614999999999998</v>
      </c>
      <c r="R182" s="29" t="s">
        <v>1733</v>
      </c>
      <c r="S182" s="29" t="s">
        <v>1026</v>
      </c>
      <c r="T182" s="32"/>
      <c r="U182" s="29" t="s">
        <v>1734</v>
      </c>
      <c r="V182" s="29" t="s">
        <v>666</v>
      </c>
      <c r="W182" s="29" t="s">
        <v>383</v>
      </c>
      <c r="X182" s="33" t="s">
        <v>2097</v>
      </c>
      <c r="Y182" s="29" t="s">
        <v>2098</v>
      </c>
    </row>
    <row r="183" spans="1:25" s="42" customFormat="1" ht="99" customHeight="1">
      <c r="A183" s="27">
        <v>182</v>
      </c>
      <c r="B183" s="30" t="s">
        <v>1735</v>
      </c>
      <c r="C183" s="29" t="s">
        <v>1054</v>
      </c>
      <c r="D183" s="29" t="s">
        <v>468</v>
      </c>
      <c r="E183" s="30" t="s">
        <v>1736</v>
      </c>
      <c r="F183" s="27" t="s">
        <v>678</v>
      </c>
      <c r="G183" s="31">
        <v>100000</v>
      </c>
      <c r="H183" s="31">
        <v>35000</v>
      </c>
      <c r="I183" s="27"/>
      <c r="J183" s="27"/>
      <c r="K183" s="27">
        <v>35000</v>
      </c>
      <c r="L183" s="27"/>
      <c r="M183" s="27">
        <v>35000</v>
      </c>
      <c r="N183" s="29" t="s">
        <v>1737</v>
      </c>
      <c r="O183" s="29">
        <v>25885</v>
      </c>
      <c r="P183" s="29">
        <v>22500</v>
      </c>
      <c r="Q183" s="26">
        <f t="shared" si="3"/>
        <v>1.1504444444444444</v>
      </c>
      <c r="R183" s="29" t="s">
        <v>1738</v>
      </c>
      <c r="S183" s="29" t="s">
        <v>1026</v>
      </c>
      <c r="T183" s="32"/>
      <c r="U183" s="29" t="s">
        <v>1739</v>
      </c>
      <c r="V183" s="29" t="s">
        <v>666</v>
      </c>
      <c r="W183" s="29" t="s">
        <v>383</v>
      </c>
      <c r="X183" s="33" t="s">
        <v>2097</v>
      </c>
      <c r="Y183" s="29" t="s">
        <v>2098</v>
      </c>
    </row>
    <row r="184" spans="1:25" s="42" customFormat="1" ht="78" customHeight="1">
      <c r="A184" s="27">
        <v>183</v>
      </c>
      <c r="B184" s="30" t="s">
        <v>1740</v>
      </c>
      <c r="C184" s="29" t="s">
        <v>1054</v>
      </c>
      <c r="D184" s="29" t="s">
        <v>468</v>
      </c>
      <c r="E184" s="30" t="s">
        <v>1741</v>
      </c>
      <c r="F184" s="27" t="s">
        <v>678</v>
      </c>
      <c r="G184" s="31">
        <v>110000</v>
      </c>
      <c r="H184" s="31">
        <v>40000</v>
      </c>
      <c r="I184" s="27"/>
      <c r="J184" s="27"/>
      <c r="K184" s="27">
        <v>40000</v>
      </c>
      <c r="L184" s="27"/>
      <c r="M184" s="27">
        <v>55000</v>
      </c>
      <c r="N184" s="29" t="s">
        <v>1742</v>
      </c>
      <c r="O184" s="29">
        <v>23617</v>
      </c>
      <c r="P184" s="29">
        <v>28000</v>
      </c>
      <c r="Q184" s="26">
        <f t="shared" ref="Q184:Q192" si="4">O184/P184</f>
        <v>0.84346428571428567</v>
      </c>
      <c r="R184" s="29" t="s">
        <v>1743</v>
      </c>
      <c r="S184" s="29" t="s">
        <v>1026</v>
      </c>
      <c r="T184" s="32"/>
      <c r="U184" s="29" t="s">
        <v>1744</v>
      </c>
      <c r="V184" s="29" t="s">
        <v>666</v>
      </c>
      <c r="W184" s="29" t="s">
        <v>383</v>
      </c>
      <c r="X184" s="33" t="s">
        <v>2097</v>
      </c>
      <c r="Y184" s="29" t="s">
        <v>2098</v>
      </c>
    </row>
    <row r="185" spans="1:25" s="42" customFormat="1" ht="99" customHeight="1">
      <c r="A185" s="27">
        <v>184</v>
      </c>
      <c r="B185" s="30" t="s">
        <v>1745</v>
      </c>
      <c r="C185" s="29" t="s">
        <v>1029</v>
      </c>
      <c r="D185" s="29" t="s">
        <v>468</v>
      </c>
      <c r="E185" s="30" t="s">
        <v>1746</v>
      </c>
      <c r="F185" s="27" t="s">
        <v>837</v>
      </c>
      <c r="G185" s="31">
        <v>21067</v>
      </c>
      <c r="H185" s="27">
        <v>10000</v>
      </c>
      <c r="I185" s="27"/>
      <c r="J185" s="27"/>
      <c r="K185" s="27">
        <v>10000</v>
      </c>
      <c r="L185" s="27"/>
      <c r="M185" s="27">
        <v>8500</v>
      </c>
      <c r="N185" s="29" t="s">
        <v>1747</v>
      </c>
      <c r="O185" s="29">
        <v>7009</v>
      </c>
      <c r="P185" s="29">
        <v>6400</v>
      </c>
      <c r="Q185" s="26">
        <f t="shared" si="4"/>
        <v>1.0951562500000001</v>
      </c>
      <c r="R185" s="29" t="s">
        <v>1748</v>
      </c>
      <c r="S185" s="29" t="s">
        <v>1026</v>
      </c>
      <c r="T185" s="27"/>
      <c r="U185" s="29" t="s">
        <v>1677</v>
      </c>
      <c r="V185" s="41" t="s">
        <v>769</v>
      </c>
      <c r="W185" s="29" t="s">
        <v>383</v>
      </c>
      <c r="X185" s="33" t="s">
        <v>2097</v>
      </c>
      <c r="Y185" s="29" t="s">
        <v>2098</v>
      </c>
    </row>
    <row r="186" spans="1:25" s="42" customFormat="1" ht="99" customHeight="1">
      <c r="A186" s="27">
        <v>185</v>
      </c>
      <c r="B186" s="30" t="s">
        <v>1749</v>
      </c>
      <c r="C186" s="29" t="s">
        <v>1029</v>
      </c>
      <c r="D186" s="29" t="s">
        <v>468</v>
      </c>
      <c r="E186" s="30" t="s">
        <v>1750</v>
      </c>
      <c r="F186" s="27" t="s">
        <v>678</v>
      </c>
      <c r="G186" s="49">
        <v>10000</v>
      </c>
      <c r="H186" s="49">
        <v>5000</v>
      </c>
      <c r="I186" s="27"/>
      <c r="J186" s="27"/>
      <c r="K186" s="27">
        <v>5000</v>
      </c>
      <c r="L186" s="27"/>
      <c r="M186" s="27">
        <v>4000</v>
      </c>
      <c r="N186" s="29" t="s">
        <v>1751</v>
      </c>
      <c r="O186" s="29">
        <v>3723</v>
      </c>
      <c r="P186" s="29">
        <v>4500</v>
      </c>
      <c r="Q186" s="26">
        <f t="shared" si="4"/>
        <v>0.82733333333333337</v>
      </c>
      <c r="R186" s="29" t="s">
        <v>1752</v>
      </c>
      <c r="S186" s="29" t="s">
        <v>1026</v>
      </c>
      <c r="T186" s="27"/>
      <c r="U186" s="50" t="s">
        <v>1685</v>
      </c>
      <c r="V186" s="41" t="s">
        <v>769</v>
      </c>
      <c r="W186" s="29" t="s">
        <v>383</v>
      </c>
      <c r="X186" s="33" t="s">
        <v>2097</v>
      </c>
      <c r="Y186" s="29" t="s">
        <v>2098</v>
      </c>
    </row>
    <row r="187" spans="1:25" s="42" customFormat="1" ht="99" customHeight="1">
      <c r="A187" s="27">
        <v>186</v>
      </c>
      <c r="B187" s="30" t="s">
        <v>1753</v>
      </c>
      <c r="C187" s="29" t="s">
        <v>1029</v>
      </c>
      <c r="D187" s="29" t="s">
        <v>468</v>
      </c>
      <c r="E187" s="30" t="s">
        <v>1754</v>
      </c>
      <c r="F187" s="27" t="s">
        <v>678</v>
      </c>
      <c r="G187" s="31">
        <v>80000</v>
      </c>
      <c r="H187" s="27">
        <v>30000</v>
      </c>
      <c r="I187" s="27"/>
      <c r="J187" s="27"/>
      <c r="K187" s="27">
        <v>30000</v>
      </c>
      <c r="L187" s="27"/>
      <c r="M187" s="27">
        <v>38000</v>
      </c>
      <c r="N187" s="29" t="s">
        <v>1747</v>
      </c>
      <c r="O187" s="29">
        <v>11242</v>
      </c>
      <c r="P187" s="29">
        <v>20000</v>
      </c>
      <c r="Q187" s="26">
        <f t="shared" si="4"/>
        <v>0.56210000000000004</v>
      </c>
      <c r="R187" s="29" t="s">
        <v>1755</v>
      </c>
      <c r="S187" s="29" t="s">
        <v>1026</v>
      </c>
      <c r="T187" s="27"/>
      <c r="U187" s="29" t="s">
        <v>1756</v>
      </c>
      <c r="V187" s="41" t="s">
        <v>769</v>
      </c>
      <c r="W187" s="29" t="s">
        <v>383</v>
      </c>
      <c r="X187" s="33" t="s">
        <v>2097</v>
      </c>
      <c r="Y187" s="29" t="s">
        <v>2098</v>
      </c>
    </row>
    <row r="188" spans="1:25" s="42" customFormat="1" ht="99" customHeight="1">
      <c r="A188" s="27">
        <v>187</v>
      </c>
      <c r="B188" s="60" t="s">
        <v>1757</v>
      </c>
      <c r="C188" s="50" t="s">
        <v>1029</v>
      </c>
      <c r="D188" s="41" t="s">
        <v>468</v>
      </c>
      <c r="E188" s="60" t="s">
        <v>1758</v>
      </c>
      <c r="F188" s="49" t="s">
        <v>678</v>
      </c>
      <c r="G188" s="61">
        <v>42000</v>
      </c>
      <c r="H188" s="49">
        <v>20000</v>
      </c>
      <c r="I188" s="27"/>
      <c r="J188" s="27"/>
      <c r="K188" s="49">
        <v>20000</v>
      </c>
      <c r="L188" s="49"/>
      <c r="M188" s="49">
        <v>18000</v>
      </c>
      <c r="N188" s="50" t="s">
        <v>1751</v>
      </c>
      <c r="O188" s="29">
        <v>9150</v>
      </c>
      <c r="P188" s="29">
        <v>12800</v>
      </c>
      <c r="Q188" s="26">
        <f t="shared" si="4"/>
        <v>0.71484375</v>
      </c>
      <c r="R188" s="29" t="s">
        <v>1759</v>
      </c>
      <c r="S188" s="29" t="s">
        <v>1026</v>
      </c>
      <c r="T188" s="51"/>
      <c r="U188" s="50" t="s">
        <v>1760</v>
      </c>
      <c r="V188" s="41" t="s">
        <v>769</v>
      </c>
      <c r="W188" s="29" t="s">
        <v>383</v>
      </c>
      <c r="X188" s="33" t="s">
        <v>2097</v>
      </c>
      <c r="Y188" s="41" t="s">
        <v>2098</v>
      </c>
    </row>
    <row r="189" spans="1:25" s="42" customFormat="1" ht="120.95" customHeight="1">
      <c r="A189" s="27">
        <v>188</v>
      </c>
      <c r="B189" s="99" t="s">
        <v>1761</v>
      </c>
      <c r="C189" s="50" t="s">
        <v>1029</v>
      </c>
      <c r="D189" s="41" t="s">
        <v>468</v>
      </c>
      <c r="E189" s="30" t="s">
        <v>1762</v>
      </c>
      <c r="F189" s="27" t="s">
        <v>678</v>
      </c>
      <c r="G189" s="61">
        <v>53500</v>
      </c>
      <c r="H189" s="49">
        <v>22000</v>
      </c>
      <c r="I189" s="27"/>
      <c r="J189" s="27"/>
      <c r="K189" s="49">
        <v>22000</v>
      </c>
      <c r="L189" s="49"/>
      <c r="M189" s="27">
        <v>20000</v>
      </c>
      <c r="N189" s="29" t="s">
        <v>1747</v>
      </c>
      <c r="O189" s="29">
        <v>8873</v>
      </c>
      <c r="P189" s="29">
        <v>16000</v>
      </c>
      <c r="Q189" s="26">
        <f t="shared" si="4"/>
        <v>0.55456249999999996</v>
      </c>
      <c r="R189" s="29" t="s">
        <v>1763</v>
      </c>
      <c r="S189" s="29" t="s">
        <v>1026</v>
      </c>
      <c r="T189" s="51"/>
      <c r="U189" s="50" t="s">
        <v>1764</v>
      </c>
      <c r="V189" s="41" t="s">
        <v>769</v>
      </c>
      <c r="W189" s="29" t="s">
        <v>383</v>
      </c>
      <c r="X189" s="33" t="s">
        <v>2097</v>
      </c>
      <c r="Y189" s="41" t="s">
        <v>2098</v>
      </c>
    </row>
    <row r="190" spans="1:25" s="42" customFormat="1" ht="72.75" customHeight="1">
      <c r="A190" s="27">
        <v>189</v>
      </c>
      <c r="B190" s="30" t="s">
        <v>1765</v>
      </c>
      <c r="C190" s="29" t="s">
        <v>1054</v>
      </c>
      <c r="D190" s="29" t="s">
        <v>478</v>
      </c>
      <c r="E190" s="30" t="s">
        <v>1766</v>
      </c>
      <c r="F190" s="27" t="s">
        <v>530</v>
      </c>
      <c r="G190" s="31">
        <v>105000</v>
      </c>
      <c r="H190" s="31">
        <v>25000</v>
      </c>
      <c r="I190" s="27"/>
      <c r="J190" s="27"/>
      <c r="K190" s="27">
        <v>25000</v>
      </c>
      <c r="L190" s="27"/>
      <c r="M190" s="27"/>
      <c r="N190" s="29" t="s">
        <v>1767</v>
      </c>
      <c r="O190" s="29"/>
      <c r="P190" s="29">
        <v>17000</v>
      </c>
      <c r="Q190" s="26">
        <f t="shared" si="4"/>
        <v>0</v>
      </c>
      <c r="R190" s="29" t="s">
        <v>1768</v>
      </c>
      <c r="S190" s="29" t="s">
        <v>1051</v>
      </c>
      <c r="T190" s="32" t="s">
        <v>1204</v>
      </c>
      <c r="U190" s="29" t="s">
        <v>1769</v>
      </c>
      <c r="V190" s="29" t="s">
        <v>666</v>
      </c>
      <c r="W190" s="29" t="s">
        <v>383</v>
      </c>
      <c r="X190" s="33" t="s">
        <v>2097</v>
      </c>
      <c r="Y190" s="29" t="s">
        <v>2101</v>
      </c>
    </row>
    <row r="191" spans="1:25" s="42" customFormat="1" ht="99" customHeight="1">
      <c r="A191" s="27">
        <v>190</v>
      </c>
      <c r="B191" s="30" t="s">
        <v>1770</v>
      </c>
      <c r="C191" s="29" t="s">
        <v>1029</v>
      </c>
      <c r="D191" s="41" t="s">
        <v>478</v>
      </c>
      <c r="E191" s="30" t="s">
        <v>1771</v>
      </c>
      <c r="F191" s="27" t="s">
        <v>597</v>
      </c>
      <c r="G191" s="31">
        <v>30000</v>
      </c>
      <c r="H191" s="49">
        <v>20000</v>
      </c>
      <c r="I191" s="27"/>
      <c r="J191" s="27"/>
      <c r="K191" s="27">
        <v>20000</v>
      </c>
      <c r="L191" s="49"/>
      <c r="M191" s="49"/>
      <c r="N191" s="50" t="s">
        <v>1772</v>
      </c>
      <c r="O191" s="29">
        <v>19195</v>
      </c>
      <c r="P191" s="29">
        <v>11000</v>
      </c>
      <c r="Q191" s="26">
        <f t="shared" si="4"/>
        <v>1.7450000000000001</v>
      </c>
      <c r="R191" s="29" t="s">
        <v>1773</v>
      </c>
      <c r="S191" s="29" t="s">
        <v>1026</v>
      </c>
      <c r="T191" s="51">
        <v>2020.04</v>
      </c>
      <c r="U191" s="50" t="s">
        <v>1688</v>
      </c>
      <c r="V191" s="41" t="s">
        <v>769</v>
      </c>
      <c r="W191" s="29" t="s">
        <v>383</v>
      </c>
      <c r="X191" s="33" t="s">
        <v>2097</v>
      </c>
      <c r="Y191" s="41" t="s">
        <v>2101</v>
      </c>
    </row>
    <row r="192" spans="1:25" s="42" customFormat="1" ht="68.25" customHeight="1">
      <c r="A192" s="27">
        <v>191</v>
      </c>
      <c r="B192" s="30" t="s">
        <v>1774</v>
      </c>
      <c r="C192" s="29" t="s">
        <v>1029</v>
      </c>
      <c r="D192" s="29" t="s">
        <v>478</v>
      </c>
      <c r="E192" s="30" t="s">
        <v>1775</v>
      </c>
      <c r="F192" s="27" t="s">
        <v>480</v>
      </c>
      <c r="G192" s="31">
        <v>40000</v>
      </c>
      <c r="H192" s="27">
        <v>25000</v>
      </c>
      <c r="I192" s="27"/>
      <c r="J192" s="27"/>
      <c r="K192" s="27">
        <v>25000</v>
      </c>
      <c r="L192" s="27"/>
      <c r="M192" s="27"/>
      <c r="N192" s="29" t="s">
        <v>1747</v>
      </c>
      <c r="O192" s="29">
        <v>5205</v>
      </c>
      <c r="P192" s="29">
        <v>15000</v>
      </c>
      <c r="Q192" s="26">
        <f t="shared" si="4"/>
        <v>0.34699999999999998</v>
      </c>
      <c r="R192" s="29" t="s">
        <v>1776</v>
      </c>
      <c r="S192" s="29" t="s">
        <v>1026</v>
      </c>
      <c r="T192" s="27">
        <v>2020.03</v>
      </c>
      <c r="U192" s="29" t="s">
        <v>1777</v>
      </c>
      <c r="V192" s="41" t="s">
        <v>769</v>
      </c>
      <c r="W192" s="29" t="s">
        <v>383</v>
      </c>
      <c r="X192" s="33" t="s">
        <v>2097</v>
      </c>
      <c r="Y192" s="29" t="s">
        <v>2101</v>
      </c>
    </row>
    <row r="193" spans="24:24" ht="14.25">
      <c r="X193" s="33"/>
    </row>
    <row r="194" spans="24:24" ht="14.25">
      <c r="X194" s="33"/>
    </row>
  </sheetData>
  <phoneticPr fontId="1" type="noConversion"/>
  <conditionalFormatting sqref="B111">
    <cfRule type="duplicateValues" dxfId="1" priority="1"/>
  </conditionalFormatting>
  <conditionalFormatting sqref="B161">
    <cfRule type="duplicateValues" dxfId="0" priority="2"/>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F488-3050-4691-9702-F6A6A2C754C9}">
  <dimension ref="A1:C3"/>
  <sheetViews>
    <sheetView tabSelected="1" workbookViewId="0">
      <selection activeCell="C1" sqref="C1:C3"/>
    </sheetView>
  </sheetViews>
  <sheetFormatPr defaultRowHeight="14.25"/>
  <sheetData>
    <row r="1" spans="1:3">
      <c r="A1">
        <v>1651</v>
      </c>
      <c r="B1">
        <v>18943</v>
      </c>
      <c r="C1">
        <f>A1*100/B1</f>
        <v>8.7156205458480702</v>
      </c>
    </row>
    <row r="2" spans="1:3">
      <c r="A2">
        <v>3913</v>
      </c>
      <c r="B2">
        <v>18943</v>
      </c>
      <c r="C2">
        <f t="shared" ref="C2:C3" si="0">A2*100/B2</f>
        <v>20.656706962994246</v>
      </c>
    </row>
    <row r="3" spans="1:3">
      <c r="A3">
        <v>13379</v>
      </c>
      <c r="B3">
        <v>18943</v>
      </c>
      <c r="C3">
        <f t="shared" si="0"/>
        <v>70.627672491157682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Sheet2</vt:lpstr>
      <vt:lpstr>Sheet3</vt:lpstr>
      <vt:lpstr>Sheet5</vt:lpstr>
      <vt:lpstr>Sheet6</vt:lpstr>
      <vt:lpstr>Sheet7</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2020-11-26T08:59:40Z</dcterms:modified>
</cp:coreProperties>
</file>