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527"/>
  <workbookPr defaultThemeVersion="166925"/>
  <mc:AlternateContent xmlns:mc="http://schemas.openxmlformats.org/markup-compatibility/2006">
    <mc:Choice Requires="x15">
      <x15ac:absPath xmlns:x15ac="http://schemas.microsoft.com/office/spreadsheetml/2010/11/ac" url="C:\development\workspaces\python\weekend\AZPower\Upgrade_210110\"/>
    </mc:Choice>
  </mc:AlternateContent>
  <xr:revisionPtr revIDLastSave="0" documentId="8_{0EECB2D7-156D-4354-A428-1D7A6347D809}" xr6:coauthVersionLast="45" xr6:coauthVersionMax="45" xr10:uidLastSave="{00000000-0000-0000-0000-000000000000}"/>
  <bookViews>
    <workbookView xWindow="-96" yWindow="-96" windowWidth="23232" windowHeight="12552" activeTab="1"/>
  </bookViews>
  <sheets>
    <sheet name="pms" sheetId="1" r:id="rId1"/>
    <sheet name="Sheet1" sheetId="2" r:id="rId2"/>
  </sheets>
  <definedNames>
    <definedName name="_xlnm._FilterDatabase" localSheetId="0" hidden="1">pms!$A$1:$J$440</definedName>
  </definedNames>
  <calcPr calcId="0"/>
</workbook>
</file>

<file path=xl/calcChain.xml><?xml version="1.0" encoding="utf-8"?>
<calcChain xmlns="http://schemas.openxmlformats.org/spreadsheetml/2006/main">
  <c r="I3" i="1" l="1"/>
  <c r="I4" i="1"/>
  <c r="I5" i="1"/>
  <c r="I6" i="1"/>
  <c r="I7" i="1"/>
  <c r="I8" i="1"/>
  <c r="I9" i="1"/>
  <c r="I10" i="1"/>
  <c r="I11" i="1"/>
  <c r="I12" i="1"/>
  <c r="I13" i="1"/>
  <c r="I14" i="1"/>
  <c r="I16" i="1"/>
  <c r="I18" i="1"/>
  <c r="I19" i="1"/>
  <c r="I20" i="1"/>
  <c r="I21" i="1"/>
  <c r="I22" i="1"/>
  <c r="I24" i="1"/>
  <c r="I25" i="1"/>
  <c r="I26" i="1"/>
  <c r="I29" i="1"/>
  <c r="I30" i="1"/>
  <c r="I31" i="1"/>
  <c r="I32" i="1"/>
  <c r="I33" i="1"/>
  <c r="I34" i="1"/>
  <c r="I36" i="1"/>
  <c r="I37" i="1"/>
  <c r="I38" i="1"/>
  <c r="I39" i="1"/>
  <c r="I40" i="1"/>
  <c r="I42" i="1"/>
  <c r="I43" i="1"/>
  <c r="I44" i="1"/>
  <c r="I45" i="1"/>
  <c r="I46" i="1"/>
  <c r="I47" i="1"/>
  <c r="I48" i="1"/>
  <c r="I49" i="1"/>
  <c r="I53" i="1"/>
  <c r="I54" i="1"/>
  <c r="I55" i="1"/>
  <c r="I56" i="1"/>
  <c r="I57" i="1"/>
  <c r="I58" i="1"/>
  <c r="I60" i="1"/>
  <c r="I61" i="1"/>
  <c r="I63" i="1"/>
  <c r="I64" i="1"/>
  <c r="I65" i="1"/>
  <c r="I66" i="1"/>
  <c r="I67" i="1"/>
  <c r="I68" i="1"/>
  <c r="I69" i="1"/>
  <c r="I70" i="1"/>
  <c r="I71" i="1"/>
  <c r="I72" i="1"/>
  <c r="I74" i="1"/>
  <c r="I75" i="1"/>
  <c r="I77" i="1"/>
  <c r="I78" i="1"/>
  <c r="I79" i="1"/>
  <c r="I80" i="1"/>
  <c r="I81" i="1"/>
  <c r="I82" i="1"/>
  <c r="I84" i="1"/>
  <c r="I85" i="1"/>
  <c r="I86" i="1"/>
  <c r="I88" i="1"/>
  <c r="I89" i="1"/>
  <c r="I90" i="1"/>
  <c r="I91" i="1"/>
  <c r="I92" i="1"/>
  <c r="I93" i="1"/>
  <c r="I94" i="1"/>
  <c r="I95" i="1"/>
  <c r="I96" i="1"/>
  <c r="I97" i="1"/>
  <c r="I98" i="1"/>
  <c r="I99" i="1"/>
  <c r="I100" i="1"/>
  <c r="I101" i="1"/>
  <c r="I103" i="1"/>
  <c r="I104" i="1"/>
  <c r="I105" i="1"/>
  <c r="I106" i="1"/>
  <c r="I107" i="1"/>
  <c r="I108" i="1"/>
  <c r="I109" i="1"/>
  <c r="I110" i="1"/>
  <c r="I112" i="1"/>
  <c r="I113" i="1"/>
  <c r="I115" i="1"/>
  <c r="I116" i="1"/>
  <c r="I117" i="1"/>
  <c r="I119" i="1"/>
  <c r="I120" i="1"/>
  <c r="I121" i="1"/>
  <c r="I122" i="1"/>
  <c r="I123" i="1"/>
  <c r="I124" i="1"/>
  <c r="I125" i="1"/>
  <c r="I127" i="1"/>
  <c r="I128" i="1"/>
  <c r="I129" i="1"/>
  <c r="I134" i="1"/>
  <c r="I135" i="1"/>
  <c r="I136" i="1"/>
  <c r="I137" i="1"/>
  <c r="I138" i="1"/>
  <c r="I139" i="1"/>
  <c r="I140" i="1"/>
  <c r="I141" i="1"/>
  <c r="I142" i="1"/>
  <c r="I143" i="1"/>
  <c r="I144" i="1"/>
  <c r="I145" i="1"/>
  <c r="I146" i="1"/>
  <c r="I147" i="1"/>
  <c r="I148" i="1"/>
  <c r="I149" i="1"/>
  <c r="I150" i="1"/>
  <c r="I151" i="1"/>
  <c r="I152" i="1"/>
  <c r="I153" i="1"/>
  <c r="I154"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2" i="1"/>
  <c r="I283" i="1"/>
  <c r="I284" i="1"/>
  <c r="I285" i="1"/>
  <c r="I286" i="1"/>
  <c r="I287" i="1"/>
  <c r="I288" i="1"/>
  <c r="I289" i="1"/>
  <c r="I290" i="1"/>
  <c r="I291" i="1"/>
  <c r="I292" i="1"/>
  <c r="I293" i="1"/>
  <c r="I294" i="1"/>
  <c r="I295" i="1"/>
  <c r="I296" i="1"/>
  <c r="I298" i="1"/>
  <c r="I299" i="1"/>
  <c r="I300" i="1"/>
  <c r="I301" i="1"/>
  <c r="I302" i="1"/>
  <c r="I303" i="1"/>
  <c r="I304" i="1"/>
  <c r="I305" i="1"/>
  <c r="I306" i="1"/>
  <c r="I307" i="1"/>
  <c r="I308" i="1"/>
  <c r="I309" i="1"/>
  <c r="I310" i="1"/>
  <c r="I311" i="1"/>
  <c r="I312" i="1"/>
  <c r="I313" i="1"/>
  <c r="I314" i="1"/>
  <c r="I315" i="1"/>
  <c r="I317" i="1"/>
  <c r="I318" i="1"/>
  <c r="I319" i="1"/>
  <c r="I320" i="1"/>
  <c r="I321" i="1"/>
  <c r="I322" i="1"/>
  <c r="I323" i="1"/>
  <c r="I324" i="1"/>
  <c r="I325" i="1"/>
  <c r="I326" i="1"/>
  <c r="I327" i="1"/>
  <c r="I328" i="1"/>
  <c r="I329" i="1"/>
  <c r="I330" i="1"/>
  <c r="I331" i="1"/>
  <c r="I332" i="1"/>
  <c r="I333" i="1"/>
  <c r="I334" i="1"/>
  <c r="I335" i="1"/>
  <c r="I336" i="1"/>
  <c r="I337" i="1"/>
  <c r="I338" i="1"/>
  <c r="I339" i="1"/>
  <c r="I341" i="1"/>
  <c r="I342" i="1"/>
  <c r="I344" i="1"/>
  <c r="I345" i="1"/>
  <c r="I346" i="1"/>
  <c r="I347" i="1"/>
  <c r="I348" i="1"/>
  <c r="I349" i="1"/>
  <c r="I350" i="1"/>
  <c r="I351"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1" i="1"/>
  <c r="I422" i="1"/>
  <c r="I423" i="1"/>
  <c r="I424" i="1"/>
  <c r="I425" i="1"/>
  <c r="I426" i="1"/>
  <c r="I427" i="1"/>
  <c r="I428" i="1"/>
  <c r="I429" i="1"/>
  <c r="I430" i="1"/>
  <c r="I431" i="1"/>
  <c r="I432" i="1"/>
  <c r="I433" i="1"/>
  <c r="I434" i="1"/>
  <c r="I438" i="1"/>
  <c r="I439" i="1"/>
  <c r="I440" i="1"/>
  <c r="I2" i="1"/>
  <c r="J364" i="1"/>
  <c r="B16" i="2" l="1"/>
</calcChain>
</file>

<file path=xl/sharedStrings.xml><?xml version="1.0" encoding="utf-8"?>
<sst xmlns="http://schemas.openxmlformats.org/spreadsheetml/2006/main" count="1783" uniqueCount="751">
  <si>
    <t>번호</t>
  </si>
  <si>
    <t>처리상태</t>
  </si>
  <si>
    <t>제목</t>
  </si>
  <si>
    <t>등록일자</t>
  </si>
  <si>
    <t>처리일자</t>
  </si>
  <si>
    <t>회신내용</t>
  </si>
  <si>
    <t xml:space="preserve">요청 </t>
  </si>
  <si>
    <t>[컨벤션마케팅팀] 배정판 기능 추가 요청</t>
  </si>
  <si>
    <t>유선으로 관련부분 말씀드렸습니다.</t>
  </si>
  <si>
    <t>[전시마케팅팀] 통합운영관리시스템 배정판 수입원통장 계좌 변경 요청</t>
  </si>
  <si>
    <t>처리완료 2021-01-11 (월) (18:00) 운영 배포예정</t>
  </si>
  <si>
    <t>송도컨벤시아 홈페이지 내 주관전시회 일정 수정 요청</t>
  </si>
  <si>
    <t>처리완료</t>
  </si>
  <si>
    <t>[전시마케팅팀] 홈페이지 대관료계산 관련 오류 수정 요청</t>
  </si>
  <si>
    <t>하단 담당자 변경 완료</t>
  </si>
  <si>
    <t>[전시사업팀] 송도 컨펜시아 홈페이지- 주관전시회 내용 수정</t>
  </si>
  <si>
    <t>처리 완료했습니다.</t>
  </si>
  <si>
    <t xml:space="preserve">완료 </t>
  </si>
  <si>
    <t>[컨벤션마케팅팀] 홈페이지 오류사항 수정 요청</t>
  </si>
  <si>
    <t>23일 완료되었습니다.</t>
  </si>
  <si>
    <t>[컨벤션마케팅] 홈페이지 구축 요청사항</t>
  </si>
  <si>
    <t>인천컨벤션뷰로 홈페이지 만족도조사 결과 요청</t>
  </si>
  <si>
    <t>메일로 전달 했습니다</t>
  </si>
  <si>
    <t>인천컨벤션뷰로 홈페이지_홍보자료건</t>
  </si>
  <si>
    <t>완료되었습니다.</t>
  </si>
  <si>
    <t>[컨벤션마케팅팀] 송도컨벤시아 홈페이지 홍보영상 삭제요청</t>
  </si>
  <si>
    <t>완료됐습니다.</t>
  </si>
  <si>
    <t>메일로 첨부하였습니다.</t>
  </si>
  <si>
    <t>전시&gt; 납입정보 &gt; 수동입력 활성화</t>
  </si>
  <si>
    <t>유선으로 내용 설명해 드렸습니다.</t>
  </si>
  <si>
    <t>[전시마케팅팀] 회의실 계약서류 영한문 양식 요청</t>
  </si>
  <si>
    <t>감사합니다 과장님!</t>
  </si>
  <si>
    <t>전시 배정판 내 행사기본정보 &gt; 삭제 버튼 제거</t>
  </si>
  <si>
    <t>배정판 취소 행사 검색 불가(식품 음식박람회 -메세코리아)</t>
  </si>
  <si>
    <t>데이터를 여러방면으로 조회해 보았으나 존재하지 않습니다. 삭제된 것으로 추정됩니다.</t>
  </si>
  <si>
    <t>인천MICE뷰로 홈페이지 내 동영상 업로드 요청</t>
  </si>
  <si>
    <t>설문데이터 전달 드렸습니다.</t>
  </si>
  <si>
    <t>[전시마케팅팀] 전시장 임대차 계약서 영문번역 관련 문의</t>
  </si>
  <si>
    <t>양식파일 첨부합니다</t>
  </si>
  <si>
    <t>전시장, 회의실 다운로드 및 url 오류</t>
  </si>
  <si>
    <t>금주 반영예정</t>
  </si>
  <si>
    <t>[전시마케팅팀]홈페이치 촬영안내 자료 수정 요청</t>
  </si>
  <si>
    <t>완료됬습니다.</t>
  </si>
  <si>
    <t>[전시마케팅팀] 통합운영관리시스템 배정판 일정 및 엑셀 다운로드 관련 요청</t>
  </si>
  <si>
    <t>뷰로 팝업창 업데이트 요청 - 2020 2차 인천 MICE 온라인 설명회</t>
  </si>
  <si>
    <t>[긴급] 회의실 임대차 내역서 및 계약서 양식 오류 수정 재요청</t>
  </si>
  <si>
    <t>[전시마케팅팀]촬영안내 페이지 상세내용 추가</t>
  </si>
  <si>
    <t>금일 반영예정입니다.</t>
  </si>
  <si>
    <t>(급) 컨벤션뷰로 지원 관련 요청</t>
  </si>
  <si>
    <t>[전시마케팅팀] 홈페이지 "대관료계산"탭 대관담당자 수정 요청</t>
  </si>
  <si>
    <t>[긴급] 회의실 임대차 내역서 및 계약서 양식 오류 수정 요청</t>
  </si>
  <si>
    <t>스마트마이스 시스템 비밀번호 변경</t>
  </si>
  <si>
    <t>완료되었습니다</t>
  </si>
  <si>
    <t>대관안내/대관절차 수정건</t>
  </si>
  <si>
    <t>[컨벤션마케팅팀] 주최자 이용 안내서 대관자료 게시 요청건</t>
  </si>
  <si>
    <t>(급) 컨벤션뷰로 홈페이지 지원사항</t>
  </si>
  <si>
    <t>[전시마케팅팀] 홈페이지 "촬영 안내" 메뉴 추가</t>
  </si>
  <si>
    <t>[전시마케팅팀] 홈페이지 대관문의 담당자 수정</t>
  </si>
  <si>
    <t>댓글을 늦게봤습니다. ㅠ</t>
  </si>
  <si>
    <t>송도컨벤시아 시설가이드 영문</t>
  </si>
  <si>
    <t>[운영팀] 홈페이지 현행화 작업</t>
  </si>
  <si>
    <t>[금일 반영예정]</t>
  </si>
  <si>
    <t>컨벤션뷰로홈페이지 MICE지원 요청</t>
  </si>
  <si>
    <t>2017년 포함 그 이전 배정판 1,2홀 노출</t>
  </si>
  <si>
    <t>뷰로 홈페이지 홍보영상 업로드</t>
  </si>
  <si>
    <t>arkim@davoenc.co.kr</t>
  </si>
  <si>
    <t>회의실 추가사용 신청서 양식 수정 요청</t>
  </si>
  <si>
    <t>뷰로 홈페이지 및 송도컨벤시아 홈페이지 팝업창 업로드</t>
  </si>
  <si>
    <t>컨벤션뷰로홈페이지 MICE지원 오류 수정 요청</t>
  </si>
  <si>
    <t>익스플로러에서만 동작이 되는걸로 확인했습니다. 해당현상은 지속적으로 파악중입니다.</t>
  </si>
  <si>
    <t>[컨벤션마케팅팀] 송도컨벤시아 홈페이지-행사일정 관련 문의 및 요청</t>
  </si>
  <si>
    <t>완료 됬습니다.</t>
  </si>
  <si>
    <t>송도 컨벤시아 세부카테고리 오류</t>
  </si>
  <si>
    <t>다국어 카테고리까지 완료</t>
  </si>
  <si>
    <t>[긴급] 송도컨벤시아 회의실 매출 9월 현황 수정 재요청</t>
  </si>
  <si>
    <t>대관자료 작성자/등록일자 변경</t>
  </si>
  <si>
    <t>완료</t>
  </si>
  <si>
    <t>뷰로 팝업창 업데이트 요청</t>
  </si>
  <si>
    <t>(급) 컨벤션뷰로홈페이지 MICE지원 만족도 조사 자료 요청</t>
  </si>
  <si>
    <t>주관전시회 수정건</t>
  </si>
  <si>
    <t>뷰로사이트 비밀번호 찾기 문자오류</t>
  </si>
  <si>
    <t>컨벤시아 조직도(업무분장) 업데이트</t>
  </si>
  <si>
    <t xml:space="preserve">보류 </t>
  </si>
  <si>
    <t>(긴급) 컨벤션뷰로홈페이지 MICE지원 오류 수정 요청(제발좀요)</t>
  </si>
  <si>
    <t>재현이 불가능하여 협의 후 보류처리 하였습니다.</t>
  </si>
  <si>
    <t>[컨벤션마케팅팀] 대관자료 게시 요청건</t>
  </si>
  <si>
    <t>[컨벤션마케팅팀] 회의실 대관자료 게시글 삭제 요청건</t>
  </si>
  <si>
    <t>삭제전 기록용으로 해당 자료의 첨부파일을 댓글에 저장하겠습니다.</t>
  </si>
  <si>
    <t>컨벤시아 홈페이지 오류</t>
  </si>
  <si>
    <t>마지막 시설가이드 오타 수정 및 건수 변경의 경우 내일 반영예정</t>
  </si>
  <si>
    <t>대시보드 날씨 API 오류 건</t>
  </si>
  <si>
    <t>[인천컨벤션뷰로] 뉴스레터 오류</t>
  </si>
  <si>
    <t>http://112.216.88.210:8080/hosting/newsletter/incheon/kr/assets/main-85ed.jpg</t>
  </si>
  <si>
    <t>[전시마케팅] 통합운영시스템 관리비예치금 수동입력기능 요청의 건</t>
  </si>
  <si>
    <t>송도컨벤시아 홈페이지 영문판 전화번호 추가 변경건</t>
  </si>
  <si>
    <t>[긴급] [전시사업팀]비즈니스 매칭 시스템 요청사항</t>
  </si>
  <si>
    <t>완료했습니다-전현태 과장</t>
  </si>
  <si>
    <t>완료했습니다.</t>
  </si>
  <si>
    <t>앱사용률 분석 현황파악</t>
  </si>
  <si>
    <t>10월6일 완료되었습니다</t>
  </si>
  <si>
    <t>[전시사업팀]송도컨벤시아 홈페이지-리빙디자인페어 배너 이미지 수정</t>
  </si>
  <si>
    <t xml:space="preserve">** 10/8 9:24 전시사업팀 고경진 주임 확인 사항 </t>
  </si>
  <si>
    <t>뷰로 홈페이지 '전지적 주최자 시점' 업로드 요청</t>
  </si>
  <si>
    <t>업로드 영상 파일 크기 문제로 전화로 연락드렸습니다.</t>
  </si>
  <si>
    <t>이메일 반영 예정</t>
  </si>
  <si>
    <t>#743-4[긴급] [전시사업팀]비즈니스 매칭-주선확정 횟수 변경</t>
  </si>
  <si>
    <t>반영완료</t>
  </si>
  <si>
    <t>#743-3[긴급] [전시사업팀]비즈니스 매칭-바이어/셀러목록</t>
  </si>
  <si>
    <t>완료 반영 예정</t>
  </si>
  <si>
    <t>#743-2[긴급] [전시사업팀]비즈니스 매칭-개인정보이용동의</t>
  </si>
  <si>
    <t>현업(고경진님) 요청으로 보류로 변경</t>
  </si>
  <si>
    <t>컨벤션뷰로 홈페이지 지원서비스 서식 변경</t>
  </si>
  <si>
    <t>컨벤션뷰로 홈페이지 수정 - 개최지원 결과보고</t>
  </si>
  <si>
    <t>#735-4 [전시사업팀]비즈니스 매칭-상담신청 오류</t>
  </si>
  <si>
    <t>건수오류 수정 완료</t>
  </si>
  <si>
    <t>#735-3 [전시사업팀]비즈니스 매칭-이메일 발송 오류</t>
  </si>
  <si>
    <t xml:space="preserve">201005 날짜로 확인했을 때 여전히 오류가 발생하고 있습니다. 확인 후 조치 부탁드립니다. </t>
  </si>
  <si>
    <t>#735-2 [전시사업팀]비즈니스 매칭-영문변환, 다국어버튼, 엑셀 다운로드</t>
  </si>
  <si>
    <t>[컨벤션마케팅팀] 송도컨벤시아 홈페이지 영문판 조직도 오류 수정건</t>
  </si>
  <si>
    <t>10/07반영예정</t>
  </si>
  <si>
    <t>[컨벤션마케팅팀] 송도컨벤시아 홈페이지 영문판 전화번호 변경건</t>
  </si>
  <si>
    <t>[컨벤션마케팅팀] 송도컨벤시아 홈페이지 대관상담 오타 수정</t>
  </si>
  <si>
    <t>10/07 반영예정</t>
  </si>
  <si>
    <t>기간을 공란으로 처리했습니다.</t>
  </si>
  <si>
    <t>[전시마케팅팀] 업체 및 담당자 엑셀 다운로드 관련</t>
  </si>
  <si>
    <t>#743-1 [긴급] [전시사업팀]비즈니스 매칭 시스템 요청사항</t>
  </si>
  <si>
    <t>미완료된 개인정보 영문의 경우</t>
  </si>
  <si>
    <t>[전시마케팅] 통합운영시스템 위약정보 수동입력기능 요청의 건</t>
  </si>
  <si>
    <t>(급)컨벤션뷰로홈페이지 MICE지원 설문조사 문항 수정</t>
  </si>
  <si>
    <t>9월 25일 완료되었습니다</t>
  </si>
  <si>
    <t xml:space="preserve">다운로드 건 이슈 확인 조치중 </t>
  </si>
  <si>
    <t>뷰로 홈페이지 팝업창 요청</t>
  </si>
  <si>
    <t>뷰로 'BI' 메뉴 위치변경 요청</t>
  </si>
  <si>
    <t>(급)인천컨벤션뷰로 지원신청 관련 수정 요청</t>
  </si>
  <si>
    <t>설문데이터 전달드립니다</t>
  </si>
  <si>
    <t>인천컨벤션뷰로 지원신청 관련 수정 요청</t>
  </si>
  <si>
    <t>엑셀 다운받을 때도 동일하게 뜨게 해주세요</t>
  </si>
  <si>
    <t>#735-1 [긴급] [전시사업팀]비즈니스 매칭 시스템 요청사항</t>
  </si>
  <si>
    <t>요청 건수가 많음으로</t>
  </si>
  <si>
    <t>인천컨벤션뷰로 홈페이지(IMA수정)</t>
  </si>
  <si>
    <t>송도컨벤시아 홈페이지 &gt; ORGANIZER &gt; 자료실 &gt; 홍보자료 &gt; 시설가이드 파일 변경</t>
  </si>
  <si>
    <t>영문 완료 11/05 반영완료</t>
  </si>
  <si>
    <t>송도컨벤시아 홈페이지 VISITOR / ORGANIZER 메뉴 글씨체 변경 건</t>
  </si>
  <si>
    <t>완료 10/07 반영예정</t>
  </si>
  <si>
    <t>송도컨벤시아 홈페이지 ORGANIZER 메뉴 크기 수정 건</t>
  </si>
  <si>
    <t>송도컨벤시아 고객의 소리 메뉴 숨김처리 건</t>
  </si>
  <si>
    <t>9월 16일 완료되었습니다.</t>
  </si>
  <si>
    <t>시티투어 API 변경 건</t>
  </si>
  <si>
    <t>9월10일 완료되었습니다</t>
  </si>
  <si>
    <t>[컨벤션마케팅팀] VR 시설가이드 관련 문의</t>
  </si>
  <si>
    <t>협의 완료하였습니다</t>
  </si>
  <si>
    <t>[컨벤션마케팅팀] 행사일정 문구 추가 요청</t>
  </si>
  <si>
    <t>송도컨벤시아 편의시설 추가 및 수정</t>
  </si>
  <si>
    <t>9월9일 완료되었습니다.</t>
  </si>
  <si>
    <t>[전시사업팀] 제1회 리빙디자인페어 잠정연기 안내 공지사항 내용 변경</t>
  </si>
  <si>
    <t>9월9일 완료되었습니다</t>
  </si>
  <si>
    <t>회의실 대관료계산 오류 건</t>
  </si>
  <si>
    <t>완료 되었습니다</t>
  </si>
  <si>
    <t>[MICE뷰로/긴급] 홈페이지 팝업(신규) 및 공지사항 등록요청</t>
  </si>
  <si>
    <t>[컨벤션마케팅팀] 송도컨벤시아 홈페이지-대관상담신청 수청 요청드립니다.</t>
  </si>
  <si>
    <t>[전시마케팅팀]홈페이지 전시장 대관 문의 담당자 수정 요청</t>
  </si>
  <si>
    <t>[전시마케팅팀]통합운영시스템 배정판 엑셀 파일 세팅일 동기화 요청</t>
  </si>
  <si>
    <t>금주반영 예정입니다.</t>
  </si>
  <si>
    <t>[컨벤션마케팅팀]송도컨벤시아 웹페이지 관련</t>
  </si>
  <si>
    <t>금주 반영 예정입니다.</t>
  </si>
  <si>
    <t>[전시마케팅팀]변경계약서 임대면적 수정 요청</t>
  </si>
  <si>
    <t>[긴급] [전시사업팀]비즈니스 매칭 시스템 오류 건</t>
  </si>
  <si>
    <t>9월 2일 완료 되었습니다</t>
  </si>
  <si>
    <t>[컨벤션마케팅팀] 송도컨벤시아 홈페이지 수정요청(대관료계산)</t>
  </si>
  <si>
    <t>완료 되었습니다.</t>
  </si>
  <si>
    <t>[긴급] [전시사업팀]비즈니스 매칭 시스템 주최자 계정</t>
  </si>
  <si>
    <t>2020-08-31 공지사항 저장 로직 수정 하였습니다.</t>
  </si>
  <si>
    <t>[전시사업팀] 리빙디자자인페어 연기 관련 게시물</t>
  </si>
  <si>
    <t>(긴급) 인천컨벤션뷰로 홈페이지 - MICE 지원 절차 검토 및 오류수정 요청</t>
  </si>
  <si>
    <t>이행서약서 관련은 중복건으로 기존에 올려주신 문의사항에서 처리하겠습니다</t>
  </si>
  <si>
    <t>'2020낚시보트캠핑페어' 송도컨벤시아 홈페이지 주관전시회탭 이미지 변경요청</t>
  </si>
  <si>
    <t>2020-08-28 완료 되었습니다.</t>
  </si>
  <si>
    <t>통합운영 환경정보 모니터링 무한로딩 건</t>
  </si>
  <si>
    <t>[전시사업팀]송도컨벤시아 홈페이지-주관전시회 내용 수정</t>
  </si>
  <si>
    <t>과장님 안녕하세요.</t>
  </si>
  <si>
    <t>송도컨벤시아 홈페이지 공지사항 게시글 업로드 요청</t>
  </si>
  <si>
    <t>9월 2일 완료되었습니다</t>
  </si>
  <si>
    <t>smart tour 페이지 오류건</t>
  </si>
  <si>
    <t>2020.09.02 완료되었습니다.</t>
  </si>
  <si>
    <t>비정형데이터 보유현황 조사</t>
  </si>
  <si>
    <t>[전시사업팀] 비즈매칭 시스템 입력정보 추가</t>
  </si>
  <si>
    <t>[전시사업팀]비즈매칭 시스템 수정요청1</t>
  </si>
  <si>
    <t>비짓인천 메뉴 수정</t>
  </si>
  <si>
    <t>금일 영문자료로 영어, 일본어, 중국어 버젼 반영 예정</t>
  </si>
  <si>
    <t>[전시마케팅] 통합운영시스템 문서출력 오류 수정 요청 건</t>
  </si>
  <si>
    <t>2020.08.24 완료 되었습니다.</t>
  </si>
  <si>
    <t>(긴급)송도컨벤시아 홈페이지 전시회 수정</t>
  </si>
  <si>
    <t>2020.08.19 수정 완료</t>
  </si>
  <si>
    <t>visit incheon 홈페이지 버튼 숨김</t>
  </si>
  <si>
    <t>2020.08.19 완료하였습니다.</t>
  </si>
  <si>
    <t>인천마패앱 회원가입 오탈자 수정</t>
  </si>
  <si>
    <t>인천마패앱 회원가입 내용변경</t>
  </si>
  <si>
    <t>[전시마케팅팀] '2020낚시보트캠핑페어' 송도컨벤시아 홈페이지 주관전시회탭 이미지 변경요청</t>
  </si>
  <si>
    <t>8월 14일 완료됐습니다</t>
  </si>
  <si>
    <t>[전시사업팀]주관전시회 소개 '낚시전시회' 문구 수정요청</t>
  </si>
  <si>
    <t>(긴급) 인천컨벤션뷰로 지원신청관리 오류 수정 요청</t>
  </si>
  <si>
    <t>데이터수정 처리 됐습니다.</t>
  </si>
  <si>
    <t>[뷰로] 뉴스레터 구독신청 기능 추가 요청</t>
  </si>
  <si>
    <t>[뷰로] [MICE 센터] 新카테고리 추가 및 現카테고리 수정 - 3차</t>
  </si>
  <si>
    <t>[뷰로] [MICE 센터] 新카테고리 추가 및 現카테고리 수정 - 2차</t>
  </si>
  <si>
    <t>[전시사업팀] 비즈매칭시스템 관리자 계정 요청사항</t>
  </si>
  <si>
    <t>회원가입 일부 항목 수정 및 뉴스레터 구독 신청 버튼 추가요청</t>
  </si>
  <si>
    <t>2020.08.12 완료되었습니다</t>
  </si>
  <si>
    <t>[뷰로] [MICE 센터] 新카테고리 추가 및 現카테고리 수정 - 1차</t>
  </si>
  <si>
    <t>보류 되었습니다</t>
  </si>
  <si>
    <t>[컨벤션마케팅팀] 대관상담신청 수정요청드립니다.</t>
  </si>
  <si>
    <t>2020.08.31 완료되었습니다.</t>
  </si>
  <si>
    <t>인천컨벤션뷰로 홈페이지 수정</t>
  </si>
  <si>
    <t>8월 3일 19:00 완료하였습니다.</t>
  </si>
  <si>
    <t>[전시마케팅팀]통합운영시스템 번경계약 문서 수정 요청</t>
  </si>
  <si>
    <t xml:space="preserve">부분완료 </t>
  </si>
  <si>
    <t>통합운영관리시스템 지원신청관리 수정 요청</t>
  </si>
  <si>
    <t>1) 완료</t>
  </si>
  <si>
    <t>도메인 연결 요청</t>
  </si>
  <si>
    <t>적용된 사항 확인됐습니다. 완료로 처리하였습니다.</t>
  </si>
  <si>
    <t>[전시마케팅팀] 온라인대관상담 신청 담당자 변경 요청</t>
  </si>
  <si>
    <t>7월 24일 14:54 완료하였습니다.</t>
  </si>
  <si>
    <t>(급) 통합운영관리시스템 수정 요청</t>
  </si>
  <si>
    <t>7월 29일 13:00 완료하였습니다.</t>
  </si>
  <si>
    <t>뷰로 홈페이지 수정</t>
  </si>
  <si>
    <t>7월 30일 18:16 완료하였습니다.</t>
  </si>
  <si>
    <t>뷰로 홈페이지 수정사항(테마 관광)</t>
  </si>
  <si>
    <t>작업완료</t>
  </si>
  <si>
    <t>[전시마케팅팀]내역서 및 관리비정산서 담당자 추가 요청</t>
  </si>
  <si>
    <t>7월 31일 10:01 완료처리 하였습니다.</t>
  </si>
  <si>
    <t>뷰로 중국어홈페이지 오역 수정요청</t>
  </si>
  <si>
    <t>7월 21일 19:00 완료하였습니다.</t>
  </si>
  <si>
    <t>[전시사업팀] 비즈매칭시스템 바이어&amp;셀러 계정 요청사항</t>
  </si>
  <si>
    <t>뷰로 홈페이지 수정사항(조직도)</t>
  </si>
  <si>
    <t>(급)뷰로 홈페이지 팝업창 설정_크기조정&amp;팝업창수정</t>
  </si>
  <si>
    <t>7월 20일 15:11 완료했습니다.</t>
  </si>
  <si>
    <t>[전시마케팅팀] 온라인대관상담신청 메일알림 시 담당자지정 관련 건</t>
  </si>
  <si>
    <t>7월 21일 09:03 완료하였습니다.</t>
  </si>
  <si>
    <t>뷰로 홈페이지 팝업창 설정_고해상도</t>
  </si>
  <si>
    <t>7월 15일 17:32 완료하였습니다.</t>
  </si>
  <si>
    <t>뷰로 홈페이지 팝업창 설정</t>
  </si>
  <si>
    <t>7월 15일 16:36 완료하였습니다.</t>
  </si>
  <si>
    <t>뷰로 홈페이지 수정(오탈자)</t>
  </si>
  <si>
    <t>뷰로 홈페이지 수정사항(홍보자료 관련)</t>
  </si>
  <si>
    <t>7월 29일 13:25 완료하였습니다.</t>
  </si>
  <si>
    <t>[컨벤션마케팅팀] 유지보수 게시판 내 세팅오더 게시판 접근허용 요청</t>
  </si>
  <si>
    <t>뷰로 홈페이지(영문) 수정</t>
  </si>
  <si>
    <t>7월 20일 19시 완료하였습니다.</t>
  </si>
  <si>
    <t>(급) 컨벤션뷰로 홈페이지 수정 요청</t>
  </si>
  <si>
    <t>7월 10일 01:50 완료하였습니다.</t>
  </si>
  <si>
    <t>(급) 인천컨벤션뷰로 - MICE 지원 - 국내/국제회의 수정 요청</t>
  </si>
  <si>
    <t>[컨벤션마케팅팀] 송도컨벤시아 홈페이지 수정요청(2)드립니다.</t>
  </si>
  <si>
    <t>7월 8일 19:00 완료했습니다.</t>
  </si>
  <si>
    <t>인천컨벤션뷰로 - MICE 지원 - 지원서비스 안내 수정 요청</t>
  </si>
  <si>
    <t>[전시마케팅팀] 협력업체 작업신고서 등록시 아이디 및 비밀번호 발급의 건</t>
  </si>
  <si>
    <t>일정이 지연돼 대단히 죄송합니다.</t>
  </si>
  <si>
    <t>[컨벤션마케팅팀] 송도컨벤시아 홈페이지 수정요청</t>
  </si>
  <si>
    <t>7월 6일 19:00 완료하였습니다.</t>
  </si>
  <si>
    <t>7월 6일 09:00 완료했습니다.</t>
  </si>
  <si>
    <t>뷰로 홈페이지 수정사항(얼라이언스 관련4)</t>
  </si>
  <si>
    <t>많이 늦어서 대단히 죄송합니다.</t>
  </si>
  <si>
    <t>[전시사업팀] 비즈매칭시스템 바이어&amp;셀러 계정 수정 요청사항</t>
  </si>
  <si>
    <t>7월 3일 13:00 완료예정입니다.</t>
  </si>
  <si>
    <t>뷰로 "MICE 센터" 카테고리 생성, 전체 카테고리 수정요청</t>
  </si>
  <si>
    <t>690번 요청사항으로 갱신하여 완료처리 하였습니다.</t>
  </si>
  <si>
    <t>뷰로 홈페이지 수정사항(지원서비스 관련)</t>
  </si>
  <si>
    <t>7월 1일 13:00 완료예정입니다.</t>
  </si>
  <si>
    <t>6월 29일 13:00 완료했습니다.</t>
  </si>
  <si>
    <t>뷰로 홈페이지 수정사항(얼라이언스 관련 3)</t>
  </si>
  <si>
    <t>[전시사업팀] 비즈매칭시스템 요청사항</t>
  </si>
  <si>
    <t>06월 29일 09:00 완료했습니다.</t>
  </si>
  <si>
    <t>뷰로 홈페이지 수정사항(얼라이언스 관련2)</t>
  </si>
  <si>
    <t>6월 24일 19:00 완료했습니다.</t>
  </si>
  <si>
    <t>홈페이지 메뉴 수정 (VISITOR &gt;&gt; 대관문의 &gt;&gt; Sub 메뉴 생성)</t>
  </si>
  <si>
    <t>뷰로 홈페이지 수정사항(얼라이언스 관련)</t>
  </si>
  <si>
    <t>[컨벤션마케팅팀] 홈페이지 조직도 - 담당업무 추가 수정 요청</t>
  </si>
  <si>
    <t>6월 23일 19:00 완료했습니다.</t>
  </si>
  <si>
    <t>뷰로 홈페이지 수정요청(디자인)</t>
  </si>
  <si>
    <t>뷰로 홈페이지 수정사항</t>
  </si>
  <si>
    <t>6월 22일 13:00 완료하였습니다.</t>
  </si>
  <si>
    <t>[컨벤션마케팅팀] 연락처 및 조직도 수정 요청</t>
  </si>
  <si>
    <t>6월 18일 16시 30분 완료했습니다.</t>
  </si>
  <si>
    <t>[컨벤션마케팅팀] 온라인상담신청 시 담당자 변경 요청</t>
  </si>
  <si>
    <t>6월 17일 13시 50분 완료했습니다.</t>
  </si>
  <si>
    <t>6월 17일 15시 06분 완료했습니다.</t>
  </si>
  <si>
    <t>6월 16일 07:40 완료했습니다.</t>
  </si>
  <si>
    <t>[전시사업팀] 비즈매칭시스템 QnA 게시판 기능 오류</t>
  </si>
  <si>
    <t>6월 12일 19:00 완료했습니다.</t>
  </si>
  <si>
    <t>[전시마케팅팀] 배정판(목록) 가동률(장기이벤트, 외부 대관 건) 관련</t>
  </si>
  <si>
    <t>6월 11일 19:00 완료했습니다.</t>
  </si>
  <si>
    <t>[전시마케팅팀] 배정판(목록) 가동률 확인 요청</t>
  </si>
  <si>
    <t>6월 9일 19:00 완료 하였습니다.</t>
  </si>
  <si>
    <t>뷰로 0605 ver. 변경요청</t>
  </si>
  <si>
    <t>[전시마케팅팀] 통합운영관리시스템 오류 건</t>
  </si>
  <si>
    <t>6월 5일 19:00 완료하였습니다.</t>
  </si>
  <si>
    <t>뷰로 지원서비스안내 업데이트요청(누락부분)</t>
  </si>
  <si>
    <t>6월 4일 13:00 완료했습니다.</t>
  </si>
  <si>
    <t>뷰로 지원서비스안내 업데이트 요청</t>
  </si>
  <si>
    <t>6월 3일 13:00 완료했습니다.</t>
  </si>
  <si>
    <t>뷰로 지원서비스안내 기업회의/인센티브 내용업데이트 요청</t>
  </si>
  <si>
    <t>5월 29일 19:00 완료했습니다.</t>
  </si>
  <si>
    <t>[컨벤션마케팅팀] 송도컨벤시아 홈페이지 수정 요청</t>
  </si>
  <si>
    <t>뷰로 인천IMA얼라이언스 업데이트요청</t>
  </si>
  <si>
    <t>뷰로 인천MICE얼라이언스 오류팝업창 확인요청</t>
  </si>
  <si>
    <t>[전시사업팀] 비즈매칭시스템 주최자 계정 요청사항</t>
  </si>
  <si>
    <t>뷰로 메인홈 IMA회원사 업데이트 요청</t>
  </si>
  <si>
    <t>뷰로 지원서비스안내 내용추가요청</t>
  </si>
  <si>
    <t>6월 2일 완료 예정입니다.</t>
  </si>
  <si>
    <t>뷰로 IMA라운지 내용수정 요청</t>
  </si>
  <si>
    <t>5월 26일 19:00 완료했습니다.</t>
  </si>
  <si>
    <t>[전시사업팀] 비즈매칭시스템 행사전용 URL 관련 요청사항</t>
  </si>
  <si>
    <t>뷰로 메인페이지 이미지 추가요청</t>
  </si>
  <si>
    <t>5월 26일 09:00 완료했습니다.</t>
  </si>
  <si>
    <t xml:space="preserve">처리중 </t>
  </si>
  <si>
    <t>인천마패앱 &gt; 행사일정 노출 이미지 관련</t>
  </si>
  <si>
    <t>송도컨벤시아 공지사항 게시 요청(붙임파일 교체)</t>
  </si>
  <si>
    <t>5월 22일 15:30 완료했습니다.</t>
  </si>
  <si>
    <t>뷰로 MICE지원서비스 안내 기업회의/인센티브 게시 요청</t>
  </si>
  <si>
    <t>송도컨벤시아 공지사항 게시 요청</t>
  </si>
  <si>
    <t>5월 22일 11:50 완료했습니다.</t>
  </si>
  <si>
    <t>[전시사업팀] 비즈니스 매칭시스템 오류 수정 요청</t>
  </si>
  <si>
    <t>오류 수정 되었습니다.</t>
  </si>
  <si>
    <t>뷰로 인천MICE얼라이언스 소개글변경요청</t>
  </si>
  <si>
    <t>5월 21일 19:00 완료했습니다.</t>
  </si>
  <si>
    <t>[전시배정판] '안티-바이러스존' 버튼 구축 요청</t>
  </si>
  <si>
    <t>아래는 금일(5월 25일) 유선상으로 이야기한 내용입니다.</t>
  </si>
  <si>
    <t>뷰로 지역구명 변경요청</t>
  </si>
  <si>
    <t>5월 21일 13:00 완료했습니다.</t>
  </si>
  <si>
    <t>뷰로 메인페이지 레이아웃 변경요청</t>
  </si>
  <si>
    <t>[수정요청]뷰로사이트 메타, 키워드 등록</t>
  </si>
  <si>
    <t>변경요청사항 5월 22일 19:00 완료 예정입니다.</t>
  </si>
  <si>
    <t>뷰로 조직도 업무분장 업데이트</t>
  </si>
  <si>
    <t>정창석 과장님 파트는 삭제요청드립니다. !</t>
  </si>
  <si>
    <t>뷰로 MICE인프라 외국어홈페이지 시설이름</t>
  </si>
  <si>
    <t>뷰로 인천MICE얼라이언스 수정요청</t>
  </si>
  <si>
    <t>5월 27일 19:00 완료예정입니다.</t>
  </si>
  <si>
    <t>[전시마케팅팀] 변경계약서 임대료 부가세 오류</t>
  </si>
  <si>
    <t>5월 21일19:00 완료했습니다.</t>
  </si>
  <si>
    <t>컨벤션뷰로홈페이지 베뉴검색 수정 요청</t>
  </si>
  <si>
    <t>5월 18일 19:00 완료했습니다.</t>
  </si>
  <si>
    <t>컨벤션뷰로 홈페이지 홍보영상 sort 정렬</t>
  </si>
  <si>
    <t>[전시사업팀] 비즈니스 매칭 시스템 수정요청사항</t>
  </si>
  <si>
    <t>송도컨벤시아 홈페이지-주관전시회, 스마트제조기계산업전 장소 및 일정변경 요청</t>
  </si>
  <si>
    <t>5월 15일19:00 완료했습니다.</t>
  </si>
  <si>
    <t>송도컨벤시아 홈페이지-주관전시회 일정 수정</t>
  </si>
  <si>
    <t>5월 15일 13:00 완료했습니다.</t>
  </si>
  <si>
    <t>협력업체 대표자 변경 건 수정요청</t>
  </si>
  <si>
    <t>5월 15일 10:05 완료했습니다.</t>
  </si>
  <si>
    <t>뷰로 홍보자료실 홍보영상</t>
  </si>
  <si>
    <t>5월 14일 13:00 완료했습니다.</t>
  </si>
  <si>
    <t>[전시사업팀] 비즈매칭시스팀 관리자계정 요청사항</t>
  </si>
  <si>
    <t>[컨벤션마케팅팀] 회의실 계약서 수정 요청</t>
  </si>
  <si>
    <t>5월 12일 19:00 완료했습니다.</t>
  </si>
  <si>
    <t>컨벤시아 홈페이지 행사일정 다운로드 수정요청</t>
  </si>
  <si>
    <t>5월 11일 19:00 완료했습니다.</t>
  </si>
  <si>
    <t>운영서브 도메인 확인요청</t>
  </si>
  <si>
    <t>오류 조치 내용 입니다.</t>
  </si>
  <si>
    <t>뷰로 홈페이지 시설운영인력 적용오류</t>
  </si>
  <si>
    <t>비즈매칭 행사 카테고리 등록 오류</t>
  </si>
  <si>
    <t>카테고리 저장 오류 수정되었습니다.</t>
  </si>
  <si>
    <t>비즈매칭 일괄 승인처리 및 문의사항 게시판 생성</t>
  </si>
  <si>
    <t>비즈매칭 시스템 행사 삭제 기능 추가 관련</t>
  </si>
  <si>
    <t>대시보드 편의시설 업데이트 필요</t>
  </si>
  <si>
    <t>비즈매칭 관리자/주최자 계정 탭메뉴 수정</t>
  </si>
  <si>
    <t>홈페이지 오시는길 수정요청</t>
  </si>
  <si>
    <t>5월 8일 19시 완료했습니다.</t>
  </si>
  <si>
    <t>뷰로 수정요청 (05/07 ver.)</t>
  </si>
  <si>
    <t>송도컨벤시아 홈페이지 공지사항 수정</t>
  </si>
  <si>
    <t>[전시마케팅팀] 배정판(목록)에 가동율 추가</t>
  </si>
  <si>
    <t>위 계산식에서 100을 곱해야 "%"단위로 환산됩니다.</t>
  </si>
  <si>
    <t>오류</t>
  </si>
  <si>
    <t>5월 18일 16:35 완료했습니다.</t>
  </si>
  <si>
    <t>홈페이지 주관전시회 배너 이미지 변경 요청</t>
  </si>
  <si>
    <t>5월 7일 오전 09:00 완료했습니다.</t>
  </si>
  <si>
    <t>[전시마케팅팀] 변경계약서 양식 수정 요청</t>
  </si>
  <si>
    <t>마이스서비스 에 오픈API 메뉴추가</t>
  </si>
  <si>
    <t>오픈API메뉴는 '부가서비스'에 있습니다.</t>
  </si>
  <si>
    <t>웹사이트 갤러리 메뉴 명칭 관련</t>
  </si>
  <si>
    <t>[전시마케팅팀] 위약금 발생 시 내역서, 계약서 파일(엑셀, PDF) 오류</t>
  </si>
  <si>
    <t>(급)[전시마케팅팀] 변경계약서 오류</t>
  </si>
  <si>
    <t>비슷한 현상을 재현했습니다. (동일하지는 않을 수 있습니다)</t>
  </si>
  <si>
    <t>뷰로 VENUE 세부시설 수정 요청</t>
  </si>
  <si>
    <t>[비즈매칭]셀러에 화상회의 URL 추가</t>
  </si>
  <si>
    <t>4월29일까지 완료예정입니다.</t>
  </si>
  <si>
    <t>인천컨벤션뷰로 팝업 이미지 변경 요청</t>
  </si>
  <si>
    <t>변경완료</t>
  </si>
  <si>
    <t>[비즈매칭]개선된것중 추가사항 URL 복사, 열기</t>
  </si>
  <si>
    <t>4월 29일까지 완료 예정입니다.</t>
  </si>
  <si>
    <t>비즈매칭 - 전시회관리 - 공지사항 주최자 권한부여</t>
  </si>
  <si>
    <t>주최자도 공지사항 등록가능하게 조치 되었습니다.</t>
  </si>
  <si>
    <t>뷰로 중국어홈페이지 메뉴명변경</t>
  </si>
  <si>
    <t>4월 27일 13시 완료했습니다.</t>
  </si>
  <si>
    <t>비즈매칭 주선관리 바이어/행사 메뉴 구분</t>
  </si>
  <si>
    <t>넵!</t>
  </si>
  <si>
    <t>인천컨벤션뷰로 팝업 요청</t>
  </si>
  <si>
    <t>인천컨벤션뷰로 홈페이지 팝업                                                   -  완료</t>
  </si>
  <si>
    <t>뷰로 지원서비스안내 수정요청</t>
  </si>
  <si>
    <t>4월 27일 완료예정입니다.</t>
  </si>
  <si>
    <t>전시일정 다운로드 및 행사검색 기능 관련의 건</t>
  </si>
  <si>
    <t>(급) 컨벤션뷰로 홈페이지 - MICE지원 - 지원서비스 안내 수정</t>
  </si>
  <si>
    <t>4월 21일 19:00 완료했습니다.</t>
  </si>
  <si>
    <t>[컨벤션마케팅팀] 스마트마이스 계약서 및 기타 오류 수정 요청의 건</t>
  </si>
  <si>
    <t>4월 23일 13:00 완료했습니다.</t>
  </si>
  <si>
    <t>뷰로 통합검색 모듈박스확인</t>
  </si>
  <si>
    <t>온라인대관상담신청 메일알림 시 담당자지정 관련 건</t>
  </si>
  <si>
    <t>감사합니다 ~~!</t>
  </si>
  <si>
    <t>뷰료 수정요청사항 (04.17ver)</t>
  </si>
  <si>
    <t>4월 26일 19:20 완료했습니다.</t>
  </si>
  <si>
    <t>대한민국화학대전 전시회 개최일자 연기 반영 요청</t>
  </si>
  <si>
    <t>4월 20일 04시 완료했습니다.</t>
  </si>
  <si>
    <t>전시마케팅팀_대관절차 및 안내부분 수정사항</t>
  </si>
  <si>
    <t>비즈매칭 시스템 요청사항</t>
  </si>
  <si>
    <t>네.</t>
  </si>
  <si>
    <t>뷰로 유니크베뉴 통합검색 2차 수정요청</t>
  </si>
  <si>
    <t>뷰로 유니크베뉴 오류현상 수정요정</t>
  </si>
  <si>
    <t>4월 13일 14:40 수정 완료했습니다.</t>
  </si>
  <si>
    <t>뷰로 페이지오류 수정요청</t>
  </si>
  <si>
    <t>4월 10일 19:00 완료했습니다.</t>
  </si>
  <si>
    <t>회의실 배정 시 시스템 오류창(2)</t>
  </si>
  <si>
    <t>4월 22일 19:00 완료했습니다.</t>
  </si>
  <si>
    <t>비즈니스매칭- QnA 에 답글입력시 원래게시글이 한개씩 생겨남</t>
  </si>
  <si>
    <t>컨벤션뷰로 홈페이지 홍보자료실 수정 요청</t>
  </si>
  <si>
    <t>4월 10일 09:00 완료했습니다.</t>
  </si>
  <si>
    <t>[해외마케팅팀] 스마트마이스 biz매칭 활용관련의 건</t>
  </si>
  <si>
    <t>4월24일 완료처리 되었습니다.</t>
  </si>
  <si>
    <t>[컨벤션마케팅팀] 홈페이지 수정 요청드립니다.</t>
  </si>
  <si>
    <t>뷰로홈페이지 사진 업데이트요청</t>
  </si>
  <si>
    <t>뷰로 컨벤션호텔, 유니크베뉴 설명 폼 변경요청</t>
  </si>
  <si>
    <t>통합운영관리시스템 &gt; 송도컨벤시아 &gt; 서비스관리 &gt; 공지사항 첨부파일 관련</t>
  </si>
  <si>
    <t>4월 7일 08:30 완료했습니다.</t>
  </si>
  <si>
    <t>뷰로 컨벤션호텔 수정요청</t>
  </si>
  <si>
    <t>뷰로 베뉴통합검색 수정요청</t>
  </si>
  <si>
    <t>[개선검토안]비즈매칭 기능개선 02-바이어 일괄등록</t>
  </si>
  <si>
    <t>1.바이어 등록시 에이전트/바이어 등록 가능하게 수정</t>
  </si>
  <si>
    <t>[개선검토안]비즈매칭 기능개선 01-행사정보수정</t>
  </si>
  <si>
    <t xml:space="preserve">1. 접속URL 등록 </t>
  </si>
  <si>
    <t>비지니스 매칭시스템 오류</t>
  </si>
  <si>
    <t>조치완료되었습니다.</t>
  </si>
  <si>
    <t>VR링크 경로 수정</t>
  </si>
  <si>
    <t>4월 7일 20:00 완료했습니다.</t>
  </si>
  <si>
    <t>비즈매칭 전체출력 오류</t>
  </si>
  <si>
    <t>회의실 배정 시 시스템 오류창</t>
  </si>
  <si>
    <t>뷰로 MICE테마관광 탭메뉴 삭제</t>
  </si>
  <si>
    <t>컨벤션 메뉴 개발(수정) 요청</t>
  </si>
  <si>
    <t>컨벤션뷰로 홈페이지 MICE 지원 결과보고 수정 요청</t>
  </si>
  <si>
    <t>4월 7일 13:00 완료했습니다.</t>
  </si>
  <si>
    <t>행사일정 전체이름 표기요청</t>
  </si>
  <si>
    <t>지정협력업체 작업신고서 내 계약행사 뜨지 않는 오류</t>
  </si>
  <si>
    <t>홈페이지 수정요청_전시마케팅팀_대관상담신청</t>
  </si>
  <si>
    <t>3월 31일 19:00부로 수정완료하여 운영서버 반영했습니다.</t>
  </si>
  <si>
    <t>홈페이지 행사정보 주최, 주관 업체 노출 순서 관련 요청</t>
  </si>
  <si>
    <t>감사합니다 !!</t>
  </si>
  <si>
    <t>[컨벤션마케팅팀] 홈페이지-대관료계산 수정요청드립니다.</t>
  </si>
  <si>
    <t>전화로 알려주신 누락된 부분 3월 31일 13:00부로 수정완료하여 운영서버 반영했습니다.</t>
  </si>
  <si>
    <t>대관서식 다운로드 안됨 및 전시서식 중 5번 파일 변경</t>
  </si>
  <si>
    <t>전화상 구두로 추가요청해주신 내용 ( 상세페이지 진입 시 다운로드 기능 추가 ) 3월 31일 13:00부로 수정완료하여 운영서버 반영했습니다.</t>
  </si>
  <si>
    <t>행사일정 변동시 셋팅등록 버튼 구축 요청</t>
  </si>
  <si>
    <t>송도컨벤시아 주관전시회 '낚시전시회' 소개 글 수정부탁드립니다.</t>
  </si>
  <si>
    <t>3월 27일 19:00부로 수정완료하여 운영서버 반영했습니다. 확인 부탁드립니다.</t>
  </si>
  <si>
    <t>[컨벤션마케팅팀] 스마트마이스 기능 추가 요청사항 진행여부 문의</t>
  </si>
  <si>
    <t>3월31일 오후 2시30분 회의를 통해 진행 상황 논의 하였습니다.</t>
  </si>
  <si>
    <t>[컨벤션마케팅팀] 홈페이지 수정 요청</t>
  </si>
  <si>
    <t>주차장 UI, 스마트마이스페이지 제외한 사항 4월 20일에 완료했습니다.</t>
  </si>
  <si>
    <t>통합운영관리시스템 &gt; 송도컨벤시아 &gt; 서비스관리 &gt; 동영상관리</t>
  </si>
  <si>
    <t>(3/24회의) 편의시설 사진(스마트마이스라운지 등)</t>
  </si>
  <si>
    <t>통합운영관리 시스템 배정판 임대기간/행사기간 연동 관련</t>
  </si>
  <si>
    <t>3월 26일 19:00부로 수정완료하여 운영서버 반영했습니다. 확인 부탁드립니다.</t>
  </si>
  <si>
    <t>[전시마케팅팀] 홈페이지 단순 수정 사항 반영 요청</t>
  </si>
  <si>
    <t>4월 17일 13:00 까지 완료 예정입니다.</t>
  </si>
  <si>
    <t>[컨벤션마케팅팀] 홈페이지 수정 사항 1차 안내</t>
  </si>
  <si>
    <t>[컨벤션마케팅팀] 스마트마이스 상담신청 관련 수정 요청드립니다.</t>
  </si>
  <si>
    <t>수정 완료 되었습니다.</t>
  </si>
  <si>
    <t>임대 양식(계약서, 내역서 등) 파일명 수정 등</t>
  </si>
  <si>
    <t>수정 완료되었습니다.</t>
  </si>
  <si>
    <t>계약서 &amp; 내역서 &amp; 관리비 정산서 우측 상단 로고 수정 건(3/19 회의 관련)</t>
  </si>
  <si>
    <t>로고 적용 되었습니다.</t>
  </si>
  <si>
    <t>주관전시회 소개 '낚시전시회' 문구 수정요청</t>
  </si>
  <si>
    <t>오후6시 -&gt; 오후5시로 변경처리 되었습니다.</t>
  </si>
  <si>
    <t>사진갤러리(행사, 송도컨벤시아) 사진업로드 게시판요청</t>
  </si>
  <si>
    <t>현재 갤러리를 반응형으로 작업중입니다.</t>
  </si>
  <si>
    <t>통합운영관리시스템 행사 상세정보 기재 관런 건(영문 입력시)</t>
  </si>
  <si>
    <t>홈페이지 주관전시회 내용에 낚시전시회 추가 요청</t>
  </si>
  <si>
    <t>낚시전 추가 완료 되었습니다.</t>
  </si>
  <si>
    <t>유니크베뉴 수용인원, 면적, 회의실 수 검색 조건 삭제 요청</t>
  </si>
  <si>
    <t>제목은 뷰로 유니크베뉴 수정요청 -&gt; 유니크베뉴 수용인원, 면적, 회의실 수 검색 조건 삭제 요청</t>
  </si>
  <si>
    <t>[전시마케팅팀] 전시장 내역서 및 계약서 엑셀파일 오류</t>
  </si>
  <si>
    <t>번거롭게해드려 죄송합니다</t>
  </si>
  <si>
    <t>스탬프투어-목록버튼 경로확인요청</t>
  </si>
  <si>
    <t>전시장 임대차 계약서 오타 수정</t>
  </si>
  <si>
    <t>오타 수정 완료되었습니다.</t>
  </si>
  <si>
    <t>[전시마케팅팀] 송도컨벤시아 홈페이지 대관료 계산 수정 요청</t>
  </si>
  <si>
    <t>전시배정판 오류</t>
  </si>
  <si>
    <t>뷰로 홈페이지 오류수정요청</t>
  </si>
  <si>
    <t>조치 완료되었습니다.</t>
  </si>
  <si>
    <t>스마 API에서 팝업창 에러</t>
  </si>
  <si>
    <t>(급) 인천컨벤션뷰로 홈페이지 오류 수정 요청</t>
  </si>
  <si>
    <t>조치되었습니다.</t>
  </si>
  <si>
    <t>전시 배정판 - 문서 출력 시 컨벤시아 로고 교체</t>
  </si>
  <si>
    <t>로고 변경 완료되었습니다.</t>
  </si>
  <si>
    <t>[컨벤션마케팅팀] 스마트마이스 계약서 수정 요청</t>
  </si>
  <si>
    <t>적용 완료했습니다 확인 후 완료처리 부탁드립니다.</t>
  </si>
  <si>
    <t>스마트마이스 - 영문견적서 수정 요청</t>
  </si>
  <si>
    <t>뷰로 메인Brand변경 및 간격조절 수정요청</t>
  </si>
  <si>
    <t>송도컨벤시아 조직도 수정(전시마케팅팀)</t>
  </si>
  <si>
    <t>[전시배정판] 내역서/계약서 엑셀파일 금액 오류</t>
  </si>
  <si>
    <t>납입금액 합계 오류 수정 되었습니다.</t>
  </si>
  <si>
    <t>[컨벤션마케팅팀] 송도컨벤시아 홍보영상 요청</t>
  </si>
  <si>
    <t>김은하 대리님이 해당 동영상자료 메일로 보내드렸습니다 ^^</t>
  </si>
  <si>
    <t>뷰로 컨벤션호텔 목록 깨짐 현상 및 주소 변경요청</t>
  </si>
  <si>
    <t>제목은 아래와 같이 변경하였습니다.</t>
  </si>
  <si>
    <t>뷰로 유니크베느 주변관광지 오류 및 오시는길 수정요청</t>
  </si>
  <si>
    <t>제목은 아래와 같이 변경하였습니다
인천컨벤션뷰로 게시판 수정요청 - &gt; 뷰로 유니크베느 주변관광지 오류 및 오시는길 수정요청</t>
  </si>
  <si>
    <t>인천컨벤션뷰로 수정요청 200306</t>
  </si>
  <si>
    <t>1. MICE인프라 &gt; 유니크베뉴</t>
  </si>
  <si>
    <t>인천컨벤션뷰로 통합관리시스템 유니크베뉴 게시물삭제오류</t>
  </si>
  <si>
    <t>인천컨벤션뷰로 홈페이지 - 게시물등록 오류 및 순서변경</t>
  </si>
  <si>
    <t>2번 관련 적용 완료했습니다.</t>
  </si>
  <si>
    <t>인천컨벤션뷰로 외국어ver 홈페이지 수정변경</t>
  </si>
  <si>
    <t xml:space="preserve">언어별 메뉴명 및 조직도 변경 완료했습니다. </t>
  </si>
  <si>
    <t>인천컨벤션뷰로 메뉴명변경 및 2019버전 자료업데이트 수정 요청</t>
  </si>
  <si>
    <t>4월 2일 19시 운영반영완료하였습니다.</t>
  </si>
  <si>
    <t>인천컨벤션뷰로 'MICE뷰로소개' 수정요청</t>
  </si>
  <si>
    <t>확인하였습니다. 감사합니다. :)</t>
  </si>
  <si>
    <t>인천컨벤션뷰로 홈페이지 '홍보자료실' 게시 수정 요청</t>
  </si>
  <si>
    <t>컨벤시아 ORGANIZER 버튼에 대한 컴플레이 대응</t>
  </si>
  <si>
    <t>인천컨벤션 홈페이지 '홍보자료실' 게시 수정 요청</t>
  </si>
  <si>
    <t>인천컨벤션뷰로 홈페이지 '홍보자료실' 수정</t>
  </si>
  <si>
    <t>1.로고이미지 엑박문제 조치완료</t>
  </si>
  <si>
    <t>(급)운영관리시스템 MICE지원관리 수정 요청</t>
  </si>
  <si>
    <t>압축해서 파일첨부 부탁드립니다.</t>
  </si>
  <si>
    <t>배정판 행사개요 홈페이지 표출 시 요청사항</t>
  </si>
  <si>
    <t>줄바꿈 적용 완료했습니다</t>
  </si>
  <si>
    <t>[전시배정판] 파일첨부 시 오류발생</t>
  </si>
  <si>
    <t>[전시배정판] 전시장 예치금 수동입력 안됨</t>
  </si>
  <si>
    <t>(급) 고객현황 다운로드 오류</t>
  </si>
  <si>
    <t>조회시 오류나는 현상 조치완료되었습니다.</t>
  </si>
  <si>
    <t>MICE지원 엑셀 다운로드 수정 요청</t>
  </si>
  <si>
    <t>이슈 수정 완료했습니다. 확인되면 완료처리 부탁드립니다.</t>
  </si>
  <si>
    <t>정책정보 확인주간관련 웹사이트 점검 요청</t>
  </si>
  <si>
    <t>공지사항 내 송도컨벤시아 전시장 대관 서식 변경</t>
  </si>
  <si>
    <t>해당 내용 조치 완료했습니다.</t>
  </si>
  <si>
    <t>(급) 운영관리시스템 오류 수정 요청</t>
  </si>
  <si>
    <t>[전시마케팅] 임대료 오류 확인 요청</t>
  </si>
  <si>
    <t>(급) MICE지원 엑셀 다운로드 수정 요청</t>
  </si>
  <si>
    <t>첨부파일 다운로드 기능 및 심사항목 문구 수정 완료했습니다.</t>
  </si>
  <si>
    <t>송도컨벤시아 홈페이지</t>
  </si>
  <si>
    <t xml:space="preserve"> 조치되었습니다.</t>
  </si>
  <si>
    <t>팝업메시지 창 생성 요청</t>
  </si>
  <si>
    <t>문자전송버튼요청</t>
  </si>
  <si>
    <t>인천컨벤션뷰로 지원시스템 요청</t>
  </si>
  <si>
    <t>[컨벤션마케팅팀] 홈페이지 대관료 계산 수정요청드립니다.</t>
  </si>
  <si>
    <t>안녕하세요 김도현 대리입니다.</t>
  </si>
  <si>
    <t>통합운영관리시스템 &gt; 팝업존관리 &gt; 노출중요도 관련</t>
  </si>
  <si>
    <t>#처리 현황</t>
  </si>
  <si>
    <t>[컨벤션마케팅팀] 홈페이지 연락처 수정 요청드립니다._추가</t>
  </si>
  <si>
    <t>연락처 수정 완료했습니다.</t>
  </si>
  <si>
    <t>컨벤시아 홈페이지 행사일정 엑셀 다운로드 건</t>
  </si>
  <si>
    <t>확인하였습니다. 감사합니다 :D !</t>
  </si>
  <si>
    <t>컨벤시아 홈페이지 행사일정 입력 오류 관련 건</t>
  </si>
  <si>
    <t>감사합니다 ^^!</t>
  </si>
  <si>
    <t>첨부파일 링크 수정 완료했습니다.</t>
  </si>
  <si>
    <t>[컨벤션마케팅팀] 스마트마이스 기능 추가 요청</t>
  </si>
  <si>
    <t>1. 배정표 메모기능 단순 기능추가건 (개발 가능)</t>
  </si>
  <si>
    <t>(긴급)송도컨벤시아 홈페이지 주관전시회 소개 (낚시전 삭제 요청)</t>
  </si>
  <si>
    <t>'낚시전시회' 삭제처리 되었습니다.</t>
  </si>
  <si>
    <t>[컨벤션마케팅팀] 회의실 임대차 계약서 수정 요청의 건</t>
  </si>
  <si>
    <t>문구 수정 완료했습니다. (1월 → 1개월)</t>
  </si>
  <si>
    <t>송도컨벤시아 홈페이지 주관전시회 소개 내용 추가요청 건</t>
  </si>
  <si>
    <t>추가 되었습니다.(완료)</t>
  </si>
  <si>
    <t xml:space="preserve">검토 </t>
  </si>
  <si>
    <t>스마트마이스시스템 '반응형' 구축 요청</t>
  </si>
  <si>
    <t>네 가능한 빨리 처리하도록 하겠습니다.</t>
  </si>
  <si>
    <t>관리자 권한 부여 요청</t>
  </si>
  <si>
    <t>송도컨벤시아 홈페이지 -크기조정 건</t>
  </si>
  <si>
    <t>송도컨벤시아 홈페이지는 가로 1670px에 최적화 되어있습니다.(반응형웹x)</t>
  </si>
  <si>
    <t>송도컨벤시아 홈페이지-메인페이지</t>
  </si>
  <si>
    <t xml:space="preserve">현재 메인화면에 노출시키는 배너는 멀티미디어 요청 &gt; 공지사항 에 기재되어있는 기존(2019년사용기준) 해상도로 작업합니다. 
특별히 2019년 기준에 맞추어야 하는 것이 아니라면, 메인배너 해상도를 더욱 적합한 규격으로 변경하여 요청자들에게 공유할 예정입니다.
 </t>
  </si>
  <si>
    <t>송도컨벤시아 홈페이지-행사상세보기</t>
  </si>
  <si>
    <t>[컨벤션마케팅팀] 스마트마이스견적서 오류 수정 요청드립니다.</t>
  </si>
  <si>
    <t>담당자와 통화 후 조치 완료 했습니다.</t>
  </si>
  <si>
    <t>전시 배정판 내 로비&amp;외부 용 행사등록방법</t>
  </si>
  <si>
    <t>안녕하세요</t>
  </si>
  <si>
    <t>2020 전시장 등록업체 변경 건</t>
  </si>
  <si>
    <t>내용 변경 및 엑셀 파일 변경 완료했습니다.</t>
  </si>
  <si>
    <t>공지사항 일시 표시 추가 요청드립니다.^^</t>
  </si>
  <si>
    <t>공지사항 시분초 노출 표시</t>
  </si>
  <si>
    <t>비짓인천- 스마트마이스(전시컨벤션통합관리시스템)</t>
  </si>
  <si>
    <t>웹페이지 내 표기 변경 완료했습니다.</t>
  </si>
  <si>
    <t>협력업체 중 '(주)금동건설' 업체명 '(주)인터플랜' 변경</t>
  </si>
  <si>
    <t>송도컨벤시아 홈페이지 내 주관전시회 수정 건</t>
  </si>
  <si>
    <t>주관전시회 내용 변경 완료했습니다.</t>
  </si>
  <si>
    <t>통합운영관리-기타관리</t>
  </si>
  <si>
    <t>VIP좌석관리는 사용안하는걸로 알고있어 비노출 시키고</t>
  </si>
  <si>
    <t>송도컨벤시아 - 마이스라이브러리</t>
  </si>
  <si>
    <t>동영상 파일업로드는 200메가 이하만 가능합니다.</t>
  </si>
  <si>
    <t>송도컨벤시아-오거나이저</t>
  </si>
  <si>
    <t xml:space="preserve">기존 표출되던 이미지 노출종료일이 지나 반영되지 않고 있었습니다. </t>
  </si>
  <si>
    <t>통합운영관리시스템 업무사용자관리 '미사용' 저장 오류</t>
  </si>
  <si>
    <t>업무사용자 -&gt; [미사용] 처리 되도록 조치되었습니다.</t>
  </si>
  <si>
    <t>[전시마케팅팀] 대관장소에 야외광장 추가 시 규모별 할인율 오류</t>
  </si>
  <si>
    <t>검토 확인 후 처리되면 알려드리겠습니다.</t>
  </si>
  <si>
    <t>[전시마케팅팀] 전시장 내역서 이동위약금 오류 및 반영 안됨</t>
  </si>
  <si>
    <t>빠른 처리가 될 수 있도록 확인 후 완료되면 알려드리겠습니다.</t>
  </si>
  <si>
    <t>[전시마케팅팀]협력업체 메일 발송시 첨부 파일 송부</t>
  </si>
  <si>
    <t>작업신고서 첨부파일 있을경우에 메일 발송 안되는문제 조치 완료되었습니다.</t>
  </si>
  <si>
    <t>컨벤션뷰로 홈페이지 MICE 지원 관련 기능 요청</t>
  </si>
  <si>
    <t>검토 후 처리완료 되면 알려드리겠습니다.</t>
  </si>
  <si>
    <t>[전시마케팅팀] 이동위약금 적용 안됨</t>
  </si>
  <si>
    <t>확인 후 처리완료되면 알려드리겠습니다.</t>
  </si>
  <si>
    <t>(급) 인천컨벤션뷰로 홈페이지 - MICE지원 문구 수정 요청</t>
  </si>
  <si>
    <t>완료되었습니다~</t>
  </si>
  <si>
    <t>인천컨벤션뷰로 홈페이지 - MICE지원 문구 수정 요청</t>
  </si>
  <si>
    <t>웹페이지 내 문구 수정 완료했습니다.</t>
  </si>
  <si>
    <t>인천컨벤션뷰로 홈페이지 - MICE지원 오류 수정 요청</t>
  </si>
  <si>
    <t>대표번호 형식 변경 완료했습니다. (휴대폰번호 → 사무실번호)</t>
  </si>
  <si>
    <t>[전시마케팅팀] 전시장 임대정보 오류_내용 추가</t>
  </si>
  <si>
    <t>확인 조치하고 완료되면 알려드리겠습니다!</t>
  </si>
  <si>
    <t>송도컨벤시아 홈페이지-주관전시회(코리아뷰티앤코스메틱쇼, 인천국제기계전) 내용 수정 요청</t>
  </si>
  <si>
    <t>[MICE뷰로] 관리자 권한 부여 요청</t>
  </si>
  <si>
    <t>소속부서 '마이스뷰로'로 변경 처리해드리고 처리 완료하였습니다. 감사합니다.</t>
  </si>
  <si>
    <t>[통합운영관리]송도&gt;서비스관리&gt;동영상관리 에러</t>
  </si>
  <si>
    <t>업무에 혼선이 없도록...</t>
  </si>
  <si>
    <t>인천컨벤션뷰로 - 공지사항 수정 요청</t>
  </si>
  <si>
    <t>인천컨벤션뷰로 홈페이지 지원서비스 안내 수정</t>
  </si>
  <si>
    <t>수정 반영 완료되어 알려드렸습니다.</t>
  </si>
  <si>
    <t>통합유지보수 메뉴등록 및 유지보수 게시판 연결오류 수정요청</t>
  </si>
  <si>
    <t>송도컨벤시아 홈페이지 주관전시회(낚시전) 추가 요청 건</t>
  </si>
  <si>
    <t>요청하신 내용은 링크할 홈페이지 내용과 게시할 이미지 파일이 제공되어야 진행할 수 있기 때문에 관련 내용 제공 받은 이후 진행됩니다.</t>
  </si>
  <si>
    <t>컨벤션뷰로 홈페이지 MICE 지원양식 오류 수정 요청</t>
  </si>
  <si>
    <t>호텔 이용객실수를 0로 입력하면 발생하는 오류로 파악되어 수정 반영 완료하였습니다.</t>
  </si>
  <si>
    <t>작업신고서 이메일 발송 요청</t>
  </si>
  <si>
    <t>메일 재발송 조치 완료하였습니다.</t>
  </si>
  <si>
    <t>(급) 컨벤션뷰로 홈페이지 MICE 지원양식 수정 요청_추가</t>
  </si>
  <si>
    <t>배정판 엑셀과 PDF금액, 화면금액 불일치</t>
  </si>
  <si>
    <t>통합운영관리시스템 &gt; 송도컨벤시아 &gt; 전시 임대배정관리 &gt; 배정판관리 &gt; 배정판 &gt; 6월2일~7일 포라이프 행사 선택 &gt; 전시임대 배정 상세
1. 문서출력 &gt; 계약서(엑셀)과 계약서(PDF) 상의 1.임대내역 부분의 금액이 일치하지 않는 부분</t>
  </si>
  <si>
    <t>(급) 컨벤션뷰로 홈페이지 MICE 지원양식 수정 요청</t>
  </si>
  <si>
    <t>로미 고도화 내용 요청</t>
  </si>
  <si>
    <t xml:space="preserve">2020.01.31 15시 기준 </t>
  </si>
  <si>
    <t>전체 메뉴별, 서버별, 하자보수 대상 리스트 정리요청</t>
  </si>
  <si>
    <t>내용 정리되는대로 알려드리도록 하겠습니다.</t>
  </si>
  <si>
    <t>SMS처리 관련 1월말까지 적용 요청</t>
  </si>
  <si>
    <t>1월31일까지 테스트 및 반영 완료 예정입니다. 반영 완료 후 알려드리겠습니다.</t>
  </si>
  <si>
    <t>작업신고서 이메일 발송 오류</t>
  </si>
  <si>
    <t>인천마패앱에서 이벤트종료일자 2019년으로 되어있는곳 수정</t>
  </si>
  <si>
    <t>이벤트 문구는 주석처리하여 비노출 처리되었습니다.</t>
  </si>
  <si>
    <t>[개발서버수정요청]고객분석및시설제어대시보스송도컨벤시아전시홀정보운영을개발로변경</t>
  </si>
  <si>
    <t>검토하여 확인 조치하고 알려드리겠습니다.</t>
  </si>
  <si>
    <t>애널리티스 삽입 요청</t>
  </si>
  <si>
    <t>[접속자수 통계]애널리틱스 설정 있는 정보로 각 사이트에 추가 해주세요.</t>
  </si>
  <si>
    <t>일용당 기업행사 관련 일자별 방문자수 요청</t>
  </si>
  <si>
    <t>고객의소리 답변시 이전의 사용자정보로 업데이트됨</t>
  </si>
  <si>
    <t>조치 되었습니다.</t>
  </si>
  <si>
    <t>도메인별 해당 페이지로 접속되도록 수정요청</t>
  </si>
  <si>
    <t>Tmax 원격지원으로 도메인 해당페이지로 접속되도록 개발, 운영 모두 반영 및 확인 완료 했습니다.</t>
  </si>
  <si>
    <t>[비즈매칭] 바이어 등록 관련</t>
  </si>
  <si>
    <t>금일 오전(11시) 김진영 차장님과 회의 결과, 해당 내용에 대한 처리는 보류 요청되었습니다.</t>
  </si>
  <si>
    <t>시티투어버스 노선 업데이트</t>
  </si>
  <si>
    <t>중부관광 안영대 이사(031-781-3500 / 010-9999-2262) 가 담당하고 있구요.</t>
  </si>
  <si>
    <t>홍보존 메뉴추가해주세요</t>
  </si>
  <si>
    <t>홍보존 메뉴 추가 완료되었습니다!</t>
  </si>
  <si>
    <t>계정정보 정리요청(IOS계정 인수인계진행)</t>
  </si>
  <si>
    <t>금일 계정 생성을 위한 프로세스가 가동되었습니다. 법인으로 계정을 만들기로 하여 일정이 다소 걸려 설연휴 이후로 완료될 예정입니다.</t>
  </si>
  <si>
    <t>[전시] 송도컨벤시아 홈페이지 전시장 대관료 계산 오류</t>
  </si>
  <si>
    <t>관련 로직 확인해서 공유드리고 조치 받도록 하겠습니다.</t>
  </si>
  <si>
    <t>[전마팀]통계및분석 화면 관련 요청</t>
  </si>
  <si>
    <t>[고객분석및시설제어]통합관리서비스&gt;설정관리&gt;장비정보 관리(솔루션) 에러화면</t>
  </si>
  <si>
    <t>조치 완료 후 알려드리겠습니다!</t>
  </si>
  <si>
    <t>[고객분석및시설제어]통합관리서비스&gt;설정관리&gt;지도범위관리(솔루션) 에러화면</t>
  </si>
  <si>
    <t>송도컨벤시아 홈페이지 수정사항 건</t>
  </si>
  <si>
    <t>요청하신 홈페이지 하단 '주관전시회' 부분 관련 반영 완료하였습니다.</t>
  </si>
  <si>
    <t>스마라운지 대시보드에 전시행사표시및 방문자수 표시안됨</t>
  </si>
  <si>
    <t>송민영 실장 확인 의뢰 후 이상 없는 것으로 확인 완료</t>
  </si>
  <si>
    <t>[전시]배정판 내 행사 상세정보 저장 안됨</t>
  </si>
  <si>
    <t>[전시] 업체 검색 시 누락발생</t>
  </si>
  <si>
    <t xml:space="preserve">정확히 어떤 페이지에서 업체 검색이 안됐는지 확인 부탁드립니다. </t>
  </si>
  <si>
    <t>[콘텐츠현황 정리요청]디지털사이니즈PC에 있는 콘텐츠를 분류부탁합니다.</t>
  </si>
  <si>
    <t>김은하 대리 PC에 있는 콘텐츠로 작업 중입니다. PC에 있는 콘텐츠 양이 많아 정리에 시간이 많이 소요되고 있습니다.</t>
  </si>
  <si>
    <t>회의실 임대차 계약서 내 계좌번호 변경 요청</t>
  </si>
  <si>
    <t>2020년1월10일 금요일 18시30분~19시 사이에 반영 완료 되었습니다.</t>
  </si>
  <si>
    <t>[비즈매칭] 바이어 일괄 등록 가능 여부</t>
  </si>
  <si>
    <t>바이어 일괄등록 가능하도록 반영 완료 후 알려드리도록 하겠습니다.</t>
  </si>
  <si>
    <t>[비즈매칭] 셀러가입신청 페이지 수정</t>
  </si>
  <si>
    <t>요청주신 내용대로 반영 완료하였습니다. 감사합니다.</t>
  </si>
  <si>
    <t>[비즈매칭] 주최자 관리</t>
  </si>
  <si>
    <t>요청하신 내용에 대해서 완료 처리하였습니다.</t>
  </si>
  <si>
    <t>스마트마이스라운지 시설내용 추가요청</t>
  </si>
  <si>
    <t>2020.05.18일에 스마트마이스 라운지 페이지 반영 완료되었습니다.</t>
  </si>
  <si>
    <t>작업신고서 설정 페이지 오류</t>
  </si>
  <si>
    <t>작업신고서 관리 &gt; 요청사항</t>
  </si>
  <si>
    <t xml:space="preserve"> </t>
  </si>
  <si>
    <t>조직도변경에 대한 반영 부탁드립니다.</t>
  </si>
  <si>
    <t>금일 반영 완료 하였습니다.</t>
  </si>
  <si>
    <t>협력업체 등록 시 수정 건</t>
  </si>
  <si>
    <t>1번 수정완료했습니다. 확인되면 완료처리 부탁드립니다.</t>
  </si>
  <si>
    <t>송도컨벤시아_협력업체_다운로드 엑셀파일 업로드 건</t>
  </si>
  <si>
    <t>제공해주신 2020년 등록업체리스트_홈페이지.xlsx 파일로 파일 변경 반영 완료하였습니다.</t>
  </si>
  <si>
    <t>[전달]전시마케팅팀 통합운영관리화면 관련 건</t>
  </si>
  <si>
    <t>신규 등록 처리 확인 완료했습니다. 이후 매뉴얼 만들어지는대로 공유 드리겠습니다.</t>
  </si>
  <si>
    <t>협력업체 엑셀 업로드 및 우선순위 요청</t>
  </si>
  <si>
    <t>반영 완료에 대한 내용 최용선 차장님에게 확인 요청 드렸습니다.</t>
  </si>
  <si>
    <t>협력업체 작업신고서 로그인 정보 문의((주)신우디앤씨)</t>
  </si>
  <si>
    <t>협력업체 작업신고서 로그인 정보 문의(디자인이에스)</t>
  </si>
  <si>
    <t>[전마팀] 행사 정보 입력 시 오류 발생</t>
  </si>
  <si>
    <t>송도컨벤시아 홈페이지 내 공고 업로드 요청</t>
  </si>
  <si>
    <t>2020년 1월13일 19시21분 화면 입력 완료 유선(우은희 대리님)으로 확인했습니다.</t>
  </si>
  <si>
    <t>배정판 매출정보 탭 관련</t>
  </si>
  <si>
    <t>매출정보 탭 구분에 '카드' 추가 완료되었습니다.</t>
  </si>
  <si>
    <t>[전마팀] 배정판 내역서 다운 불가</t>
  </si>
  <si>
    <t>요청건 처리 완료 확인했습니다.</t>
  </si>
  <si>
    <t>차이</t>
    <phoneticPr fontId="18" type="noConversion"/>
  </si>
  <si>
    <t xml:space="preserve">완료 </t>
    <phoneticPr fontId="18" type="noConversion"/>
  </si>
  <si>
    <t>완료</t>
    <phoneticPr fontId="18" type="noConversion"/>
  </si>
  <si>
    <t/>
  </si>
  <si>
    <t>2021년 1월</t>
  </si>
  <si>
    <t>2020년 12월</t>
  </si>
  <si>
    <t>2020년 11월</t>
  </si>
  <si>
    <t>2020년 10월</t>
  </si>
  <si>
    <t>2020년 9월</t>
  </si>
  <si>
    <t>2020년 8월</t>
  </si>
  <si>
    <t>2020년 7월</t>
  </si>
  <si>
    <t>2020년 6월</t>
  </si>
  <si>
    <t>2020년 5월</t>
  </si>
  <si>
    <t>2020년 4월</t>
  </si>
  <si>
    <t>2020년 3월</t>
  </si>
  <si>
    <t>2020년 2월</t>
  </si>
  <si>
    <t>2020년 1월</t>
  </si>
  <si>
    <t>2019년 12월</t>
  </si>
  <si>
    <t>월</t>
    <phoneticPr fontId="18" type="noConversion"/>
  </si>
  <si>
    <t>소요일수</t>
    <phoneticPr fontId="18" type="noConversion"/>
  </si>
  <si>
    <t>요청건수</t>
    <phoneticPr fontId="18" type="noConversion"/>
  </si>
  <si>
    <t>구분</t>
    <phoneticPr fontId="18" type="noConversion"/>
  </si>
  <si>
    <t>뷰로</t>
    <phoneticPr fontId="18" type="noConversion"/>
  </si>
  <si>
    <t>전시사업팀</t>
    <phoneticPr fontId="18" type="noConversion"/>
  </si>
  <si>
    <t>전시마케팅팀</t>
    <phoneticPr fontId="18" type="noConversion"/>
  </si>
  <si>
    <t>컨벤션마케팅팀</t>
    <phoneticPr fontId="18" type="noConversion"/>
  </si>
  <si>
    <t>기타</t>
    <phoneticPr fontId="18" type="noConversion"/>
  </si>
  <si>
    <t>건수</t>
    <phoneticPr fontId="18" type="noConversion"/>
  </si>
  <si>
    <t>12월</t>
    <phoneticPr fontId="18" type="noConversion"/>
  </si>
  <si>
    <t>1월</t>
    <phoneticPr fontId="18" type="noConversion"/>
  </si>
  <si>
    <t>2월</t>
    <phoneticPr fontId="18" type="noConversion"/>
  </si>
  <si>
    <t>3월</t>
    <phoneticPr fontId="18" type="noConversion"/>
  </si>
  <si>
    <t>4월</t>
    <phoneticPr fontId="18" type="noConversion"/>
  </si>
  <si>
    <t>5월</t>
    <phoneticPr fontId="18" type="noConversion"/>
  </si>
  <si>
    <t>6월</t>
    <phoneticPr fontId="18" type="noConversion"/>
  </si>
  <si>
    <t>7월</t>
    <phoneticPr fontId="18" type="noConversion"/>
  </si>
  <si>
    <t>19년 12월</t>
    <phoneticPr fontId="18" type="noConversion"/>
  </si>
  <si>
    <t>8월</t>
    <phoneticPr fontId="18" type="noConversion"/>
  </si>
  <si>
    <t>9월</t>
    <phoneticPr fontId="18" type="noConversion"/>
  </si>
  <si>
    <t>10월</t>
    <phoneticPr fontId="18" type="noConversion"/>
  </si>
  <si>
    <t>11월</t>
    <phoneticPr fontId="18" type="noConversion"/>
  </si>
  <si>
    <t>21년 1월</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</si>
</sst>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8" formatCode="0_);[Red]\(0\)"/>
    <numFmt numFmtId="181" formatCode="yyyy&quot;년&quot;\ m&quot;월&quot;;@"/>
    <numFmt numFmtId="182" formatCode="#,##0.00_ "/>
  </numFmts>
  <fonts count="22"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
      <b/>
      <sz val="11"/>
      <color theme="1"/>
      <name val="맑은 고딕"/>
      <family val="3"/>
      <charset val="129"/>
      <scheme val="minor"/>
    </font>
    <font>
      <b/>
      <sz val="10"/>
      <color theme="1"/>
      <name val="맑은 고딕"/>
      <family val="3"/>
      <charset val="129"/>
      <scheme val="minor"/>
    </font>
    <font>
      <sz val="10"/>
      <color theme="1"/>
      <name val="맑은 고딕"/>
      <family val="3"/>
      <charset val="129"/>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8">
    <xf numFmtId="0" fontId="0" fillId="0" borderId="0" xfId="0">
      <alignment vertical="center"/>
    </xf>
    <xf numFmtId="0" fontId="19" fillId="34" borderId="10" xfId="0" applyFont="1" applyFill="1" applyBorder="1" applyAlignment="1">
      <alignment horizontal="center" vertical="center"/>
    </xf>
    <xf numFmtId="0" fontId="0" fillId="0" borderId="10" xfId="0" applyBorder="1">
      <alignment vertical="center"/>
    </xf>
    <xf numFmtId="0" fontId="0" fillId="0" borderId="10" xfId="0" applyBorder="1" applyAlignment="1">
      <alignment vertical="center" wrapText="1"/>
    </xf>
    <xf numFmtId="0" fontId="0" fillId="0" borderId="10" xfId="0" applyBorder="1" applyAlignment="1">
      <alignment horizontal="center" vertical="center" wrapText="1"/>
    </xf>
    <xf numFmtId="22" fontId="0" fillId="0" borderId="10" xfId="0" applyNumberFormat="1" applyBorder="1" applyAlignment="1">
      <alignment vertical="center" wrapText="1"/>
    </xf>
    <xf numFmtId="0" fontId="0" fillId="33" borderId="10" xfId="0" applyFill="1" applyBorder="1" applyAlignment="1">
      <alignment horizontal="center" vertical="center" wrapText="1"/>
    </xf>
    <xf numFmtId="14" fontId="0" fillId="0" borderId="10" xfId="0" applyNumberFormat="1" applyBorder="1" applyAlignment="1">
      <alignment vertical="center" wrapText="1"/>
    </xf>
    <xf numFmtId="178" fontId="0" fillId="0" borderId="10" xfId="0" applyNumberFormat="1" applyBorder="1" applyAlignment="1">
      <alignment vertical="center" wrapText="1"/>
    </xf>
    <xf numFmtId="181" fontId="0" fillId="0" borderId="10" xfId="0" applyNumberFormat="1" applyBorder="1" applyAlignment="1">
      <alignment vertical="center" wrapText="1"/>
    </xf>
    <xf numFmtId="0" fontId="19" fillId="33" borderId="10" xfId="0" applyFont="1" applyFill="1" applyBorder="1" applyAlignment="1">
      <alignment horizontal="center" vertical="center"/>
    </xf>
    <xf numFmtId="0" fontId="20" fillId="33" borderId="10" xfId="0" applyFont="1" applyFill="1" applyBorder="1" applyAlignment="1">
      <alignment horizontal="center" vertical="center"/>
    </xf>
    <xf numFmtId="181" fontId="21" fillId="0" borderId="10" xfId="0" applyNumberFormat="1" applyFont="1" applyBorder="1">
      <alignment vertical="center"/>
    </xf>
    <xf numFmtId="182" fontId="21" fillId="0" borderId="10" xfId="0" applyNumberFormat="1" applyFont="1" applyBorder="1">
      <alignment vertical="center"/>
    </xf>
    <xf numFmtId="0" fontId="21" fillId="0" borderId="10" xfId="0" applyFont="1" applyBorder="1">
      <alignment vertical="center"/>
    </xf>
    <xf numFmtId="0" fontId="21" fillId="0" borderId="0" xfId="0" applyFont="1">
      <alignment vertical="center"/>
    </xf>
    <xf numFmtId="182" fontId="21" fillId="0" borderId="0" xfId="0" applyNumberFormat="1" applyFont="1">
      <alignment vertical="center"/>
    </xf>
    <xf numFmtId="181" fontId="21" fillId="0" borderId="10" xfId="0" quotePrefix="1" applyNumberFormat="1" applyFont="1" applyBorder="1">
      <alignment vertical="center"/>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유지관리 건당 소요일수</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Sheet1!$B$1</c:f>
              <c:strCache>
                <c:ptCount val="1"/>
                <c:pt idx="0">
                  <c:v>소요일수</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4"/>
              <c:layout>
                <c:manualLayout>
                  <c:x val="-8.5764600579108827E-2"/>
                  <c:y val="-1.63036536231019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9BF-4162-91E5-AC0F86B899BA}"/>
                </c:ext>
              </c:extLst>
            </c:dLbl>
            <c:dLbl>
              <c:idx val="5"/>
              <c:layout>
                <c:manualLayout>
                  <c:x val="-4.1657091709852948E-2"/>
                  <c:y val="-3.66832206519792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9BF-4162-91E5-AC0F86B899BA}"/>
                </c:ext>
              </c:extLst>
            </c:dLbl>
            <c:dLbl>
              <c:idx val="6"/>
              <c:layout>
                <c:manualLayout>
                  <c:x val="0"/>
                  <c:y val="1.2227740217326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9BF-4162-91E5-AC0F86B899BA}"/>
                </c:ext>
              </c:extLst>
            </c:dLbl>
            <c:dLbl>
              <c:idx val="7"/>
              <c:layout>
                <c:manualLayout>
                  <c:x val="-4.4107508869255969E-2"/>
                  <c:y val="3.66832206519791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9BF-4162-91E5-AC0F86B899BA}"/>
                </c:ext>
              </c:extLst>
            </c:dLbl>
            <c:dLbl>
              <c:idx val="8"/>
              <c:layout>
                <c:manualLayout>
                  <c:x val="-7.3512514782093277E-3"/>
                  <c:y val="3.26073072462037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9BF-4162-91E5-AC0F86B899BA}"/>
                </c:ext>
              </c:extLst>
            </c:dLbl>
            <c:dLbl>
              <c:idx val="9"/>
              <c:layout>
                <c:manualLayout>
                  <c:x val="-4.1657091709852948E-2"/>
                  <c:y val="-4.89109608693057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9BF-4162-91E5-AC0F86B899BA}"/>
                </c:ext>
              </c:extLst>
            </c:dLbl>
            <c:dLbl>
              <c:idx val="10"/>
              <c:layout>
                <c:manualLayout>
                  <c:x val="-1.4702502956418655E-2"/>
                  <c:y val="-3.260730724620385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9BF-4162-91E5-AC0F86B899BA}"/>
                </c:ext>
              </c:extLst>
            </c:dLbl>
            <c:dLbl>
              <c:idx val="13"/>
              <c:layout>
                <c:manualLayout>
                  <c:x val="-2.9357798165137616E-2"/>
                  <c:y val="-5.26849037487335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9BF-4162-91E5-AC0F86B899B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Sheet1!$A$2:$A$15</c:f>
              <c:strCache>
                <c:ptCount val="14"/>
                <c:pt idx="0">
                  <c:v>19년 12월</c:v>
                </c:pt>
                <c:pt idx="1">
                  <c:v>1월</c:v>
                </c:pt>
                <c:pt idx="2">
                  <c:v>2월</c:v>
                </c:pt>
                <c:pt idx="3">
                  <c:v>3월</c:v>
                </c:pt>
                <c:pt idx="4">
                  <c:v>4월</c:v>
                </c:pt>
                <c:pt idx="5">
                  <c:v>5월</c:v>
                </c:pt>
                <c:pt idx="6">
                  <c:v>6월</c:v>
                </c:pt>
                <c:pt idx="7">
                  <c:v>7월</c:v>
                </c:pt>
                <c:pt idx="8">
                  <c:v>8월</c:v>
                </c:pt>
                <c:pt idx="9">
                  <c:v>9월</c:v>
                </c:pt>
                <c:pt idx="10">
                  <c:v>10월</c:v>
                </c:pt>
                <c:pt idx="11">
                  <c:v>11월</c:v>
                </c:pt>
                <c:pt idx="12">
                  <c:v>12월</c:v>
                </c:pt>
                <c:pt idx="13">
                  <c:v>21년 1월</c:v>
                </c:pt>
              </c:strCache>
            </c:strRef>
          </c:cat>
          <c:val>
            <c:numRef>
              <c:f>Sheet1!$B$2:$B$15</c:f>
              <c:numCache>
                <c:formatCode>#,##0.00_ </c:formatCode>
                <c:ptCount val="14"/>
                <c:pt idx="0">
                  <c:v>4</c:v>
                </c:pt>
                <c:pt idx="1">
                  <c:v>15.461538461538462</c:v>
                </c:pt>
                <c:pt idx="2">
                  <c:v>16.600000000000001</c:v>
                </c:pt>
                <c:pt idx="3">
                  <c:v>15.483870967741936</c:v>
                </c:pt>
                <c:pt idx="4">
                  <c:v>3.8846153846153846</c:v>
                </c:pt>
                <c:pt idx="5">
                  <c:v>3.6595744680851063</c:v>
                </c:pt>
                <c:pt idx="6">
                  <c:v>7.042553191489362</c:v>
                </c:pt>
                <c:pt idx="7">
                  <c:v>7.8431372549019605</c:v>
                </c:pt>
                <c:pt idx="8">
                  <c:v>3.2830188679245285</c:v>
                </c:pt>
                <c:pt idx="9">
                  <c:v>14.212765957446809</c:v>
                </c:pt>
                <c:pt idx="10">
                  <c:v>8.6428571428571423</c:v>
                </c:pt>
                <c:pt idx="11">
                  <c:v>4</c:v>
                </c:pt>
                <c:pt idx="12">
                  <c:v>8.8260869565217384</c:v>
                </c:pt>
                <c:pt idx="13">
                  <c:v>21</c:v>
                </c:pt>
              </c:numCache>
            </c:numRef>
          </c:val>
          <c:smooth val="0"/>
          <c:extLst>
            <c:ext xmlns:c16="http://schemas.microsoft.com/office/drawing/2014/chart" uri="{C3380CC4-5D6E-409C-BE32-E72D297353CC}">
              <c16:uniqueId val="{00000000-99BF-4162-91E5-AC0F86B899BA}"/>
            </c:ext>
          </c:extLst>
        </c:ser>
        <c:dLbls>
          <c:showLegendKey val="0"/>
          <c:showVal val="0"/>
          <c:showCatName val="0"/>
          <c:showSerName val="0"/>
          <c:showPercent val="0"/>
          <c:showBubbleSize val="0"/>
        </c:dLbls>
        <c:marker val="1"/>
        <c:smooth val="0"/>
        <c:axId val="543130511"/>
        <c:axId val="318080799"/>
      </c:lineChart>
      <c:catAx>
        <c:axId val="54313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18080799"/>
        <c:crosses val="autoZero"/>
        <c:auto val="1"/>
        <c:lblAlgn val="ctr"/>
        <c:lblOffset val="100"/>
        <c:noMultiLvlLbl val="0"/>
      </c:catAx>
      <c:valAx>
        <c:axId val="318080799"/>
        <c:scaling>
          <c:orientation val="minMax"/>
        </c:scaling>
        <c:delete val="0"/>
        <c:axPos val="l"/>
        <c:majorGridlines>
          <c:spPr>
            <a:ln w="9525" cap="flat" cmpd="sng" algn="ctr">
              <a:solidFill>
                <a:schemeClr val="tx1">
                  <a:lumMod val="15000"/>
                  <a:lumOff val="85000"/>
                </a:schemeClr>
              </a:solidFill>
              <a:round/>
            </a:ln>
            <a:effectLst/>
          </c:spPr>
        </c:majorGridlines>
        <c:numFmt formatCode="#,##0.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431305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유지관리 요청 건수</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Sheet1!$B$19</c:f>
              <c:strCache>
                <c:ptCount val="1"/>
                <c:pt idx="0">
                  <c:v>건수</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Sheet1!$A$20:$A$24</c:f>
              <c:strCache>
                <c:ptCount val="5"/>
                <c:pt idx="0">
                  <c:v>뷰로</c:v>
                </c:pt>
                <c:pt idx="1">
                  <c:v>전시사업팀</c:v>
                </c:pt>
                <c:pt idx="2">
                  <c:v>전시마케팅팀</c:v>
                </c:pt>
                <c:pt idx="3">
                  <c:v>컨벤션마케팅팀</c:v>
                </c:pt>
                <c:pt idx="4">
                  <c:v>기타</c:v>
                </c:pt>
              </c:strCache>
            </c:strRef>
          </c:cat>
          <c:val>
            <c:numRef>
              <c:f>Sheet1!$B$20:$B$24</c:f>
              <c:numCache>
                <c:formatCode>General</c:formatCode>
                <c:ptCount val="5"/>
                <c:pt idx="0">
                  <c:v>142</c:v>
                </c:pt>
                <c:pt idx="1">
                  <c:v>49</c:v>
                </c:pt>
                <c:pt idx="2">
                  <c:v>84</c:v>
                </c:pt>
                <c:pt idx="3">
                  <c:v>44</c:v>
                </c:pt>
                <c:pt idx="4">
                  <c:v>12</c:v>
                </c:pt>
              </c:numCache>
            </c:numRef>
          </c:val>
          <c:extLst>
            <c:ext xmlns:c16="http://schemas.microsoft.com/office/drawing/2014/chart" uri="{C3380CC4-5D6E-409C-BE32-E72D297353CC}">
              <c16:uniqueId val="{00000000-3231-4B2F-BBCC-02FA6908F2A3}"/>
            </c:ext>
          </c:extLst>
        </c:ser>
        <c:dLbls>
          <c:showLegendKey val="0"/>
          <c:showVal val="0"/>
          <c:showCatName val="0"/>
          <c:showSerName val="0"/>
          <c:showPercent val="0"/>
          <c:showBubbleSize val="0"/>
        </c:dLbls>
        <c:gapWidth val="219"/>
        <c:overlap val="-27"/>
        <c:axId val="579511359"/>
        <c:axId val="573544239"/>
      </c:barChart>
      <c:catAx>
        <c:axId val="579511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73544239"/>
        <c:crosses val="autoZero"/>
        <c:auto val="1"/>
        <c:lblAlgn val="ctr"/>
        <c:lblOffset val="100"/>
        <c:noMultiLvlLbl val="0"/>
      </c:catAx>
      <c:valAx>
        <c:axId val="573544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79511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95249</xdr:colOff>
      <xdr:row>0</xdr:row>
      <xdr:rowOff>19050</xdr:rowOff>
    </xdr:from>
    <xdr:to>
      <xdr:col>10</xdr:col>
      <xdr:colOff>485774</xdr:colOff>
      <xdr:row>15</xdr:row>
      <xdr:rowOff>9525</xdr:rowOff>
    </xdr:to>
    <xdr:graphicFrame macro="">
      <xdr:nvGraphicFramePr>
        <xdr:cNvPr id="3" name="차트 2">
          <a:extLst>
            <a:ext uri="{FF2B5EF4-FFF2-40B4-BE49-F238E27FC236}">
              <a16:creationId xmlns:a16="http://schemas.microsoft.com/office/drawing/2014/main" id="{7A03FF21-AC0B-4B49-BDAE-76F664E482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95250</xdr:colOff>
      <xdr:row>15</xdr:row>
      <xdr:rowOff>195262</xdr:rowOff>
    </xdr:from>
    <xdr:to>
      <xdr:col>10</xdr:col>
      <xdr:colOff>495300</xdr:colOff>
      <xdr:row>27</xdr:row>
      <xdr:rowOff>95250</xdr:rowOff>
    </xdr:to>
    <xdr:graphicFrame macro="">
      <xdr:nvGraphicFramePr>
        <xdr:cNvPr id="5" name="차트 4">
          <a:extLst>
            <a:ext uri="{FF2B5EF4-FFF2-40B4-BE49-F238E27FC236}">
              <a16:creationId xmlns:a16="http://schemas.microsoft.com/office/drawing/2014/main" id="{BB6EB330-4C44-4981-8842-AF4F5698B5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440"/>
  <sheetViews>
    <sheetView workbookViewId="0">
      <selection activeCell="B422" sqref="B2:B422"/>
    </sheetView>
  </sheetViews>
  <sheetFormatPr defaultRowHeight="16.5" x14ac:dyDescent="0.3"/>
  <cols>
    <col min="1" max="1" width="7.125" customWidth="1"/>
    <col min="2" max="2" width="9.625" bestFit="1" customWidth="1"/>
    <col min="3" max="3" width="69.25" customWidth="1"/>
    <col min="4" max="4" width="15.875" bestFit="1" customWidth="1"/>
    <col min="5" max="5" width="15.875" customWidth="1"/>
    <col min="6" max="6" width="18.625" customWidth="1"/>
    <col min="7" max="7" width="15.875" bestFit="1" customWidth="1"/>
    <col min="8" max="8" width="15.875" customWidth="1"/>
    <col min="9" max="9" width="9.5" bestFit="1" customWidth="1"/>
    <col min="10" max="10" width="88.875" customWidth="1"/>
  </cols>
  <sheetData>
    <row r="1" spans="1:10" x14ac:dyDescent="0.3">
      <c r="A1" s="1" t="s">
        <v>0</v>
      </c>
      <c r="B1" s="1" t="s">
        <v>1</v>
      </c>
      <c r="C1" s="1" t="s">
        <v>2</v>
      </c>
      <c r="D1" s="1" t="s">
        <v>3</v>
      </c>
      <c r="E1" s="1"/>
      <c r="F1" s="1"/>
      <c r="G1" s="1" t="s">
        <v>4</v>
      </c>
      <c r="H1" s="1"/>
      <c r="I1" s="1" t="s">
        <v>709</v>
      </c>
      <c r="J1" s="1" t="s">
        <v>5</v>
      </c>
    </row>
    <row r="2" spans="1:10" x14ac:dyDescent="0.3">
      <c r="A2" s="3">
        <v>823</v>
      </c>
      <c r="B2" s="4" t="s">
        <v>6</v>
      </c>
      <c r="C2" s="3" t="s">
        <v>7</v>
      </c>
      <c r="D2" s="5">
        <v>44204.506249999999</v>
      </c>
      <c r="E2" s="9" t="s">
        <v>713</v>
      </c>
      <c r="F2" s="7">
        <v>44204</v>
      </c>
      <c r="G2" s="5">
        <v>44208.400694444441</v>
      </c>
      <c r="H2" s="7">
        <v>44208</v>
      </c>
      <c r="I2" s="8">
        <f>DATEDIF(F2, H2, "d") + 1</f>
        <v>5</v>
      </c>
      <c r="J2" s="3" t="s">
        <v>8</v>
      </c>
    </row>
    <row r="3" spans="1:10" hidden="1" x14ac:dyDescent="0.3">
      <c r="A3" s="3">
        <v>822</v>
      </c>
      <c r="B3" s="6" t="s">
        <v>710</v>
      </c>
      <c r="C3" s="3" t="s">
        <v>9</v>
      </c>
      <c r="D3" s="5">
        <v>44203.396527777775</v>
      </c>
      <c r="E3" s="9" t="s">
        <v>713</v>
      </c>
      <c r="F3" s="7">
        <v>44203</v>
      </c>
      <c r="G3" s="5">
        <v>44207.372916666667</v>
      </c>
      <c r="H3" s="7">
        <v>44207</v>
      </c>
      <c r="I3" s="8">
        <f>DATEDIF(F3, H3, "d") + 1</f>
        <v>5</v>
      </c>
      <c r="J3" s="3" t="s">
        <v>10</v>
      </c>
    </row>
    <row r="4" spans="1:10" hidden="1" x14ac:dyDescent="0.3">
      <c r="A4" s="3">
        <v>821</v>
      </c>
      <c r="B4" s="6" t="s">
        <v>711</v>
      </c>
      <c r="C4" s="3" t="s">
        <v>11</v>
      </c>
      <c r="D4" s="5">
        <v>44202.674305555556</v>
      </c>
      <c r="E4" s="9" t="s">
        <v>713</v>
      </c>
      <c r="F4" s="7">
        <v>44202</v>
      </c>
      <c r="G4" s="5">
        <v>44203.619444444441</v>
      </c>
      <c r="H4" s="7">
        <v>44203</v>
      </c>
      <c r="I4" s="8">
        <f>DATEDIF(F4, H4, "d") + 1</f>
        <v>2</v>
      </c>
      <c r="J4" s="3" t="s">
        <v>12</v>
      </c>
    </row>
    <row r="5" spans="1:10" hidden="1" x14ac:dyDescent="0.3">
      <c r="A5" s="3">
        <v>820</v>
      </c>
      <c r="B5" s="6" t="s">
        <v>711</v>
      </c>
      <c r="C5" s="3" t="s">
        <v>13</v>
      </c>
      <c r="D5" s="5">
        <v>44186.612500000003</v>
      </c>
      <c r="E5" s="9" t="s">
        <v>714</v>
      </c>
      <c r="F5" s="7">
        <v>44186</v>
      </c>
      <c r="G5" s="5">
        <v>44201.613888888889</v>
      </c>
      <c r="H5" s="7">
        <v>44201</v>
      </c>
      <c r="I5" s="8">
        <f>DATEDIF(F5, H5, "d") + 1</f>
        <v>16</v>
      </c>
      <c r="J5" s="3" t="s">
        <v>14</v>
      </c>
    </row>
    <row r="6" spans="1:10" hidden="1" x14ac:dyDescent="0.3">
      <c r="A6" s="3">
        <v>819</v>
      </c>
      <c r="B6" s="6" t="s">
        <v>711</v>
      </c>
      <c r="C6" s="3" t="s">
        <v>15</v>
      </c>
      <c r="D6" s="5">
        <v>44183.559027777781</v>
      </c>
      <c r="E6" s="9" t="s">
        <v>714</v>
      </c>
      <c r="F6" s="7">
        <v>44183</v>
      </c>
      <c r="G6" s="5">
        <v>44196.406944444447</v>
      </c>
      <c r="H6" s="7">
        <v>44196</v>
      </c>
      <c r="I6" s="8">
        <f>DATEDIF(F6, H6, "d") + 1</f>
        <v>14</v>
      </c>
      <c r="J6" s="3" t="s">
        <v>16</v>
      </c>
    </row>
    <row r="7" spans="1:10" hidden="1" x14ac:dyDescent="0.3">
      <c r="A7" s="3">
        <v>818</v>
      </c>
      <c r="B7" s="4" t="s">
        <v>17</v>
      </c>
      <c r="C7" s="3" t="s">
        <v>18</v>
      </c>
      <c r="D7" s="5">
        <v>44181.549305555556</v>
      </c>
      <c r="E7" s="9" t="s">
        <v>714</v>
      </c>
      <c r="F7" s="7">
        <v>44181</v>
      </c>
      <c r="G7" s="5">
        <v>44193.43472222222</v>
      </c>
      <c r="H7" s="7">
        <v>44193</v>
      </c>
      <c r="I7" s="8">
        <f>DATEDIF(F7, H7, "d") + 1</f>
        <v>13</v>
      </c>
      <c r="J7" s="3" t="s">
        <v>19</v>
      </c>
    </row>
    <row r="8" spans="1:10" hidden="1" x14ac:dyDescent="0.3">
      <c r="A8" s="3">
        <v>817</v>
      </c>
      <c r="B8" s="4" t="s">
        <v>17</v>
      </c>
      <c r="C8" s="3" t="s">
        <v>20</v>
      </c>
      <c r="D8" s="5">
        <v>44180.502083333333</v>
      </c>
      <c r="E8" s="9" t="s">
        <v>714</v>
      </c>
      <c r="F8" s="7">
        <v>44180</v>
      </c>
      <c r="G8" s="5">
        <v>44193.434027777781</v>
      </c>
      <c r="H8" s="7">
        <v>44193</v>
      </c>
      <c r="I8" s="8">
        <f>DATEDIF(F8, H8, "d") + 1</f>
        <v>14</v>
      </c>
      <c r="J8" s="3" t="s">
        <v>19</v>
      </c>
    </row>
    <row r="9" spans="1:10" hidden="1" x14ac:dyDescent="0.3">
      <c r="A9" s="3">
        <v>816</v>
      </c>
      <c r="B9" s="4" t="s">
        <v>17</v>
      </c>
      <c r="C9" s="3" t="s">
        <v>21</v>
      </c>
      <c r="D9" s="5">
        <v>44176.959027777775</v>
      </c>
      <c r="E9" s="9" t="s">
        <v>714</v>
      </c>
      <c r="F9" s="7">
        <v>44176</v>
      </c>
      <c r="G9" s="5">
        <v>44180.590277777781</v>
      </c>
      <c r="H9" s="7">
        <v>44180</v>
      </c>
      <c r="I9" s="8">
        <f>DATEDIF(F9, H9, "d") + 1</f>
        <v>5</v>
      </c>
      <c r="J9" s="3" t="s">
        <v>22</v>
      </c>
    </row>
    <row r="10" spans="1:10" hidden="1" x14ac:dyDescent="0.3">
      <c r="A10" s="3">
        <v>815</v>
      </c>
      <c r="B10" s="4" t="s">
        <v>17</v>
      </c>
      <c r="C10" s="3" t="s">
        <v>23</v>
      </c>
      <c r="D10" s="5">
        <v>44176.743750000001</v>
      </c>
      <c r="E10" s="9" t="s">
        <v>714</v>
      </c>
      <c r="F10" s="7">
        <v>44176</v>
      </c>
      <c r="G10" s="5">
        <v>44180.594444444447</v>
      </c>
      <c r="H10" s="7">
        <v>44180</v>
      </c>
      <c r="I10" s="8">
        <f>DATEDIF(F10, H10, "d") + 1</f>
        <v>5</v>
      </c>
      <c r="J10" s="3" t="s">
        <v>24</v>
      </c>
    </row>
    <row r="11" spans="1:10" hidden="1" x14ac:dyDescent="0.3">
      <c r="A11" s="3">
        <v>814</v>
      </c>
      <c r="B11" s="4" t="s">
        <v>17</v>
      </c>
      <c r="C11" s="3" t="s">
        <v>25</v>
      </c>
      <c r="D11" s="5">
        <v>44175.722222222219</v>
      </c>
      <c r="E11" s="9" t="s">
        <v>714</v>
      </c>
      <c r="F11" s="7">
        <v>44175</v>
      </c>
      <c r="G11" s="5">
        <v>44180.599305555559</v>
      </c>
      <c r="H11" s="7">
        <v>44180</v>
      </c>
      <c r="I11" s="8">
        <f>DATEDIF(F11, H11, "d") + 1</f>
        <v>6</v>
      </c>
      <c r="J11" s="3" t="s">
        <v>26</v>
      </c>
    </row>
    <row r="12" spans="1:10" hidden="1" x14ac:dyDescent="0.3">
      <c r="A12" s="3">
        <v>813</v>
      </c>
      <c r="B12" s="4" t="s">
        <v>17</v>
      </c>
      <c r="C12" s="3" t="s">
        <v>21</v>
      </c>
      <c r="D12" s="5">
        <v>44173.784722222219</v>
      </c>
      <c r="E12" s="9" t="s">
        <v>714</v>
      </c>
      <c r="F12" s="7">
        <v>44173</v>
      </c>
      <c r="G12" s="5">
        <v>44174.456250000003</v>
      </c>
      <c r="H12" s="7">
        <v>44174</v>
      </c>
      <c r="I12" s="8">
        <f>DATEDIF(F12, H12, "d") + 1</f>
        <v>2</v>
      </c>
      <c r="J12" s="3" t="s">
        <v>27</v>
      </c>
    </row>
    <row r="13" spans="1:10" hidden="1" x14ac:dyDescent="0.3">
      <c r="A13" s="3">
        <v>812</v>
      </c>
      <c r="B13" s="6" t="s">
        <v>711</v>
      </c>
      <c r="C13" s="3" t="s">
        <v>28</v>
      </c>
      <c r="D13" s="5">
        <v>44173.603472222225</v>
      </c>
      <c r="E13" s="9" t="s">
        <v>714</v>
      </c>
      <c r="F13" s="7">
        <v>44173</v>
      </c>
      <c r="G13" s="5">
        <v>44208.401388888888</v>
      </c>
      <c r="H13" s="7">
        <v>44208</v>
      </c>
      <c r="I13" s="8">
        <f>DATEDIF(F13, H13, "d") + 1</f>
        <v>36</v>
      </c>
      <c r="J13" s="3" t="s">
        <v>29</v>
      </c>
    </row>
    <row r="14" spans="1:10" hidden="1" x14ac:dyDescent="0.3">
      <c r="A14" s="3">
        <v>811</v>
      </c>
      <c r="B14" s="4" t="s">
        <v>17</v>
      </c>
      <c r="C14" s="3" t="s">
        <v>30</v>
      </c>
      <c r="D14" s="5">
        <v>44169.640277777777</v>
      </c>
      <c r="E14" s="9" t="s">
        <v>714</v>
      </c>
      <c r="F14" s="7">
        <v>44169</v>
      </c>
      <c r="G14" s="5">
        <v>44169.69027777778</v>
      </c>
      <c r="H14" s="7">
        <v>44169</v>
      </c>
      <c r="I14" s="8">
        <f>DATEDIF(F14, H14, "d") + 1</f>
        <v>1</v>
      </c>
      <c r="J14" s="3" t="s">
        <v>31</v>
      </c>
    </row>
    <row r="15" spans="1:10" x14ac:dyDescent="0.3">
      <c r="A15" s="3">
        <v>810</v>
      </c>
      <c r="B15" s="4" t="s">
        <v>6</v>
      </c>
      <c r="C15" s="3" t="s">
        <v>32</v>
      </c>
      <c r="D15" s="5">
        <v>44168.694444444445</v>
      </c>
      <c r="E15" s="9" t="s">
        <v>714</v>
      </c>
      <c r="F15" s="7">
        <v>44168</v>
      </c>
      <c r="G15" s="5"/>
      <c r="H15" s="7" t="s">
        <v>712</v>
      </c>
      <c r="I15" s="8"/>
      <c r="J15" s="3"/>
    </row>
    <row r="16" spans="1:10" hidden="1" x14ac:dyDescent="0.3">
      <c r="A16" s="3">
        <v>809</v>
      </c>
      <c r="B16" s="4" t="s">
        <v>17</v>
      </c>
      <c r="C16" s="3" t="s">
        <v>33</v>
      </c>
      <c r="D16" s="5">
        <v>44167.965277777781</v>
      </c>
      <c r="E16" s="9" t="s">
        <v>714</v>
      </c>
      <c r="F16" s="7">
        <v>44167</v>
      </c>
      <c r="G16" s="5">
        <v>44169.697222222225</v>
      </c>
      <c r="H16" s="7">
        <v>44169</v>
      </c>
      <c r="I16" s="8">
        <f>DATEDIF(F16, H16, "d") + 1</f>
        <v>3</v>
      </c>
      <c r="J16" s="3" t="s">
        <v>34</v>
      </c>
    </row>
    <row r="17" spans="1:10" x14ac:dyDescent="0.3">
      <c r="A17" s="3">
        <v>808</v>
      </c>
      <c r="B17" s="4" t="s">
        <v>6</v>
      </c>
      <c r="C17" s="3" t="s">
        <v>35</v>
      </c>
      <c r="D17" s="5">
        <v>44167.756944444445</v>
      </c>
      <c r="E17" s="9" t="s">
        <v>714</v>
      </c>
      <c r="F17" s="7">
        <v>44167</v>
      </c>
      <c r="G17" s="5"/>
      <c r="H17" s="7" t="s">
        <v>712</v>
      </c>
      <c r="I17" s="8"/>
      <c r="J17" s="3"/>
    </row>
    <row r="18" spans="1:10" hidden="1" x14ac:dyDescent="0.3">
      <c r="A18" s="3">
        <v>807</v>
      </c>
      <c r="B18" s="4" t="s">
        <v>17</v>
      </c>
      <c r="C18" s="3" t="s">
        <v>21</v>
      </c>
      <c r="D18" s="5">
        <v>44167.7</v>
      </c>
      <c r="E18" s="9" t="s">
        <v>714</v>
      </c>
      <c r="F18" s="7">
        <v>44167</v>
      </c>
      <c r="G18" s="5">
        <v>44169.481249999997</v>
      </c>
      <c r="H18" s="7">
        <v>44169</v>
      </c>
      <c r="I18" s="8">
        <f>DATEDIF(F18, H18, "d") + 1</f>
        <v>3</v>
      </c>
      <c r="J18" s="3" t="s">
        <v>36</v>
      </c>
    </row>
    <row r="19" spans="1:10" hidden="1" x14ac:dyDescent="0.3">
      <c r="A19" s="3">
        <v>806</v>
      </c>
      <c r="B19" s="4" t="s">
        <v>17</v>
      </c>
      <c r="C19" s="3" t="s">
        <v>37</v>
      </c>
      <c r="D19" s="5">
        <v>44167.679861111108</v>
      </c>
      <c r="E19" s="9" t="s">
        <v>714</v>
      </c>
      <c r="F19" s="7">
        <v>44167</v>
      </c>
      <c r="G19" s="5">
        <v>44167.736805555556</v>
      </c>
      <c r="H19" s="7">
        <v>44167</v>
      </c>
      <c r="I19" s="8">
        <f>DATEDIF(F19, H19, "d") + 1</f>
        <v>1</v>
      </c>
      <c r="J19" s="3" t="s">
        <v>38</v>
      </c>
    </row>
    <row r="20" spans="1:10" hidden="1" x14ac:dyDescent="0.3">
      <c r="A20" s="3">
        <v>805</v>
      </c>
      <c r="B20" s="4" t="s">
        <v>17</v>
      </c>
      <c r="C20" s="3" t="s">
        <v>39</v>
      </c>
      <c r="D20" s="5">
        <v>44166.695138888892</v>
      </c>
      <c r="E20" s="9" t="s">
        <v>714</v>
      </c>
      <c r="F20" s="7">
        <v>44166</v>
      </c>
      <c r="G20" s="5">
        <v>44167.418749999997</v>
      </c>
      <c r="H20" s="7">
        <v>44167</v>
      </c>
      <c r="I20" s="8">
        <f>DATEDIF(F20, H20, "d") + 1</f>
        <v>2</v>
      </c>
      <c r="J20" s="3" t="s">
        <v>40</v>
      </c>
    </row>
    <row r="21" spans="1:10" hidden="1" x14ac:dyDescent="0.3">
      <c r="A21" s="3">
        <v>804</v>
      </c>
      <c r="B21" s="4" t="s">
        <v>17</v>
      </c>
      <c r="C21" s="3" t="s">
        <v>41</v>
      </c>
      <c r="D21" s="5">
        <v>44165.394444444442</v>
      </c>
      <c r="E21" s="9" t="s">
        <v>715</v>
      </c>
      <c r="F21" s="7">
        <v>44165</v>
      </c>
      <c r="G21" s="5">
        <v>44167.418749999997</v>
      </c>
      <c r="H21" s="7">
        <v>44167</v>
      </c>
      <c r="I21" s="8">
        <f>DATEDIF(F21, H21, "d") + 1</f>
        <v>3</v>
      </c>
      <c r="J21" s="3" t="s">
        <v>42</v>
      </c>
    </row>
    <row r="22" spans="1:10" hidden="1" x14ac:dyDescent="0.3">
      <c r="A22" s="3">
        <v>803</v>
      </c>
      <c r="B22" s="4" t="s">
        <v>17</v>
      </c>
      <c r="C22" s="3" t="s">
        <v>43</v>
      </c>
      <c r="D22" s="5">
        <v>44162.438888888886</v>
      </c>
      <c r="E22" s="9" t="s">
        <v>715</v>
      </c>
      <c r="F22" s="7">
        <v>44162</v>
      </c>
      <c r="G22" s="5">
        <v>44167.574305555558</v>
      </c>
      <c r="H22" s="7">
        <v>44167</v>
      </c>
      <c r="I22" s="8">
        <f>DATEDIF(F22, H22, "d") + 1</f>
        <v>6</v>
      </c>
      <c r="J22" s="3" t="s">
        <v>24</v>
      </c>
    </row>
    <row r="23" spans="1:10" hidden="1" x14ac:dyDescent="0.3">
      <c r="A23" s="3">
        <v>802</v>
      </c>
      <c r="B23" s="4" t="s">
        <v>17</v>
      </c>
      <c r="C23" s="3" t="s">
        <v>44</v>
      </c>
      <c r="D23" s="5">
        <v>44161.383333333331</v>
      </c>
      <c r="E23" s="9" t="s">
        <v>715</v>
      </c>
      <c r="F23" s="7">
        <v>44161</v>
      </c>
      <c r="G23" s="5"/>
      <c r="H23" s="7" t="s">
        <v>712</v>
      </c>
      <c r="I23" s="8">
        <v>0</v>
      </c>
      <c r="J23" s="3"/>
    </row>
    <row r="24" spans="1:10" hidden="1" x14ac:dyDescent="0.3">
      <c r="A24" s="3">
        <v>801</v>
      </c>
      <c r="B24" s="4" t="s">
        <v>17</v>
      </c>
      <c r="C24" s="3" t="s">
        <v>45</v>
      </c>
      <c r="D24" s="5">
        <v>44158.802777777775</v>
      </c>
      <c r="E24" s="9" t="s">
        <v>715</v>
      </c>
      <c r="F24" s="7">
        <v>44158</v>
      </c>
      <c r="G24" s="5">
        <v>44160.418749999997</v>
      </c>
      <c r="H24" s="7">
        <v>44160</v>
      </c>
      <c r="I24" s="8">
        <f>DATEDIF(F24, H24, "d") + 1</f>
        <v>3</v>
      </c>
      <c r="J24" s="3" t="s">
        <v>42</v>
      </c>
    </row>
    <row r="25" spans="1:10" hidden="1" x14ac:dyDescent="0.3">
      <c r="A25" s="3">
        <v>800</v>
      </c>
      <c r="B25" s="4" t="s">
        <v>17</v>
      </c>
      <c r="C25" s="3" t="s">
        <v>46</v>
      </c>
      <c r="D25" s="5">
        <v>44154.629861111112</v>
      </c>
      <c r="E25" s="9" t="s">
        <v>715</v>
      </c>
      <c r="F25" s="7">
        <v>44154</v>
      </c>
      <c r="G25" s="5">
        <v>44160.418749999997</v>
      </c>
      <c r="H25" s="7">
        <v>44160</v>
      </c>
      <c r="I25" s="8">
        <f>DATEDIF(F25, H25, "d") + 1</f>
        <v>7</v>
      </c>
      <c r="J25" s="3" t="s">
        <v>47</v>
      </c>
    </row>
    <row r="26" spans="1:10" hidden="1" x14ac:dyDescent="0.3">
      <c r="A26" s="3">
        <v>799</v>
      </c>
      <c r="B26" s="4" t="s">
        <v>17</v>
      </c>
      <c r="C26" s="3" t="s">
        <v>48</v>
      </c>
      <c r="D26" s="5">
        <v>44153.8125</v>
      </c>
      <c r="E26" s="9" t="s">
        <v>715</v>
      </c>
      <c r="F26" s="7">
        <v>44153</v>
      </c>
      <c r="G26" s="5">
        <v>44159.395833333336</v>
      </c>
      <c r="H26" s="7">
        <v>44159</v>
      </c>
      <c r="I26" s="8">
        <f>DATEDIF(F26, H26, "d") + 1</f>
        <v>7</v>
      </c>
      <c r="J26" s="3" t="s">
        <v>24</v>
      </c>
    </row>
    <row r="27" spans="1:10" hidden="1" x14ac:dyDescent="0.3">
      <c r="A27" s="3">
        <v>798</v>
      </c>
      <c r="B27" s="4" t="s">
        <v>17</v>
      </c>
      <c r="C27" s="3" t="s">
        <v>49</v>
      </c>
      <c r="D27" s="5">
        <v>44153.711111111108</v>
      </c>
      <c r="E27" s="9" t="s">
        <v>715</v>
      </c>
      <c r="F27" s="7">
        <v>44153</v>
      </c>
      <c r="G27" s="5"/>
      <c r="H27" s="7" t="s">
        <v>712</v>
      </c>
      <c r="I27" s="8">
        <v>0</v>
      </c>
      <c r="J27" s="3"/>
    </row>
    <row r="28" spans="1:10" hidden="1" x14ac:dyDescent="0.3">
      <c r="A28" s="3">
        <v>797</v>
      </c>
      <c r="B28" s="4" t="s">
        <v>17</v>
      </c>
      <c r="C28" s="3" t="s">
        <v>50</v>
      </c>
      <c r="D28" s="5">
        <v>44153.682638888888</v>
      </c>
      <c r="E28" s="9" t="s">
        <v>715</v>
      </c>
      <c r="F28" s="7">
        <v>44153</v>
      </c>
      <c r="G28" s="5"/>
      <c r="H28" s="7" t="s">
        <v>712</v>
      </c>
      <c r="I28" s="8">
        <v>0</v>
      </c>
      <c r="J28" s="3"/>
    </row>
    <row r="29" spans="1:10" hidden="1" x14ac:dyDescent="0.3">
      <c r="A29" s="3">
        <v>796</v>
      </c>
      <c r="B29" s="4" t="s">
        <v>17</v>
      </c>
      <c r="C29" s="3" t="s">
        <v>51</v>
      </c>
      <c r="D29" s="5">
        <v>44153.64166666667</v>
      </c>
      <c r="E29" s="9" t="s">
        <v>715</v>
      </c>
      <c r="F29" s="7">
        <v>44153</v>
      </c>
      <c r="G29" s="5">
        <v>44166.40625</v>
      </c>
      <c r="H29" s="7">
        <v>44166</v>
      </c>
      <c r="I29" s="8">
        <f>DATEDIF(F29, H29, "d") + 1</f>
        <v>14</v>
      </c>
      <c r="J29" s="3" t="s">
        <v>52</v>
      </c>
    </row>
    <row r="30" spans="1:10" hidden="1" x14ac:dyDescent="0.3">
      <c r="A30" s="3">
        <v>795</v>
      </c>
      <c r="B30" s="4" t="s">
        <v>17</v>
      </c>
      <c r="C30" s="3" t="s">
        <v>53</v>
      </c>
      <c r="D30" s="5">
        <v>44153.479861111111</v>
      </c>
      <c r="E30" s="9" t="s">
        <v>715</v>
      </c>
      <c r="F30" s="7">
        <v>44153</v>
      </c>
      <c r="G30" s="5">
        <v>44153.728472222225</v>
      </c>
      <c r="H30" s="7">
        <v>44153</v>
      </c>
      <c r="I30" s="8">
        <f>DATEDIF(F30, H30, "d") + 1</f>
        <v>1</v>
      </c>
      <c r="J30" s="3" t="s">
        <v>24</v>
      </c>
    </row>
    <row r="31" spans="1:10" hidden="1" x14ac:dyDescent="0.3">
      <c r="A31" s="3">
        <v>794</v>
      </c>
      <c r="B31" s="4" t="s">
        <v>17</v>
      </c>
      <c r="C31" s="3" t="s">
        <v>54</v>
      </c>
      <c r="D31" s="5">
        <v>44152.783333333333</v>
      </c>
      <c r="E31" s="9" t="s">
        <v>715</v>
      </c>
      <c r="F31" s="7">
        <v>44152</v>
      </c>
      <c r="G31" s="5">
        <v>44153.45208333333</v>
      </c>
      <c r="H31" s="7">
        <v>44153</v>
      </c>
      <c r="I31" s="8">
        <f>DATEDIF(F31, H31, "d") + 1</f>
        <v>2</v>
      </c>
      <c r="J31" s="3" t="s">
        <v>42</v>
      </c>
    </row>
    <row r="32" spans="1:10" hidden="1" x14ac:dyDescent="0.3">
      <c r="A32" s="3">
        <v>793</v>
      </c>
      <c r="B32" s="4" t="s">
        <v>17</v>
      </c>
      <c r="C32" s="3" t="s">
        <v>55</v>
      </c>
      <c r="D32" s="5">
        <v>44151.793749999997</v>
      </c>
      <c r="E32" s="9" t="s">
        <v>715</v>
      </c>
      <c r="F32" s="7">
        <v>44151</v>
      </c>
      <c r="G32" s="5">
        <v>44159.395833333336</v>
      </c>
      <c r="H32" s="7">
        <v>44159</v>
      </c>
      <c r="I32" s="8">
        <f>DATEDIF(F32, H32, "d") + 1</f>
        <v>9</v>
      </c>
      <c r="J32" s="3" t="s">
        <v>24</v>
      </c>
    </row>
    <row r="33" spans="1:10" hidden="1" x14ac:dyDescent="0.3">
      <c r="A33" s="3">
        <v>792</v>
      </c>
      <c r="B33" s="4" t="s">
        <v>17</v>
      </c>
      <c r="C33" s="3" t="s">
        <v>56</v>
      </c>
      <c r="D33" s="5">
        <v>44151.703472222223</v>
      </c>
      <c r="E33" s="9" t="s">
        <v>715</v>
      </c>
      <c r="F33" s="7">
        <v>44151</v>
      </c>
      <c r="G33" s="5">
        <v>44160.419444444444</v>
      </c>
      <c r="H33" s="7">
        <v>44160</v>
      </c>
      <c r="I33" s="8">
        <f>DATEDIF(F33, H33, "d") + 1</f>
        <v>10</v>
      </c>
      <c r="J33" s="3" t="s">
        <v>47</v>
      </c>
    </row>
    <row r="34" spans="1:10" hidden="1" x14ac:dyDescent="0.3">
      <c r="A34" s="3">
        <v>791</v>
      </c>
      <c r="B34" s="4" t="s">
        <v>17</v>
      </c>
      <c r="C34" s="3" t="s">
        <v>57</v>
      </c>
      <c r="D34" s="5">
        <v>44151.48541666667</v>
      </c>
      <c r="E34" s="9" t="s">
        <v>715</v>
      </c>
      <c r="F34" s="7">
        <v>44151</v>
      </c>
      <c r="G34" s="5">
        <v>44153.535416666666</v>
      </c>
      <c r="H34" s="7">
        <v>44153</v>
      </c>
      <c r="I34" s="8">
        <f>DATEDIF(F34, H34, "d") + 1</f>
        <v>3</v>
      </c>
      <c r="J34" s="3" t="s">
        <v>58</v>
      </c>
    </row>
    <row r="35" spans="1:10" hidden="1" x14ac:dyDescent="0.3">
      <c r="A35" s="3">
        <v>790</v>
      </c>
      <c r="B35" s="4" t="s">
        <v>17</v>
      </c>
      <c r="C35" s="3" t="s">
        <v>59</v>
      </c>
      <c r="D35" s="5">
        <v>44147.390972222223</v>
      </c>
      <c r="E35" s="9" t="s">
        <v>715</v>
      </c>
      <c r="F35" s="7">
        <v>44147</v>
      </c>
      <c r="G35" s="5"/>
      <c r="H35" s="7" t="s">
        <v>712</v>
      </c>
      <c r="I35" s="8">
        <v>0</v>
      </c>
      <c r="J35" s="3"/>
    </row>
    <row r="36" spans="1:10" hidden="1" x14ac:dyDescent="0.3">
      <c r="A36" s="3">
        <v>789</v>
      </c>
      <c r="B36" s="4" t="s">
        <v>17</v>
      </c>
      <c r="C36" s="3" t="s">
        <v>60</v>
      </c>
      <c r="D36" s="5">
        <v>44146.463888888888</v>
      </c>
      <c r="E36" s="9" t="s">
        <v>715</v>
      </c>
      <c r="F36" s="7">
        <v>44146</v>
      </c>
      <c r="G36" s="5">
        <v>44146.464583333334</v>
      </c>
      <c r="H36" s="7">
        <v>44146</v>
      </c>
      <c r="I36" s="8">
        <f>DATEDIF(F36, H36, "d") + 1</f>
        <v>1</v>
      </c>
      <c r="J36" s="3" t="s">
        <v>61</v>
      </c>
    </row>
    <row r="37" spans="1:10" hidden="1" x14ac:dyDescent="0.3">
      <c r="A37" s="3">
        <v>788</v>
      </c>
      <c r="B37" s="4" t="s">
        <v>17</v>
      </c>
      <c r="C37" s="3" t="s">
        <v>62</v>
      </c>
      <c r="D37" s="5">
        <v>44144.619444444441</v>
      </c>
      <c r="E37" s="9" t="s">
        <v>715</v>
      </c>
      <c r="F37" s="7">
        <v>44144</v>
      </c>
      <c r="G37" s="5">
        <v>44144.655555555553</v>
      </c>
      <c r="H37" s="7">
        <v>44144</v>
      </c>
      <c r="I37" s="8">
        <f>DATEDIF(F37, H37, "d") + 1</f>
        <v>1</v>
      </c>
      <c r="J37" s="3" t="s">
        <v>24</v>
      </c>
    </row>
    <row r="38" spans="1:10" hidden="1" x14ac:dyDescent="0.3">
      <c r="A38" s="3">
        <v>787</v>
      </c>
      <c r="B38" s="4" t="s">
        <v>17</v>
      </c>
      <c r="C38" s="3" t="s">
        <v>63</v>
      </c>
      <c r="D38" s="5">
        <v>44144.414583333331</v>
      </c>
      <c r="E38" s="9" t="s">
        <v>715</v>
      </c>
      <c r="F38" s="7">
        <v>44144</v>
      </c>
      <c r="G38" s="5">
        <v>44144.612500000003</v>
      </c>
      <c r="H38" s="7">
        <v>44144</v>
      </c>
      <c r="I38" s="8">
        <f>DATEDIF(F38, H38, "d") + 1</f>
        <v>1</v>
      </c>
      <c r="J38" s="3" t="s">
        <v>24</v>
      </c>
    </row>
    <row r="39" spans="1:10" hidden="1" x14ac:dyDescent="0.3">
      <c r="A39" s="3">
        <v>786</v>
      </c>
      <c r="B39" s="4" t="s">
        <v>17</v>
      </c>
      <c r="C39" s="3" t="s">
        <v>64</v>
      </c>
      <c r="D39" s="5">
        <v>44140.43472222222</v>
      </c>
      <c r="E39" s="9" t="s">
        <v>715</v>
      </c>
      <c r="F39" s="7">
        <v>44140</v>
      </c>
      <c r="G39" s="5">
        <v>44140.4375</v>
      </c>
      <c r="H39" s="7">
        <v>44140</v>
      </c>
      <c r="I39" s="8">
        <f>DATEDIF(F39, H39, "d") + 1</f>
        <v>1</v>
      </c>
      <c r="J39" s="3" t="s">
        <v>65</v>
      </c>
    </row>
    <row r="40" spans="1:10" hidden="1" x14ac:dyDescent="0.3">
      <c r="A40" s="3">
        <v>785</v>
      </c>
      <c r="B40" s="4" t="s">
        <v>17</v>
      </c>
      <c r="C40" s="3" t="s">
        <v>66</v>
      </c>
      <c r="D40" s="5">
        <v>44139.605555555558</v>
      </c>
      <c r="E40" s="9" t="s">
        <v>715</v>
      </c>
      <c r="F40" s="7">
        <v>44139</v>
      </c>
      <c r="G40" s="5">
        <v>44153.588888888888</v>
      </c>
      <c r="H40" s="7">
        <v>44153</v>
      </c>
      <c r="I40" s="8">
        <f>DATEDIF(F40, H40, "d") + 1</f>
        <v>15</v>
      </c>
      <c r="J40" s="3" t="s">
        <v>24</v>
      </c>
    </row>
    <row r="41" spans="1:10" hidden="1" x14ac:dyDescent="0.3">
      <c r="A41" s="3">
        <v>784</v>
      </c>
      <c r="B41" s="4" t="s">
        <v>17</v>
      </c>
      <c r="C41" s="3" t="s">
        <v>67</v>
      </c>
      <c r="D41" s="5">
        <v>44139.44027777778</v>
      </c>
      <c r="E41" s="9" t="s">
        <v>715</v>
      </c>
      <c r="F41" s="7">
        <v>44139</v>
      </c>
      <c r="G41" s="5"/>
      <c r="H41" s="7" t="s">
        <v>712</v>
      </c>
      <c r="I41" s="8">
        <v>0</v>
      </c>
      <c r="J41" s="3"/>
    </row>
    <row r="42" spans="1:10" x14ac:dyDescent="0.3">
      <c r="A42" s="3">
        <v>783</v>
      </c>
      <c r="B42" s="4" t="s">
        <v>6</v>
      </c>
      <c r="C42" s="3" t="s">
        <v>68</v>
      </c>
      <c r="D42" s="5">
        <v>44134.40347222222</v>
      </c>
      <c r="E42" s="9" t="s">
        <v>716</v>
      </c>
      <c r="F42" s="7">
        <v>44134</v>
      </c>
      <c r="G42" s="5">
        <v>44137.568749999999</v>
      </c>
      <c r="H42" s="7">
        <v>44137</v>
      </c>
      <c r="I42" s="8">
        <f>DATEDIF(F42, H42, "d") + 1</f>
        <v>4</v>
      </c>
      <c r="J42" s="3" t="s">
        <v>69</v>
      </c>
    </row>
    <row r="43" spans="1:10" hidden="1" x14ac:dyDescent="0.3">
      <c r="A43" s="3">
        <v>782</v>
      </c>
      <c r="B43" s="4" t="s">
        <v>17</v>
      </c>
      <c r="C43" s="3" t="s">
        <v>70</v>
      </c>
      <c r="D43" s="5">
        <v>44133.839583333334</v>
      </c>
      <c r="E43" s="9" t="s">
        <v>716</v>
      </c>
      <c r="F43" s="7">
        <v>44133</v>
      </c>
      <c r="G43" s="5">
        <v>44144.418055555558</v>
      </c>
      <c r="H43" s="7">
        <v>44144</v>
      </c>
      <c r="I43" s="8">
        <f>DATEDIF(F43, H43, "d") + 1</f>
        <v>12</v>
      </c>
      <c r="J43" s="3" t="s">
        <v>71</v>
      </c>
    </row>
    <row r="44" spans="1:10" hidden="1" x14ac:dyDescent="0.3">
      <c r="A44" s="3">
        <v>781</v>
      </c>
      <c r="B44" s="4" t="s">
        <v>17</v>
      </c>
      <c r="C44" s="3" t="s">
        <v>72</v>
      </c>
      <c r="D44" s="5">
        <v>44132.466666666667</v>
      </c>
      <c r="E44" s="9" t="s">
        <v>716</v>
      </c>
      <c r="F44" s="7">
        <v>44132</v>
      </c>
      <c r="G44" s="5">
        <v>44167.419444444444</v>
      </c>
      <c r="H44" s="7">
        <v>44167</v>
      </c>
      <c r="I44" s="8">
        <f>DATEDIF(F44, H44, "d") + 1</f>
        <v>36</v>
      </c>
      <c r="J44" s="3" t="s">
        <v>73</v>
      </c>
    </row>
    <row r="45" spans="1:10" hidden="1" x14ac:dyDescent="0.3">
      <c r="A45" s="3">
        <v>780</v>
      </c>
      <c r="B45" s="4" t="s">
        <v>17</v>
      </c>
      <c r="C45" s="3" t="s">
        <v>74</v>
      </c>
      <c r="D45" s="5">
        <v>44131.458333333336</v>
      </c>
      <c r="E45" s="9" t="s">
        <v>716</v>
      </c>
      <c r="F45" s="7">
        <v>44131</v>
      </c>
      <c r="G45" s="5">
        <v>44132.435416666667</v>
      </c>
      <c r="H45" s="7">
        <v>44132</v>
      </c>
      <c r="I45" s="8">
        <f>DATEDIF(F45, H45, "d") + 1</f>
        <v>2</v>
      </c>
      <c r="J45" s="3" t="s">
        <v>52</v>
      </c>
    </row>
    <row r="46" spans="1:10" hidden="1" x14ac:dyDescent="0.3">
      <c r="A46" s="3">
        <v>779</v>
      </c>
      <c r="B46" s="4" t="s">
        <v>17</v>
      </c>
      <c r="C46" s="3" t="s">
        <v>75</v>
      </c>
      <c r="D46" s="5">
        <v>44130.622916666667</v>
      </c>
      <c r="E46" s="9" t="s">
        <v>716</v>
      </c>
      <c r="F46" s="7">
        <v>44130</v>
      </c>
      <c r="G46" s="5">
        <v>44138.556944444441</v>
      </c>
      <c r="H46" s="7">
        <v>44138</v>
      </c>
      <c r="I46" s="8">
        <f>DATEDIF(F46, H46, "d") + 1</f>
        <v>9</v>
      </c>
      <c r="J46" s="3" t="s">
        <v>76</v>
      </c>
    </row>
    <row r="47" spans="1:10" hidden="1" x14ac:dyDescent="0.3">
      <c r="A47" s="3">
        <v>778</v>
      </c>
      <c r="B47" s="4" t="s">
        <v>17</v>
      </c>
      <c r="C47" s="3" t="s">
        <v>77</v>
      </c>
      <c r="D47" s="5">
        <v>44130.511805555558</v>
      </c>
      <c r="E47" s="9" t="s">
        <v>716</v>
      </c>
      <c r="F47" s="7">
        <v>44130</v>
      </c>
      <c r="G47" s="5">
        <v>44130.611111111109</v>
      </c>
      <c r="H47" s="7">
        <v>44130</v>
      </c>
      <c r="I47" s="8">
        <f>DATEDIF(F47, H47, "d") + 1</f>
        <v>1</v>
      </c>
      <c r="J47" s="3" t="s">
        <v>42</v>
      </c>
    </row>
    <row r="48" spans="1:10" hidden="1" x14ac:dyDescent="0.3">
      <c r="A48" s="3">
        <v>777</v>
      </c>
      <c r="B48" s="4" t="s">
        <v>17</v>
      </c>
      <c r="C48" s="3" t="s">
        <v>78</v>
      </c>
      <c r="D48" s="5">
        <v>44130.443749999999</v>
      </c>
      <c r="E48" s="9" t="s">
        <v>716</v>
      </c>
      <c r="F48" s="7">
        <v>44130</v>
      </c>
      <c r="G48" s="5">
        <v>44130.648611111108</v>
      </c>
      <c r="H48" s="7">
        <v>44130</v>
      </c>
      <c r="I48" s="8">
        <f>DATEDIF(F48, H48, "d") + 1</f>
        <v>1</v>
      </c>
      <c r="J48" s="3" t="s">
        <v>52</v>
      </c>
    </row>
    <row r="49" spans="1:10" hidden="1" x14ac:dyDescent="0.3">
      <c r="A49" s="3">
        <v>776</v>
      </c>
      <c r="B49" s="4" t="s">
        <v>17</v>
      </c>
      <c r="C49" s="3" t="s">
        <v>68</v>
      </c>
      <c r="D49" s="5">
        <v>44130.443055555559</v>
      </c>
      <c r="E49" s="9" t="s">
        <v>716</v>
      </c>
      <c r="F49" s="7">
        <v>44130</v>
      </c>
      <c r="G49" s="5">
        <v>44153.589583333334</v>
      </c>
      <c r="H49" s="7">
        <v>44153</v>
      </c>
      <c r="I49" s="8">
        <f>DATEDIF(F49, H49, "d") + 1</f>
        <v>24</v>
      </c>
      <c r="J49" s="3" t="s">
        <v>24</v>
      </c>
    </row>
    <row r="50" spans="1:10" hidden="1" x14ac:dyDescent="0.3">
      <c r="A50" s="3">
        <v>775</v>
      </c>
      <c r="B50" s="4" t="s">
        <v>17</v>
      </c>
      <c r="C50" s="3" t="s">
        <v>79</v>
      </c>
      <c r="D50" s="5">
        <v>44126.593055555553</v>
      </c>
      <c r="E50" s="9" t="s">
        <v>716</v>
      </c>
      <c r="F50" s="7">
        <v>44126</v>
      </c>
      <c r="G50" s="5"/>
      <c r="H50" s="7" t="s">
        <v>712</v>
      </c>
      <c r="I50" s="8">
        <v>0</v>
      </c>
      <c r="J50" s="3"/>
    </row>
    <row r="51" spans="1:10" hidden="1" x14ac:dyDescent="0.3">
      <c r="A51" s="3">
        <v>774</v>
      </c>
      <c r="B51" s="4" t="s">
        <v>17</v>
      </c>
      <c r="C51" s="3" t="s">
        <v>80</v>
      </c>
      <c r="D51" s="5">
        <v>44125.707638888889</v>
      </c>
      <c r="E51" s="9" t="s">
        <v>716</v>
      </c>
      <c r="F51" s="7">
        <v>44125</v>
      </c>
      <c r="G51" s="5"/>
      <c r="H51" s="7" t="s">
        <v>712</v>
      </c>
      <c r="I51" s="8">
        <v>0</v>
      </c>
      <c r="J51" s="3"/>
    </row>
    <row r="52" spans="1:10" hidden="1" x14ac:dyDescent="0.3">
      <c r="A52" s="3">
        <v>773</v>
      </c>
      <c r="B52" s="4" t="s">
        <v>17</v>
      </c>
      <c r="C52" s="3" t="s">
        <v>81</v>
      </c>
      <c r="D52" s="5">
        <v>44123.686111111114</v>
      </c>
      <c r="E52" s="9" t="s">
        <v>716</v>
      </c>
      <c r="F52" s="7">
        <v>44123</v>
      </c>
      <c r="G52" s="5"/>
      <c r="H52" s="7" t="s">
        <v>712</v>
      </c>
      <c r="I52" s="8">
        <v>0</v>
      </c>
      <c r="J52" s="3"/>
    </row>
    <row r="53" spans="1:10" hidden="1" x14ac:dyDescent="0.3">
      <c r="A53" s="3">
        <v>772</v>
      </c>
      <c r="B53" s="4" t="s">
        <v>82</v>
      </c>
      <c r="C53" s="3" t="s">
        <v>83</v>
      </c>
      <c r="D53" s="5">
        <v>44120.495138888888</v>
      </c>
      <c r="E53" s="9" t="s">
        <v>716</v>
      </c>
      <c r="F53" s="7">
        <v>44120</v>
      </c>
      <c r="G53" s="5">
        <v>44132.675694444442</v>
      </c>
      <c r="H53" s="7">
        <v>44132</v>
      </c>
      <c r="I53" s="8">
        <f>DATEDIF(F53, H53, "d") + 1</f>
        <v>13</v>
      </c>
      <c r="J53" s="3" t="s">
        <v>84</v>
      </c>
    </row>
    <row r="54" spans="1:10" hidden="1" x14ac:dyDescent="0.3">
      <c r="A54" s="3">
        <v>771</v>
      </c>
      <c r="B54" s="4" t="s">
        <v>17</v>
      </c>
      <c r="C54" s="3" t="s">
        <v>85</v>
      </c>
      <c r="D54" s="5">
        <v>44119.677083333336</v>
      </c>
      <c r="E54" s="9" t="s">
        <v>716</v>
      </c>
      <c r="F54" s="7">
        <v>44119</v>
      </c>
      <c r="G54" s="5">
        <v>44123.646527777775</v>
      </c>
      <c r="H54" s="7">
        <v>44123</v>
      </c>
      <c r="I54" s="8">
        <f>DATEDIF(F54, H54, "d") + 1</f>
        <v>5</v>
      </c>
      <c r="J54" s="3" t="s">
        <v>76</v>
      </c>
    </row>
    <row r="55" spans="1:10" hidden="1" x14ac:dyDescent="0.3">
      <c r="A55" s="3">
        <v>770</v>
      </c>
      <c r="B55" s="4" t="s">
        <v>17</v>
      </c>
      <c r="C55" s="3" t="s">
        <v>86</v>
      </c>
      <c r="D55" s="5">
        <v>44119.67291666667</v>
      </c>
      <c r="E55" s="9" t="s">
        <v>716</v>
      </c>
      <c r="F55" s="7">
        <v>44119</v>
      </c>
      <c r="G55" s="5">
        <v>44123.643750000003</v>
      </c>
      <c r="H55" s="7">
        <v>44123</v>
      </c>
      <c r="I55" s="8">
        <f>DATEDIF(F55, H55, "d") + 1</f>
        <v>5</v>
      </c>
      <c r="J55" s="3" t="s">
        <v>87</v>
      </c>
    </row>
    <row r="56" spans="1:10" hidden="1" x14ac:dyDescent="0.3">
      <c r="A56" s="3">
        <v>769</v>
      </c>
      <c r="B56" s="4" t="s">
        <v>17</v>
      </c>
      <c r="C56" s="3" t="s">
        <v>88</v>
      </c>
      <c r="D56" s="5">
        <v>44119.625</v>
      </c>
      <c r="E56" s="9" t="s">
        <v>716</v>
      </c>
      <c r="F56" s="7">
        <v>44119</v>
      </c>
      <c r="G56" s="5">
        <v>44119.625</v>
      </c>
      <c r="H56" s="7">
        <v>44119</v>
      </c>
      <c r="I56" s="8">
        <f>DATEDIF(F56, H56, "d") + 1</f>
        <v>1</v>
      </c>
      <c r="J56" s="3" t="s">
        <v>89</v>
      </c>
    </row>
    <row r="57" spans="1:10" hidden="1" x14ac:dyDescent="0.3">
      <c r="A57" s="3">
        <v>768</v>
      </c>
      <c r="B57" s="4" t="s">
        <v>17</v>
      </c>
      <c r="C57" s="3" t="s">
        <v>90</v>
      </c>
      <c r="D57" s="5">
        <v>44117.813888888886</v>
      </c>
      <c r="E57" s="9" t="s">
        <v>716</v>
      </c>
      <c r="F57" s="7">
        <v>44117</v>
      </c>
      <c r="G57" s="5">
        <v>44175.59652777778</v>
      </c>
      <c r="H57" s="7">
        <v>44175</v>
      </c>
      <c r="I57" s="8">
        <f>DATEDIF(F57, H57, "d") + 1</f>
        <v>59</v>
      </c>
      <c r="J57" s="3" t="s">
        <v>52</v>
      </c>
    </row>
    <row r="58" spans="1:10" hidden="1" x14ac:dyDescent="0.3">
      <c r="A58" s="3">
        <v>767</v>
      </c>
      <c r="B58" s="4" t="s">
        <v>17</v>
      </c>
      <c r="C58" s="3" t="s">
        <v>91</v>
      </c>
      <c r="D58" s="5">
        <v>44117.703472222223</v>
      </c>
      <c r="E58" s="9" t="s">
        <v>716</v>
      </c>
      <c r="F58" s="7">
        <v>44117</v>
      </c>
      <c r="G58" s="5">
        <v>44118.402777777781</v>
      </c>
      <c r="H58" s="7">
        <v>44118</v>
      </c>
      <c r="I58" s="8">
        <f>DATEDIF(F58, H58, "d") + 1</f>
        <v>2</v>
      </c>
      <c r="J58" s="3" t="s">
        <v>92</v>
      </c>
    </row>
    <row r="59" spans="1:10" x14ac:dyDescent="0.3">
      <c r="A59" s="3">
        <v>766</v>
      </c>
      <c r="B59" s="4" t="s">
        <v>6</v>
      </c>
      <c r="C59" s="3" t="s">
        <v>93</v>
      </c>
      <c r="D59" s="5">
        <v>44116.473611111112</v>
      </c>
      <c r="E59" s="9" t="s">
        <v>716</v>
      </c>
      <c r="F59" s="7">
        <v>44116</v>
      </c>
      <c r="G59" s="5"/>
      <c r="H59" s="7" t="s">
        <v>712</v>
      </c>
      <c r="I59" s="8"/>
      <c r="J59" s="3"/>
    </row>
    <row r="60" spans="1:10" hidden="1" x14ac:dyDescent="0.3">
      <c r="A60" s="3">
        <v>765</v>
      </c>
      <c r="B60" s="4" t="s">
        <v>17</v>
      </c>
      <c r="C60" s="3" t="s">
        <v>94</v>
      </c>
      <c r="D60" s="5">
        <v>44112.686111111114</v>
      </c>
      <c r="E60" s="9" t="s">
        <v>716</v>
      </c>
      <c r="F60" s="7">
        <v>44112</v>
      </c>
      <c r="G60" s="5">
        <v>44118.691666666666</v>
      </c>
      <c r="H60" s="7">
        <v>44118</v>
      </c>
      <c r="I60" s="8">
        <f>DATEDIF(F60, H60, "d") + 1</f>
        <v>7</v>
      </c>
      <c r="J60" s="3" t="s">
        <v>52</v>
      </c>
    </row>
    <row r="61" spans="1:10" hidden="1" x14ac:dyDescent="0.3">
      <c r="A61" s="3">
        <v>764</v>
      </c>
      <c r="B61" s="4" t="s">
        <v>17</v>
      </c>
      <c r="C61" s="3" t="s">
        <v>95</v>
      </c>
      <c r="D61" s="5">
        <v>44112.598611111112</v>
      </c>
      <c r="E61" s="9" t="s">
        <v>716</v>
      </c>
      <c r="F61" s="7">
        <v>44112</v>
      </c>
      <c r="G61" s="5">
        <v>44118.534722222219</v>
      </c>
      <c r="H61" s="7">
        <v>44118</v>
      </c>
      <c r="I61" s="8">
        <f>DATEDIF(F61, H61, "d") + 1</f>
        <v>7</v>
      </c>
      <c r="J61" s="3" t="s">
        <v>96</v>
      </c>
    </row>
    <row r="62" spans="1:10" x14ac:dyDescent="0.3">
      <c r="A62" s="3">
        <v>763</v>
      </c>
      <c r="B62" s="4" t="s">
        <v>6</v>
      </c>
      <c r="C62" s="3" t="s">
        <v>68</v>
      </c>
      <c r="D62" s="5">
        <v>44112.583333333336</v>
      </c>
      <c r="E62" s="9" t="s">
        <v>716</v>
      </c>
      <c r="F62" s="7">
        <v>44112</v>
      </c>
      <c r="G62" s="5"/>
      <c r="H62" s="7" t="s">
        <v>712</v>
      </c>
      <c r="I62" s="8"/>
      <c r="J62" s="3"/>
    </row>
    <row r="63" spans="1:10" hidden="1" x14ac:dyDescent="0.3">
      <c r="A63" s="3">
        <v>762</v>
      </c>
      <c r="B63" s="4" t="s">
        <v>17</v>
      </c>
      <c r="C63" s="3" t="s">
        <v>68</v>
      </c>
      <c r="D63" s="5">
        <v>44111.752083333333</v>
      </c>
      <c r="E63" s="9" t="s">
        <v>716</v>
      </c>
      <c r="F63" s="7">
        <v>44111</v>
      </c>
      <c r="G63" s="5">
        <v>44111.798611111109</v>
      </c>
      <c r="H63" s="7">
        <v>44111</v>
      </c>
      <c r="I63" s="8">
        <f>DATEDIF(F63, H63, "d") + 1</f>
        <v>1</v>
      </c>
      <c r="J63" s="3" t="s">
        <v>24</v>
      </c>
    </row>
    <row r="64" spans="1:10" hidden="1" x14ac:dyDescent="0.3">
      <c r="A64" s="3">
        <v>761</v>
      </c>
      <c r="B64" s="4" t="s">
        <v>17</v>
      </c>
      <c r="C64" s="3" t="s">
        <v>95</v>
      </c>
      <c r="D64" s="5">
        <v>44111.496527777781</v>
      </c>
      <c r="E64" s="9" t="s">
        <v>716</v>
      </c>
      <c r="F64" s="7">
        <v>44111</v>
      </c>
      <c r="G64" s="5">
        <v>44118.534722222219</v>
      </c>
      <c r="H64" s="7">
        <v>44118</v>
      </c>
      <c r="I64" s="8">
        <f>DATEDIF(F64, H64, "d") + 1</f>
        <v>8</v>
      </c>
      <c r="J64" s="3" t="s">
        <v>97</v>
      </c>
    </row>
    <row r="65" spans="1:10" hidden="1" x14ac:dyDescent="0.3">
      <c r="A65" s="3">
        <v>760</v>
      </c>
      <c r="B65" s="4" t="s">
        <v>17</v>
      </c>
      <c r="C65" s="3" t="s">
        <v>98</v>
      </c>
      <c r="D65" s="5">
        <v>44110.661111111112</v>
      </c>
      <c r="E65" s="9" t="s">
        <v>716</v>
      </c>
      <c r="F65" s="7">
        <v>44110</v>
      </c>
      <c r="G65" s="5">
        <v>44111.413888888892</v>
      </c>
      <c r="H65" s="7">
        <v>44111</v>
      </c>
      <c r="I65" s="8">
        <f>DATEDIF(F65, H65, "d") + 1</f>
        <v>2</v>
      </c>
      <c r="J65" s="3" t="s">
        <v>99</v>
      </c>
    </row>
    <row r="66" spans="1:10" hidden="1" x14ac:dyDescent="0.3">
      <c r="A66" s="3">
        <v>759</v>
      </c>
      <c r="B66" s="4" t="s">
        <v>17</v>
      </c>
      <c r="C66" s="3" t="s">
        <v>100</v>
      </c>
      <c r="D66" s="5">
        <v>44109.663888888892</v>
      </c>
      <c r="E66" s="9" t="s">
        <v>716</v>
      </c>
      <c r="F66" s="7">
        <v>44109</v>
      </c>
      <c r="G66" s="5">
        <v>44112.392361111109</v>
      </c>
      <c r="H66" s="7">
        <v>44112</v>
      </c>
      <c r="I66" s="8">
        <f>DATEDIF(F66, H66, "d") + 1</f>
        <v>4</v>
      </c>
      <c r="J66" s="3" t="s">
        <v>101</v>
      </c>
    </row>
    <row r="67" spans="1:10" x14ac:dyDescent="0.3">
      <c r="A67" s="3">
        <v>758</v>
      </c>
      <c r="B67" s="4" t="s">
        <v>6</v>
      </c>
      <c r="C67" s="3" t="s">
        <v>102</v>
      </c>
      <c r="D67" s="5">
        <v>44102.481944444444</v>
      </c>
      <c r="E67" s="9" t="s">
        <v>717</v>
      </c>
      <c r="F67" s="7">
        <v>44102</v>
      </c>
      <c r="G67" s="5">
        <v>44117.451388888891</v>
      </c>
      <c r="H67" s="7">
        <v>44117</v>
      </c>
      <c r="I67" s="8">
        <f>DATEDIF(F67, H67, "d") + 1</f>
        <v>16</v>
      </c>
      <c r="J67" s="3" t="s">
        <v>103</v>
      </c>
    </row>
    <row r="68" spans="1:10" hidden="1" x14ac:dyDescent="0.3">
      <c r="A68" s="3">
        <v>757</v>
      </c>
      <c r="B68" s="4" t="s">
        <v>17</v>
      </c>
      <c r="C68" s="3" t="s">
        <v>95</v>
      </c>
      <c r="D68" s="5">
        <v>44098.726388888892</v>
      </c>
      <c r="E68" s="9" t="s">
        <v>717</v>
      </c>
      <c r="F68" s="7">
        <v>44098</v>
      </c>
      <c r="G68" s="5">
        <v>44103.4</v>
      </c>
      <c r="H68" s="7">
        <v>44103</v>
      </c>
      <c r="I68" s="8">
        <f>DATEDIF(F68, H68, "d") + 1</f>
        <v>6</v>
      </c>
      <c r="J68" s="3" t="s">
        <v>104</v>
      </c>
    </row>
    <row r="69" spans="1:10" hidden="1" x14ac:dyDescent="0.3">
      <c r="A69" s="3">
        <v>756</v>
      </c>
      <c r="B69" s="4" t="s">
        <v>17</v>
      </c>
      <c r="C69" s="3" t="s">
        <v>105</v>
      </c>
      <c r="D69" s="5">
        <v>44098.472916666666</v>
      </c>
      <c r="E69" s="9" t="s">
        <v>717</v>
      </c>
      <c r="F69" s="7">
        <v>44098</v>
      </c>
      <c r="G69" s="5">
        <v>44118.53402777778</v>
      </c>
      <c r="H69" s="7">
        <v>44118</v>
      </c>
      <c r="I69" s="8">
        <f>DATEDIF(F69, H69, "d") + 1</f>
        <v>21</v>
      </c>
      <c r="J69" s="3" t="s">
        <v>106</v>
      </c>
    </row>
    <row r="70" spans="1:10" hidden="1" x14ac:dyDescent="0.3">
      <c r="A70" s="3">
        <v>755</v>
      </c>
      <c r="B70" s="4" t="s">
        <v>17</v>
      </c>
      <c r="C70" s="3" t="s">
        <v>107</v>
      </c>
      <c r="D70" s="5">
        <v>44098.470138888886</v>
      </c>
      <c r="E70" s="9" t="s">
        <v>717</v>
      </c>
      <c r="F70" s="7">
        <v>44098</v>
      </c>
      <c r="G70" s="5">
        <v>44098.558333333334</v>
      </c>
      <c r="H70" s="7">
        <v>44098</v>
      </c>
      <c r="I70" s="8">
        <f>DATEDIF(F70, H70, "d") + 1</f>
        <v>1</v>
      </c>
      <c r="J70" s="3" t="s">
        <v>108</v>
      </c>
    </row>
    <row r="71" spans="1:10" hidden="1" x14ac:dyDescent="0.3">
      <c r="A71" s="3">
        <v>754</v>
      </c>
      <c r="B71" s="4" t="s">
        <v>82</v>
      </c>
      <c r="C71" s="3" t="s">
        <v>109</v>
      </c>
      <c r="D71" s="5">
        <v>44098.469444444447</v>
      </c>
      <c r="E71" s="9" t="s">
        <v>717</v>
      </c>
      <c r="F71" s="7">
        <v>44098</v>
      </c>
      <c r="G71" s="5">
        <v>44147.402777777781</v>
      </c>
      <c r="H71" s="7">
        <v>44147</v>
      </c>
      <c r="I71" s="8">
        <f>DATEDIF(F71, H71, "d") + 1</f>
        <v>50</v>
      </c>
      <c r="J71" s="3" t="s">
        <v>110</v>
      </c>
    </row>
    <row r="72" spans="1:10" hidden="1" x14ac:dyDescent="0.3">
      <c r="A72" s="3">
        <v>753</v>
      </c>
      <c r="B72" s="4" t="s">
        <v>17</v>
      </c>
      <c r="C72" s="3" t="s">
        <v>111</v>
      </c>
      <c r="D72" s="5">
        <v>44097.87222222222</v>
      </c>
      <c r="E72" s="9" t="s">
        <v>717</v>
      </c>
      <c r="F72" s="7">
        <v>44097</v>
      </c>
      <c r="G72" s="5">
        <v>44148.556944444441</v>
      </c>
      <c r="H72" s="7">
        <v>44148</v>
      </c>
      <c r="I72" s="8">
        <f>DATEDIF(F72, H72, "d") + 1</f>
        <v>52</v>
      </c>
      <c r="J72" s="3" t="s">
        <v>76</v>
      </c>
    </row>
    <row r="73" spans="1:10" x14ac:dyDescent="0.3">
      <c r="A73" s="3">
        <v>752</v>
      </c>
      <c r="B73" s="4" t="s">
        <v>6</v>
      </c>
      <c r="C73" s="3" t="s">
        <v>112</v>
      </c>
      <c r="D73" s="5">
        <v>44097.854861111111</v>
      </c>
      <c r="E73" s="9" t="s">
        <v>717</v>
      </c>
      <c r="F73" s="7">
        <v>44097</v>
      </c>
      <c r="G73" s="5"/>
      <c r="H73" s="7" t="s">
        <v>712</v>
      </c>
      <c r="I73" s="8"/>
      <c r="J73" s="3"/>
    </row>
    <row r="74" spans="1:10" hidden="1" x14ac:dyDescent="0.3">
      <c r="A74" s="3">
        <v>751</v>
      </c>
      <c r="B74" s="4" t="s">
        <v>17</v>
      </c>
      <c r="C74" s="3" t="s">
        <v>113</v>
      </c>
      <c r="D74" s="5">
        <v>44097.517361111109</v>
      </c>
      <c r="E74" s="9" t="s">
        <v>717</v>
      </c>
      <c r="F74" s="7">
        <v>44097</v>
      </c>
      <c r="G74" s="5">
        <v>44099.430555555555</v>
      </c>
      <c r="H74" s="7">
        <v>44099</v>
      </c>
      <c r="I74" s="8">
        <f>DATEDIF(F74, H74, "d") + 1</f>
        <v>3</v>
      </c>
      <c r="J74" s="3" t="s">
        <v>114</v>
      </c>
    </row>
    <row r="75" spans="1:10" hidden="1" x14ac:dyDescent="0.3">
      <c r="A75" s="3">
        <v>750</v>
      </c>
      <c r="B75" s="4" t="s">
        <v>17</v>
      </c>
      <c r="C75" s="3" t="s">
        <v>115</v>
      </c>
      <c r="D75" s="5">
        <v>44097.463194444441</v>
      </c>
      <c r="E75" s="9" t="s">
        <v>717</v>
      </c>
      <c r="F75" s="7">
        <v>44097</v>
      </c>
      <c r="G75" s="5">
        <v>44109.413194444445</v>
      </c>
      <c r="H75" s="7">
        <v>44109</v>
      </c>
      <c r="I75" s="8">
        <f>DATEDIF(F75, H75, "d") + 1</f>
        <v>13</v>
      </c>
      <c r="J75" s="3" t="s">
        <v>116</v>
      </c>
    </row>
    <row r="76" spans="1:10" hidden="1" x14ac:dyDescent="0.3">
      <c r="A76" s="3">
        <v>749</v>
      </c>
      <c r="B76" s="4" t="s">
        <v>17</v>
      </c>
      <c r="C76" s="3" t="s">
        <v>117</v>
      </c>
      <c r="D76" s="5">
        <v>44097.461805555555</v>
      </c>
      <c r="E76" s="9" t="s">
        <v>717</v>
      </c>
      <c r="F76" s="7">
        <v>44097</v>
      </c>
      <c r="G76" s="5"/>
      <c r="H76" s="7" t="s">
        <v>712</v>
      </c>
      <c r="I76" s="8">
        <v>0</v>
      </c>
      <c r="J76" s="3"/>
    </row>
    <row r="77" spans="1:10" hidden="1" x14ac:dyDescent="0.3">
      <c r="A77" s="3">
        <v>748</v>
      </c>
      <c r="B77" s="4" t="s">
        <v>17</v>
      </c>
      <c r="C77" s="3" t="s">
        <v>118</v>
      </c>
      <c r="D77" s="5">
        <v>44096.681250000001</v>
      </c>
      <c r="E77" s="9" t="s">
        <v>717</v>
      </c>
      <c r="F77" s="7">
        <v>44096</v>
      </c>
      <c r="G77" s="5">
        <v>44110.67083333333</v>
      </c>
      <c r="H77" s="7">
        <v>44110</v>
      </c>
      <c r="I77" s="8">
        <f>DATEDIF(F77, H77, "d") + 1</f>
        <v>15</v>
      </c>
      <c r="J77" s="3" t="s">
        <v>119</v>
      </c>
    </row>
    <row r="78" spans="1:10" hidden="1" x14ac:dyDescent="0.3">
      <c r="A78" s="3">
        <v>747</v>
      </c>
      <c r="B78" s="4" t="s">
        <v>17</v>
      </c>
      <c r="C78" s="3" t="s">
        <v>120</v>
      </c>
      <c r="D78" s="5">
        <v>44096.677777777775</v>
      </c>
      <c r="E78" s="9" t="s">
        <v>717</v>
      </c>
      <c r="F78" s="7">
        <v>44096</v>
      </c>
      <c r="G78" s="5">
        <v>44098.67291666667</v>
      </c>
      <c r="H78" s="7">
        <v>44098</v>
      </c>
      <c r="I78" s="8">
        <f>DATEDIF(F78, H78, "d") + 1</f>
        <v>3</v>
      </c>
      <c r="J78" s="3" t="s">
        <v>42</v>
      </c>
    </row>
    <row r="79" spans="1:10" hidden="1" x14ac:dyDescent="0.3">
      <c r="A79" s="3">
        <v>746</v>
      </c>
      <c r="B79" s="4" t="s">
        <v>17</v>
      </c>
      <c r="C79" s="3" t="s">
        <v>121</v>
      </c>
      <c r="D79" s="5">
        <v>44096.674305555556</v>
      </c>
      <c r="E79" s="9" t="s">
        <v>717</v>
      </c>
      <c r="F79" s="7">
        <v>44096</v>
      </c>
      <c r="G79" s="5">
        <v>44110.67083333333</v>
      </c>
      <c r="H79" s="7">
        <v>44110</v>
      </c>
      <c r="I79" s="8">
        <f>DATEDIF(F79, H79, "d") + 1</f>
        <v>15</v>
      </c>
      <c r="J79" s="3" t="s">
        <v>122</v>
      </c>
    </row>
    <row r="80" spans="1:10" hidden="1" x14ac:dyDescent="0.3">
      <c r="A80" s="3">
        <v>745</v>
      </c>
      <c r="B80" s="4" t="s">
        <v>17</v>
      </c>
      <c r="C80" s="3" t="s">
        <v>15</v>
      </c>
      <c r="D80" s="5">
        <v>44096.637499999997</v>
      </c>
      <c r="E80" s="9" t="s">
        <v>717</v>
      </c>
      <c r="F80" s="7">
        <v>44096</v>
      </c>
      <c r="G80" s="5">
        <v>44097.768750000003</v>
      </c>
      <c r="H80" s="7">
        <v>44097</v>
      </c>
      <c r="I80" s="8">
        <f>DATEDIF(F80, H80, "d") + 1</f>
        <v>2</v>
      </c>
      <c r="J80" s="3" t="s">
        <v>123</v>
      </c>
    </row>
    <row r="81" spans="1:10" hidden="1" x14ac:dyDescent="0.3">
      <c r="A81" s="3">
        <v>744</v>
      </c>
      <c r="B81" s="4" t="s">
        <v>17</v>
      </c>
      <c r="C81" s="3" t="s">
        <v>124</v>
      </c>
      <c r="D81" s="5">
        <v>44096.40347222222</v>
      </c>
      <c r="E81" s="9" t="s">
        <v>717</v>
      </c>
      <c r="F81" s="7">
        <v>44096</v>
      </c>
      <c r="G81" s="5">
        <v>44138.497916666667</v>
      </c>
      <c r="H81" s="7">
        <v>44138</v>
      </c>
      <c r="I81" s="8">
        <f>DATEDIF(F81, H81, "d") + 1</f>
        <v>43</v>
      </c>
      <c r="J81" s="3" t="s">
        <v>42</v>
      </c>
    </row>
    <row r="82" spans="1:10" hidden="1" x14ac:dyDescent="0.3">
      <c r="A82" s="3">
        <v>743</v>
      </c>
      <c r="B82" s="4" t="s">
        <v>17</v>
      </c>
      <c r="C82" s="3" t="s">
        <v>125</v>
      </c>
      <c r="D82" s="5">
        <v>44095.59097222222</v>
      </c>
      <c r="E82" s="9" t="s">
        <v>717</v>
      </c>
      <c r="F82" s="7">
        <v>44095</v>
      </c>
      <c r="G82" s="5">
        <v>44118.71875</v>
      </c>
      <c r="H82" s="7">
        <v>44118</v>
      </c>
      <c r="I82" s="8">
        <f>DATEDIF(F82, H82, "d") + 1</f>
        <v>24</v>
      </c>
      <c r="J82" s="3" t="s">
        <v>126</v>
      </c>
    </row>
    <row r="83" spans="1:10" x14ac:dyDescent="0.3">
      <c r="A83" s="3">
        <v>742</v>
      </c>
      <c r="B83" s="4" t="s">
        <v>6</v>
      </c>
      <c r="C83" s="3" t="s">
        <v>127</v>
      </c>
      <c r="D83" s="5">
        <v>44095.425694444442</v>
      </c>
      <c r="E83" s="9" t="s">
        <v>717</v>
      </c>
      <c r="F83" s="7">
        <v>44095</v>
      </c>
      <c r="G83" s="5"/>
      <c r="H83" s="7" t="s">
        <v>712</v>
      </c>
      <c r="I83" s="8"/>
      <c r="J83" s="3"/>
    </row>
    <row r="84" spans="1:10" hidden="1" x14ac:dyDescent="0.3">
      <c r="A84" s="3">
        <v>741</v>
      </c>
      <c r="B84" s="4" t="s">
        <v>17</v>
      </c>
      <c r="C84" s="3" t="s">
        <v>128</v>
      </c>
      <c r="D84" s="5">
        <v>44092.661111111112</v>
      </c>
      <c r="E84" s="9" t="s">
        <v>717</v>
      </c>
      <c r="F84" s="7">
        <v>44092</v>
      </c>
      <c r="G84" s="5">
        <v>44102.64166666667</v>
      </c>
      <c r="H84" s="7">
        <v>44102</v>
      </c>
      <c r="I84" s="8">
        <f>DATEDIF(F84, H84, "d") + 1</f>
        <v>11</v>
      </c>
      <c r="J84" s="3" t="s">
        <v>129</v>
      </c>
    </row>
    <row r="85" spans="1:10" x14ac:dyDescent="0.3">
      <c r="A85" s="3">
        <v>740</v>
      </c>
      <c r="B85" s="4" t="s">
        <v>6</v>
      </c>
      <c r="C85" s="3" t="s">
        <v>68</v>
      </c>
      <c r="D85" s="5">
        <v>44092.657638888886</v>
      </c>
      <c r="E85" s="9" t="s">
        <v>717</v>
      </c>
      <c r="F85" s="7">
        <v>44092</v>
      </c>
      <c r="G85" s="5">
        <v>44209.638194444444</v>
      </c>
      <c r="H85" s="7">
        <v>44209</v>
      </c>
      <c r="I85" s="8">
        <f>DATEDIF(F85, H85, "d") + 1</f>
        <v>118</v>
      </c>
      <c r="J85" s="3" t="s">
        <v>130</v>
      </c>
    </row>
    <row r="86" spans="1:10" hidden="1" x14ac:dyDescent="0.3">
      <c r="A86" s="3">
        <v>739</v>
      </c>
      <c r="B86" s="4" t="s">
        <v>17</v>
      </c>
      <c r="C86" s="3" t="s">
        <v>131</v>
      </c>
      <c r="D86" s="5">
        <v>44092.397222222222</v>
      </c>
      <c r="E86" s="9" t="s">
        <v>717</v>
      </c>
      <c r="F86" s="7">
        <v>44092</v>
      </c>
      <c r="G86" s="5">
        <v>44098.576388888891</v>
      </c>
      <c r="H86" s="7">
        <v>44098</v>
      </c>
      <c r="I86" s="8">
        <f>DATEDIF(F86, H86, "d") + 1</f>
        <v>7</v>
      </c>
      <c r="J86" s="3" t="s">
        <v>52</v>
      </c>
    </row>
    <row r="87" spans="1:10" hidden="1" x14ac:dyDescent="0.3">
      <c r="A87" s="3">
        <v>738</v>
      </c>
      <c r="B87" s="4" t="s">
        <v>82</v>
      </c>
      <c r="C87" s="3" t="s">
        <v>132</v>
      </c>
      <c r="D87" s="5">
        <v>44091.714583333334</v>
      </c>
      <c r="E87" s="9" t="s">
        <v>717</v>
      </c>
      <c r="F87" s="7">
        <v>44091</v>
      </c>
      <c r="G87" s="5"/>
      <c r="H87" s="7" t="s">
        <v>712</v>
      </c>
      <c r="I87" s="8"/>
      <c r="J87" s="3"/>
    </row>
    <row r="88" spans="1:10" hidden="1" x14ac:dyDescent="0.3">
      <c r="A88" s="3">
        <v>737</v>
      </c>
      <c r="B88" s="6" t="s">
        <v>711</v>
      </c>
      <c r="C88" s="3" t="s">
        <v>133</v>
      </c>
      <c r="D88" s="5">
        <v>44091.665277777778</v>
      </c>
      <c r="E88" s="9" t="s">
        <v>717</v>
      </c>
      <c r="F88" s="7">
        <v>44091</v>
      </c>
      <c r="G88" s="5">
        <v>44091.76666666667</v>
      </c>
      <c r="H88" s="7">
        <v>44091</v>
      </c>
      <c r="I88" s="8">
        <f>DATEDIF(F88, H88, "d") + 1</f>
        <v>1</v>
      </c>
      <c r="J88" s="3" t="s">
        <v>134</v>
      </c>
    </row>
    <row r="89" spans="1:10" x14ac:dyDescent="0.3">
      <c r="A89" s="3">
        <v>736</v>
      </c>
      <c r="B89" s="4" t="s">
        <v>6</v>
      </c>
      <c r="C89" s="3" t="s">
        <v>135</v>
      </c>
      <c r="D89" s="5">
        <v>44091.663194444445</v>
      </c>
      <c r="E89" s="9" t="s">
        <v>717</v>
      </c>
      <c r="F89" s="7">
        <v>44091</v>
      </c>
      <c r="G89" s="5">
        <v>44092.658333333333</v>
      </c>
      <c r="H89" s="7">
        <v>44092</v>
      </c>
      <c r="I89" s="8">
        <f>DATEDIF(F89, H89, "d") + 1</f>
        <v>2</v>
      </c>
      <c r="J89" s="3" t="s">
        <v>136</v>
      </c>
    </row>
    <row r="90" spans="1:10" hidden="1" x14ac:dyDescent="0.3">
      <c r="A90" s="3">
        <v>735</v>
      </c>
      <c r="B90" s="4" t="s">
        <v>17</v>
      </c>
      <c r="C90" s="3" t="s">
        <v>137</v>
      </c>
      <c r="D90" s="5">
        <v>44091.401388888888</v>
      </c>
      <c r="E90" s="9" t="s">
        <v>717</v>
      </c>
      <c r="F90" s="7">
        <v>44091</v>
      </c>
      <c r="G90" s="5">
        <v>44092.473611111112</v>
      </c>
      <c r="H90" s="7">
        <v>44092</v>
      </c>
      <c r="I90" s="8">
        <f>DATEDIF(F90, H90, "d") + 1</f>
        <v>2</v>
      </c>
      <c r="J90" s="3" t="s">
        <v>138</v>
      </c>
    </row>
    <row r="91" spans="1:10" hidden="1" x14ac:dyDescent="0.3">
      <c r="A91" s="3">
        <v>734</v>
      </c>
      <c r="B91" s="4" t="s">
        <v>17</v>
      </c>
      <c r="C91" s="3" t="s">
        <v>139</v>
      </c>
      <c r="D91" s="5">
        <v>44089.631249999999</v>
      </c>
      <c r="E91" s="9" t="s">
        <v>717</v>
      </c>
      <c r="F91" s="7">
        <v>44089</v>
      </c>
      <c r="G91" s="5">
        <v>44089.645138888889</v>
      </c>
      <c r="H91" s="7">
        <v>44089</v>
      </c>
      <c r="I91" s="8">
        <f>DATEDIF(F91, H91, "d") + 1</f>
        <v>1</v>
      </c>
      <c r="J91" s="3" t="s">
        <v>24</v>
      </c>
    </row>
    <row r="92" spans="1:10" ht="33" hidden="1" x14ac:dyDescent="0.3">
      <c r="A92" s="3">
        <v>733</v>
      </c>
      <c r="B92" s="4" t="s">
        <v>17</v>
      </c>
      <c r="C92" s="3" t="s">
        <v>140</v>
      </c>
      <c r="D92" s="5">
        <v>44088.686111111114</v>
      </c>
      <c r="E92" s="9" t="s">
        <v>717</v>
      </c>
      <c r="F92" s="7">
        <v>44088</v>
      </c>
      <c r="G92" s="5">
        <v>44140.425000000003</v>
      </c>
      <c r="H92" s="7">
        <v>44140</v>
      </c>
      <c r="I92" s="8">
        <f>DATEDIF(F92, H92, "d") + 1</f>
        <v>53</v>
      </c>
      <c r="J92" s="3" t="s">
        <v>141</v>
      </c>
    </row>
    <row r="93" spans="1:10" hidden="1" x14ac:dyDescent="0.3">
      <c r="A93" s="3">
        <v>732</v>
      </c>
      <c r="B93" s="4" t="s">
        <v>17</v>
      </c>
      <c r="C93" s="3" t="s">
        <v>142</v>
      </c>
      <c r="D93" s="5">
        <v>44088.612500000003</v>
      </c>
      <c r="E93" s="9" t="s">
        <v>717</v>
      </c>
      <c r="F93" s="7">
        <v>44088</v>
      </c>
      <c r="G93" s="5">
        <v>44110.69027777778</v>
      </c>
      <c r="H93" s="7">
        <v>44110</v>
      </c>
      <c r="I93" s="8">
        <f>DATEDIF(F93, H93, "d") + 1</f>
        <v>23</v>
      </c>
      <c r="J93" s="3" t="s">
        <v>143</v>
      </c>
    </row>
    <row r="94" spans="1:10" hidden="1" x14ac:dyDescent="0.3">
      <c r="A94" s="3">
        <v>731</v>
      </c>
      <c r="B94" s="4" t="s">
        <v>17</v>
      </c>
      <c r="C94" s="3" t="s">
        <v>144</v>
      </c>
      <c r="D94" s="5">
        <v>44088.609027777777</v>
      </c>
      <c r="E94" s="9" t="s">
        <v>717</v>
      </c>
      <c r="F94" s="7">
        <v>44088</v>
      </c>
      <c r="G94" s="5">
        <v>44110.669444444444</v>
      </c>
      <c r="H94" s="7">
        <v>44110</v>
      </c>
      <c r="I94" s="8">
        <f>DATEDIF(F94, H94, "d") + 1</f>
        <v>23</v>
      </c>
      <c r="J94" s="3" t="s">
        <v>143</v>
      </c>
    </row>
    <row r="95" spans="1:10" hidden="1" x14ac:dyDescent="0.3">
      <c r="A95" s="3">
        <v>730</v>
      </c>
      <c r="B95" s="4" t="s">
        <v>17</v>
      </c>
      <c r="C95" s="3" t="s">
        <v>145</v>
      </c>
      <c r="D95" s="5">
        <v>44088.603472222225</v>
      </c>
      <c r="E95" s="9" t="s">
        <v>717</v>
      </c>
      <c r="F95" s="7">
        <v>44088</v>
      </c>
      <c r="G95" s="5">
        <v>44090.707638888889</v>
      </c>
      <c r="H95" s="7">
        <v>44090</v>
      </c>
      <c r="I95" s="8">
        <f>DATEDIF(F95, H95, "d") + 1</f>
        <v>3</v>
      </c>
      <c r="J95" s="3" t="s">
        <v>146</v>
      </c>
    </row>
    <row r="96" spans="1:10" hidden="1" x14ac:dyDescent="0.3">
      <c r="A96" s="3">
        <v>729</v>
      </c>
      <c r="B96" s="4" t="s">
        <v>17</v>
      </c>
      <c r="C96" s="3" t="s">
        <v>147</v>
      </c>
      <c r="D96" s="5">
        <v>44084.359027777777</v>
      </c>
      <c r="E96" s="9" t="s">
        <v>717</v>
      </c>
      <c r="F96" s="7">
        <v>44084</v>
      </c>
      <c r="G96" s="5">
        <v>44084.615277777775</v>
      </c>
      <c r="H96" s="7">
        <v>44084</v>
      </c>
      <c r="I96" s="8">
        <f>DATEDIF(F96, H96, "d") + 1</f>
        <v>1</v>
      </c>
      <c r="J96" s="3" t="s">
        <v>148</v>
      </c>
    </row>
    <row r="97" spans="1:10" hidden="1" x14ac:dyDescent="0.3">
      <c r="A97" s="3">
        <v>728</v>
      </c>
      <c r="B97" s="4" t="s">
        <v>17</v>
      </c>
      <c r="C97" s="3" t="s">
        <v>149</v>
      </c>
      <c r="D97" s="5">
        <v>44083.73541666667</v>
      </c>
      <c r="E97" s="9" t="s">
        <v>717</v>
      </c>
      <c r="F97" s="7">
        <v>44083</v>
      </c>
      <c r="G97" s="5">
        <v>44090.718055555553</v>
      </c>
      <c r="H97" s="7">
        <v>44090</v>
      </c>
      <c r="I97" s="8">
        <f>DATEDIF(F97, H97, "d") + 1</f>
        <v>8</v>
      </c>
      <c r="J97" s="3" t="s">
        <v>150</v>
      </c>
    </row>
    <row r="98" spans="1:10" hidden="1" x14ac:dyDescent="0.3">
      <c r="A98" s="3">
        <v>727</v>
      </c>
      <c r="B98" s="4" t="s">
        <v>17</v>
      </c>
      <c r="C98" s="3" t="s">
        <v>151</v>
      </c>
      <c r="D98" s="5">
        <v>44083.729861111111</v>
      </c>
      <c r="E98" s="9" t="s">
        <v>717</v>
      </c>
      <c r="F98" s="7">
        <v>44083</v>
      </c>
      <c r="G98" s="5">
        <v>44110.670138888891</v>
      </c>
      <c r="H98" s="7">
        <v>44110</v>
      </c>
      <c r="I98" s="8">
        <f>DATEDIF(F98, H98, "d") + 1</f>
        <v>28</v>
      </c>
      <c r="J98" s="3" t="s">
        <v>122</v>
      </c>
    </row>
    <row r="99" spans="1:10" hidden="1" x14ac:dyDescent="0.3">
      <c r="A99" s="3">
        <v>726</v>
      </c>
      <c r="B99" s="4" t="s">
        <v>17</v>
      </c>
      <c r="C99" s="3" t="s">
        <v>152</v>
      </c>
      <c r="D99" s="5">
        <v>44083.70416666667</v>
      </c>
      <c r="E99" s="9" t="s">
        <v>717</v>
      </c>
      <c r="F99" s="7">
        <v>44083</v>
      </c>
      <c r="G99" s="5">
        <v>44083.70416666667</v>
      </c>
      <c r="H99" s="7">
        <v>44083</v>
      </c>
      <c r="I99" s="8">
        <f>DATEDIF(F99, H99, "d") + 1</f>
        <v>1</v>
      </c>
      <c r="J99" s="3" t="s">
        <v>153</v>
      </c>
    </row>
    <row r="100" spans="1:10" hidden="1" x14ac:dyDescent="0.3">
      <c r="A100" s="3">
        <v>725</v>
      </c>
      <c r="B100" s="4" t="s">
        <v>17</v>
      </c>
      <c r="C100" s="3" t="s">
        <v>154</v>
      </c>
      <c r="D100" s="5">
        <v>44083.605555555558</v>
      </c>
      <c r="E100" s="9" t="s">
        <v>717</v>
      </c>
      <c r="F100" s="7">
        <v>44083</v>
      </c>
      <c r="G100" s="5">
        <v>44083.688194444447</v>
      </c>
      <c r="H100" s="7">
        <v>44083</v>
      </c>
      <c r="I100" s="8">
        <f>DATEDIF(F100, H100, "d") + 1</f>
        <v>1</v>
      </c>
      <c r="J100" s="3" t="s">
        <v>155</v>
      </c>
    </row>
    <row r="101" spans="1:10" hidden="1" x14ac:dyDescent="0.3">
      <c r="A101" s="3">
        <v>724</v>
      </c>
      <c r="B101" s="4" t="s">
        <v>17</v>
      </c>
      <c r="C101" s="3" t="s">
        <v>156</v>
      </c>
      <c r="D101" s="5">
        <v>44083.408333333333</v>
      </c>
      <c r="E101" s="9" t="s">
        <v>717</v>
      </c>
      <c r="F101" s="7">
        <v>44083</v>
      </c>
      <c r="G101" s="5">
        <v>44097.770833333336</v>
      </c>
      <c r="H101" s="7">
        <v>44097</v>
      </c>
      <c r="I101" s="8">
        <f>DATEDIF(F101, H101, "d") + 1</f>
        <v>15</v>
      </c>
      <c r="J101" s="3" t="s">
        <v>157</v>
      </c>
    </row>
    <row r="102" spans="1:10" hidden="1" x14ac:dyDescent="0.3">
      <c r="A102" s="3">
        <v>723</v>
      </c>
      <c r="B102" s="4" t="s">
        <v>17</v>
      </c>
      <c r="C102" s="3" t="s">
        <v>158</v>
      </c>
      <c r="D102" s="5">
        <v>44083.397916666669</v>
      </c>
      <c r="E102" s="9" t="s">
        <v>717</v>
      </c>
      <c r="F102" s="7">
        <v>44083</v>
      </c>
      <c r="G102" s="5"/>
      <c r="H102" s="7" t="s">
        <v>712</v>
      </c>
      <c r="I102" s="8">
        <v>0</v>
      </c>
      <c r="J102" s="3"/>
    </row>
    <row r="103" spans="1:10" hidden="1" x14ac:dyDescent="0.3">
      <c r="A103" s="3">
        <v>722</v>
      </c>
      <c r="B103" s="4" t="s">
        <v>17</v>
      </c>
      <c r="C103" s="3" t="s">
        <v>159</v>
      </c>
      <c r="D103" s="5">
        <v>44081.444444444445</v>
      </c>
      <c r="E103" s="9" t="s">
        <v>717</v>
      </c>
      <c r="F103" s="7">
        <v>44081</v>
      </c>
      <c r="G103" s="5">
        <v>44083.619444444441</v>
      </c>
      <c r="H103" s="7">
        <v>44083</v>
      </c>
      <c r="I103" s="8">
        <f>DATEDIF(F103, H103, "d") + 1</f>
        <v>3</v>
      </c>
      <c r="J103" s="3" t="s">
        <v>97</v>
      </c>
    </row>
    <row r="104" spans="1:10" hidden="1" x14ac:dyDescent="0.3">
      <c r="A104" s="3">
        <v>721</v>
      </c>
      <c r="B104" s="4" t="s">
        <v>17</v>
      </c>
      <c r="C104" s="3" t="s">
        <v>160</v>
      </c>
      <c r="D104" s="5">
        <v>44078.75277777778</v>
      </c>
      <c r="E104" s="9" t="s">
        <v>717</v>
      </c>
      <c r="F104" s="7">
        <v>44078</v>
      </c>
      <c r="G104" s="5">
        <v>44083.619444444441</v>
      </c>
      <c r="H104" s="7">
        <v>44083</v>
      </c>
      <c r="I104" s="8">
        <f>DATEDIF(F104, H104, "d") + 1</f>
        <v>6</v>
      </c>
      <c r="J104" s="3" t="s">
        <v>97</v>
      </c>
    </row>
    <row r="105" spans="1:10" hidden="1" x14ac:dyDescent="0.3">
      <c r="A105" s="3">
        <v>720</v>
      </c>
      <c r="B105" s="4" t="s">
        <v>17</v>
      </c>
      <c r="C105" s="3" t="s">
        <v>161</v>
      </c>
      <c r="D105" s="5">
        <v>44076.729861111111</v>
      </c>
      <c r="E105" s="9" t="s">
        <v>717</v>
      </c>
      <c r="F105" s="7">
        <v>44076</v>
      </c>
      <c r="G105" s="5">
        <v>44082.390277777777</v>
      </c>
      <c r="H105" s="7">
        <v>44082</v>
      </c>
      <c r="I105" s="8">
        <f>DATEDIF(F105, H105, "d") + 1</f>
        <v>7</v>
      </c>
      <c r="J105" s="3" t="s">
        <v>162</v>
      </c>
    </row>
    <row r="106" spans="1:10" hidden="1" x14ac:dyDescent="0.3">
      <c r="A106" s="3">
        <v>719</v>
      </c>
      <c r="B106" s="4" t="s">
        <v>17</v>
      </c>
      <c r="C106" s="3" t="s">
        <v>163</v>
      </c>
      <c r="D106" s="5">
        <v>44076.581944444442</v>
      </c>
      <c r="E106" s="9" t="s">
        <v>717</v>
      </c>
      <c r="F106" s="7">
        <v>44076</v>
      </c>
      <c r="G106" s="5">
        <v>44082.390277777777</v>
      </c>
      <c r="H106" s="7">
        <v>44082</v>
      </c>
      <c r="I106" s="8">
        <f>DATEDIF(F106, H106, "d") + 1</f>
        <v>7</v>
      </c>
      <c r="J106" s="3" t="s">
        <v>164</v>
      </c>
    </row>
    <row r="107" spans="1:10" hidden="1" x14ac:dyDescent="0.3">
      <c r="A107" s="3">
        <v>718</v>
      </c>
      <c r="B107" s="4" t="s">
        <v>17</v>
      </c>
      <c r="C107" s="3" t="s">
        <v>165</v>
      </c>
      <c r="D107" s="5">
        <v>44075.488194444442</v>
      </c>
      <c r="E107" s="9" t="s">
        <v>717</v>
      </c>
      <c r="F107" s="7">
        <v>44075</v>
      </c>
      <c r="G107" s="5">
        <v>44090.543055555558</v>
      </c>
      <c r="H107" s="7">
        <v>44090</v>
      </c>
      <c r="I107" s="8">
        <f>DATEDIF(F107, H107, "d") + 1</f>
        <v>16</v>
      </c>
      <c r="J107" s="3" t="s">
        <v>42</v>
      </c>
    </row>
    <row r="108" spans="1:10" hidden="1" x14ac:dyDescent="0.3">
      <c r="A108" s="3">
        <v>717</v>
      </c>
      <c r="B108" s="4" t="s">
        <v>17</v>
      </c>
      <c r="C108" s="3" t="s">
        <v>166</v>
      </c>
      <c r="D108" s="5">
        <v>44075.488888888889</v>
      </c>
      <c r="E108" s="9" t="s">
        <v>717</v>
      </c>
      <c r="F108" s="7">
        <v>44075</v>
      </c>
      <c r="G108" s="5">
        <v>44076.625694444447</v>
      </c>
      <c r="H108" s="7">
        <v>44076</v>
      </c>
      <c r="I108" s="8">
        <f>DATEDIF(F108, H108, "d") + 1</f>
        <v>2</v>
      </c>
      <c r="J108" s="3" t="s">
        <v>167</v>
      </c>
    </row>
    <row r="109" spans="1:10" hidden="1" x14ac:dyDescent="0.3">
      <c r="A109" s="3">
        <v>716</v>
      </c>
      <c r="B109" s="4" t="s">
        <v>17</v>
      </c>
      <c r="C109" s="3" t="s">
        <v>168</v>
      </c>
      <c r="D109" s="5">
        <v>44071.431944444441</v>
      </c>
      <c r="E109" s="9" t="s">
        <v>718</v>
      </c>
      <c r="F109" s="7">
        <v>44071</v>
      </c>
      <c r="G109" s="5">
        <v>44097.769444444442</v>
      </c>
      <c r="H109" s="7">
        <v>44097</v>
      </c>
      <c r="I109" s="8">
        <f>DATEDIF(F109, H109, "d") + 1</f>
        <v>27</v>
      </c>
      <c r="J109" s="3" t="s">
        <v>169</v>
      </c>
    </row>
    <row r="110" spans="1:10" hidden="1" x14ac:dyDescent="0.3">
      <c r="A110" s="3">
        <v>715</v>
      </c>
      <c r="B110" s="4" t="s">
        <v>17</v>
      </c>
      <c r="C110" s="3" t="s">
        <v>170</v>
      </c>
      <c r="D110" s="5">
        <v>44070.591666666667</v>
      </c>
      <c r="E110" s="9" t="s">
        <v>718</v>
      </c>
      <c r="F110" s="7">
        <v>44070</v>
      </c>
      <c r="G110" s="5">
        <v>44074.738888888889</v>
      </c>
      <c r="H110" s="7">
        <v>44074</v>
      </c>
      <c r="I110" s="8">
        <f>DATEDIF(F110, H110, "d") + 1</f>
        <v>5</v>
      </c>
      <c r="J110" s="3" t="s">
        <v>171</v>
      </c>
    </row>
    <row r="111" spans="1:10" hidden="1" x14ac:dyDescent="0.3">
      <c r="A111" s="3">
        <v>714</v>
      </c>
      <c r="B111" s="4" t="s">
        <v>17</v>
      </c>
      <c r="C111" s="3" t="s">
        <v>172</v>
      </c>
      <c r="D111" s="5">
        <v>44069.714583333334</v>
      </c>
      <c r="E111" s="9" t="s">
        <v>718</v>
      </c>
      <c r="F111" s="7">
        <v>44069</v>
      </c>
      <c r="G111" s="5"/>
      <c r="H111" s="7" t="s">
        <v>712</v>
      </c>
      <c r="I111" s="8">
        <v>0</v>
      </c>
      <c r="J111" s="3"/>
    </row>
    <row r="112" spans="1:10" hidden="1" x14ac:dyDescent="0.3">
      <c r="A112" s="3">
        <v>713</v>
      </c>
      <c r="B112" s="4" t="s">
        <v>17</v>
      </c>
      <c r="C112" s="3" t="s">
        <v>173</v>
      </c>
      <c r="D112" s="5">
        <v>44069.669444444444</v>
      </c>
      <c r="E112" s="9" t="s">
        <v>718</v>
      </c>
      <c r="F112" s="7">
        <v>44069</v>
      </c>
      <c r="G112" s="5">
        <v>44083.652083333334</v>
      </c>
      <c r="H112" s="7">
        <v>44083</v>
      </c>
      <c r="I112" s="8">
        <f>DATEDIF(F112, H112, "d") + 1</f>
        <v>15</v>
      </c>
      <c r="J112" s="3" t="s">
        <v>174</v>
      </c>
    </row>
    <row r="113" spans="1:10" hidden="1" x14ac:dyDescent="0.3">
      <c r="A113" s="3">
        <v>712</v>
      </c>
      <c r="B113" s="4" t="s">
        <v>17</v>
      </c>
      <c r="C113" s="3" t="s">
        <v>175</v>
      </c>
      <c r="D113" s="5">
        <v>44069.649305555555</v>
      </c>
      <c r="E113" s="9" t="s">
        <v>718</v>
      </c>
      <c r="F113" s="7">
        <v>44069</v>
      </c>
      <c r="G113" s="5">
        <v>44071.713888888888</v>
      </c>
      <c r="H113" s="7">
        <v>44071</v>
      </c>
      <c r="I113" s="8">
        <f>DATEDIF(F113, H113, "d") + 1</f>
        <v>3</v>
      </c>
      <c r="J113" s="3" t="s">
        <v>176</v>
      </c>
    </row>
    <row r="114" spans="1:10" x14ac:dyDescent="0.3">
      <c r="A114" s="3">
        <v>711</v>
      </c>
      <c r="B114" s="4" t="s">
        <v>6</v>
      </c>
      <c r="C114" s="3" t="s">
        <v>177</v>
      </c>
      <c r="D114" s="5">
        <v>44069.479166666664</v>
      </c>
      <c r="E114" s="9" t="s">
        <v>718</v>
      </c>
      <c r="F114" s="7">
        <v>44069</v>
      </c>
      <c r="G114" s="5"/>
      <c r="H114" s="7" t="s">
        <v>712</v>
      </c>
      <c r="I114" s="8"/>
      <c r="J114" s="3"/>
    </row>
    <row r="115" spans="1:10" hidden="1" x14ac:dyDescent="0.3">
      <c r="A115" s="3">
        <v>710</v>
      </c>
      <c r="B115" s="4" t="s">
        <v>17</v>
      </c>
      <c r="C115" s="3" t="s">
        <v>178</v>
      </c>
      <c r="D115" s="5">
        <v>44069.472222222219</v>
      </c>
      <c r="E115" s="9" t="s">
        <v>718</v>
      </c>
      <c r="F115" s="7">
        <v>44069</v>
      </c>
      <c r="G115" s="5">
        <v>44076.438194444447</v>
      </c>
      <c r="H115" s="7">
        <v>44076</v>
      </c>
      <c r="I115" s="8">
        <f>DATEDIF(F115, H115, "d") + 1</f>
        <v>8</v>
      </c>
      <c r="J115" s="3" t="s">
        <v>179</v>
      </c>
    </row>
    <row r="116" spans="1:10" hidden="1" x14ac:dyDescent="0.3">
      <c r="A116" s="3">
        <v>709</v>
      </c>
      <c r="B116" s="4" t="s">
        <v>17</v>
      </c>
      <c r="C116" s="3" t="s">
        <v>180</v>
      </c>
      <c r="D116" s="5">
        <v>44069.436805555553</v>
      </c>
      <c r="E116" s="9" t="s">
        <v>718</v>
      </c>
      <c r="F116" s="7">
        <v>44069</v>
      </c>
      <c r="G116" s="5">
        <v>44077.430555555555</v>
      </c>
      <c r="H116" s="7">
        <v>44077</v>
      </c>
      <c r="I116" s="8">
        <f>DATEDIF(F116, H116, "d") + 1</f>
        <v>9</v>
      </c>
      <c r="J116" s="3" t="s">
        <v>181</v>
      </c>
    </row>
    <row r="117" spans="1:10" hidden="1" x14ac:dyDescent="0.3">
      <c r="A117" s="3">
        <v>708</v>
      </c>
      <c r="B117" s="4" t="s">
        <v>17</v>
      </c>
      <c r="C117" s="3" t="s">
        <v>182</v>
      </c>
      <c r="D117" s="5">
        <v>44069.397916666669</v>
      </c>
      <c r="E117" s="9" t="s">
        <v>718</v>
      </c>
      <c r="F117" s="7">
        <v>44069</v>
      </c>
      <c r="G117" s="5">
        <v>44076.750694444447</v>
      </c>
      <c r="H117" s="7">
        <v>44076</v>
      </c>
      <c r="I117" s="8">
        <f>DATEDIF(F117, H117, "d") + 1</f>
        <v>8</v>
      </c>
      <c r="J117" s="3" t="s">
        <v>183</v>
      </c>
    </row>
    <row r="118" spans="1:10" hidden="1" x14ac:dyDescent="0.3">
      <c r="A118" s="3">
        <v>707</v>
      </c>
      <c r="B118" s="4" t="s">
        <v>17</v>
      </c>
      <c r="C118" s="3" t="s">
        <v>184</v>
      </c>
      <c r="D118" s="5">
        <v>44068.688194444447</v>
      </c>
      <c r="E118" s="9" t="s">
        <v>718</v>
      </c>
      <c r="F118" s="7">
        <v>44068</v>
      </c>
      <c r="G118" s="5"/>
      <c r="H118" s="7" t="s">
        <v>712</v>
      </c>
      <c r="I118" s="8">
        <v>0</v>
      </c>
      <c r="J118" s="3"/>
    </row>
    <row r="119" spans="1:10" hidden="1" x14ac:dyDescent="0.3">
      <c r="A119" s="3">
        <v>706</v>
      </c>
      <c r="B119" s="4" t="s">
        <v>17</v>
      </c>
      <c r="C119" s="3" t="s">
        <v>185</v>
      </c>
      <c r="D119" s="5">
        <v>44068.674305555556</v>
      </c>
      <c r="E119" s="9" t="s">
        <v>718</v>
      </c>
      <c r="F119" s="7">
        <v>44068</v>
      </c>
      <c r="G119" s="5">
        <v>44068.707638888889</v>
      </c>
      <c r="H119" s="7">
        <v>44068</v>
      </c>
      <c r="I119" s="8">
        <f>DATEDIF(F119, H119, "d") + 1</f>
        <v>1</v>
      </c>
      <c r="J119" s="3"/>
    </row>
    <row r="120" spans="1:10" hidden="1" x14ac:dyDescent="0.3">
      <c r="A120" s="3">
        <v>705</v>
      </c>
      <c r="B120" s="4" t="s">
        <v>17</v>
      </c>
      <c r="C120" s="3" t="s">
        <v>186</v>
      </c>
      <c r="D120" s="5">
        <v>44068.674305555556</v>
      </c>
      <c r="E120" s="9" t="s">
        <v>718</v>
      </c>
      <c r="F120" s="7">
        <v>44068</v>
      </c>
      <c r="G120" s="5">
        <v>44077.460416666669</v>
      </c>
      <c r="H120" s="7">
        <v>44077</v>
      </c>
      <c r="I120" s="8">
        <f>DATEDIF(F120, H120, "d") + 1</f>
        <v>10</v>
      </c>
      <c r="J120" s="3" t="s">
        <v>181</v>
      </c>
    </row>
    <row r="121" spans="1:10" hidden="1" x14ac:dyDescent="0.3">
      <c r="A121" s="3">
        <v>704</v>
      </c>
      <c r="B121" s="4" t="s">
        <v>17</v>
      </c>
      <c r="C121" s="3" t="s">
        <v>187</v>
      </c>
      <c r="D121" s="5">
        <v>44068.65347222222</v>
      </c>
      <c r="E121" s="9" t="s">
        <v>718</v>
      </c>
      <c r="F121" s="7">
        <v>44068</v>
      </c>
      <c r="G121" s="5">
        <v>44146.463194444441</v>
      </c>
      <c r="H121" s="7">
        <v>44146</v>
      </c>
      <c r="I121" s="8">
        <f>DATEDIF(F121, H121, "d") + 1</f>
        <v>79</v>
      </c>
      <c r="J121" s="3" t="s">
        <v>188</v>
      </c>
    </row>
    <row r="122" spans="1:10" hidden="1" x14ac:dyDescent="0.3">
      <c r="A122" s="3">
        <v>703</v>
      </c>
      <c r="B122" s="4" t="s">
        <v>17</v>
      </c>
      <c r="C122" s="3" t="s">
        <v>189</v>
      </c>
      <c r="D122" s="5">
        <v>44067.404166666667</v>
      </c>
      <c r="E122" s="9" t="s">
        <v>718</v>
      </c>
      <c r="F122" s="7">
        <v>44067</v>
      </c>
      <c r="G122" s="5">
        <v>44067.438888888886</v>
      </c>
      <c r="H122" s="7">
        <v>44067</v>
      </c>
      <c r="I122" s="8">
        <f>DATEDIF(F122, H122, "d") + 1</f>
        <v>1</v>
      </c>
      <c r="J122" s="3" t="s">
        <v>190</v>
      </c>
    </row>
    <row r="123" spans="1:10" hidden="1" x14ac:dyDescent="0.3">
      <c r="A123" s="3">
        <v>702</v>
      </c>
      <c r="B123" s="4" t="s">
        <v>17</v>
      </c>
      <c r="C123" s="3" t="s">
        <v>191</v>
      </c>
      <c r="D123" s="5">
        <v>44062.597916666666</v>
      </c>
      <c r="E123" s="9" t="s">
        <v>718</v>
      </c>
      <c r="F123" s="7">
        <v>44062</v>
      </c>
      <c r="G123" s="5">
        <v>44062.598611111112</v>
      </c>
      <c r="H123" s="7">
        <v>44062</v>
      </c>
      <c r="I123" s="8">
        <f>DATEDIF(F123, H123, "d") + 1</f>
        <v>1</v>
      </c>
      <c r="J123" s="3" t="s">
        <v>192</v>
      </c>
    </row>
    <row r="124" spans="1:10" hidden="1" x14ac:dyDescent="0.3">
      <c r="A124" s="3">
        <v>701</v>
      </c>
      <c r="B124" s="4" t="s">
        <v>17</v>
      </c>
      <c r="C124" s="3" t="s">
        <v>193</v>
      </c>
      <c r="D124" s="5">
        <v>44061.654861111114</v>
      </c>
      <c r="E124" s="9" t="s">
        <v>718</v>
      </c>
      <c r="F124" s="7">
        <v>44061</v>
      </c>
      <c r="G124" s="5">
        <v>44062.43472222222</v>
      </c>
      <c r="H124" s="7">
        <v>44062</v>
      </c>
      <c r="I124" s="8">
        <f>DATEDIF(F124, H124, "d") + 1</f>
        <v>2</v>
      </c>
      <c r="J124" s="3" t="s">
        <v>194</v>
      </c>
    </row>
    <row r="125" spans="1:10" hidden="1" x14ac:dyDescent="0.3">
      <c r="A125" s="3">
        <v>700</v>
      </c>
      <c r="B125" s="4" t="s">
        <v>17</v>
      </c>
      <c r="C125" s="3" t="s">
        <v>195</v>
      </c>
      <c r="D125" s="5">
        <v>44061.636805555558</v>
      </c>
      <c r="E125" s="9" t="s">
        <v>718</v>
      </c>
      <c r="F125" s="7">
        <v>44061</v>
      </c>
      <c r="G125" s="5">
        <v>44083.7</v>
      </c>
      <c r="H125" s="7">
        <v>44083</v>
      </c>
      <c r="I125" s="8">
        <f>DATEDIF(F125, H125, "d") + 1</f>
        <v>23</v>
      </c>
      <c r="J125" s="3" t="s">
        <v>155</v>
      </c>
    </row>
    <row r="126" spans="1:10" x14ac:dyDescent="0.3">
      <c r="A126" s="3">
        <v>699</v>
      </c>
      <c r="B126" s="4" t="s">
        <v>6</v>
      </c>
      <c r="C126" s="3" t="s">
        <v>196</v>
      </c>
      <c r="D126" s="5">
        <v>44061.633333333331</v>
      </c>
      <c r="E126" s="9" t="s">
        <v>718</v>
      </c>
      <c r="F126" s="7">
        <v>44061</v>
      </c>
      <c r="G126" s="5"/>
      <c r="H126" s="7" t="s">
        <v>712</v>
      </c>
      <c r="I126" s="8"/>
      <c r="J126" s="3"/>
    </row>
    <row r="127" spans="1:10" ht="33" hidden="1" x14ac:dyDescent="0.3">
      <c r="A127" s="3">
        <v>698</v>
      </c>
      <c r="B127" s="4" t="s">
        <v>17</v>
      </c>
      <c r="C127" s="3" t="s">
        <v>197</v>
      </c>
      <c r="D127" s="5">
        <v>44057.626388888886</v>
      </c>
      <c r="E127" s="9" t="s">
        <v>718</v>
      </c>
      <c r="F127" s="7">
        <v>44057</v>
      </c>
      <c r="G127" s="5">
        <v>44062.416666666664</v>
      </c>
      <c r="H127" s="7">
        <v>44062</v>
      </c>
      <c r="I127" s="8">
        <f>DATEDIF(F127, H127, "d") + 1</f>
        <v>6</v>
      </c>
      <c r="J127" s="3" t="s">
        <v>198</v>
      </c>
    </row>
    <row r="128" spans="1:10" hidden="1" x14ac:dyDescent="0.3">
      <c r="A128" s="3">
        <v>697</v>
      </c>
      <c r="B128" s="4" t="s">
        <v>17</v>
      </c>
      <c r="C128" s="3" t="s">
        <v>199</v>
      </c>
      <c r="D128" s="5">
        <v>44056.740972222222</v>
      </c>
      <c r="E128" s="9" t="s">
        <v>718</v>
      </c>
      <c r="F128" s="7">
        <v>44056</v>
      </c>
      <c r="G128" s="5">
        <v>44062.415972222225</v>
      </c>
      <c r="H128" s="7">
        <v>44062</v>
      </c>
      <c r="I128" s="8">
        <f>DATEDIF(F128, H128, "d") + 1</f>
        <v>7</v>
      </c>
      <c r="J128" s="3" t="s">
        <v>198</v>
      </c>
    </row>
    <row r="129" spans="1:10" hidden="1" x14ac:dyDescent="0.3">
      <c r="A129" s="3">
        <v>696</v>
      </c>
      <c r="B129" s="4" t="s">
        <v>17</v>
      </c>
      <c r="C129" s="3" t="s">
        <v>200</v>
      </c>
      <c r="D129" s="5">
        <v>44055.615277777775</v>
      </c>
      <c r="E129" s="9" t="s">
        <v>718</v>
      </c>
      <c r="F129" s="7">
        <v>44055</v>
      </c>
      <c r="G129" s="5">
        <v>44181.776388888888</v>
      </c>
      <c r="H129" s="7">
        <v>44181</v>
      </c>
      <c r="I129" s="8">
        <f>DATEDIF(F129, H129, "d") + 1</f>
        <v>127</v>
      </c>
      <c r="J129" s="3" t="s">
        <v>201</v>
      </c>
    </row>
    <row r="130" spans="1:10" x14ac:dyDescent="0.3">
      <c r="A130" s="3">
        <v>695</v>
      </c>
      <c r="B130" s="4" t="s">
        <v>6</v>
      </c>
      <c r="C130" s="3" t="s">
        <v>202</v>
      </c>
      <c r="D130" s="5">
        <v>44053.476388888892</v>
      </c>
      <c r="E130" s="9" t="s">
        <v>718</v>
      </c>
      <c r="F130" s="7">
        <v>44053</v>
      </c>
      <c r="G130" s="5"/>
      <c r="H130" s="7" t="s">
        <v>712</v>
      </c>
      <c r="I130" s="8"/>
      <c r="J130" s="3"/>
    </row>
    <row r="131" spans="1:10" hidden="1" x14ac:dyDescent="0.3">
      <c r="A131" s="3">
        <v>694</v>
      </c>
      <c r="B131" s="4" t="s">
        <v>82</v>
      </c>
      <c r="C131" s="3" t="s">
        <v>203</v>
      </c>
      <c r="D131" s="5">
        <v>44046.736111111109</v>
      </c>
      <c r="E131" s="9" t="s">
        <v>718</v>
      </c>
      <c r="F131" s="7">
        <v>44046</v>
      </c>
      <c r="G131" s="5"/>
      <c r="H131" s="7" t="s">
        <v>712</v>
      </c>
      <c r="I131" s="8"/>
      <c r="J131" s="3"/>
    </row>
    <row r="132" spans="1:10" hidden="1" x14ac:dyDescent="0.3">
      <c r="A132" s="3">
        <v>693</v>
      </c>
      <c r="B132" s="4" t="s">
        <v>82</v>
      </c>
      <c r="C132" s="3" t="s">
        <v>204</v>
      </c>
      <c r="D132" s="5">
        <v>44046.731249999997</v>
      </c>
      <c r="E132" s="9" t="s">
        <v>718</v>
      </c>
      <c r="F132" s="7">
        <v>44046</v>
      </c>
      <c r="G132" s="5"/>
      <c r="H132" s="7" t="s">
        <v>712</v>
      </c>
      <c r="I132" s="8"/>
      <c r="J132" s="3"/>
    </row>
    <row r="133" spans="1:10" hidden="1" x14ac:dyDescent="0.3">
      <c r="A133" s="3">
        <v>692</v>
      </c>
      <c r="B133" s="4" t="s">
        <v>17</v>
      </c>
      <c r="C133" s="3" t="s">
        <v>205</v>
      </c>
      <c r="D133" s="5">
        <v>44046.645833333336</v>
      </c>
      <c r="E133" s="9" t="s">
        <v>718</v>
      </c>
      <c r="F133" s="7">
        <v>44046</v>
      </c>
      <c r="G133" s="5"/>
      <c r="H133" s="7" t="s">
        <v>712</v>
      </c>
      <c r="I133" s="8">
        <v>0</v>
      </c>
      <c r="J133" s="3"/>
    </row>
    <row r="134" spans="1:10" hidden="1" x14ac:dyDescent="0.3">
      <c r="A134" s="3">
        <v>691</v>
      </c>
      <c r="B134" s="4" t="s">
        <v>17</v>
      </c>
      <c r="C134" s="3" t="s">
        <v>206</v>
      </c>
      <c r="D134" s="5">
        <v>44042.803472222222</v>
      </c>
      <c r="E134" s="9" t="s">
        <v>719</v>
      </c>
      <c r="F134" s="7">
        <v>44042</v>
      </c>
      <c r="G134" s="5">
        <v>44055.832638888889</v>
      </c>
      <c r="H134" s="7">
        <v>44055</v>
      </c>
      <c r="I134" s="8">
        <f>DATEDIF(F134, H134, "d") + 1</f>
        <v>14</v>
      </c>
      <c r="J134" s="3" t="s">
        <v>207</v>
      </c>
    </row>
    <row r="135" spans="1:10" hidden="1" x14ac:dyDescent="0.3">
      <c r="A135" s="3">
        <v>690</v>
      </c>
      <c r="B135" s="4" t="s">
        <v>82</v>
      </c>
      <c r="C135" s="3" t="s">
        <v>208</v>
      </c>
      <c r="D135" s="5">
        <v>44042.558333333334</v>
      </c>
      <c r="E135" s="9" t="s">
        <v>719</v>
      </c>
      <c r="F135" s="7">
        <v>44042</v>
      </c>
      <c r="G135" s="5">
        <v>44097.751388888886</v>
      </c>
      <c r="H135" s="7">
        <v>44097</v>
      </c>
      <c r="I135" s="8">
        <f>DATEDIF(F135, H135, "d") + 1</f>
        <v>56</v>
      </c>
      <c r="J135" s="3" t="s">
        <v>209</v>
      </c>
    </row>
    <row r="136" spans="1:10" hidden="1" x14ac:dyDescent="0.3">
      <c r="A136" s="3">
        <v>689</v>
      </c>
      <c r="B136" s="4" t="s">
        <v>17</v>
      </c>
      <c r="C136" s="3" t="s">
        <v>210</v>
      </c>
      <c r="D136" s="5">
        <v>44042.434027777781</v>
      </c>
      <c r="E136" s="9" t="s">
        <v>719</v>
      </c>
      <c r="F136" s="7">
        <v>44042</v>
      </c>
      <c r="G136" s="5">
        <v>44075.42291666667</v>
      </c>
      <c r="H136" s="7">
        <v>44075</v>
      </c>
      <c r="I136" s="8">
        <f>DATEDIF(F136, H136, "d") + 1</f>
        <v>34</v>
      </c>
      <c r="J136" s="3" t="s">
        <v>211</v>
      </c>
    </row>
    <row r="137" spans="1:10" hidden="1" x14ac:dyDescent="0.3">
      <c r="A137" s="3">
        <v>688</v>
      </c>
      <c r="B137" s="4" t="s">
        <v>17</v>
      </c>
      <c r="C137" s="3" t="s">
        <v>212</v>
      </c>
      <c r="D137" s="5">
        <v>44041.835416666669</v>
      </c>
      <c r="E137" s="9" t="s">
        <v>719</v>
      </c>
      <c r="F137" s="7">
        <v>44041</v>
      </c>
      <c r="G137" s="5">
        <v>44047.38958333333</v>
      </c>
      <c r="H137" s="7">
        <v>44047</v>
      </c>
      <c r="I137" s="8">
        <f>DATEDIF(F137, H137, "d") + 1</f>
        <v>7</v>
      </c>
      <c r="J137" s="3" t="s">
        <v>213</v>
      </c>
    </row>
    <row r="138" spans="1:10" hidden="1" x14ac:dyDescent="0.3">
      <c r="A138" s="3">
        <v>687</v>
      </c>
      <c r="B138" s="4" t="s">
        <v>17</v>
      </c>
      <c r="C138" s="3" t="s">
        <v>214</v>
      </c>
      <c r="D138" s="5">
        <v>44041.625</v>
      </c>
      <c r="E138" s="9" t="s">
        <v>719</v>
      </c>
      <c r="F138" s="7">
        <v>44041</v>
      </c>
      <c r="G138" s="5">
        <v>44047.388888888891</v>
      </c>
      <c r="H138" s="7">
        <v>44047</v>
      </c>
      <c r="I138" s="8">
        <f>DATEDIF(F138, H138, "d") + 1</f>
        <v>7</v>
      </c>
      <c r="J138" s="3" t="s">
        <v>213</v>
      </c>
    </row>
    <row r="139" spans="1:10" hidden="1" x14ac:dyDescent="0.3">
      <c r="A139" s="3">
        <v>686</v>
      </c>
      <c r="B139" s="4" t="s">
        <v>215</v>
      </c>
      <c r="C139" s="3" t="s">
        <v>216</v>
      </c>
      <c r="D139" s="5">
        <v>44041.45416666667</v>
      </c>
      <c r="E139" s="9" t="s">
        <v>719</v>
      </c>
      <c r="F139" s="7">
        <v>44041</v>
      </c>
      <c r="G139" s="5">
        <v>44042.765277777777</v>
      </c>
      <c r="H139" s="7">
        <v>44042</v>
      </c>
      <c r="I139" s="8">
        <f>DATEDIF(F139, H139, "d") + 1</f>
        <v>2</v>
      </c>
      <c r="J139" s="3" t="s">
        <v>217</v>
      </c>
    </row>
    <row r="140" spans="1:10" hidden="1" x14ac:dyDescent="0.3">
      <c r="A140" s="3">
        <v>685</v>
      </c>
      <c r="B140" s="4" t="s">
        <v>17</v>
      </c>
      <c r="C140" s="3" t="s">
        <v>218</v>
      </c>
      <c r="D140" s="5">
        <v>44041.417361111111</v>
      </c>
      <c r="E140" s="9" t="s">
        <v>719</v>
      </c>
      <c r="F140" s="7">
        <v>44041</v>
      </c>
      <c r="G140" s="5">
        <v>44042.763194444444</v>
      </c>
      <c r="H140" s="7">
        <v>44042</v>
      </c>
      <c r="I140" s="8">
        <f>DATEDIF(F140, H140, "d") + 1</f>
        <v>2</v>
      </c>
      <c r="J140" s="3" t="s">
        <v>219</v>
      </c>
    </row>
    <row r="141" spans="1:10" hidden="1" x14ac:dyDescent="0.3">
      <c r="A141" s="3">
        <v>684</v>
      </c>
      <c r="B141" s="4" t="s">
        <v>17</v>
      </c>
      <c r="C141" s="3" t="s">
        <v>220</v>
      </c>
      <c r="D141" s="5">
        <v>44036.386111111111</v>
      </c>
      <c r="E141" s="9" t="s">
        <v>719</v>
      </c>
      <c r="F141" s="7">
        <v>44036</v>
      </c>
      <c r="G141" s="5">
        <v>44036.620833333334</v>
      </c>
      <c r="H141" s="7">
        <v>44036</v>
      </c>
      <c r="I141" s="8">
        <f>DATEDIF(F141, H141, "d") + 1</f>
        <v>1</v>
      </c>
      <c r="J141" s="3" t="s">
        <v>221</v>
      </c>
    </row>
    <row r="142" spans="1:10" hidden="1" x14ac:dyDescent="0.3">
      <c r="A142" s="3">
        <v>683</v>
      </c>
      <c r="B142" s="4" t="s">
        <v>17</v>
      </c>
      <c r="C142" s="3" t="s">
        <v>222</v>
      </c>
      <c r="D142" s="5">
        <v>44035.810416666667</v>
      </c>
      <c r="E142" s="9" t="s">
        <v>719</v>
      </c>
      <c r="F142" s="7">
        <v>44035</v>
      </c>
      <c r="G142" s="5">
        <v>44041.537499999999</v>
      </c>
      <c r="H142" s="7">
        <v>44041</v>
      </c>
      <c r="I142" s="8">
        <f>DATEDIF(F142, H142, "d") + 1</f>
        <v>7</v>
      </c>
      <c r="J142" s="3" t="s">
        <v>223</v>
      </c>
    </row>
    <row r="143" spans="1:10" hidden="1" x14ac:dyDescent="0.3">
      <c r="A143" s="3">
        <v>682</v>
      </c>
      <c r="B143" s="4" t="s">
        <v>17</v>
      </c>
      <c r="C143" s="3" t="s">
        <v>224</v>
      </c>
      <c r="D143" s="5">
        <v>44035.646527777775</v>
      </c>
      <c r="E143" s="9" t="s">
        <v>719</v>
      </c>
      <c r="F143" s="7">
        <v>44035</v>
      </c>
      <c r="G143" s="5">
        <v>44042.761805555558</v>
      </c>
      <c r="H143" s="7">
        <v>44042</v>
      </c>
      <c r="I143" s="8">
        <f>DATEDIF(F143, H143, "d") + 1</f>
        <v>8</v>
      </c>
      <c r="J143" s="3" t="s">
        <v>225</v>
      </c>
    </row>
    <row r="144" spans="1:10" hidden="1" x14ac:dyDescent="0.3">
      <c r="A144" s="3">
        <v>681</v>
      </c>
      <c r="B144" s="4" t="s">
        <v>711</v>
      </c>
      <c r="C144" s="3" t="s">
        <v>226</v>
      </c>
      <c r="D144" s="5">
        <v>44032.625694444447</v>
      </c>
      <c r="E144" s="9" t="s">
        <v>719</v>
      </c>
      <c r="F144" s="7">
        <v>44032</v>
      </c>
      <c r="G144" s="5">
        <v>44202.713888888888</v>
      </c>
      <c r="H144" s="7">
        <v>44202</v>
      </c>
      <c r="I144" s="8">
        <f>DATEDIF(F144, H144, "d") + 1</f>
        <v>171</v>
      </c>
      <c r="J144" s="3" t="s">
        <v>227</v>
      </c>
    </row>
    <row r="145" spans="1:10" hidden="1" x14ac:dyDescent="0.3">
      <c r="A145" s="3">
        <v>680</v>
      </c>
      <c r="B145" s="4" t="s">
        <v>17</v>
      </c>
      <c r="C145" s="3" t="s">
        <v>228</v>
      </c>
      <c r="D145" s="5">
        <v>44032.435416666667</v>
      </c>
      <c r="E145" s="9" t="s">
        <v>719</v>
      </c>
      <c r="F145" s="7">
        <v>44032</v>
      </c>
      <c r="G145" s="5">
        <v>44043.606249999997</v>
      </c>
      <c r="H145" s="7">
        <v>44043</v>
      </c>
      <c r="I145" s="8">
        <f>DATEDIF(F145, H145, "d") + 1</f>
        <v>12</v>
      </c>
      <c r="J145" s="3" t="s">
        <v>229</v>
      </c>
    </row>
    <row r="146" spans="1:10" hidden="1" x14ac:dyDescent="0.3">
      <c r="A146" s="3">
        <v>679</v>
      </c>
      <c r="B146" s="4" t="s">
        <v>17</v>
      </c>
      <c r="C146" s="3" t="s">
        <v>230</v>
      </c>
      <c r="D146" s="5">
        <v>44032.412499999999</v>
      </c>
      <c r="E146" s="9" t="s">
        <v>719</v>
      </c>
      <c r="F146" s="7">
        <v>44032</v>
      </c>
      <c r="G146" s="5">
        <v>44033.76666666667</v>
      </c>
      <c r="H146" s="7">
        <v>44033</v>
      </c>
      <c r="I146" s="8">
        <f>DATEDIF(F146, H146, "d") + 1</f>
        <v>2</v>
      </c>
      <c r="J146" s="3" t="s">
        <v>231</v>
      </c>
    </row>
    <row r="147" spans="1:10" hidden="1" x14ac:dyDescent="0.3">
      <c r="A147" s="3">
        <v>678</v>
      </c>
      <c r="B147" s="4" t="s">
        <v>17</v>
      </c>
      <c r="C147" s="3" t="s">
        <v>232</v>
      </c>
      <c r="D147" s="5">
        <v>44029.60833333333</v>
      </c>
      <c r="E147" s="9" t="s">
        <v>719</v>
      </c>
      <c r="F147" s="7">
        <v>44029</v>
      </c>
      <c r="G147" s="5">
        <v>44047.388888888891</v>
      </c>
      <c r="H147" s="7">
        <v>44047</v>
      </c>
      <c r="I147" s="8">
        <f>DATEDIF(F147, H147, "d") + 1</f>
        <v>19</v>
      </c>
      <c r="J147" s="3" t="s">
        <v>213</v>
      </c>
    </row>
    <row r="148" spans="1:10" hidden="1" x14ac:dyDescent="0.3">
      <c r="A148" s="3">
        <v>677</v>
      </c>
      <c r="B148" s="4" t="s">
        <v>17</v>
      </c>
      <c r="C148" s="3" t="s">
        <v>233</v>
      </c>
      <c r="D148" s="5">
        <v>44028.55</v>
      </c>
      <c r="E148" s="9" t="s">
        <v>719</v>
      </c>
      <c r="F148" s="7">
        <v>44028</v>
      </c>
      <c r="G148" s="5">
        <v>44033.76666666667</v>
      </c>
      <c r="H148" s="7">
        <v>44033</v>
      </c>
      <c r="I148" s="8">
        <f>DATEDIF(F148, H148, "d") + 1</f>
        <v>6</v>
      </c>
      <c r="J148" s="3" t="s">
        <v>231</v>
      </c>
    </row>
    <row r="149" spans="1:10" hidden="1" x14ac:dyDescent="0.3">
      <c r="A149" s="3">
        <v>676</v>
      </c>
      <c r="B149" s="4" t="s">
        <v>17</v>
      </c>
      <c r="C149" s="3" t="s">
        <v>234</v>
      </c>
      <c r="D149" s="5">
        <v>44028.457638888889</v>
      </c>
      <c r="E149" s="9" t="s">
        <v>719</v>
      </c>
      <c r="F149" s="7">
        <v>44028</v>
      </c>
      <c r="G149" s="5">
        <v>44032.632638888892</v>
      </c>
      <c r="H149" s="7">
        <v>44032</v>
      </c>
      <c r="I149" s="8">
        <f>DATEDIF(F149, H149, "d") + 1</f>
        <v>5</v>
      </c>
      <c r="J149" s="3" t="s">
        <v>235</v>
      </c>
    </row>
    <row r="150" spans="1:10" hidden="1" x14ac:dyDescent="0.3">
      <c r="A150" s="3">
        <v>675</v>
      </c>
      <c r="B150" s="4" t="s">
        <v>17</v>
      </c>
      <c r="C150" s="3" t="s">
        <v>236</v>
      </c>
      <c r="D150" s="5">
        <v>44027.75277777778</v>
      </c>
      <c r="E150" s="9" t="s">
        <v>719</v>
      </c>
      <c r="F150" s="7">
        <v>44027</v>
      </c>
      <c r="G150" s="5">
        <v>44033.377083333333</v>
      </c>
      <c r="H150" s="7">
        <v>44033</v>
      </c>
      <c r="I150" s="8">
        <f>DATEDIF(F150, H150, "d") + 1</f>
        <v>7</v>
      </c>
      <c r="J150" s="3" t="s">
        <v>237</v>
      </c>
    </row>
    <row r="151" spans="1:10" hidden="1" x14ac:dyDescent="0.3">
      <c r="A151" s="3">
        <v>674</v>
      </c>
      <c r="B151" s="4" t="s">
        <v>17</v>
      </c>
      <c r="C151" s="3" t="s">
        <v>238</v>
      </c>
      <c r="D151" s="5">
        <v>44027.698611111111</v>
      </c>
      <c r="E151" s="9" t="s">
        <v>719</v>
      </c>
      <c r="F151" s="7">
        <v>44027</v>
      </c>
      <c r="G151" s="5">
        <v>44027.730555555558</v>
      </c>
      <c r="H151" s="7">
        <v>44027</v>
      </c>
      <c r="I151" s="8">
        <f>DATEDIF(F151, H151, "d") + 1</f>
        <v>1</v>
      </c>
      <c r="J151" s="3" t="s">
        <v>239</v>
      </c>
    </row>
    <row r="152" spans="1:10" hidden="1" x14ac:dyDescent="0.3">
      <c r="A152" s="3">
        <v>673</v>
      </c>
      <c r="B152" s="4" t="s">
        <v>17</v>
      </c>
      <c r="C152" s="3" t="s">
        <v>240</v>
      </c>
      <c r="D152" s="5">
        <v>44027.589583333334</v>
      </c>
      <c r="E152" s="9" t="s">
        <v>719</v>
      </c>
      <c r="F152" s="7">
        <v>44027</v>
      </c>
      <c r="G152" s="5">
        <v>44027.695833333331</v>
      </c>
      <c r="H152" s="7">
        <v>44027</v>
      </c>
      <c r="I152" s="8">
        <f>DATEDIF(F152, H152, "d") + 1</f>
        <v>1</v>
      </c>
      <c r="J152" s="3" t="s">
        <v>241</v>
      </c>
    </row>
    <row r="153" spans="1:10" hidden="1" x14ac:dyDescent="0.3">
      <c r="A153" s="3">
        <v>672</v>
      </c>
      <c r="B153" s="4" t="s">
        <v>17</v>
      </c>
      <c r="C153" s="3" t="s">
        <v>242</v>
      </c>
      <c r="D153" s="5">
        <v>44026.650694444441</v>
      </c>
      <c r="E153" s="9" t="s">
        <v>719</v>
      </c>
      <c r="F153" s="7">
        <v>44026</v>
      </c>
      <c r="G153" s="5">
        <v>44047.387499999997</v>
      </c>
      <c r="H153" s="7">
        <v>44047</v>
      </c>
      <c r="I153" s="8">
        <f>DATEDIF(F153, H153, "d") + 1</f>
        <v>22</v>
      </c>
      <c r="J153" s="3" t="s">
        <v>213</v>
      </c>
    </row>
    <row r="154" spans="1:10" hidden="1" x14ac:dyDescent="0.3">
      <c r="A154" s="3">
        <v>671</v>
      </c>
      <c r="B154" s="4" t="s">
        <v>17</v>
      </c>
      <c r="C154" s="3" t="s">
        <v>243</v>
      </c>
      <c r="D154" s="5">
        <v>44026.384722222225</v>
      </c>
      <c r="E154" s="9" t="s">
        <v>719</v>
      </c>
      <c r="F154" s="7">
        <v>44026</v>
      </c>
      <c r="G154" s="5">
        <v>44041.559027777781</v>
      </c>
      <c r="H154" s="7">
        <v>44041</v>
      </c>
      <c r="I154" s="8">
        <f>DATEDIF(F154, H154, "d") + 1</f>
        <v>16</v>
      </c>
      <c r="J154" s="3" t="s">
        <v>244</v>
      </c>
    </row>
    <row r="155" spans="1:10" hidden="1" x14ac:dyDescent="0.3">
      <c r="A155" s="3">
        <v>670</v>
      </c>
      <c r="B155" s="4" t="s">
        <v>17</v>
      </c>
      <c r="C155" s="3" t="s">
        <v>245</v>
      </c>
      <c r="D155" s="5">
        <v>44019.730555555558</v>
      </c>
      <c r="E155" s="9" t="s">
        <v>719</v>
      </c>
      <c r="F155" s="7">
        <v>44019</v>
      </c>
      <c r="G155" s="5"/>
      <c r="H155" s="7" t="s">
        <v>712</v>
      </c>
      <c r="I155" s="8">
        <v>0</v>
      </c>
      <c r="J155" s="3"/>
    </row>
    <row r="156" spans="1:10" hidden="1" x14ac:dyDescent="0.3">
      <c r="A156" s="3">
        <v>669</v>
      </c>
      <c r="B156" s="4" t="s">
        <v>17</v>
      </c>
      <c r="C156" s="3" t="s">
        <v>246</v>
      </c>
      <c r="D156" s="5">
        <v>44019.722916666666</v>
      </c>
      <c r="E156" s="9" t="s">
        <v>719</v>
      </c>
      <c r="F156" s="7">
        <v>44019</v>
      </c>
      <c r="G156" s="5">
        <v>44032.777777777781</v>
      </c>
      <c r="H156" s="7">
        <v>44032</v>
      </c>
      <c r="I156" s="8">
        <f>DATEDIF(F156, H156, "d") + 1</f>
        <v>14</v>
      </c>
      <c r="J156" s="3" t="s">
        <v>247</v>
      </c>
    </row>
    <row r="157" spans="1:10" hidden="1" x14ac:dyDescent="0.3">
      <c r="A157" s="3">
        <v>668</v>
      </c>
      <c r="B157" s="4" t="s">
        <v>17</v>
      </c>
      <c r="C157" s="3" t="s">
        <v>248</v>
      </c>
      <c r="D157" s="5">
        <v>44019.650694444441</v>
      </c>
      <c r="E157" s="9" t="s">
        <v>719</v>
      </c>
      <c r="F157" s="7">
        <v>44019</v>
      </c>
      <c r="G157" s="5">
        <v>44022.074305555558</v>
      </c>
      <c r="H157" s="7">
        <v>44022</v>
      </c>
      <c r="I157" s="8">
        <f>DATEDIF(F157, H157, "d") + 1</f>
        <v>4</v>
      </c>
      <c r="J157" s="3" t="s">
        <v>249</v>
      </c>
    </row>
    <row r="158" spans="1:10" hidden="1" x14ac:dyDescent="0.3">
      <c r="A158" s="3">
        <v>667</v>
      </c>
      <c r="B158" s="4" t="s">
        <v>17</v>
      </c>
      <c r="C158" s="3" t="s">
        <v>250</v>
      </c>
      <c r="D158" s="5">
        <v>44018.929861111108</v>
      </c>
      <c r="E158" s="9" t="s">
        <v>719</v>
      </c>
      <c r="F158" s="7">
        <v>44018</v>
      </c>
      <c r="G158" s="5">
        <v>44022.074305555558</v>
      </c>
      <c r="H158" s="7">
        <v>44022</v>
      </c>
      <c r="I158" s="8">
        <f>DATEDIF(F158, H158, "d") + 1</f>
        <v>5</v>
      </c>
      <c r="J158" s="3" t="s">
        <v>249</v>
      </c>
    </row>
    <row r="159" spans="1:10" hidden="1" x14ac:dyDescent="0.3">
      <c r="A159" s="3">
        <v>666</v>
      </c>
      <c r="B159" s="4" t="s">
        <v>17</v>
      </c>
      <c r="C159" s="3" t="s">
        <v>251</v>
      </c>
      <c r="D159" s="5">
        <v>44018.90902777778</v>
      </c>
      <c r="E159" s="9" t="s">
        <v>719</v>
      </c>
      <c r="F159" s="7">
        <v>44018</v>
      </c>
      <c r="G159" s="5">
        <v>44020.98541666667</v>
      </c>
      <c r="H159" s="7">
        <v>44020</v>
      </c>
      <c r="I159" s="8">
        <f>DATEDIF(F159, H159, "d") + 1</f>
        <v>3</v>
      </c>
      <c r="J159" s="3" t="s">
        <v>252</v>
      </c>
    </row>
    <row r="160" spans="1:10" hidden="1" x14ac:dyDescent="0.3">
      <c r="A160" s="3">
        <v>665</v>
      </c>
      <c r="B160" s="4" t="s">
        <v>17</v>
      </c>
      <c r="C160" s="3" t="s">
        <v>253</v>
      </c>
      <c r="D160" s="5">
        <v>44018.90347222222</v>
      </c>
      <c r="E160" s="9" t="s">
        <v>719</v>
      </c>
      <c r="F160" s="7">
        <v>44018</v>
      </c>
      <c r="G160" s="5">
        <v>44022.074305555558</v>
      </c>
      <c r="H160" s="7">
        <v>44022</v>
      </c>
      <c r="I160" s="8">
        <f>DATEDIF(F160, H160, "d") + 1</f>
        <v>5</v>
      </c>
      <c r="J160" s="3" t="s">
        <v>249</v>
      </c>
    </row>
    <row r="161" spans="1:10" hidden="1" x14ac:dyDescent="0.3">
      <c r="A161" s="3">
        <v>664</v>
      </c>
      <c r="B161" s="4" t="s">
        <v>82</v>
      </c>
      <c r="C161" s="3" t="s">
        <v>254</v>
      </c>
      <c r="D161" s="5">
        <v>44018.688888888886</v>
      </c>
      <c r="E161" s="9" t="s">
        <v>719</v>
      </c>
      <c r="F161" s="7">
        <v>44018</v>
      </c>
      <c r="G161" s="5">
        <v>44041.538888888892</v>
      </c>
      <c r="H161" s="7">
        <v>44041</v>
      </c>
      <c r="I161" s="8">
        <f>DATEDIF(F161, H161, "d") + 1</f>
        <v>24</v>
      </c>
      <c r="J161" s="3" t="s">
        <v>255</v>
      </c>
    </row>
    <row r="162" spans="1:10" hidden="1" x14ac:dyDescent="0.3">
      <c r="A162" s="3">
        <v>663</v>
      </c>
      <c r="B162" s="4" t="s">
        <v>17</v>
      </c>
      <c r="C162" s="3" t="s">
        <v>256</v>
      </c>
      <c r="D162" s="5">
        <v>44017.928472222222</v>
      </c>
      <c r="E162" s="9" t="s">
        <v>719</v>
      </c>
      <c r="F162" s="7">
        <v>44017</v>
      </c>
      <c r="G162" s="5">
        <v>44018.763194444444</v>
      </c>
      <c r="H162" s="7">
        <v>44018</v>
      </c>
      <c r="I162" s="8">
        <f>DATEDIF(F162, H162, "d") + 1</f>
        <v>2</v>
      </c>
      <c r="J162" s="3" t="s">
        <v>257</v>
      </c>
    </row>
    <row r="163" spans="1:10" hidden="1" x14ac:dyDescent="0.3">
      <c r="A163" s="3">
        <v>662</v>
      </c>
      <c r="B163" s="4" t="s">
        <v>17</v>
      </c>
      <c r="C163" s="3" t="s">
        <v>205</v>
      </c>
      <c r="D163" s="5">
        <v>44013.696527777778</v>
      </c>
      <c r="E163" s="9" t="s">
        <v>719</v>
      </c>
      <c r="F163" s="7">
        <v>44013</v>
      </c>
      <c r="G163" s="5">
        <v>44018.476388888892</v>
      </c>
      <c r="H163" s="7">
        <v>44018</v>
      </c>
      <c r="I163" s="8">
        <f>DATEDIF(F163, H163, "d") + 1</f>
        <v>6</v>
      </c>
      <c r="J163" s="3" t="s">
        <v>258</v>
      </c>
    </row>
    <row r="164" spans="1:10" hidden="1" x14ac:dyDescent="0.3">
      <c r="A164" s="3">
        <v>661</v>
      </c>
      <c r="B164" s="4" t="s">
        <v>17</v>
      </c>
      <c r="C164" s="3" t="s">
        <v>259</v>
      </c>
      <c r="D164" s="5">
        <v>44013.409722222219</v>
      </c>
      <c r="E164" s="9" t="s">
        <v>719</v>
      </c>
      <c r="F164" s="7">
        <v>44013</v>
      </c>
      <c r="G164" s="5">
        <v>44029.376388888886</v>
      </c>
      <c r="H164" s="7">
        <v>44029</v>
      </c>
      <c r="I164" s="8">
        <f>DATEDIF(F164, H164, "d") + 1</f>
        <v>17</v>
      </c>
      <c r="J164" s="3" t="s">
        <v>260</v>
      </c>
    </row>
    <row r="165" spans="1:10" hidden="1" x14ac:dyDescent="0.3">
      <c r="A165" s="3">
        <v>660</v>
      </c>
      <c r="B165" s="4" t="s">
        <v>17</v>
      </c>
      <c r="C165" s="3" t="s">
        <v>261</v>
      </c>
      <c r="D165" s="5">
        <v>44012.663194444445</v>
      </c>
      <c r="E165" s="9" t="s">
        <v>720</v>
      </c>
      <c r="F165" s="7">
        <v>44012</v>
      </c>
      <c r="G165" s="5">
        <v>44015.418055555558</v>
      </c>
      <c r="H165" s="7">
        <v>44015</v>
      </c>
      <c r="I165" s="8">
        <f>DATEDIF(F165, H165, "d") + 1</f>
        <v>4</v>
      </c>
      <c r="J165" s="3" t="s">
        <v>262</v>
      </c>
    </row>
    <row r="166" spans="1:10" hidden="1" x14ac:dyDescent="0.3">
      <c r="A166" s="3">
        <v>659</v>
      </c>
      <c r="B166" s="4" t="s">
        <v>17</v>
      </c>
      <c r="C166" s="3" t="s">
        <v>263</v>
      </c>
      <c r="D166" s="5">
        <v>44012.600694444445</v>
      </c>
      <c r="E166" s="9" t="s">
        <v>720</v>
      </c>
      <c r="F166" s="7">
        <v>44012</v>
      </c>
      <c r="G166" s="5">
        <v>44042.768750000003</v>
      </c>
      <c r="H166" s="7">
        <v>44042</v>
      </c>
      <c r="I166" s="8">
        <f>DATEDIF(F166, H166, "d") + 1</f>
        <v>31</v>
      </c>
      <c r="J166" s="3" t="s">
        <v>264</v>
      </c>
    </row>
    <row r="167" spans="1:10" hidden="1" x14ac:dyDescent="0.3">
      <c r="A167" s="3">
        <v>658</v>
      </c>
      <c r="B167" s="4" t="s">
        <v>17</v>
      </c>
      <c r="C167" s="3" t="s">
        <v>265</v>
      </c>
      <c r="D167" s="5">
        <v>44012.585416666669</v>
      </c>
      <c r="E167" s="9" t="s">
        <v>720</v>
      </c>
      <c r="F167" s="7">
        <v>44012</v>
      </c>
      <c r="G167" s="5">
        <v>44012.765277777777</v>
      </c>
      <c r="H167" s="7">
        <v>44012</v>
      </c>
      <c r="I167" s="8">
        <f>DATEDIF(F167, H167, "d") + 1</f>
        <v>1</v>
      </c>
      <c r="J167" s="3" t="s">
        <v>266</v>
      </c>
    </row>
    <row r="168" spans="1:10" hidden="1" x14ac:dyDescent="0.3">
      <c r="A168" s="3">
        <v>657</v>
      </c>
      <c r="B168" s="4" t="s">
        <v>17</v>
      </c>
      <c r="C168" s="3" t="s">
        <v>232</v>
      </c>
      <c r="D168" s="5">
        <v>44012.470833333333</v>
      </c>
      <c r="E168" s="9" t="s">
        <v>720</v>
      </c>
      <c r="F168" s="7">
        <v>44012</v>
      </c>
      <c r="G168" s="5">
        <v>44015.418055555558</v>
      </c>
      <c r="H168" s="7">
        <v>44015</v>
      </c>
      <c r="I168" s="8">
        <f>DATEDIF(F168, H168, "d") + 1</f>
        <v>4</v>
      </c>
      <c r="J168" s="3" t="s">
        <v>262</v>
      </c>
    </row>
    <row r="169" spans="1:10" hidden="1" x14ac:dyDescent="0.3">
      <c r="A169" s="3">
        <v>656</v>
      </c>
      <c r="B169" s="4" t="s">
        <v>17</v>
      </c>
      <c r="C169" s="3" t="s">
        <v>265</v>
      </c>
      <c r="D169" s="5">
        <v>44008.507638888892</v>
      </c>
      <c r="E169" s="9" t="s">
        <v>720</v>
      </c>
      <c r="F169" s="7">
        <v>44008</v>
      </c>
      <c r="G169" s="5">
        <v>44011.522222222222</v>
      </c>
      <c r="H169" s="7">
        <v>44011</v>
      </c>
      <c r="I169" s="8">
        <f>DATEDIF(F169, H169, "d") + 1</f>
        <v>4</v>
      </c>
      <c r="J169" s="3" t="s">
        <v>267</v>
      </c>
    </row>
    <row r="170" spans="1:10" hidden="1" x14ac:dyDescent="0.3">
      <c r="A170" s="3">
        <v>655</v>
      </c>
      <c r="B170" s="4" t="s">
        <v>17</v>
      </c>
      <c r="C170" s="3" t="s">
        <v>268</v>
      </c>
      <c r="D170" s="5">
        <v>44008.480555555558</v>
      </c>
      <c r="E170" s="9" t="s">
        <v>720</v>
      </c>
      <c r="F170" s="7">
        <v>44008</v>
      </c>
      <c r="G170" s="5">
        <v>44011.522222222222</v>
      </c>
      <c r="H170" s="7">
        <v>44011</v>
      </c>
      <c r="I170" s="8">
        <f>DATEDIF(F170, H170, "d") + 1</f>
        <v>4</v>
      </c>
      <c r="J170" s="3" t="s">
        <v>267</v>
      </c>
    </row>
    <row r="171" spans="1:10" hidden="1" x14ac:dyDescent="0.3">
      <c r="A171" s="3">
        <v>654</v>
      </c>
      <c r="B171" s="4" t="s">
        <v>17</v>
      </c>
      <c r="C171" s="3" t="s">
        <v>269</v>
      </c>
      <c r="D171" s="5">
        <v>44006.621527777781</v>
      </c>
      <c r="E171" s="9" t="s">
        <v>720</v>
      </c>
      <c r="F171" s="7">
        <v>44006</v>
      </c>
      <c r="G171" s="5">
        <v>44011.413888888892</v>
      </c>
      <c r="H171" s="7">
        <v>44011</v>
      </c>
      <c r="I171" s="8">
        <f>DATEDIF(F171, H171, "d") + 1</f>
        <v>6</v>
      </c>
      <c r="J171" s="3" t="s">
        <v>270</v>
      </c>
    </row>
    <row r="172" spans="1:10" hidden="1" x14ac:dyDescent="0.3">
      <c r="A172" s="3">
        <v>653</v>
      </c>
      <c r="B172" s="4" t="s">
        <v>17</v>
      </c>
      <c r="C172" s="3" t="s">
        <v>271</v>
      </c>
      <c r="D172" s="5">
        <v>44006.461111111108</v>
      </c>
      <c r="E172" s="9" t="s">
        <v>720</v>
      </c>
      <c r="F172" s="7">
        <v>44006</v>
      </c>
      <c r="G172" s="5">
        <v>44006.79583333333</v>
      </c>
      <c r="H172" s="7">
        <v>44006</v>
      </c>
      <c r="I172" s="8">
        <f>DATEDIF(F172, H172, "d") + 1</f>
        <v>1</v>
      </c>
      <c r="J172" s="3" t="s">
        <v>272</v>
      </c>
    </row>
    <row r="173" spans="1:10" hidden="1" x14ac:dyDescent="0.3">
      <c r="A173" s="3">
        <v>652</v>
      </c>
      <c r="B173" s="4" t="s">
        <v>17</v>
      </c>
      <c r="C173" s="3" t="s">
        <v>273</v>
      </c>
      <c r="D173" s="5">
        <v>44005.669444444444</v>
      </c>
      <c r="E173" s="9" t="s">
        <v>720</v>
      </c>
      <c r="F173" s="7">
        <v>44005</v>
      </c>
      <c r="G173" s="5">
        <v>44006.79583333333</v>
      </c>
      <c r="H173" s="7">
        <v>44006</v>
      </c>
      <c r="I173" s="8">
        <f>DATEDIF(F173, H173, "d") + 1</f>
        <v>2</v>
      </c>
      <c r="J173" s="3" t="s">
        <v>272</v>
      </c>
    </row>
    <row r="174" spans="1:10" hidden="1" x14ac:dyDescent="0.3">
      <c r="A174" s="3">
        <v>651</v>
      </c>
      <c r="B174" s="4" t="s">
        <v>17</v>
      </c>
      <c r="C174" s="3" t="s">
        <v>274</v>
      </c>
      <c r="D174" s="5">
        <v>44005.467361111114</v>
      </c>
      <c r="E174" s="9" t="s">
        <v>720</v>
      </c>
      <c r="F174" s="7">
        <v>44005</v>
      </c>
      <c r="G174" s="5">
        <v>44006.79583333333</v>
      </c>
      <c r="H174" s="7">
        <v>44006</v>
      </c>
      <c r="I174" s="8">
        <f>DATEDIF(F174, H174, "d") + 1</f>
        <v>2</v>
      </c>
      <c r="J174" s="3" t="s">
        <v>272</v>
      </c>
    </row>
    <row r="175" spans="1:10" hidden="1" x14ac:dyDescent="0.3">
      <c r="A175" s="3">
        <v>650</v>
      </c>
      <c r="B175" s="4" t="s">
        <v>17</v>
      </c>
      <c r="C175" s="3" t="s">
        <v>275</v>
      </c>
      <c r="D175" s="5">
        <v>44004.751388888886</v>
      </c>
      <c r="E175" s="9" t="s">
        <v>720</v>
      </c>
      <c r="F175" s="7">
        <v>44004</v>
      </c>
      <c r="G175" s="5">
        <v>44005.967361111114</v>
      </c>
      <c r="H175" s="7">
        <v>44005</v>
      </c>
      <c r="I175" s="8">
        <f>DATEDIF(F175, H175, "d") + 1</f>
        <v>2</v>
      </c>
      <c r="J175" s="3" t="s">
        <v>276</v>
      </c>
    </row>
    <row r="176" spans="1:10" hidden="1" x14ac:dyDescent="0.3">
      <c r="A176" s="3">
        <v>649</v>
      </c>
      <c r="B176" s="4" t="s">
        <v>17</v>
      </c>
      <c r="C176" s="3" t="s">
        <v>277</v>
      </c>
      <c r="D176" s="5">
        <v>44004.52847222222</v>
      </c>
      <c r="E176" s="9" t="s">
        <v>720</v>
      </c>
      <c r="F176" s="7">
        <v>44004</v>
      </c>
      <c r="G176" s="5">
        <v>44005.968055555553</v>
      </c>
      <c r="H176" s="7">
        <v>44005</v>
      </c>
      <c r="I176" s="8">
        <f>DATEDIF(F176, H176, "d") + 1</f>
        <v>2</v>
      </c>
      <c r="J176" s="3" t="s">
        <v>276</v>
      </c>
    </row>
    <row r="177" spans="1:10" hidden="1" x14ac:dyDescent="0.3">
      <c r="A177" s="3">
        <v>648</v>
      </c>
      <c r="B177" s="4" t="s">
        <v>17</v>
      </c>
      <c r="C177" s="3" t="s">
        <v>278</v>
      </c>
      <c r="D177" s="5">
        <v>44000.706944444442</v>
      </c>
      <c r="E177" s="9" t="s">
        <v>720</v>
      </c>
      <c r="F177" s="7">
        <v>44000</v>
      </c>
      <c r="G177" s="5">
        <v>44004.547222222223</v>
      </c>
      <c r="H177" s="7">
        <v>44004</v>
      </c>
      <c r="I177" s="8">
        <f>DATEDIF(F177, H177, "d") + 1</f>
        <v>5</v>
      </c>
      <c r="J177" s="3" t="s">
        <v>279</v>
      </c>
    </row>
    <row r="178" spans="1:10" hidden="1" x14ac:dyDescent="0.3">
      <c r="A178" s="3">
        <v>647</v>
      </c>
      <c r="B178" s="4" t="s">
        <v>17</v>
      </c>
      <c r="C178" s="3" t="s">
        <v>280</v>
      </c>
      <c r="D178" s="5">
        <v>44000.605555555558</v>
      </c>
      <c r="E178" s="9" t="s">
        <v>720</v>
      </c>
      <c r="F178" s="7">
        <v>44000</v>
      </c>
      <c r="G178" s="5">
        <v>44000.688194444447</v>
      </c>
      <c r="H178" s="7">
        <v>44000</v>
      </c>
      <c r="I178" s="8">
        <f>DATEDIF(F178, H178, "d") + 1</f>
        <v>1</v>
      </c>
      <c r="J178" s="3" t="s">
        <v>281</v>
      </c>
    </row>
    <row r="179" spans="1:10" hidden="1" x14ac:dyDescent="0.3">
      <c r="A179" s="3">
        <v>646</v>
      </c>
      <c r="B179" s="4" t="s">
        <v>17</v>
      </c>
      <c r="C179" s="3" t="s">
        <v>282</v>
      </c>
      <c r="D179" s="5">
        <v>43999.461805555555</v>
      </c>
      <c r="E179" s="9" t="s">
        <v>720</v>
      </c>
      <c r="F179" s="7">
        <v>43999</v>
      </c>
      <c r="G179" s="5">
        <v>43999.57708333333</v>
      </c>
      <c r="H179" s="7">
        <v>43999</v>
      </c>
      <c r="I179" s="8">
        <f>DATEDIF(F179, H179, "d") + 1</f>
        <v>1</v>
      </c>
      <c r="J179" s="3" t="s">
        <v>283</v>
      </c>
    </row>
    <row r="180" spans="1:10" hidden="1" x14ac:dyDescent="0.3">
      <c r="A180" s="3">
        <v>645</v>
      </c>
      <c r="B180" s="4" t="s">
        <v>17</v>
      </c>
      <c r="C180" s="3" t="s">
        <v>245</v>
      </c>
      <c r="D180" s="5">
        <v>43998.795138888891</v>
      </c>
      <c r="E180" s="9" t="s">
        <v>720</v>
      </c>
      <c r="F180" s="7">
        <v>43998</v>
      </c>
      <c r="G180" s="5">
        <v>43999.629166666666</v>
      </c>
      <c r="H180" s="7">
        <v>43999</v>
      </c>
      <c r="I180" s="8">
        <f>DATEDIF(F180, H180, "d") + 1</f>
        <v>2</v>
      </c>
      <c r="J180" s="3" t="s">
        <v>284</v>
      </c>
    </row>
    <row r="181" spans="1:10" hidden="1" x14ac:dyDescent="0.3">
      <c r="A181" s="3">
        <v>644</v>
      </c>
      <c r="B181" s="4" t="s">
        <v>17</v>
      </c>
      <c r="C181" s="3" t="s">
        <v>278</v>
      </c>
      <c r="D181" s="5">
        <v>43997.418749999997</v>
      </c>
      <c r="E181" s="9" t="s">
        <v>720</v>
      </c>
      <c r="F181" s="7">
        <v>43997</v>
      </c>
      <c r="G181" s="5">
        <v>43998.320138888892</v>
      </c>
      <c r="H181" s="7">
        <v>43998</v>
      </c>
      <c r="I181" s="8">
        <f>DATEDIF(F181, H181, "d") + 1</f>
        <v>2</v>
      </c>
      <c r="J181" s="3" t="s">
        <v>285</v>
      </c>
    </row>
    <row r="182" spans="1:10" hidden="1" x14ac:dyDescent="0.3">
      <c r="A182" s="3">
        <v>643</v>
      </c>
      <c r="B182" s="4" t="s">
        <v>17</v>
      </c>
      <c r="C182" s="3" t="s">
        <v>286</v>
      </c>
      <c r="D182" s="5">
        <v>43993.720138888886</v>
      </c>
      <c r="E182" s="9" t="s">
        <v>720</v>
      </c>
      <c r="F182" s="7">
        <v>43993</v>
      </c>
      <c r="G182" s="5">
        <v>43994.859722222223</v>
      </c>
      <c r="H182" s="7">
        <v>43994</v>
      </c>
      <c r="I182" s="8">
        <f>DATEDIF(F182, H182, "d") + 1</f>
        <v>2</v>
      </c>
      <c r="J182" s="3" t="s">
        <v>287</v>
      </c>
    </row>
    <row r="183" spans="1:10" hidden="1" x14ac:dyDescent="0.3">
      <c r="A183" s="3">
        <v>642</v>
      </c>
      <c r="B183" s="4" t="s">
        <v>17</v>
      </c>
      <c r="C183" s="3" t="s">
        <v>288</v>
      </c>
      <c r="D183" s="5">
        <v>43993.445833333331</v>
      </c>
      <c r="E183" s="9" t="s">
        <v>720</v>
      </c>
      <c r="F183" s="7">
        <v>43993</v>
      </c>
      <c r="G183" s="5">
        <v>43993.813194444447</v>
      </c>
      <c r="H183" s="7">
        <v>43993</v>
      </c>
      <c r="I183" s="8">
        <f>DATEDIF(F183, H183, "d") + 1</f>
        <v>1</v>
      </c>
      <c r="J183" s="3" t="s">
        <v>289</v>
      </c>
    </row>
    <row r="184" spans="1:10" hidden="1" x14ac:dyDescent="0.3">
      <c r="A184" s="3">
        <v>641</v>
      </c>
      <c r="B184" s="4" t="s">
        <v>17</v>
      </c>
      <c r="C184" s="3" t="s">
        <v>269</v>
      </c>
      <c r="D184" s="5">
        <v>43991.559027777781</v>
      </c>
      <c r="E184" s="9" t="s">
        <v>720</v>
      </c>
      <c r="F184" s="7">
        <v>43991</v>
      </c>
      <c r="G184" s="5">
        <v>43993.813194444447</v>
      </c>
      <c r="H184" s="7">
        <v>43993</v>
      </c>
      <c r="I184" s="8">
        <f>DATEDIF(F184, H184, "d") + 1</f>
        <v>3</v>
      </c>
      <c r="J184" s="3" t="s">
        <v>289</v>
      </c>
    </row>
    <row r="185" spans="1:10" hidden="1" x14ac:dyDescent="0.3">
      <c r="A185" s="3">
        <v>640</v>
      </c>
      <c r="B185" s="4" t="s">
        <v>17</v>
      </c>
      <c r="C185" s="3" t="s">
        <v>290</v>
      </c>
      <c r="D185" s="5">
        <v>43991.459027777775</v>
      </c>
      <c r="E185" s="9" t="s">
        <v>720</v>
      </c>
      <c r="F185" s="7">
        <v>43991</v>
      </c>
      <c r="G185" s="5">
        <v>43991.803472222222</v>
      </c>
      <c r="H185" s="7">
        <v>43991</v>
      </c>
      <c r="I185" s="8">
        <f>DATEDIF(F185, H185, "d") + 1</f>
        <v>1</v>
      </c>
      <c r="J185" s="3" t="s">
        <v>291</v>
      </c>
    </row>
    <row r="186" spans="1:10" hidden="1" x14ac:dyDescent="0.3">
      <c r="A186" s="3">
        <v>639</v>
      </c>
      <c r="B186" s="4" t="s">
        <v>17</v>
      </c>
      <c r="C186" s="3" t="s">
        <v>292</v>
      </c>
      <c r="D186" s="5">
        <v>43987.55</v>
      </c>
      <c r="E186" s="9" t="s">
        <v>720</v>
      </c>
      <c r="F186" s="7">
        <v>43987</v>
      </c>
      <c r="G186" s="5">
        <v>43991.804166666669</v>
      </c>
      <c r="H186" s="7">
        <v>43991</v>
      </c>
      <c r="I186" s="8">
        <f>DATEDIF(F186, H186, "d") + 1</f>
        <v>5</v>
      </c>
      <c r="J186" s="3" t="s">
        <v>291</v>
      </c>
    </row>
    <row r="187" spans="1:10" hidden="1" x14ac:dyDescent="0.3">
      <c r="A187" s="3">
        <v>638</v>
      </c>
      <c r="B187" s="4" t="s">
        <v>17</v>
      </c>
      <c r="C187" s="3" t="s">
        <v>293</v>
      </c>
      <c r="D187" s="5">
        <v>43986.645833333336</v>
      </c>
      <c r="E187" s="9" t="s">
        <v>720</v>
      </c>
      <c r="F187" s="7">
        <v>43986</v>
      </c>
      <c r="G187" s="5">
        <v>43991.804861111108</v>
      </c>
      <c r="H187" s="7">
        <v>43991</v>
      </c>
      <c r="I187" s="8">
        <f>DATEDIF(F187, H187, "d") + 1</f>
        <v>6</v>
      </c>
      <c r="J187" s="3" t="s">
        <v>294</v>
      </c>
    </row>
    <row r="188" spans="1:10" hidden="1" x14ac:dyDescent="0.3">
      <c r="A188" s="3">
        <v>637</v>
      </c>
      <c r="B188" s="4" t="s">
        <v>17</v>
      </c>
      <c r="C188" s="3" t="s">
        <v>295</v>
      </c>
      <c r="D188" s="5">
        <v>43985.569444444445</v>
      </c>
      <c r="E188" s="9" t="s">
        <v>720</v>
      </c>
      <c r="F188" s="7">
        <v>43985</v>
      </c>
      <c r="G188" s="5">
        <v>43986.511805555558</v>
      </c>
      <c r="H188" s="7">
        <v>43986</v>
      </c>
      <c r="I188" s="8">
        <f>DATEDIF(F188, H188, "d") + 1</f>
        <v>2</v>
      </c>
      <c r="J188" s="3" t="s">
        <v>296</v>
      </c>
    </row>
    <row r="189" spans="1:10" hidden="1" x14ac:dyDescent="0.3">
      <c r="A189" s="3">
        <v>636</v>
      </c>
      <c r="B189" s="4" t="s">
        <v>17</v>
      </c>
      <c r="C189" s="3" t="s">
        <v>297</v>
      </c>
      <c r="D189" s="5">
        <v>43983.628472222219</v>
      </c>
      <c r="E189" s="9" t="s">
        <v>720</v>
      </c>
      <c r="F189" s="7">
        <v>43983</v>
      </c>
      <c r="G189" s="5">
        <v>43985.515972222223</v>
      </c>
      <c r="H189" s="7">
        <v>43985</v>
      </c>
      <c r="I189" s="8">
        <f>DATEDIF(F189, H189, "d") + 1</f>
        <v>3</v>
      </c>
      <c r="J189" s="3" t="s">
        <v>298</v>
      </c>
    </row>
    <row r="190" spans="1:10" hidden="1" x14ac:dyDescent="0.3">
      <c r="A190" s="3">
        <v>635</v>
      </c>
      <c r="B190" s="4" t="s">
        <v>17</v>
      </c>
      <c r="C190" s="3" t="s">
        <v>232</v>
      </c>
      <c r="D190" s="5">
        <v>43983.488888888889</v>
      </c>
      <c r="E190" s="9" t="s">
        <v>720</v>
      </c>
      <c r="F190" s="7">
        <v>43983</v>
      </c>
      <c r="G190" s="5">
        <v>43986.40347222222</v>
      </c>
      <c r="H190" s="7">
        <v>43986</v>
      </c>
      <c r="I190" s="8">
        <f>DATEDIF(F190, H190, "d") + 1</f>
        <v>4</v>
      </c>
      <c r="J190" s="3" t="s">
        <v>24</v>
      </c>
    </row>
    <row r="191" spans="1:10" hidden="1" x14ac:dyDescent="0.3">
      <c r="A191" s="3">
        <v>634</v>
      </c>
      <c r="B191" s="4" t="s">
        <v>17</v>
      </c>
      <c r="C191" s="3" t="s">
        <v>299</v>
      </c>
      <c r="D191" s="5">
        <v>43979.645833333336</v>
      </c>
      <c r="E191" s="9" t="s">
        <v>721</v>
      </c>
      <c r="F191" s="7">
        <v>43979</v>
      </c>
      <c r="G191" s="5">
        <v>43981.410416666666</v>
      </c>
      <c r="H191" s="7">
        <v>43981</v>
      </c>
      <c r="I191" s="8">
        <f>DATEDIF(F191, H191, "d") + 1</f>
        <v>3</v>
      </c>
      <c r="J191" s="3" t="s">
        <v>300</v>
      </c>
    </row>
    <row r="192" spans="1:10" hidden="1" x14ac:dyDescent="0.3">
      <c r="A192" s="3">
        <v>633</v>
      </c>
      <c r="B192" s="4" t="s">
        <v>17</v>
      </c>
      <c r="C192" s="3" t="s">
        <v>301</v>
      </c>
      <c r="D192" s="5">
        <v>43979.474305555559</v>
      </c>
      <c r="E192" s="9" t="s">
        <v>721</v>
      </c>
      <c r="F192" s="7">
        <v>43979</v>
      </c>
      <c r="G192" s="5">
        <v>43981.410416666666</v>
      </c>
      <c r="H192" s="7">
        <v>43981</v>
      </c>
      <c r="I192" s="8">
        <f>DATEDIF(F192, H192, "d") + 1</f>
        <v>3</v>
      </c>
      <c r="J192" s="3" t="s">
        <v>300</v>
      </c>
    </row>
    <row r="193" spans="1:10" hidden="1" x14ac:dyDescent="0.3">
      <c r="A193" s="3">
        <v>632</v>
      </c>
      <c r="B193" s="4" t="s">
        <v>17</v>
      </c>
      <c r="C193" s="3" t="s">
        <v>302</v>
      </c>
      <c r="D193" s="5">
        <v>43979.415972222225</v>
      </c>
      <c r="E193" s="9" t="s">
        <v>721</v>
      </c>
      <c r="F193" s="7">
        <v>43979</v>
      </c>
      <c r="G193" s="5">
        <v>43981.410416666666</v>
      </c>
      <c r="H193" s="7">
        <v>43981</v>
      </c>
      <c r="I193" s="8">
        <f>DATEDIF(F193, H193, "d") + 1</f>
        <v>3</v>
      </c>
      <c r="J193" s="3" t="s">
        <v>300</v>
      </c>
    </row>
    <row r="194" spans="1:10" hidden="1" x14ac:dyDescent="0.3">
      <c r="A194" s="3">
        <v>631</v>
      </c>
      <c r="B194" s="4" t="s">
        <v>17</v>
      </c>
      <c r="C194" s="3" t="s">
        <v>303</v>
      </c>
      <c r="D194" s="5">
        <v>43978.595138888886</v>
      </c>
      <c r="E194" s="9" t="s">
        <v>721</v>
      </c>
      <c r="F194" s="7">
        <v>43978</v>
      </c>
      <c r="G194" s="5">
        <v>43981.410416666666</v>
      </c>
      <c r="H194" s="7">
        <v>43981</v>
      </c>
      <c r="I194" s="8">
        <f>DATEDIF(F194, H194, "d") + 1</f>
        <v>4</v>
      </c>
      <c r="J194" s="3" t="s">
        <v>300</v>
      </c>
    </row>
    <row r="195" spans="1:10" hidden="1" x14ac:dyDescent="0.3">
      <c r="A195" s="3">
        <v>630</v>
      </c>
      <c r="B195" s="4" t="s">
        <v>17</v>
      </c>
      <c r="C195" s="3" t="s">
        <v>304</v>
      </c>
      <c r="D195" s="5">
        <v>43978.464583333334</v>
      </c>
      <c r="E195" s="9" t="s">
        <v>721</v>
      </c>
      <c r="F195" s="7">
        <v>43978</v>
      </c>
      <c r="G195" s="5">
        <v>43981.410416666666</v>
      </c>
      <c r="H195" s="7">
        <v>43981</v>
      </c>
      <c r="I195" s="8">
        <f>DATEDIF(F195, H195, "d") + 1</f>
        <v>4</v>
      </c>
      <c r="J195" s="3" t="s">
        <v>300</v>
      </c>
    </row>
    <row r="196" spans="1:10" hidden="1" x14ac:dyDescent="0.3">
      <c r="A196" s="3">
        <v>629</v>
      </c>
      <c r="B196" s="4" t="s">
        <v>17</v>
      </c>
      <c r="C196" s="3" t="s">
        <v>305</v>
      </c>
      <c r="D196" s="5">
        <v>43978.395138888889</v>
      </c>
      <c r="E196" s="9" t="s">
        <v>721</v>
      </c>
      <c r="F196" s="7">
        <v>43978</v>
      </c>
      <c r="G196" s="5">
        <v>43981.411111111112</v>
      </c>
      <c r="H196" s="7">
        <v>43981</v>
      </c>
      <c r="I196" s="8">
        <f>DATEDIF(F196, H196, "d") + 1</f>
        <v>4</v>
      </c>
      <c r="J196" s="3" t="s">
        <v>300</v>
      </c>
    </row>
    <row r="197" spans="1:10" hidden="1" x14ac:dyDescent="0.3">
      <c r="A197" s="3">
        <v>628</v>
      </c>
      <c r="B197" s="4" t="s">
        <v>17</v>
      </c>
      <c r="C197" s="3" t="s">
        <v>306</v>
      </c>
      <c r="D197" s="5">
        <v>43977.638194444444</v>
      </c>
      <c r="E197" s="9" t="s">
        <v>721</v>
      </c>
      <c r="F197" s="7">
        <v>43977</v>
      </c>
      <c r="G197" s="5">
        <v>43981.411111111112</v>
      </c>
      <c r="H197" s="7">
        <v>43981</v>
      </c>
      <c r="I197" s="8">
        <f>DATEDIF(F197, H197, "d") + 1</f>
        <v>5</v>
      </c>
      <c r="J197" s="3" t="s">
        <v>300</v>
      </c>
    </row>
    <row r="198" spans="1:10" hidden="1" x14ac:dyDescent="0.3">
      <c r="A198" s="3">
        <v>627</v>
      </c>
      <c r="B198" s="4" t="s">
        <v>17</v>
      </c>
      <c r="C198" s="3" t="s">
        <v>269</v>
      </c>
      <c r="D198" s="5">
        <v>43977.628472222219</v>
      </c>
      <c r="E198" s="9" t="s">
        <v>721</v>
      </c>
      <c r="F198" s="7">
        <v>43977</v>
      </c>
      <c r="G198" s="5">
        <v>43979.408333333333</v>
      </c>
      <c r="H198" s="7">
        <v>43979</v>
      </c>
      <c r="I198" s="8">
        <f>DATEDIF(F198, H198, "d") + 1</f>
        <v>3</v>
      </c>
      <c r="J198" s="3" t="s">
        <v>307</v>
      </c>
    </row>
    <row r="199" spans="1:10" hidden="1" x14ac:dyDescent="0.3">
      <c r="A199" s="3">
        <v>626</v>
      </c>
      <c r="B199" s="4" t="s">
        <v>17</v>
      </c>
      <c r="C199" s="3" t="s">
        <v>308</v>
      </c>
      <c r="D199" s="5">
        <v>43977.406944444447</v>
      </c>
      <c r="E199" s="9" t="s">
        <v>721</v>
      </c>
      <c r="F199" s="7">
        <v>43977</v>
      </c>
      <c r="G199" s="5">
        <v>43978.384027777778</v>
      </c>
      <c r="H199" s="7">
        <v>43978</v>
      </c>
      <c r="I199" s="8">
        <f>DATEDIF(F199, H199, "d") + 1</f>
        <v>2</v>
      </c>
      <c r="J199" s="3" t="s">
        <v>309</v>
      </c>
    </row>
    <row r="200" spans="1:10" hidden="1" x14ac:dyDescent="0.3">
      <c r="A200" s="3">
        <v>625</v>
      </c>
      <c r="B200" s="4" t="s">
        <v>17</v>
      </c>
      <c r="C200" s="3" t="s">
        <v>310</v>
      </c>
      <c r="D200" s="5">
        <v>43973.638194444444</v>
      </c>
      <c r="E200" s="9" t="s">
        <v>721</v>
      </c>
      <c r="F200" s="7">
        <v>43973</v>
      </c>
      <c r="G200" s="5">
        <v>43977.400694444441</v>
      </c>
      <c r="H200" s="7">
        <v>43977</v>
      </c>
      <c r="I200" s="8">
        <f>DATEDIF(F200, H200, "d") + 1</f>
        <v>5</v>
      </c>
      <c r="J200" s="3" t="s">
        <v>24</v>
      </c>
    </row>
    <row r="201" spans="1:10" hidden="1" x14ac:dyDescent="0.3">
      <c r="A201" s="3">
        <v>624</v>
      </c>
      <c r="B201" s="4" t="s">
        <v>17</v>
      </c>
      <c r="C201" s="3" t="s">
        <v>311</v>
      </c>
      <c r="D201" s="5">
        <v>43973.616666666669</v>
      </c>
      <c r="E201" s="9" t="s">
        <v>721</v>
      </c>
      <c r="F201" s="7">
        <v>43973</v>
      </c>
      <c r="G201" s="5">
        <v>43977.370833333334</v>
      </c>
      <c r="H201" s="7">
        <v>43977</v>
      </c>
      <c r="I201" s="8">
        <f>DATEDIF(F201, H201, "d") + 1</f>
        <v>5</v>
      </c>
      <c r="J201" s="3" t="s">
        <v>312</v>
      </c>
    </row>
    <row r="202" spans="1:10" x14ac:dyDescent="0.3">
      <c r="A202" s="3">
        <v>623</v>
      </c>
      <c r="B202" s="4" t="s">
        <v>313</v>
      </c>
      <c r="C202" s="3" t="s">
        <v>314</v>
      </c>
      <c r="D202" s="5">
        <v>43973.618750000001</v>
      </c>
      <c r="E202" s="9" t="s">
        <v>721</v>
      </c>
      <c r="F202" s="7">
        <v>43973</v>
      </c>
      <c r="G202" s="5"/>
      <c r="H202" s="7" t="s">
        <v>712</v>
      </c>
      <c r="I202" s="8"/>
      <c r="J202" s="3"/>
    </row>
    <row r="203" spans="1:10" hidden="1" x14ac:dyDescent="0.3">
      <c r="A203" s="3">
        <v>622</v>
      </c>
      <c r="B203" s="4" t="s">
        <v>17</v>
      </c>
      <c r="C203" s="3" t="s">
        <v>315</v>
      </c>
      <c r="D203" s="5">
        <v>43973.606944444444</v>
      </c>
      <c r="E203" s="9" t="s">
        <v>721</v>
      </c>
      <c r="F203" s="7">
        <v>43973</v>
      </c>
      <c r="G203" s="5">
        <v>43973.645138888889</v>
      </c>
      <c r="H203" s="7">
        <v>43973</v>
      </c>
      <c r="I203" s="8">
        <f>DATEDIF(F203, H203, "d") + 1</f>
        <v>1</v>
      </c>
      <c r="J203" s="3" t="s">
        <v>316</v>
      </c>
    </row>
    <row r="204" spans="1:10" hidden="1" x14ac:dyDescent="0.3">
      <c r="A204" s="3">
        <v>621</v>
      </c>
      <c r="B204" s="4" t="s">
        <v>17</v>
      </c>
      <c r="C204" s="3" t="s">
        <v>317</v>
      </c>
      <c r="D204" s="5">
        <v>43973.46597222222</v>
      </c>
      <c r="E204" s="9" t="s">
        <v>721</v>
      </c>
      <c r="F204" s="7">
        <v>43973</v>
      </c>
      <c r="G204" s="5">
        <v>43977.370833333334</v>
      </c>
      <c r="H204" s="7">
        <v>43977</v>
      </c>
      <c r="I204" s="8">
        <f>DATEDIF(F204, H204, "d") + 1</f>
        <v>5</v>
      </c>
      <c r="J204" s="3" t="s">
        <v>312</v>
      </c>
    </row>
    <row r="205" spans="1:10" hidden="1" x14ac:dyDescent="0.3">
      <c r="A205" s="3">
        <v>620</v>
      </c>
      <c r="B205" s="4" t="s">
        <v>17</v>
      </c>
      <c r="C205" s="3" t="s">
        <v>318</v>
      </c>
      <c r="D205" s="5">
        <v>43973.449305555558</v>
      </c>
      <c r="E205" s="9" t="s">
        <v>721</v>
      </c>
      <c r="F205" s="7">
        <v>43973</v>
      </c>
      <c r="G205" s="5">
        <v>43973.492361111108</v>
      </c>
      <c r="H205" s="7">
        <v>43973</v>
      </c>
      <c r="I205" s="8">
        <f>DATEDIF(F205, H205, "d") + 1</f>
        <v>1</v>
      </c>
      <c r="J205" s="3" t="s">
        <v>319</v>
      </c>
    </row>
    <row r="206" spans="1:10" hidden="1" x14ac:dyDescent="0.3">
      <c r="A206" s="3">
        <v>619</v>
      </c>
      <c r="B206" s="4" t="s">
        <v>17</v>
      </c>
      <c r="C206" s="3" t="s">
        <v>320</v>
      </c>
      <c r="D206" s="5">
        <v>43972.724305555559</v>
      </c>
      <c r="E206" s="9" t="s">
        <v>721</v>
      </c>
      <c r="F206" s="7">
        <v>43972</v>
      </c>
      <c r="G206" s="5">
        <v>43976.398611111108</v>
      </c>
      <c r="H206" s="7">
        <v>43976</v>
      </c>
      <c r="I206" s="8">
        <f>DATEDIF(F206, H206, "d") + 1</f>
        <v>5</v>
      </c>
      <c r="J206" s="3" t="s">
        <v>321</v>
      </c>
    </row>
    <row r="207" spans="1:10" hidden="1" x14ac:dyDescent="0.3">
      <c r="A207" s="3">
        <v>618</v>
      </c>
      <c r="B207" s="4" t="s">
        <v>17</v>
      </c>
      <c r="C207" s="3" t="s">
        <v>322</v>
      </c>
      <c r="D207" s="5">
        <v>43972.470833333333</v>
      </c>
      <c r="E207" s="9" t="s">
        <v>721</v>
      </c>
      <c r="F207" s="7">
        <v>43972</v>
      </c>
      <c r="G207" s="5">
        <v>43972.777777777781</v>
      </c>
      <c r="H207" s="7">
        <v>43972</v>
      </c>
      <c r="I207" s="8">
        <f>DATEDIF(F207, H207, "d") + 1</f>
        <v>1</v>
      </c>
      <c r="J207" s="3" t="s">
        <v>323</v>
      </c>
    </row>
    <row r="208" spans="1:10" hidden="1" x14ac:dyDescent="0.3">
      <c r="A208" s="3">
        <v>617</v>
      </c>
      <c r="B208" s="4" t="s">
        <v>82</v>
      </c>
      <c r="C208" s="3" t="s">
        <v>324</v>
      </c>
      <c r="D208" s="5">
        <v>43972.443749999999</v>
      </c>
      <c r="E208" s="9" t="s">
        <v>721</v>
      </c>
      <c r="F208" s="7">
        <v>43972</v>
      </c>
      <c r="G208" s="5">
        <v>43976.481944444444</v>
      </c>
      <c r="H208" s="7">
        <v>43976</v>
      </c>
      <c r="I208" s="8">
        <f>DATEDIF(F208, H208, "d") + 1</f>
        <v>5</v>
      </c>
      <c r="J208" s="3" t="s">
        <v>325</v>
      </c>
    </row>
    <row r="209" spans="1:10" hidden="1" x14ac:dyDescent="0.3">
      <c r="A209" s="3">
        <v>616</v>
      </c>
      <c r="B209" s="4" t="s">
        <v>17</v>
      </c>
      <c r="C209" s="3" t="s">
        <v>326</v>
      </c>
      <c r="D209" s="5">
        <v>43972.386805555558</v>
      </c>
      <c r="E209" s="9" t="s">
        <v>721</v>
      </c>
      <c r="F209" s="7">
        <v>43972</v>
      </c>
      <c r="G209" s="5">
        <v>43972.544444444444</v>
      </c>
      <c r="H209" s="7">
        <v>43972</v>
      </c>
      <c r="I209" s="8">
        <f>DATEDIF(F209, H209, "d") + 1</f>
        <v>1</v>
      </c>
      <c r="J209" s="3" t="s">
        <v>327</v>
      </c>
    </row>
    <row r="210" spans="1:10" hidden="1" x14ac:dyDescent="0.3">
      <c r="A210" s="3">
        <v>615</v>
      </c>
      <c r="B210" s="4" t="s">
        <v>17</v>
      </c>
      <c r="C210" s="3" t="s">
        <v>328</v>
      </c>
      <c r="D210" s="5">
        <v>43971.750694444447</v>
      </c>
      <c r="E210" s="9" t="s">
        <v>721</v>
      </c>
      <c r="F210" s="7">
        <v>43971</v>
      </c>
      <c r="G210" s="5">
        <v>43972.777083333334</v>
      </c>
      <c r="H210" s="7">
        <v>43972</v>
      </c>
      <c r="I210" s="8">
        <f>DATEDIF(F210, H210, "d") + 1</f>
        <v>2</v>
      </c>
      <c r="J210" s="3" t="s">
        <v>323</v>
      </c>
    </row>
    <row r="211" spans="1:10" hidden="1" x14ac:dyDescent="0.3">
      <c r="A211" s="3">
        <v>614</v>
      </c>
      <c r="B211" s="4" t="s">
        <v>17</v>
      </c>
      <c r="C211" s="3" t="s">
        <v>329</v>
      </c>
      <c r="D211" s="5">
        <v>43971.65625</v>
      </c>
      <c r="E211" s="9" t="s">
        <v>721</v>
      </c>
      <c r="F211" s="7">
        <v>43971</v>
      </c>
      <c r="G211" s="5">
        <v>43973.673611111109</v>
      </c>
      <c r="H211" s="7">
        <v>43973</v>
      </c>
      <c r="I211" s="8">
        <f>DATEDIF(F211, H211, "d") + 1</f>
        <v>3</v>
      </c>
      <c r="J211" s="3" t="s">
        <v>330</v>
      </c>
    </row>
    <row r="212" spans="1:10" hidden="1" x14ac:dyDescent="0.3">
      <c r="A212" s="3">
        <v>613</v>
      </c>
      <c r="B212" s="4" t="s">
        <v>17</v>
      </c>
      <c r="C212" s="3" t="s">
        <v>331</v>
      </c>
      <c r="D212" s="5">
        <v>43971.642361111109</v>
      </c>
      <c r="E212" s="9" t="s">
        <v>721</v>
      </c>
      <c r="F212" s="7">
        <v>43971</v>
      </c>
      <c r="G212" s="5">
        <v>43972.564583333333</v>
      </c>
      <c r="H212" s="7">
        <v>43972</v>
      </c>
      <c r="I212" s="8">
        <f>DATEDIF(F212, H212, "d") + 1</f>
        <v>2</v>
      </c>
      <c r="J212" s="3" t="s">
        <v>332</v>
      </c>
    </row>
    <row r="213" spans="1:10" hidden="1" x14ac:dyDescent="0.3">
      <c r="A213" s="3">
        <v>612</v>
      </c>
      <c r="B213" s="4" t="s">
        <v>17</v>
      </c>
      <c r="C213" s="3" t="s">
        <v>333</v>
      </c>
      <c r="D213" s="5">
        <v>43971.626388888886</v>
      </c>
      <c r="E213" s="9" t="s">
        <v>721</v>
      </c>
      <c r="F213" s="7">
        <v>43971</v>
      </c>
      <c r="G213" s="5">
        <v>43972.544444444444</v>
      </c>
      <c r="H213" s="7">
        <v>43972</v>
      </c>
      <c r="I213" s="8">
        <f>DATEDIF(F213, H213, "d") + 1</f>
        <v>2</v>
      </c>
      <c r="J213" s="3" t="s">
        <v>327</v>
      </c>
    </row>
    <row r="214" spans="1:10" hidden="1" x14ac:dyDescent="0.3">
      <c r="A214" s="3">
        <v>611</v>
      </c>
      <c r="B214" s="4" t="s">
        <v>17</v>
      </c>
      <c r="C214" s="3" t="s">
        <v>334</v>
      </c>
      <c r="D214" s="5">
        <v>43971.416666666664</v>
      </c>
      <c r="E214" s="9" t="s">
        <v>721</v>
      </c>
      <c r="F214" s="7">
        <v>43971</v>
      </c>
      <c r="G214" s="5">
        <v>43978.384027777778</v>
      </c>
      <c r="H214" s="7">
        <v>43978</v>
      </c>
      <c r="I214" s="8">
        <f>DATEDIF(F214, H214, "d") + 1</f>
        <v>8</v>
      </c>
      <c r="J214" s="3" t="s">
        <v>309</v>
      </c>
    </row>
    <row r="215" spans="1:10" hidden="1" x14ac:dyDescent="0.3">
      <c r="A215" s="3">
        <v>610</v>
      </c>
      <c r="B215" s="4" t="s">
        <v>17</v>
      </c>
      <c r="C215" s="3" t="s">
        <v>304</v>
      </c>
      <c r="D215" s="5">
        <v>43970.720833333333</v>
      </c>
      <c r="E215" s="9" t="s">
        <v>721</v>
      </c>
      <c r="F215" s="7">
        <v>43970</v>
      </c>
      <c r="G215" s="5">
        <v>43978.46875</v>
      </c>
      <c r="H215" s="7">
        <v>43978</v>
      </c>
      <c r="I215" s="8">
        <f>DATEDIF(F215, H215, "d") + 1</f>
        <v>9</v>
      </c>
      <c r="J215" s="3" t="s">
        <v>335</v>
      </c>
    </row>
    <row r="216" spans="1:10" hidden="1" x14ac:dyDescent="0.3">
      <c r="A216" s="3">
        <v>609</v>
      </c>
      <c r="B216" s="4" t="s">
        <v>17</v>
      </c>
      <c r="C216" s="3" t="s">
        <v>336</v>
      </c>
      <c r="D216" s="5">
        <v>43970.628472222219</v>
      </c>
      <c r="E216" s="9" t="s">
        <v>721</v>
      </c>
      <c r="F216" s="7">
        <v>43970</v>
      </c>
      <c r="G216" s="5">
        <v>43972.776388888888</v>
      </c>
      <c r="H216" s="7">
        <v>43972</v>
      </c>
      <c r="I216" s="8">
        <f>DATEDIF(F216, H216, "d") + 1</f>
        <v>3</v>
      </c>
      <c r="J216" s="3" t="s">
        <v>337</v>
      </c>
    </row>
    <row r="217" spans="1:10" hidden="1" x14ac:dyDescent="0.3">
      <c r="A217" s="3">
        <v>608</v>
      </c>
      <c r="B217" s="4" t="s">
        <v>17</v>
      </c>
      <c r="C217" s="3" t="s">
        <v>338</v>
      </c>
      <c r="D217" s="5">
        <v>43966.791666666664</v>
      </c>
      <c r="E217" s="9" t="s">
        <v>721</v>
      </c>
      <c r="F217" s="7">
        <v>43966</v>
      </c>
      <c r="G217" s="5">
        <v>43969.834027777775</v>
      </c>
      <c r="H217" s="7">
        <v>43969</v>
      </c>
      <c r="I217" s="8">
        <f>DATEDIF(F217, H217, "d") + 1</f>
        <v>4</v>
      </c>
      <c r="J217" s="3" t="s">
        <v>339</v>
      </c>
    </row>
    <row r="218" spans="1:10" hidden="1" x14ac:dyDescent="0.3">
      <c r="A218" s="3">
        <v>607</v>
      </c>
      <c r="B218" s="4" t="s">
        <v>17</v>
      </c>
      <c r="C218" s="3" t="s">
        <v>340</v>
      </c>
      <c r="D218" s="5">
        <v>43966.786805555559</v>
      </c>
      <c r="E218" s="9" t="s">
        <v>721</v>
      </c>
      <c r="F218" s="7">
        <v>43966</v>
      </c>
      <c r="G218" s="5">
        <v>43969.834027777775</v>
      </c>
      <c r="H218" s="7">
        <v>43969</v>
      </c>
      <c r="I218" s="8">
        <f>DATEDIF(F218, H218, "d") + 1</f>
        <v>4</v>
      </c>
      <c r="J218" s="3" t="s">
        <v>339</v>
      </c>
    </row>
    <row r="219" spans="1:10" hidden="1" x14ac:dyDescent="0.3">
      <c r="A219" s="3">
        <v>606</v>
      </c>
      <c r="B219" s="4" t="s">
        <v>17</v>
      </c>
      <c r="C219" s="3" t="s">
        <v>341</v>
      </c>
      <c r="D219" s="5">
        <v>43966.75277777778</v>
      </c>
      <c r="E219" s="9" t="s">
        <v>721</v>
      </c>
      <c r="F219" s="7">
        <v>43966</v>
      </c>
      <c r="G219" s="5">
        <v>43972.593055555553</v>
      </c>
      <c r="H219" s="7">
        <v>43972</v>
      </c>
      <c r="I219" s="8">
        <f>DATEDIF(F219, H219, "d") + 1</f>
        <v>7</v>
      </c>
      <c r="J219" s="3" t="s">
        <v>24</v>
      </c>
    </row>
    <row r="220" spans="1:10" hidden="1" x14ac:dyDescent="0.3">
      <c r="A220" s="3">
        <v>605</v>
      </c>
      <c r="B220" s="4" t="s">
        <v>17</v>
      </c>
      <c r="C220" s="3" t="s">
        <v>342</v>
      </c>
      <c r="D220" s="5">
        <v>43966.561111111114</v>
      </c>
      <c r="E220" s="9" t="s">
        <v>721</v>
      </c>
      <c r="F220" s="7">
        <v>43966</v>
      </c>
      <c r="G220" s="5">
        <v>43966.815972222219</v>
      </c>
      <c r="H220" s="7">
        <v>43966</v>
      </c>
      <c r="I220" s="8">
        <f>DATEDIF(F220, H220, "d") + 1</f>
        <v>1</v>
      </c>
      <c r="J220" s="3" t="s">
        <v>343</v>
      </c>
    </row>
    <row r="221" spans="1:10" hidden="1" x14ac:dyDescent="0.3">
      <c r="A221" s="3">
        <v>604</v>
      </c>
      <c r="B221" s="4" t="s">
        <v>17</v>
      </c>
      <c r="C221" s="3" t="s">
        <v>344</v>
      </c>
      <c r="D221" s="5">
        <v>43966.368055555555</v>
      </c>
      <c r="E221" s="9" t="s">
        <v>721</v>
      </c>
      <c r="F221" s="7">
        <v>43966</v>
      </c>
      <c r="G221" s="5">
        <v>43966.563194444447</v>
      </c>
      <c r="H221" s="7">
        <v>43966</v>
      </c>
      <c r="I221" s="8">
        <f>DATEDIF(F221, H221, "d") + 1</f>
        <v>1</v>
      </c>
      <c r="J221" s="3" t="s">
        <v>345</v>
      </c>
    </row>
    <row r="222" spans="1:10" hidden="1" x14ac:dyDescent="0.3">
      <c r="A222" s="3">
        <v>603</v>
      </c>
      <c r="B222" s="4" t="s">
        <v>17</v>
      </c>
      <c r="C222" s="3" t="s">
        <v>346</v>
      </c>
      <c r="D222" s="5">
        <v>43965.595833333333</v>
      </c>
      <c r="E222" s="9" t="s">
        <v>721</v>
      </c>
      <c r="F222" s="7">
        <v>43965</v>
      </c>
      <c r="G222" s="5">
        <v>43966.419444444444</v>
      </c>
      <c r="H222" s="7">
        <v>43966</v>
      </c>
      <c r="I222" s="8">
        <f>DATEDIF(F222, H222, "d") + 1</f>
        <v>2</v>
      </c>
      <c r="J222" s="3" t="s">
        <v>347</v>
      </c>
    </row>
    <row r="223" spans="1:10" hidden="1" x14ac:dyDescent="0.3">
      <c r="A223" s="3">
        <v>602</v>
      </c>
      <c r="B223" s="4" t="s">
        <v>17</v>
      </c>
      <c r="C223" s="3" t="s">
        <v>348</v>
      </c>
      <c r="D223" s="5">
        <v>43964.723611111112</v>
      </c>
      <c r="E223" s="9" t="s">
        <v>721</v>
      </c>
      <c r="F223" s="7">
        <v>43964</v>
      </c>
      <c r="G223" s="5">
        <v>43965.549305555556</v>
      </c>
      <c r="H223" s="7">
        <v>43965</v>
      </c>
      <c r="I223" s="8">
        <f>DATEDIF(F223, H223, "d") + 1</f>
        <v>2</v>
      </c>
      <c r="J223" s="3" t="s">
        <v>349</v>
      </c>
    </row>
    <row r="224" spans="1:10" hidden="1" x14ac:dyDescent="0.3">
      <c r="A224" s="3">
        <v>601</v>
      </c>
      <c r="B224" s="4" t="s">
        <v>17</v>
      </c>
      <c r="C224" s="3" t="s">
        <v>350</v>
      </c>
      <c r="D224" s="5">
        <v>43964.688194444447</v>
      </c>
      <c r="E224" s="9" t="s">
        <v>721</v>
      </c>
      <c r="F224" s="7">
        <v>43964</v>
      </c>
      <c r="G224" s="5">
        <v>43965.549305555556</v>
      </c>
      <c r="H224" s="7">
        <v>43965</v>
      </c>
      <c r="I224" s="8">
        <f>DATEDIF(F224, H224, "d") + 1</f>
        <v>2</v>
      </c>
      <c r="J224" s="3" t="s">
        <v>349</v>
      </c>
    </row>
    <row r="225" spans="1:10" hidden="1" x14ac:dyDescent="0.3">
      <c r="A225" s="3">
        <v>600</v>
      </c>
      <c r="B225" s="4" t="s">
        <v>17</v>
      </c>
      <c r="C225" s="3" t="s">
        <v>351</v>
      </c>
      <c r="D225" s="5">
        <v>43963.631249999999</v>
      </c>
      <c r="E225" s="9" t="s">
        <v>721</v>
      </c>
      <c r="F225" s="7">
        <v>43963</v>
      </c>
      <c r="G225" s="5">
        <v>43963.802083333336</v>
      </c>
      <c r="H225" s="7">
        <v>43963</v>
      </c>
      <c r="I225" s="8">
        <f>DATEDIF(F225, H225, "d") + 1</f>
        <v>1</v>
      </c>
      <c r="J225" s="3" t="s">
        <v>352</v>
      </c>
    </row>
    <row r="226" spans="1:10" hidden="1" x14ac:dyDescent="0.3">
      <c r="A226" s="3">
        <v>599</v>
      </c>
      <c r="B226" s="4" t="s">
        <v>17</v>
      </c>
      <c r="C226" s="3" t="s">
        <v>353</v>
      </c>
      <c r="D226" s="5">
        <v>43962.716666666667</v>
      </c>
      <c r="E226" s="9" t="s">
        <v>721</v>
      </c>
      <c r="F226" s="7">
        <v>43962</v>
      </c>
      <c r="G226" s="5">
        <v>43962.899305555555</v>
      </c>
      <c r="H226" s="7">
        <v>43962</v>
      </c>
      <c r="I226" s="8">
        <f>DATEDIF(F226, H226, "d") + 1</f>
        <v>1</v>
      </c>
      <c r="J226" s="3" t="s">
        <v>354</v>
      </c>
    </row>
    <row r="227" spans="1:10" hidden="1" x14ac:dyDescent="0.3">
      <c r="A227" s="3">
        <v>598</v>
      </c>
      <c r="B227" s="4" t="s">
        <v>17</v>
      </c>
      <c r="C227" s="3" t="s">
        <v>355</v>
      </c>
      <c r="D227" s="5">
        <v>43962.540277777778</v>
      </c>
      <c r="E227" s="9" t="s">
        <v>721</v>
      </c>
      <c r="F227" s="7">
        <v>43962</v>
      </c>
      <c r="G227" s="5">
        <v>43962.570833333331</v>
      </c>
      <c r="H227" s="7">
        <v>43962</v>
      </c>
      <c r="I227" s="8">
        <f>DATEDIF(F227, H227, "d") + 1</f>
        <v>1</v>
      </c>
      <c r="J227" s="3" t="s">
        <v>356</v>
      </c>
    </row>
    <row r="228" spans="1:10" hidden="1" x14ac:dyDescent="0.3">
      <c r="A228" s="3">
        <v>597</v>
      </c>
      <c r="B228" s="4" t="s">
        <v>17</v>
      </c>
      <c r="C228" s="3" t="s">
        <v>357</v>
      </c>
      <c r="D228" s="5">
        <v>43962.441666666666</v>
      </c>
      <c r="E228" s="9" t="s">
        <v>721</v>
      </c>
      <c r="F228" s="7">
        <v>43962</v>
      </c>
      <c r="G228" s="5">
        <v>43962.9</v>
      </c>
      <c r="H228" s="7">
        <v>43962</v>
      </c>
      <c r="I228" s="8">
        <f>DATEDIF(F228, H228, "d") + 1</f>
        <v>1</v>
      </c>
      <c r="J228" s="3" t="s">
        <v>354</v>
      </c>
    </row>
    <row r="229" spans="1:10" hidden="1" x14ac:dyDescent="0.3">
      <c r="A229" s="3">
        <v>596</v>
      </c>
      <c r="B229" s="4" t="s">
        <v>17</v>
      </c>
      <c r="C229" s="3" t="s">
        <v>358</v>
      </c>
      <c r="D229" s="5">
        <v>43962.428472222222</v>
      </c>
      <c r="E229" s="9" t="s">
        <v>721</v>
      </c>
      <c r="F229" s="7">
        <v>43962</v>
      </c>
      <c r="G229" s="5">
        <v>43963.381249999999</v>
      </c>
      <c r="H229" s="7">
        <v>43963</v>
      </c>
      <c r="I229" s="8">
        <f>DATEDIF(F229, H229, "d") + 1</f>
        <v>2</v>
      </c>
      <c r="J229" s="3" t="s">
        <v>359</v>
      </c>
    </row>
    <row r="230" spans="1:10" hidden="1" x14ac:dyDescent="0.3">
      <c r="A230" s="3">
        <v>595</v>
      </c>
      <c r="B230" s="4" t="s">
        <v>17</v>
      </c>
      <c r="C230" s="3" t="s">
        <v>360</v>
      </c>
      <c r="D230" s="5">
        <v>43959.742361111108</v>
      </c>
      <c r="E230" s="9" t="s">
        <v>721</v>
      </c>
      <c r="F230" s="7">
        <v>43959</v>
      </c>
      <c r="G230" s="5">
        <v>43966.713194444441</v>
      </c>
      <c r="H230" s="7">
        <v>43966</v>
      </c>
      <c r="I230" s="8">
        <f>DATEDIF(F230, H230, "d") + 1</f>
        <v>8</v>
      </c>
      <c r="J230" s="3" t="s">
        <v>24</v>
      </c>
    </row>
    <row r="231" spans="1:10" hidden="1" x14ac:dyDescent="0.3">
      <c r="A231" s="3">
        <v>594</v>
      </c>
      <c r="B231" s="4" t="s">
        <v>17</v>
      </c>
      <c r="C231" s="3" t="s">
        <v>361</v>
      </c>
      <c r="D231" s="5">
        <v>43959.438194444447</v>
      </c>
      <c r="E231" s="9" t="s">
        <v>721</v>
      </c>
      <c r="F231" s="7">
        <v>43959</v>
      </c>
      <c r="G231" s="5">
        <v>43962.426388888889</v>
      </c>
      <c r="H231" s="7">
        <v>43962</v>
      </c>
      <c r="I231" s="8">
        <f>DATEDIF(F231, H231, "d") + 1</f>
        <v>4</v>
      </c>
      <c r="J231" s="3" t="s">
        <v>24</v>
      </c>
    </row>
    <row r="232" spans="1:10" hidden="1" x14ac:dyDescent="0.3">
      <c r="A232" s="3">
        <v>593</v>
      </c>
      <c r="B232" s="4" t="s">
        <v>17</v>
      </c>
      <c r="C232" s="3" t="s">
        <v>362</v>
      </c>
      <c r="D232" s="5">
        <v>43959.418749999997</v>
      </c>
      <c r="E232" s="9" t="s">
        <v>721</v>
      </c>
      <c r="F232" s="7">
        <v>43959</v>
      </c>
      <c r="G232" s="5">
        <v>43966.563194444447</v>
      </c>
      <c r="H232" s="7">
        <v>43966</v>
      </c>
      <c r="I232" s="8">
        <f>DATEDIF(F232, H232, "d") + 1</f>
        <v>8</v>
      </c>
      <c r="J232" s="3" t="s">
        <v>345</v>
      </c>
    </row>
    <row r="233" spans="1:10" hidden="1" x14ac:dyDescent="0.3">
      <c r="A233" s="3">
        <v>592</v>
      </c>
      <c r="B233" s="4" t="s">
        <v>17</v>
      </c>
      <c r="C233" s="3" t="s">
        <v>363</v>
      </c>
      <c r="D233" s="5">
        <v>43958.745833333334</v>
      </c>
      <c r="E233" s="9" t="s">
        <v>721</v>
      </c>
      <c r="F233" s="7">
        <v>43958</v>
      </c>
      <c r="G233" s="5">
        <v>43962.427083333336</v>
      </c>
      <c r="H233" s="7">
        <v>43962</v>
      </c>
      <c r="I233" s="8">
        <f>DATEDIF(F233, H233, "d") + 1</f>
        <v>5</v>
      </c>
      <c r="J233" s="3" t="s">
        <v>24</v>
      </c>
    </row>
    <row r="234" spans="1:10" hidden="1" x14ac:dyDescent="0.3">
      <c r="A234" s="3">
        <v>591</v>
      </c>
      <c r="B234" s="4" t="s">
        <v>17</v>
      </c>
      <c r="C234" s="3" t="s">
        <v>364</v>
      </c>
      <c r="D234" s="5">
        <v>43958.589583333334</v>
      </c>
      <c r="E234" s="9" t="s">
        <v>721</v>
      </c>
      <c r="F234" s="7">
        <v>43958</v>
      </c>
      <c r="G234" s="5">
        <v>43959.865972222222</v>
      </c>
      <c r="H234" s="7">
        <v>43959</v>
      </c>
      <c r="I234" s="8">
        <f>DATEDIF(F234, H234, "d") + 1</f>
        <v>2</v>
      </c>
      <c r="J234" s="3" t="s">
        <v>365</v>
      </c>
    </row>
    <row r="235" spans="1:10" hidden="1" x14ac:dyDescent="0.3">
      <c r="A235" s="3">
        <v>590</v>
      </c>
      <c r="B235" s="4" t="s">
        <v>17</v>
      </c>
      <c r="C235" s="3" t="s">
        <v>366</v>
      </c>
      <c r="D235" s="5">
        <v>43958.559027777781</v>
      </c>
      <c r="E235" s="9" t="s">
        <v>721</v>
      </c>
      <c r="F235" s="7">
        <v>43958</v>
      </c>
      <c r="G235" s="5">
        <v>43959.865277777775</v>
      </c>
      <c r="H235" s="7">
        <v>43959</v>
      </c>
      <c r="I235" s="8">
        <f>DATEDIF(F235, H235, "d") + 1</f>
        <v>2</v>
      </c>
      <c r="J235" s="3" t="s">
        <v>365</v>
      </c>
    </row>
    <row r="236" spans="1:10" hidden="1" x14ac:dyDescent="0.3">
      <c r="A236" s="3">
        <v>589</v>
      </c>
      <c r="B236" s="4" t="s">
        <v>17</v>
      </c>
      <c r="C236" s="3" t="s">
        <v>367</v>
      </c>
      <c r="D236" s="5">
        <v>43958.443055555559</v>
      </c>
      <c r="E236" s="9" t="s">
        <v>721</v>
      </c>
      <c r="F236" s="7">
        <v>43958</v>
      </c>
      <c r="G236" s="5">
        <v>43959.865277777775</v>
      </c>
      <c r="H236" s="7">
        <v>43959</v>
      </c>
      <c r="I236" s="8">
        <f>DATEDIF(F236, H236, "d") + 1</f>
        <v>2</v>
      </c>
      <c r="J236" s="3" t="s">
        <v>365</v>
      </c>
    </row>
    <row r="237" spans="1:10" hidden="1" x14ac:dyDescent="0.3">
      <c r="A237" s="3">
        <v>588</v>
      </c>
      <c r="B237" s="4" t="s">
        <v>17</v>
      </c>
      <c r="C237" s="3" t="s">
        <v>368</v>
      </c>
      <c r="D237" s="5">
        <v>43955.744444444441</v>
      </c>
      <c r="E237" s="9" t="s">
        <v>721</v>
      </c>
      <c r="F237" s="7">
        <v>43955</v>
      </c>
      <c r="G237" s="5">
        <v>43962.904861111114</v>
      </c>
      <c r="H237" s="7">
        <v>43962</v>
      </c>
      <c r="I237" s="8">
        <f>DATEDIF(F237, H237, "d") + 1</f>
        <v>8</v>
      </c>
      <c r="J237" s="3" t="s">
        <v>369</v>
      </c>
    </row>
    <row r="238" spans="1:10" hidden="1" x14ac:dyDescent="0.3">
      <c r="A238" s="3">
        <v>587</v>
      </c>
      <c r="B238" s="4" t="s">
        <v>17</v>
      </c>
      <c r="C238" s="3" t="s">
        <v>370</v>
      </c>
      <c r="D238" s="5">
        <v>43955.555555555555</v>
      </c>
      <c r="E238" s="9" t="s">
        <v>721</v>
      </c>
      <c r="F238" s="7">
        <v>43955</v>
      </c>
      <c r="G238" s="5">
        <v>43969.690972222219</v>
      </c>
      <c r="H238" s="7">
        <v>43969</v>
      </c>
      <c r="I238" s="8">
        <f>DATEDIF(F238, H238, "d") + 1</f>
        <v>15</v>
      </c>
      <c r="J238" s="3" t="s">
        <v>371</v>
      </c>
    </row>
    <row r="239" spans="1:10" hidden="1" x14ac:dyDescent="0.3">
      <c r="A239" s="3">
        <v>586</v>
      </c>
      <c r="B239" s="4" t="s">
        <v>17</v>
      </c>
      <c r="C239" s="3" t="s">
        <v>372</v>
      </c>
      <c r="D239" s="5">
        <v>43950.702777777777</v>
      </c>
      <c r="E239" s="9" t="s">
        <v>722</v>
      </c>
      <c r="F239" s="7">
        <v>43950</v>
      </c>
      <c r="G239" s="5">
        <v>43958.385416666664</v>
      </c>
      <c r="H239" s="7">
        <v>43958</v>
      </c>
      <c r="I239" s="8">
        <f>DATEDIF(F239, H239, "d") + 1</f>
        <v>9</v>
      </c>
      <c r="J239" s="3" t="s">
        <v>373</v>
      </c>
    </row>
    <row r="240" spans="1:10" hidden="1" x14ac:dyDescent="0.3">
      <c r="A240" s="3">
        <v>585</v>
      </c>
      <c r="B240" s="4" t="s">
        <v>17</v>
      </c>
      <c r="C240" s="3" t="s">
        <v>374</v>
      </c>
      <c r="D240" s="5">
        <v>43950.565972222219</v>
      </c>
      <c r="E240" s="9" t="s">
        <v>722</v>
      </c>
      <c r="F240" s="7">
        <v>43950</v>
      </c>
      <c r="G240" s="5">
        <v>43958.385416666664</v>
      </c>
      <c r="H240" s="7">
        <v>43958</v>
      </c>
      <c r="I240" s="8">
        <f>DATEDIF(F240, H240, "d") + 1</f>
        <v>9</v>
      </c>
      <c r="J240" s="3" t="s">
        <v>373</v>
      </c>
    </row>
    <row r="241" spans="1:10" hidden="1" x14ac:dyDescent="0.3">
      <c r="A241" s="3">
        <v>584</v>
      </c>
      <c r="B241" s="4" t="s">
        <v>17</v>
      </c>
      <c r="C241" s="3" t="s">
        <v>375</v>
      </c>
      <c r="D241" s="5">
        <v>43950.523611111108</v>
      </c>
      <c r="E241" s="9" t="s">
        <v>722</v>
      </c>
      <c r="F241" s="7">
        <v>43950</v>
      </c>
      <c r="G241" s="5">
        <v>43954.933333333334</v>
      </c>
      <c r="H241" s="7">
        <v>43954</v>
      </c>
      <c r="I241" s="8">
        <f>DATEDIF(F241, H241, "d") + 1</f>
        <v>5</v>
      </c>
      <c r="J241" s="3" t="s">
        <v>376</v>
      </c>
    </row>
    <row r="242" spans="1:10" hidden="1" x14ac:dyDescent="0.3">
      <c r="A242" s="3">
        <v>583</v>
      </c>
      <c r="B242" s="4" t="s">
        <v>17</v>
      </c>
      <c r="C242" s="3" t="s">
        <v>377</v>
      </c>
      <c r="D242" s="5">
        <v>43949.763888888891</v>
      </c>
      <c r="E242" s="9" t="s">
        <v>722</v>
      </c>
      <c r="F242" s="7">
        <v>43949</v>
      </c>
      <c r="G242" s="5">
        <v>43958.384722222225</v>
      </c>
      <c r="H242" s="7">
        <v>43958</v>
      </c>
      <c r="I242" s="8">
        <f>DATEDIF(F242, H242, "d") + 1</f>
        <v>10</v>
      </c>
      <c r="J242" s="3" t="s">
        <v>373</v>
      </c>
    </row>
    <row r="243" spans="1:10" hidden="1" x14ac:dyDescent="0.3">
      <c r="A243" s="3">
        <v>582</v>
      </c>
      <c r="B243" s="4" t="s">
        <v>17</v>
      </c>
      <c r="C243" s="3" t="s">
        <v>378</v>
      </c>
      <c r="D243" s="5">
        <v>43949.731249999997</v>
      </c>
      <c r="E243" s="9" t="s">
        <v>722</v>
      </c>
      <c r="F243" s="7">
        <v>43949</v>
      </c>
      <c r="G243" s="5">
        <v>43958.384722222225</v>
      </c>
      <c r="H243" s="7">
        <v>43958</v>
      </c>
      <c r="I243" s="8">
        <f>DATEDIF(F243, H243, "d") + 1</f>
        <v>10</v>
      </c>
      <c r="J243" s="3" t="s">
        <v>373</v>
      </c>
    </row>
    <row r="244" spans="1:10" hidden="1" x14ac:dyDescent="0.3">
      <c r="A244" s="3">
        <v>581</v>
      </c>
      <c r="B244" s="4" t="s">
        <v>17</v>
      </c>
      <c r="C244" s="3" t="s">
        <v>379</v>
      </c>
      <c r="D244" s="5">
        <v>43948.866666666669</v>
      </c>
      <c r="E244" s="9" t="s">
        <v>722</v>
      </c>
      <c r="F244" s="7">
        <v>43948</v>
      </c>
      <c r="G244" s="5">
        <v>43949.890277777777</v>
      </c>
      <c r="H244" s="7">
        <v>43949</v>
      </c>
      <c r="I244" s="8">
        <f>DATEDIF(F244, H244, "d") + 1</f>
        <v>2</v>
      </c>
      <c r="J244" s="3" t="s">
        <v>380</v>
      </c>
    </row>
    <row r="245" spans="1:10" hidden="1" x14ac:dyDescent="0.3">
      <c r="A245" s="3">
        <v>580</v>
      </c>
      <c r="B245" s="4" t="s">
        <v>17</v>
      </c>
      <c r="C245" s="3" t="s">
        <v>381</v>
      </c>
      <c r="D245" s="5">
        <v>43948.417361111111</v>
      </c>
      <c r="E245" s="9" t="s">
        <v>722</v>
      </c>
      <c r="F245" s="7">
        <v>43948</v>
      </c>
      <c r="G245" s="5">
        <v>43958.384722222225</v>
      </c>
      <c r="H245" s="7">
        <v>43958</v>
      </c>
      <c r="I245" s="8">
        <f>DATEDIF(F245, H245, "d") + 1</f>
        <v>11</v>
      </c>
      <c r="J245" s="3" t="s">
        <v>373</v>
      </c>
    </row>
    <row r="246" spans="1:10" hidden="1" x14ac:dyDescent="0.3">
      <c r="A246" s="3">
        <v>579</v>
      </c>
      <c r="B246" s="4" t="s">
        <v>17</v>
      </c>
      <c r="C246" s="3" t="s">
        <v>382</v>
      </c>
      <c r="D246" s="5">
        <v>43945.659722222219</v>
      </c>
      <c r="E246" s="9" t="s">
        <v>722</v>
      </c>
      <c r="F246" s="7">
        <v>43945</v>
      </c>
      <c r="G246" s="5">
        <v>43945.753472222219</v>
      </c>
      <c r="H246" s="7">
        <v>43945</v>
      </c>
      <c r="I246" s="8">
        <f>DATEDIF(F246, H246, "d") + 1</f>
        <v>1</v>
      </c>
      <c r="J246" s="3" t="s">
        <v>383</v>
      </c>
    </row>
    <row r="247" spans="1:10" hidden="1" x14ac:dyDescent="0.3">
      <c r="A247" s="3">
        <v>578</v>
      </c>
      <c r="B247" s="4" t="s">
        <v>17</v>
      </c>
      <c r="C247" s="3" t="s">
        <v>384</v>
      </c>
      <c r="D247" s="5">
        <v>43945.65347222222</v>
      </c>
      <c r="E247" s="9" t="s">
        <v>722</v>
      </c>
      <c r="F247" s="7">
        <v>43945</v>
      </c>
      <c r="G247" s="5">
        <v>43945.675000000003</v>
      </c>
      <c r="H247" s="7">
        <v>43945</v>
      </c>
      <c r="I247" s="8">
        <f>DATEDIF(F247, H247, "d") + 1</f>
        <v>1</v>
      </c>
      <c r="J247" s="3" t="s">
        <v>385</v>
      </c>
    </row>
    <row r="248" spans="1:10" hidden="1" x14ac:dyDescent="0.3">
      <c r="A248" s="3">
        <v>577</v>
      </c>
      <c r="B248" s="4" t="s">
        <v>17</v>
      </c>
      <c r="C248" s="3" t="s">
        <v>386</v>
      </c>
      <c r="D248" s="5">
        <v>43945.658333333333</v>
      </c>
      <c r="E248" s="9" t="s">
        <v>722</v>
      </c>
      <c r="F248" s="7">
        <v>43945</v>
      </c>
      <c r="G248" s="5">
        <v>43945.75277777778</v>
      </c>
      <c r="H248" s="7">
        <v>43945</v>
      </c>
      <c r="I248" s="8">
        <f>DATEDIF(F248, H248, "d") + 1</f>
        <v>1</v>
      </c>
      <c r="J248" s="3" t="s">
        <v>387</v>
      </c>
    </row>
    <row r="249" spans="1:10" hidden="1" x14ac:dyDescent="0.3">
      <c r="A249" s="3">
        <v>576</v>
      </c>
      <c r="B249" s="4" t="s">
        <v>17</v>
      </c>
      <c r="C249" s="3" t="s">
        <v>388</v>
      </c>
      <c r="D249" s="5">
        <v>43945.492361111108</v>
      </c>
      <c r="E249" s="9" t="s">
        <v>722</v>
      </c>
      <c r="F249" s="7">
        <v>43945</v>
      </c>
      <c r="G249" s="5">
        <v>43948.417361111111</v>
      </c>
      <c r="H249" s="7">
        <v>43948</v>
      </c>
      <c r="I249" s="8">
        <f>DATEDIF(F249, H249, "d") + 1</f>
        <v>4</v>
      </c>
      <c r="J249" s="3" t="s">
        <v>389</v>
      </c>
    </row>
    <row r="250" spans="1:10" hidden="1" x14ac:dyDescent="0.3">
      <c r="A250" s="3">
        <v>575</v>
      </c>
      <c r="B250" s="4" t="s">
        <v>17</v>
      </c>
      <c r="C250" s="3" t="s">
        <v>390</v>
      </c>
      <c r="D250" s="5">
        <v>43945.480555555558</v>
      </c>
      <c r="E250" s="9" t="s">
        <v>722</v>
      </c>
      <c r="F250" s="7">
        <v>43945</v>
      </c>
      <c r="G250" s="5">
        <v>43948.538888888892</v>
      </c>
      <c r="H250" s="7">
        <v>43948</v>
      </c>
      <c r="I250" s="8">
        <f>DATEDIF(F250, H250, "d") + 1</f>
        <v>4</v>
      </c>
      <c r="J250" s="3" t="s">
        <v>391</v>
      </c>
    </row>
    <row r="251" spans="1:10" hidden="1" x14ac:dyDescent="0.3">
      <c r="A251" s="3">
        <v>574</v>
      </c>
      <c r="B251" s="4" t="s">
        <v>17</v>
      </c>
      <c r="C251" s="3" t="s">
        <v>392</v>
      </c>
      <c r="D251" s="5">
        <v>43945.4</v>
      </c>
      <c r="E251" s="9" t="s">
        <v>722</v>
      </c>
      <c r="F251" s="7">
        <v>43945</v>
      </c>
      <c r="G251" s="5">
        <v>43950.754861111112</v>
      </c>
      <c r="H251" s="7">
        <v>43950</v>
      </c>
      <c r="I251" s="8">
        <f>DATEDIF(F251, H251, "d") + 1</f>
        <v>6</v>
      </c>
      <c r="J251" s="3" t="s">
        <v>393</v>
      </c>
    </row>
    <row r="252" spans="1:10" hidden="1" x14ac:dyDescent="0.3">
      <c r="A252" s="3">
        <v>573</v>
      </c>
      <c r="B252" s="4" t="s">
        <v>17</v>
      </c>
      <c r="C252" s="3" t="s">
        <v>394</v>
      </c>
      <c r="D252" s="5">
        <v>43944.729166666664</v>
      </c>
      <c r="E252" s="9" t="s">
        <v>722</v>
      </c>
      <c r="F252" s="7">
        <v>43944</v>
      </c>
      <c r="G252" s="5">
        <v>43944.747916666667</v>
      </c>
      <c r="H252" s="7">
        <v>43944</v>
      </c>
      <c r="I252" s="8">
        <f>DATEDIF(F252, H252, "d") + 1</f>
        <v>1</v>
      </c>
      <c r="J252" s="3" t="s">
        <v>395</v>
      </c>
    </row>
    <row r="253" spans="1:10" hidden="1" x14ac:dyDescent="0.3">
      <c r="A253" s="3">
        <v>572</v>
      </c>
      <c r="B253" s="4" t="s">
        <v>17</v>
      </c>
      <c r="C253" s="3" t="s">
        <v>396</v>
      </c>
      <c r="D253" s="5">
        <v>43943.387499999997</v>
      </c>
      <c r="E253" s="9" t="s">
        <v>722</v>
      </c>
      <c r="F253" s="7">
        <v>43943</v>
      </c>
      <c r="G253" s="5">
        <v>43945.759722222225</v>
      </c>
      <c r="H253" s="7">
        <v>43945</v>
      </c>
      <c r="I253" s="8">
        <f>DATEDIF(F253, H253, "d") + 1</f>
        <v>3</v>
      </c>
      <c r="J253" s="3" t="s">
        <v>397</v>
      </c>
    </row>
    <row r="254" spans="1:10" hidden="1" x14ac:dyDescent="0.3">
      <c r="A254" s="3">
        <v>571</v>
      </c>
      <c r="B254" s="4" t="s">
        <v>17</v>
      </c>
      <c r="C254" s="3" t="s">
        <v>398</v>
      </c>
      <c r="D254" s="5">
        <v>43942.629166666666</v>
      </c>
      <c r="E254" s="9" t="s">
        <v>722</v>
      </c>
      <c r="F254" s="7">
        <v>43942</v>
      </c>
      <c r="G254" s="5">
        <v>43958.384027777778</v>
      </c>
      <c r="H254" s="7">
        <v>43958</v>
      </c>
      <c r="I254" s="8">
        <f>DATEDIF(F254, H254, "d") + 1</f>
        <v>17</v>
      </c>
      <c r="J254" s="3" t="s">
        <v>373</v>
      </c>
    </row>
    <row r="255" spans="1:10" hidden="1" x14ac:dyDescent="0.3">
      <c r="A255" s="3">
        <v>570</v>
      </c>
      <c r="B255" s="4" t="s">
        <v>17</v>
      </c>
      <c r="C255" s="3" t="s">
        <v>399</v>
      </c>
      <c r="D255" s="5">
        <v>43942.475694444445</v>
      </c>
      <c r="E255" s="9" t="s">
        <v>722</v>
      </c>
      <c r="F255" s="7">
        <v>43942</v>
      </c>
      <c r="G255" s="5">
        <v>43943.40347222222</v>
      </c>
      <c r="H255" s="7">
        <v>43943</v>
      </c>
      <c r="I255" s="8">
        <f>DATEDIF(F255, H255, "d") + 1</f>
        <v>2</v>
      </c>
      <c r="J255" s="3" t="s">
        <v>400</v>
      </c>
    </row>
    <row r="256" spans="1:10" hidden="1" x14ac:dyDescent="0.3">
      <c r="A256" s="3">
        <v>569</v>
      </c>
      <c r="B256" s="4" t="s">
        <v>17</v>
      </c>
      <c r="C256" s="3" t="s">
        <v>401</v>
      </c>
      <c r="D256" s="5">
        <v>43941.740972222222</v>
      </c>
      <c r="E256" s="9" t="s">
        <v>722</v>
      </c>
      <c r="F256" s="7">
        <v>43941</v>
      </c>
      <c r="G256" s="5">
        <v>43945.407638888886</v>
      </c>
      <c r="H256" s="7">
        <v>43945</v>
      </c>
      <c r="I256" s="8">
        <f>DATEDIF(F256, H256, "d") + 1</f>
        <v>5</v>
      </c>
      <c r="J256" s="3" t="s">
        <v>402</v>
      </c>
    </row>
    <row r="257" spans="1:10" hidden="1" x14ac:dyDescent="0.3">
      <c r="A257" s="3">
        <v>568</v>
      </c>
      <c r="B257" s="4" t="s">
        <v>17</v>
      </c>
      <c r="C257" s="3" t="s">
        <v>403</v>
      </c>
      <c r="D257" s="5">
        <v>43941.727083333331</v>
      </c>
      <c r="E257" s="9" t="s">
        <v>722</v>
      </c>
      <c r="F257" s="7">
        <v>43941</v>
      </c>
      <c r="G257" s="5">
        <v>43943.40347222222</v>
      </c>
      <c r="H257" s="7">
        <v>43943</v>
      </c>
      <c r="I257" s="8">
        <f>DATEDIF(F257, H257, "d") + 1</f>
        <v>3</v>
      </c>
      <c r="J257" s="3" t="s">
        <v>400</v>
      </c>
    </row>
    <row r="258" spans="1:10" hidden="1" x14ac:dyDescent="0.3">
      <c r="A258" s="3">
        <v>567</v>
      </c>
      <c r="B258" s="4" t="s">
        <v>17</v>
      </c>
      <c r="C258" s="3" t="s">
        <v>404</v>
      </c>
      <c r="D258" s="5">
        <v>43941.701388888891</v>
      </c>
      <c r="E258" s="9" t="s">
        <v>722</v>
      </c>
      <c r="F258" s="7">
        <v>43941</v>
      </c>
      <c r="G258" s="5">
        <v>43942.576388888891</v>
      </c>
      <c r="H258" s="7">
        <v>43942</v>
      </c>
      <c r="I258" s="8">
        <f>DATEDIF(F258, H258, "d") + 1</f>
        <v>2</v>
      </c>
      <c r="J258" s="3" t="s">
        <v>405</v>
      </c>
    </row>
    <row r="259" spans="1:10" hidden="1" x14ac:dyDescent="0.3">
      <c r="A259" s="3">
        <v>566</v>
      </c>
      <c r="B259" s="4" t="s">
        <v>17</v>
      </c>
      <c r="C259" s="3" t="s">
        <v>406</v>
      </c>
      <c r="D259" s="5">
        <v>43938.474305555559</v>
      </c>
      <c r="E259" s="9" t="s">
        <v>722</v>
      </c>
      <c r="F259" s="7">
        <v>43938</v>
      </c>
      <c r="G259" s="5">
        <v>43947.806250000001</v>
      </c>
      <c r="H259" s="7">
        <v>43947</v>
      </c>
      <c r="I259" s="8">
        <f>DATEDIF(F259, H259, "d") + 1</f>
        <v>10</v>
      </c>
      <c r="J259" s="3" t="s">
        <v>407</v>
      </c>
    </row>
    <row r="260" spans="1:10" hidden="1" x14ac:dyDescent="0.3">
      <c r="A260" s="3">
        <v>565</v>
      </c>
      <c r="B260" s="4" t="s">
        <v>17</v>
      </c>
      <c r="C260" s="3" t="s">
        <v>408</v>
      </c>
      <c r="D260" s="5">
        <v>43938.443055555559</v>
      </c>
      <c r="E260" s="9" t="s">
        <v>722</v>
      </c>
      <c r="F260" s="7">
        <v>43938</v>
      </c>
      <c r="G260" s="5">
        <v>43941.15902777778</v>
      </c>
      <c r="H260" s="7">
        <v>43941</v>
      </c>
      <c r="I260" s="8">
        <f>DATEDIF(F260, H260, "d") + 1</f>
        <v>4</v>
      </c>
      <c r="J260" s="3" t="s">
        <v>409</v>
      </c>
    </row>
    <row r="261" spans="1:10" hidden="1" x14ac:dyDescent="0.3">
      <c r="A261" s="3">
        <v>564</v>
      </c>
      <c r="B261" s="4" t="s">
        <v>17</v>
      </c>
      <c r="C261" s="3" t="s">
        <v>410</v>
      </c>
      <c r="D261" s="5">
        <v>43938.390972222223</v>
      </c>
      <c r="E261" s="9" t="s">
        <v>722</v>
      </c>
      <c r="F261" s="7">
        <v>43938</v>
      </c>
      <c r="G261" s="5">
        <v>43941.159722222219</v>
      </c>
      <c r="H261" s="7">
        <v>43941</v>
      </c>
      <c r="I261" s="8">
        <f>DATEDIF(F261, H261, "d") + 1</f>
        <v>4</v>
      </c>
      <c r="J261" s="3" t="s">
        <v>409</v>
      </c>
    </row>
    <row r="262" spans="1:10" hidden="1" x14ac:dyDescent="0.3">
      <c r="A262" s="3">
        <v>563</v>
      </c>
      <c r="B262" s="4" t="s">
        <v>17</v>
      </c>
      <c r="C262" s="3" t="s">
        <v>396</v>
      </c>
      <c r="D262" s="5">
        <v>43937.622916666667</v>
      </c>
      <c r="E262" s="9" t="s">
        <v>722</v>
      </c>
      <c r="F262" s="7">
        <v>43937</v>
      </c>
      <c r="G262" s="5">
        <v>43941.159722222219</v>
      </c>
      <c r="H262" s="7">
        <v>43941</v>
      </c>
      <c r="I262" s="8">
        <f>DATEDIF(F262, H262, "d") + 1</f>
        <v>5</v>
      </c>
      <c r="J262" s="3" t="s">
        <v>409</v>
      </c>
    </row>
    <row r="263" spans="1:10" hidden="1" x14ac:dyDescent="0.3">
      <c r="A263" s="3">
        <v>562</v>
      </c>
      <c r="B263" s="4" t="s">
        <v>17</v>
      </c>
      <c r="C263" s="3" t="s">
        <v>411</v>
      </c>
      <c r="D263" s="5">
        <v>43934.744444444441</v>
      </c>
      <c r="E263" s="9" t="s">
        <v>722</v>
      </c>
      <c r="F263" s="7">
        <v>43934</v>
      </c>
      <c r="G263" s="5">
        <v>43945.577777777777</v>
      </c>
      <c r="H263" s="7">
        <v>43945</v>
      </c>
      <c r="I263" s="8">
        <f>DATEDIF(F263, H263, "d") + 1</f>
        <v>12</v>
      </c>
      <c r="J263" s="3" t="s">
        <v>412</v>
      </c>
    </row>
    <row r="264" spans="1:10" hidden="1" x14ac:dyDescent="0.3">
      <c r="A264" s="3">
        <v>561</v>
      </c>
      <c r="B264" s="4" t="s">
        <v>17</v>
      </c>
      <c r="C264" s="3" t="s">
        <v>413</v>
      </c>
      <c r="D264" s="5">
        <v>43931.600694444445</v>
      </c>
      <c r="E264" s="9" t="s">
        <v>722</v>
      </c>
      <c r="F264" s="7">
        <v>43931</v>
      </c>
      <c r="G264" s="5">
        <v>43941.159722222219</v>
      </c>
      <c r="H264" s="7">
        <v>43941</v>
      </c>
      <c r="I264" s="8">
        <f>DATEDIF(F264, H264, "d") + 1</f>
        <v>11</v>
      </c>
      <c r="J264" s="3" t="s">
        <v>409</v>
      </c>
    </row>
    <row r="265" spans="1:10" hidden="1" x14ac:dyDescent="0.3">
      <c r="A265" s="3">
        <v>560</v>
      </c>
      <c r="B265" s="4" t="s">
        <v>17</v>
      </c>
      <c r="C265" s="3" t="s">
        <v>414</v>
      </c>
      <c r="D265" s="5">
        <v>43931.455555555556</v>
      </c>
      <c r="E265" s="9" t="s">
        <v>722</v>
      </c>
      <c r="F265" s="7">
        <v>43931</v>
      </c>
      <c r="G265" s="5">
        <v>43934.611111111109</v>
      </c>
      <c r="H265" s="7">
        <v>43934</v>
      </c>
      <c r="I265" s="8">
        <f>DATEDIF(F265, H265, "d") + 1</f>
        <v>4</v>
      </c>
      <c r="J265" s="3" t="s">
        <v>415</v>
      </c>
    </row>
    <row r="266" spans="1:10" hidden="1" x14ac:dyDescent="0.3">
      <c r="A266" s="3">
        <v>559</v>
      </c>
      <c r="B266" s="4" t="s">
        <v>17</v>
      </c>
      <c r="C266" s="3" t="s">
        <v>416</v>
      </c>
      <c r="D266" s="5">
        <v>43931.400694444441</v>
      </c>
      <c r="E266" s="9" t="s">
        <v>722</v>
      </c>
      <c r="F266" s="7">
        <v>43931</v>
      </c>
      <c r="G266" s="5">
        <v>43931.93472222222</v>
      </c>
      <c r="H266" s="7">
        <v>43931</v>
      </c>
      <c r="I266" s="8">
        <f>DATEDIF(F266, H266, "d") + 1</f>
        <v>1</v>
      </c>
      <c r="J266" s="3" t="s">
        <v>417</v>
      </c>
    </row>
    <row r="267" spans="1:10" hidden="1" x14ac:dyDescent="0.3">
      <c r="A267" s="3">
        <v>558</v>
      </c>
      <c r="B267" s="4" t="s">
        <v>17</v>
      </c>
      <c r="C267" s="3" t="s">
        <v>418</v>
      </c>
      <c r="D267" s="5">
        <v>43930.736805555556</v>
      </c>
      <c r="E267" s="9" t="s">
        <v>722</v>
      </c>
      <c r="F267" s="7">
        <v>43930</v>
      </c>
      <c r="G267" s="5">
        <v>43944.6</v>
      </c>
      <c r="H267" s="7">
        <v>43944</v>
      </c>
      <c r="I267" s="8">
        <f>DATEDIF(F267, H267, "d") + 1</f>
        <v>15</v>
      </c>
      <c r="J267" s="3" t="s">
        <v>419</v>
      </c>
    </row>
    <row r="268" spans="1:10" hidden="1" x14ac:dyDescent="0.3">
      <c r="A268" s="3">
        <v>557</v>
      </c>
      <c r="B268" s="4" t="s">
        <v>17</v>
      </c>
      <c r="C268" s="3" t="s">
        <v>420</v>
      </c>
      <c r="D268" s="5">
        <v>43929.565972222219</v>
      </c>
      <c r="E268" s="9" t="s">
        <v>722</v>
      </c>
      <c r="F268" s="7">
        <v>43929</v>
      </c>
      <c r="G268" s="5">
        <v>43944.605555555558</v>
      </c>
      <c r="H268" s="7">
        <v>43944</v>
      </c>
      <c r="I268" s="8">
        <f>DATEDIF(F268, H268, "d") + 1</f>
        <v>16</v>
      </c>
      <c r="J268" s="3" t="s">
        <v>321</v>
      </c>
    </row>
    <row r="269" spans="1:10" hidden="1" x14ac:dyDescent="0.3">
      <c r="A269" s="3">
        <v>556</v>
      </c>
      <c r="B269" s="4" t="s">
        <v>17</v>
      </c>
      <c r="C269" s="3" t="s">
        <v>421</v>
      </c>
      <c r="D269" s="5">
        <v>43929.45</v>
      </c>
      <c r="E269" s="9" t="s">
        <v>722</v>
      </c>
      <c r="F269" s="7">
        <v>43929</v>
      </c>
      <c r="G269" s="5">
        <v>43931.379861111112</v>
      </c>
      <c r="H269" s="7">
        <v>43931</v>
      </c>
      <c r="I269" s="8">
        <f>DATEDIF(F269, H269, "d") + 1</f>
        <v>3</v>
      </c>
      <c r="J269" s="3" t="s">
        <v>422</v>
      </c>
    </row>
    <row r="270" spans="1:10" hidden="1" x14ac:dyDescent="0.3">
      <c r="A270" s="3">
        <v>555</v>
      </c>
      <c r="B270" s="4" t="s">
        <v>17</v>
      </c>
      <c r="C270" s="3" t="s">
        <v>423</v>
      </c>
      <c r="D270" s="5">
        <v>43928.664583333331</v>
      </c>
      <c r="E270" s="9" t="s">
        <v>722</v>
      </c>
      <c r="F270" s="7">
        <v>43928</v>
      </c>
      <c r="G270" s="5">
        <v>43949.440972222219</v>
      </c>
      <c r="H270" s="7">
        <v>43949</v>
      </c>
      <c r="I270" s="8">
        <f>DATEDIF(F270, H270, "d") + 1</f>
        <v>22</v>
      </c>
      <c r="J270" s="3" t="s">
        <v>424</v>
      </c>
    </row>
    <row r="271" spans="1:10" hidden="1" x14ac:dyDescent="0.3">
      <c r="A271" s="3">
        <v>554</v>
      </c>
      <c r="B271" s="4" t="s">
        <v>17</v>
      </c>
      <c r="C271" s="3" t="s">
        <v>425</v>
      </c>
      <c r="D271" s="5">
        <v>43928.643055555556</v>
      </c>
      <c r="E271" s="9" t="s">
        <v>722</v>
      </c>
      <c r="F271" s="7">
        <v>43928</v>
      </c>
      <c r="G271" s="5">
        <v>43931.379166666666</v>
      </c>
      <c r="H271" s="7">
        <v>43931</v>
      </c>
      <c r="I271" s="8">
        <f>DATEDIF(F271, H271, "d") + 1</f>
        <v>4</v>
      </c>
      <c r="J271" s="3" t="s">
        <v>422</v>
      </c>
    </row>
    <row r="272" spans="1:10" hidden="1" x14ac:dyDescent="0.3">
      <c r="A272" s="3">
        <v>553</v>
      </c>
      <c r="B272" s="4" t="s">
        <v>17</v>
      </c>
      <c r="C272" s="3" t="s">
        <v>426</v>
      </c>
      <c r="D272" s="5">
        <v>43928.402777777781</v>
      </c>
      <c r="E272" s="9" t="s">
        <v>722</v>
      </c>
      <c r="F272" s="7">
        <v>43928</v>
      </c>
      <c r="G272" s="5">
        <v>43931.379166666666</v>
      </c>
      <c r="H272" s="7">
        <v>43931</v>
      </c>
      <c r="I272" s="8">
        <f>DATEDIF(F272, H272, "d") + 1</f>
        <v>4</v>
      </c>
      <c r="J272" s="3" t="s">
        <v>422</v>
      </c>
    </row>
    <row r="273" spans="1:10" hidden="1" x14ac:dyDescent="0.3">
      <c r="A273" s="3">
        <v>552</v>
      </c>
      <c r="B273" s="4" t="s">
        <v>17</v>
      </c>
      <c r="C273" s="3" t="s">
        <v>427</v>
      </c>
      <c r="D273" s="5">
        <v>43928.395138888889</v>
      </c>
      <c r="E273" s="9" t="s">
        <v>722</v>
      </c>
      <c r="F273" s="7">
        <v>43928</v>
      </c>
      <c r="G273" s="5">
        <v>43947.806944444441</v>
      </c>
      <c r="H273" s="7">
        <v>43947</v>
      </c>
      <c r="I273" s="8">
        <f>DATEDIF(F273, H273, "d") + 1</f>
        <v>20</v>
      </c>
      <c r="J273" s="3" t="s">
        <v>407</v>
      </c>
    </row>
    <row r="274" spans="1:10" hidden="1" x14ac:dyDescent="0.3">
      <c r="A274" s="3">
        <v>551</v>
      </c>
      <c r="B274" s="4" t="s">
        <v>17</v>
      </c>
      <c r="C274" s="3" t="s">
        <v>428</v>
      </c>
      <c r="D274" s="5">
        <v>43927.75</v>
      </c>
      <c r="E274" s="9" t="s">
        <v>722</v>
      </c>
      <c r="F274" s="7">
        <v>43927</v>
      </c>
      <c r="G274" s="5">
        <v>43928.355555555558</v>
      </c>
      <c r="H274" s="7">
        <v>43928</v>
      </c>
      <c r="I274" s="8">
        <f>DATEDIF(F274, H274, "d") + 1</f>
        <v>2</v>
      </c>
      <c r="J274" s="3" t="s">
        <v>429</v>
      </c>
    </row>
    <row r="275" spans="1:10" hidden="1" x14ac:dyDescent="0.3">
      <c r="A275" s="3">
        <v>550</v>
      </c>
      <c r="B275" s="4" t="s">
        <v>17</v>
      </c>
      <c r="C275" s="3" t="s">
        <v>430</v>
      </c>
      <c r="D275" s="5">
        <v>43927.74722222222</v>
      </c>
      <c r="E275" s="9" t="s">
        <v>722</v>
      </c>
      <c r="F275" s="7">
        <v>43927</v>
      </c>
      <c r="G275" s="5">
        <v>43931.379166666666</v>
      </c>
      <c r="H275" s="7">
        <v>43931</v>
      </c>
      <c r="I275" s="8">
        <f>DATEDIF(F275, H275, "d") + 1</f>
        <v>5</v>
      </c>
      <c r="J275" s="3" t="s">
        <v>422</v>
      </c>
    </row>
    <row r="276" spans="1:10" hidden="1" x14ac:dyDescent="0.3">
      <c r="A276" s="3">
        <v>549</v>
      </c>
      <c r="B276" s="4" t="s">
        <v>17</v>
      </c>
      <c r="C276" s="3" t="s">
        <v>431</v>
      </c>
      <c r="D276" s="5">
        <v>43927.744444444441</v>
      </c>
      <c r="E276" s="9" t="s">
        <v>722</v>
      </c>
      <c r="F276" s="7">
        <v>43927</v>
      </c>
      <c r="G276" s="5">
        <v>43931.935416666667</v>
      </c>
      <c r="H276" s="7">
        <v>43931</v>
      </c>
      <c r="I276" s="8">
        <f>DATEDIF(F276, H276, "d") + 1</f>
        <v>5</v>
      </c>
      <c r="J276" s="3" t="s">
        <v>417</v>
      </c>
    </row>
    <row r="277" spans="1:10" hidden="1" x14ac:dyDescent="0.3">
      <c r="A277" s="3">
        <v>548</v>
      </c>
      <c r="B277" s="4" t="s">
        <v>17</v>
      </c>
      <c r="C277" s="3" t="s">
        <v>432</v>
      </c>
      <c r="D277" s="5">
        <v>43927.731944444444</v>
      </c>
      <c r="E277" s="9" t="s">
        <v>722</v>
      </c>
      <c r="F277" s="7">
        <v>43927</v>
      </c>
      <c r="G277" s="5">
        <v>43942.555555555555</v>
      </c>
      <c r="H277" s="7">
        <v>43942</v>
      </c>
      <c r="I277" s="8">
        <f>DATEDIF(F277, H277, "d") + 1</f>
        <v>16</v>
      </c>
      <c r="J277" s="3" t="s">
        <v>433</v>
      </c>
    </row>
    <row r="278" spans="1:10" hidden="1" x14ac:dyDescent="0.3">
      <c r="A278" s="3">
        <v>547</v>
      </c>
      <c r="B278" s="4" t="s">
        <v>17</v>
      </c>
      <c r="C278" s="3" t="s">
        <v>434</v>
      </c>
      <c r="D278" s="5">
        <v>43927.727777777778</v>
      </c>
      <c r="E278" s="9" t="s">
        <v>722</v>
      </c>
      <c r="F278" s="7">
        <v>43927</v>
      </c>
      <c r="G278" s="5">
        <v>43942.552777777775</v>
      </c>
      <c r="H278" s="7">
        <v>43942</v>
      </c>
      <c r="I278" s="8">
        <f>DATEDIF(F278, H278, "d") + 1</f>
        <v>16</v>
      </c>
      <c r="J278" s="3" t="s">
        <v>435</v>
      </c>
    </row>
    <row r="279" spans="1:10" hidden="1" x14ac:dyDescent="0.3">
      <c r="A279" s="3">
        <v>546</v>
      </c>
      <c r="B279" s="4" t="s">
        <v>17</v>
      </c>
      <c r="C279" s="3" t="s">
        <v>436</v>
      </c>
      <c r="D279" s="5">
        <v>43927.702777777777</v>
      </c>
      <c r="E279" s="9" t="s">
        <v>722</v>
      </c>
      <c r="F279" s="7">
        <v>43927</v>
      </c>
      <c r="G279" s="5">
        <v>43931.782638888886</v>
      </c>
      <c r="H279" s="7">
        <v>43931</v>
      </c>
      <c r="I279" s="8">
        <f>DATEDIF(F279, H279, "d") + 1</f>
        <v>5</v>
      </c>
      <c r="J279" s="3" t="s">
        <v>437</v>
      </c>
    </row>
    <row r="280" spans="1:10" hidden="1" x14ac:dyDescent="0.3">
      <c r="A280" s="3">
        <v>545</v>
      </c>
      <c r="B280" s="4" t="s">
        <v>17</v>
      </c>
      <c r="C280" s="3" t="s">
        <v>438</v>
      </c>
      <c r="D280" s="5">
        <v>43927.588194444441</v>
      </c>
      <c r="E280" s="9" t="s">
        <v>722</v>
      </c>
      <c r="F280" s="7">
        <v>43927</v>
      </c>
      <c r="G280" s="5">
        <v>43928.834722222222</v>
      </c>
      <c r="H280" s="7">
        <v>43928</v>
      </c>
      <c r="I280" s="8">
        <f>DATEDIF(F280, H280, "d") + 1</f>
        <v>2</v>
      </c>
      <c r="J280" s="3" t="s">
        <v>439</v>
      </c>
    </row>
    <row r="281" spans="1:10" hidden="1" x14ac:dyDescent="0.3">
      <c r="A281" s="3">
        <v>544</v>
      </c>
      <c r="B281" s="4" t="s">
        <v>17</v>
      </c>
      <c r="C281" s="3" t="s">
        <v>440</v>
      </c>
      <c r="D281" s="5">
        <v>43927.552083333336</v>
      </c>
      <c r="E281" s="9" t="s">
        <v>722</v>
      </c>
      <c r="F281" s="7">
        <v>43927</v>
      </c>
      <c r="G281" s="5"/>
      <c r="H281" s="7" t="s">
        <v>712</v>
      </c>
      <c r="I281" s="8">
        <v>0</v>
      </c>
      <c r="J281" s="3"/>
    </row>
    <row r="282" spans="1:10" hidden="1" x14ac:dyDescent="0.3">
      <c r="A282" s="3">
        <v>543</v>
      </c>
      <c r="B282" s="4" t="s">
        <v>17</v>
      </c>
      <c r="C282" s="3" t="s">
        <v>441</v>
      </c>
      <c r="D282" s="5">
        <v>43924.59097222222</v>
      </c>
      <c r="E282" s="9" t="s">
        <v>722</v>
      </c>
      <c r="F282" s="7">
        <v>43924</v>
      </c>
      <c r="G282" s="5">
        <v>43944.6</v>
      </c>
      <c r="H282" s="7">
        <v>43944</v>
      </c>
      <c r="I282" s="8">
        <f>DATEDIF(F282, H282, "d") + 1</f>
        <v>21</v>
      </c>
      <c r="J282" s="3" t="s">
        <v>419</v>
      </c>
    </row>
    <row r="283" spans="1:10" hidden="1" x14ac:dyDescent="0.3">
      <c r="A283" s="3">
        <v>542</v>
      </c>
      <c r="B283" s="4" t="s">
        <v>17</v>
      </c>
      <c r="C283" s="3" t="s">
        <v>442</v>
      </c>
      <c r="D283" s="5">
        <v>43924.556250000001</v>
      </c>
      <c r="E283" s="9" t="s">
        <v>722</v>
      </c>
      <c r="F283" s="7">
        <v>43924</v>
      </c>
      <c r="G283" s="5">
        <v>43928.355555555558</v>
      </c>
      <c r="H283" s="7">
        <v>43928</v>
      </c>
      <c r="I283" s="8">
        <f>DATEDIF(F283, H283, "d") + 1</f>
        <v>5</v>
      </c>
      <c r="J283" s="3" t="s">
        <v>429</v>
      </c>
    </row>
    <row r="284" spans="1:10" hidden="1" x14ac:dyDescent="0.3">
      <c r="A284" s="3">
        <v>541</v>
      </c>
      <c r="B284" s="4" t="s">
        <v>17</v>
      </c>
      <c r="C284" s="3" t="s">
        <v>443</v>
      </c>
      <c r="D284" s="5">
        <v>43923.691666666666</v>
      </c>
      <c r="E284" s="9" t="s">
        <v>722</v>
      </c>
      <c r="F284" s="7">
        <v>43923</v>
      </c>
      <c r="G284" s="5">
        <v>43928.834722222222</v>
      </c>
      <c r="H284" s="7">
        <v>43928</v>
      </c>
      <c r="I284" s="8">
        <f>DATEDIF(F284, H284, "d") + 1</f>
        <v>6</v>
      </c>
      <c r="J284" s="3" t="s">
        <v>439</v>
      </c>
    </row>
    <row r="285" spans="1:10" hidden="1" x14ac:dyDescent="0.3">
      <c r="A285" s="3">
        <v>540</v>
      </c>
      <c r="B285" s="4" t="s">
        <v>17</v>
      </c>
      <c r="C285" s="3" t="s">
        <v>444</v>
      </c>
      <c r="D285" s="5">
        <v>43922.714583333334</v>
      </c>
      <c r="E285" s="9" t="s">
        <v>722</v>
      </c>
      <c r="F285" s="7">
        <v>43922</v>
      </c>
      <c r="G285" s="5">
        <v>43928.556944444441</v>
      </c>
      <c r="H285" s="7">
        <v>43928</v>
      </c>
      <c r="I285" s="8">
        <f>DATEDIF(F285, H285, "d") + 1</f>
        <v>7</v>
      </c>
      <c r="J285" s="3" t="s">
        <v>445</v>
      </c>
    </row>
    <row r="286" spans="1:10" hidden="1" x14ac:dyDescent="0.3">
      <c r="A286" s="3">
        <v>539</v>
      </c>
      <c r="B286" s="4" t="s">
        <v>17</v>
      </c>
      <c r="C286" s="3" t="s">
        <v>446</v>
      </c>
      <c r="D286" s="5">
        <v>43921.770138888889</v>
      </c>
      <c r="E286" s="9" t="s">
        <v>723</v>
      </c>
      <c r="F286" s="7">
        <v>43921</v>
      </c>
      <c r="G286" s="5">
        <v>43928.354861111111</v>
      </c>
      <c r="H286" s="7">
        <v>43928</v>
      </c>
      <c r="I286" s="8">
        <f>DATEDIF(F286, H286, "d") + 1</f>
        <v>8</v>
      </c>
      <c r="J286" s="3" t="s">
        <v>429</v>
      </c>
    </row>
    <row r="287" spans="1:10" hidden="1" x14ac:dyDescent="0.3">
      <c r="A287" s="3">
        <v>538</v>
      </c>
      <c r="B287" s="4" t="s">
        <v>17</v>
      </c>
      <c r="C287" s="3" t="s">
        <v>447</v>
      </c>
      <c r="D287" s="5">
        <v>43921.40347222222</v>
      </c>
      <c r="E287" s="9" t="s">
        <v>723</v>
      </c>
      <c r="F287" s="7">
        <v>43921</v>
      </c>
      <c r="G287" s="5">
        <v>43943.392361111109</v>
      </c>
      <c r="H287" s="7">
        <v>43943</v>
      </c>
      <c r="I287" s="8">
        <f>DATEDIF(F287, H287, "d") + 1</f>
        <v>23</v>
      </c>
      <c r="J287" s="3" t="s">
        <v>400</v>
      </c>
    </row>
    <row r="288" spans="1:10" hidden="1" x14ac:dyDescent="0.3">
      <c r="A288" s="3">
        <v>537</v>
      </c>
      <c r="B288" s="4" t="s">
        <v>17</v>
      </c>
      <c r="C288" s="3" t="s">
        <v>448</v>
      </c>
      <c r="D288" s="5">
        <v>43920.570833333331</v>
      </c>
      <c r="E288" s="9" t="s">
        <v>723</v>
      </c>
      <c r="F288" s="7">
        <v>43920</v>
      </c>
      <c r="G288" s="5">
        <v>43921.943749999999</v>
      </c>
      <c r="H288" s="7">
        <v>43921</v>
      </c>
      <c r="I288" s="8">
        <f>DATEDIF(F288, H288, "d") + 1</f>
        <v>2</v>
      </c>
      <c r="J288" s="3" t="s">
        <v>449</v>
      </c>
    </row>
    <row r="289" spans="1:10" hidden="1" x14ac:dyDescent="0.3">
      <c r="A289" s="3">
        <v>536</v>
      </c>
      <c r="B289" s="4" t="s">
        <v>17</v>
      </c>
      <c r="C289" s="3" t="s">
        <v>450</v>
      </c>
      <c r="D289" s="5">
        <v>43920.491666666669</v>
      </c>
      <c r="E289" s="9" t="s">
        <v>723</v>
      </c>
      <c r="F289" s="7">
        <v>43920</v>
      </c>
      <c r="G289" s="5">
        <v>43922.379861111112</v>
      </c>
      <c r="H289" s="7">
        <v>43922</v>
      </c>
      <c r="I289" s="8">
        <f>DATEDIF(F289, H289, "d") + 1</f>
        <v>3</v>
      </c>
      <c r="J289" s="3" t="s">
        <v>451</v>
      </c>
    </row>
    <row r="290" spans="1:10" hidden="1" x14ac:dyDescent="0.3">
      <c r="A290" s="3">
        <v>535</v>
      </c>
      <c r="B290" s="4" t="s">
        <v>17</v>
      </c>
      <c r="C290" s="3" t="s">
        <v>452</v>
      </c>
      <c r="D290" s="5">
        <v>43917.742361111108</v>
      </c>
      <c r="E290" s="9" t="s">
        <v>723</v>
      </c>
      <c r="F290" s="7">
        <v>43917</v>
      </c>
      <c r="G290" s="5">
        <v>43921.527777777781</v>
      </c>
      <c r="H290" s="7">
        <v>43921</v>
      </c>
      <c r="I290" s="8">
        <f>DATEDIF(F290, H290, "d") + 1</f>
        <v>5</v>
      </c>
      <c r="J290" s="3" t="s">
        <v>453</v>
      </c>
    </row>
    <row r="291" spans="1:10" ht="33" hidden="1" x14ac:dyDescent="0.3">
      <c r="A291" s="3">
        <v>534</v>
      </c>
      <c r="B291" s="4" t="s">
        <v>17</v>
      </c>
      <c r="C291" s="3" t="s">
        <v>454</v>
      </c>
      <c r="D291" s="5">
        <v>43917.739583333336</v>
      </c>
      <c r="E291" s="9" t="s">
        <v>723</v>
      </c>
      <c r="F291" s="7">
        <v>43917</v>
      </c>
      <c r="G291" s="5">
        <v>43921.52847222222</v>
      </c>
      <c r="H291" s="7">
        <v>43921</v>
      </c>
      <c r="I291" s="8">
        <f>DATEDIF(F291, H291, "d") + 1</f>
        <v>5</v>
      </c>
      <c r="J291" s="3" t="s">
        <v>455</v>
      </c>
    </row>
    <row r="292" spans="1:10" hidden="1" x14ac:dyDescent="0.3">
      <c r="A292" s="3">
        <v>533</v>
      </c>
      <c r="B292" s="4" t="s">
        <v>17</v>
      </c>
      <c r="C292" s="3" t="s">
        <v>456</v>
      </c>
      <c r="D292" s="5">
        <v>43917.711111111108</v>
      </c>
      <c r="E292" s="9" t="s">
        <v>723</v>
      </c>
      <c r="F292" s="7">
        <v>43917</v>
      </c>
      <c r="G292" s="5">
        <v>43921.938888888886</v>
      </c>
      <c r="H292" s="7">
        <v>43921</v>
      </c>
      <c r="I292" s="8">
        <f>DATEDIF(F292, H292, "d") + 1</f>
        <v>5</v>
      </c>
      <c r="J292" s="3" t="s">
        <v>449</v>
      </c>
    </row>
    <row r="293" spans="1:10" hidden="1" x14ac:dyDescent="0.3">
      <c r="A293" s="3">
        <v>532</v>
      </c>
      <c r="B293" s="4" t="s">
        <v>17</v>
      </c>
      <c r="C293" s="3" t="s">
        <v>457</v>
      </c>
      <c r="D293" s="5">
        <v>43917.589583333334</v>
      </c>
      <c r="E293" s="9" t="s">
        <v>723</v>
      </c>
      <c r="F293" s="7">
        <v>43917</v>
      </c>
      <c r="G293" s="5">
        <v>43917.787499999999</v>
      </c>
      <c r="H293" s="7">
        <v>43917</v>
      </c>
      <c r="I293" s="8">
        <f>DATEDIF(F293, H293, "d") + 1</f>
        <v>1</v>
      </c>
      <c r="J293" s="3" t="s">
        <v>458</v>
      </c>
    </row>
    <row r="294" spans="1:10" hidden="1" x14ac:dyDescent="0.3">
      <c r="A294" s="3">
        <v>531</v>
      </c>
      <c r="B294" s="4" t="s">
        <v>17</v>
      </c>
      <c r="C294" s="3" t="s">
        <v>459</v>
      </c>
      <c r="D294" s="5">
        <v>43917.42083333333</v>
      </c>
      <c r="E294" s="9" t="s">
        <v>723</v>
      </c>
      <c r="F294" s="7">
        <v>43917</v>
      </c>
      <c r="G294" s="5">
        <v>43922.414583333331</v>
      </c>
      <c r="H294" s="7">
        <v>43922</v>
      </c>
      <c r="I294" s="8">
        <f>DATEDIF(F294, H294, "d") + 1</f>
        <v>6</v>
      </c>
      <c r="J294" s="3" t="s">
        <v>460</v>
      </c>
    </row>
    <row r="295" spans="1:10" hidden="1" x14ac:dyDescent="0.3">
      <c r="A295" s="3">
        <v>530</v>
      </c>
      <c r="B295" s="4" t="s">
        <v>17</v>
      </c>
      <c r="C295" s="3" t="s">
        <v>461</v>
      </c>
      <c r="D295" s="5">
        <v>43916.711805555555</v>
      </c>
      <c r="E295" s="9" t="s">
        <v>723</v>
      </c>
      <c r="F295" s="7">
        <v>43916</v>
      </c>
      <c r="G295" s="5">
        <v>43945.806944444441</v>
      </c>
      <c r="H295" s="7">
        <v>43945</v>
      </c>
      <c r="I295" s="8">
        <f>DATEDIF(F295, H295, "d") + 1</f>
        <v>30</v>
      </c>
      <c r="J295" s="3" t="s">
        <v>462</v>
      </c>
    </row>
    <row r="296" spans="1:10" hidden="1" x14ac:dyDescent="0.3">
      <c r="A296" s="3">
        <v>529</v>
      </c>
      <c r="B296" s="4" t="s">
        <v>17</v>
      </c>
      <c r="C296" s="3" t="s">
        <v>463</v>
      </c>
      <c r="D296" s="5">
        <v>43915.496527777781</v>
      </c>
      <c r="E296" s="9" t="s">
        <v>723</v>
      </c>
      <c r="F296" s="7">
        <v>43915</v>
      </c>
      <c r="G296" s="5">
        <v>43917.787499999999</v>
      </c>
      <c r="H296" s="7">
        <v>43917</v>
      </c>
      <c r="I296" s="8">
        <f>DATEDIF(F296, H296, "d") + 1</f>
        <v>3</v>
      </c>
      <c r="J296" s="3" t="s">
        <v>458</v>
      </c>
    </row>
    <row r="297" spans="1:10" hidden="1" x14ac:dyDescent="0.3">
      <c r="A297" s="3">
        <v>528</v>
      </c>
      <c r="B297" s="4" t="s">
        <v>17</v>
      </c>
      <c r="C297" s="3" t="s">
        <v>464</v>
      </c>
      <c r="D297" s="5">
        <v>43914.861111111109</v>
      </c>
      <c r="E297" s="9" t="s">
        <v>723</v>
      </c>
      <c r="F297" s="7">
        <v>43914</v>
      </c>
      <c r="G297" s="5"/>
      <c r="H297" s="7" t="s">
        <v>712</v>
      </c>
      <c r="I297" s="8">
        <v>0</v>
      </c>
      <c r="J297" s="3"/>
    </row>
    <row r="298" spans="1:10" hidden="1" x14ac:dyDescent="0.3">
      <c r="A298" s="3">
        <v>527</v>
      </c>
      <c r="B298" s="4" t="s">
        <v>17</v>
      </c>
      <c r="C298" s="3" t="s">
        <v>465</v>
      </c>
      <c r="D298" s="5">
        <v>43914.732638888891</v>
      </c>
      <c r="E298" s="9" t="s">
        <v>723</v>
      </c>
      <c r="F298" s="7">
        <v>43914</v>
      </c>
      <c r="G298" s="5">
        <v>43917.400694444441</v>
      </c>
      <c r="H298" s="7">
        <v>43917</v>
      </c>
      <c r="I298" s="8">
        <f>DATEDIF(F298, H298, "d") + 1</f>
        <v>4</v>
      </c>
      <c r="J298" s="3" t="s">
        <v>466</v>
      </c>
    </row>
    <row r="299" spans="1:10" hidden="1" x14ac:dyDescent="0.3">
      <c r="A299" s="3">
        <v>526</v>
      </c>
      <c r="B299" s="4" t="s">
        <v>17</v>
      </c>
      <c r="C299" s="3" t="s">
        <v>467</v>
      </c>
      <c r="D299" s="5">
        <v>43914.679166666669</v>
      </c>
      <c r="E299" s="9" t="s">
        <v>723</v>
      </c>
      <c r="F299" s="7">
        <v>43914</v>
      </c>
      <c r="G299" s="5">
        <v>43916.799305555556</v>
      </c>
      <c r="H299" s="7">
        <v>43916</v>
      </c>
      <c r="I299" s="8">
        <f>DATEDIF(F299, H299, "d") + 1</f>
        <v>3</v>
      </c>
      <c r="J299" s="3" t="s">
        <v>466</v>
      </c>
    </row>
    <row r="300" spans="1:10" hidden="1" x14ac:dyDescent="0.3">
      <c r="A300" s="3">
        <v>525</v>
      </c>
      <c r="B300" s="4" t="s">
        <v>17</v>
      </c>
      <c r="C300" s="3" t="s">
        <v>421</v>
      </c>
      <c r="D300" s="5">
        <v>43913.780555555553</v>
      </c>
      <c r="E300" s="9" t="s">
        <v>723</v>
      </c>
      <c r="F300" s="7">
        <v>43913</v>
      </c>
      <c r="G300" s="5">
        <v>43938.480555555558</v>
      </c>
      <c r="H300" s="7">
        <v>43938</v>
      </c>
      <c r="I300" s="8">
        <f>DATEDIF(F300, H300, "d") + 1</f>
        <v>26</v>
      </c>
      <c r="J300" s="3" t="s">
        <v>468</v>
      </c>
    </row>
    <row r="301" spans="1:10" hidden="1" x14ac:dyDescent="0.3">
      <c r="A301" s="3">
        <v>524</v>
      </c>
      <c r="B301" s="4" t="s">
        <v>17</v>
      </c>
      <c r="C301" s="3" t="s">
        <v>469</v>
      </c>
      <c r="D301" s="5">
        <v>43910.685416666667</v>
      </c>
      <c r="E301" s="9" t="s">
        <v>723</v>
      </c>
      <c r="F301" s="7">
        <v>43910</v>
      </c>
      <c r="G301" s="5">
        <v>43945.807638888888</v>
      </c>
      <c r="H301" s="7">
        <v>43945</v>
      </c>
      <c r="I301" s="8">
        <f>DATEDIF(F301, H301, "d") + 1</f>
        <v>36</v>
      </c>
      <c r="J301" s="3" t="s">
        <v>462</v>
      </c>
    </row>
    <row r="302" spans="1:10" hidden="1" x14ac:dyDescent="0.3">
      <c r="A302" s="3">
        <v>523</v>
      </c>
      <c r="B302" s="4" t="s">
        <v>17</v>
      </c>
      <c r="C302" s="3" t="s">
        <v>470</v>
      </c>
      <c r="D302" s="5">
        <v>43910.615972222222</v>
      </c>
      <c r="E302" s="9" t="s">
        <v>723</v>
      </c>
      <c r="F302" s="7">
        <v>43910</v>
      </c>
      <c r="G302" s="5">
        <v>43913.656944444447</v>
      </c>
      <c r="H302" s="7">
        <v>43913</v>
      </c>
      <c r="I302" s="8">
        <f>DATEDIF(F302, H302, "d") + 1</f>
        <v>4</v>
      </c>
      <c r="J302" s="3" t="s">
        <v>471</v>
      </c>
    </row>
    <row r="303" spans="1:10" hidden="1" x14ac:dyDescent="0.3">
      <c r="A303" s="3">
        <v>522</v>
      </c>
      <c r="B303" s="4" t="s">
        <v>17</v>
      </c>
      <c r="C303" s="3" t="s">
        <v>472</v>
      </c>
      <c r="D303" s="5">
        <v>43909.679861111108</v>
      </c>
      <c r="E303" s="9" t="s">
        <v>723</v>
      </c>
      <c r="F303" s="7">
        <v>43909</v>
      </c>
      <c r="G303" s="5">
        <v>43913.656944444447</v>
      </c>
      <c r="H303" s="7">
        <v>43913</v>
      </c>
      <c r="I303" s="8">
        <f>DATEDIF(F303, H303, "d") + 1</f>
        <v>5</v>
      </c>
      <c r="J303" s="3" t="s">
        <v>473</v>
      </c>
    </row>
    <row r="304" spans="1:10" hidden="1" x14ac:dyDescent="0.3">
      <c r="A304" s="3">
        <v>521</v>
      </c>
      <c r="B304" s="4" t="s">
        <v>17</v>
      </c>
      <c r="C304" s="3" t="s">
        <v>474</v>
      </c>
      <c r="D304" s="5">
        <v>43909.63958333333</v>
      </c>
      <c r="E304" s="9" t="s">
        <v>723</v>
      </c>
      <c r="F304" s="7">
        <v>43909</v>
      </c>
      <c r="G304" s="5">
        <v>43913.65625</v>
      </c>
      <c r="H304" s="7">
        <v>43913</v>
      </c>
      <c r="I304" s="8">
        <f>DATEDIF(F304, H304, "d") + 1</f>
        <v>5</v>
      </c>
      <c r="J304" s="3" t="s">
        <v>475</v>
      </c>
    </row>
    <row r="305" spans="1:10" hidden="1" x14ac:dyDescent="0.3">
      <c r="A305" s="3">
        <v>520</v>
      </c>
      <c r="B305" s="4" t="s">
        <v>17</v>
      </c>
      <c r="C305" s="3" t="s">
        <v>476</v>
      </c>
      <c r="D305" s="5">
        <v>43908.747916666667</v>
      </c>
      <c r="E305" s="9" t="s">
        <v>723</v>
      </c>
      <c r="F305" s="7">
        <v>43908</v>
      </c>
      <c r="G305" s="5">
        <v>43910.494444444441</v>
      </c>
      <c r="H305" s="7">
        <v>43910</v>
      </c>
      <c r="I305" s="8">
        <f>DATEDIF(F305, H305, "d") + 1</f>
        <v>3</v>
      </c>
      <c r="J305" s="3" t="s">
        <v>477</v>
      </c>
    </row>
    <row r="306" spans="1:10" hidden="1" x14ac:dyDescent="0.3">
      <c r="A306" s="3">
        <v>519</v>
      </c>
      <c r="B306" s="4" t="s">
        <v>17</v>
      </c>
      <c r="C306" s="3" t="s">
        <v>478</v>
      </c>
      <c r="D306" s="5">
        <v>43907.755555555559</v>
      </c>
      <c r="E306" s="9" t="s">
        <v>723</v>
      </c>
      <c r="F306" s="7">
        <v>43907</v>
      </c>
      <c r="G306" s="5">
        <v>43945.761111111111</v>
      </c>
      <c r="H306" s="7">
        <v>43945</v>
      </c>
      <c r="I306" s="8">
        <f>DATEDIF(F306, H306, "d") + 1</f>
        <v>39</v>
      </c>
      <c r="J306" s="3" t="s">
        <v>479</v>
      </c>
    </row>
    <row r="307" spans="1:10" hidden="1" x14ac:dyDescent="0.3">
      <c r="A307" s="3">
        <v>518</v>
      </c>
      <c r="B307" s="4" t="s">
        <v>17</v>
      </c>
      <c r="C307" s="3" t="s">
        <v>480</v>
      </c>
      <c r="D307" s="5">
        <v>43907.711805555555</v>
      </c>
      <c r="E307" s="9" t="s">
        <v>723</v>
      </c>
      <c r="F307" s="7">
        <v>43907</v>
      </c>
      <c r="G307" s="5">
        <v>43916.799305555556</v>
      </c>
      <c r="H307" s="7">
        <v>43916</v>
      </c>
      <c r="I307" s="8">
        <f>DATEDIF(F307, H307, "d") + 1</f>
        <v>10</v>
      </c>
      <c r="J307" s="3" t="s">
        <v>466</v>
      </c>
    </row>
    <row r="308" spans="1:10" hidden="1" x14ac:dyDescent="0.3">
      <c r="A308" s="3">
        <v>517</v>
      </c>
      <c r="B308" s="4" t="s">
        <v>17</v>
      </c>
      <c r="C308" s="3" t="s">
        <v>481</v>
      </c>
      <c r="D308" s="5">
        <v>43907.543055555558</v>
      </c>
      <c r="E308" s="9" t="s">
        <v>723</v>
      </c>
      <c r="F308" s="7">
        <v>43907</v>
      </c>
      <c r="G308" s="5">
        <v>43907.591666666667</v>
      </c>
      <c r="H308" s="7">
        <v>43907</v>
      </c>
      <c r="I308" s="8">
        <f>DATEDIF(F308, H308, "d") + 1</f>
        <v>1</v>
      </c>
      <c r="J308" s="3" t="s">
        <v>482</v>
      </c>
    </row>
    <row r="309" spans="1:10" hidden="1" x14ac:dyDescent="0.3">
      <c r="A309" s="3">
        <v>516</v>
      </c>
      <c r="B309" s="4" t="s">
        <v>17</v>
      </c>
      <c r="C309" s="3" t="s">
        <v>483</v>
      </c>
      <c r="D309" s="5">
        <v>43907.4375</v>
      </c>
      <c r="E309" s="9" t="s">
        <v>723</v>
      </c>
      <c r="F309" s="7">
        <v>43907</v>
      </c>
      <c r="G309" s="5">
        <v>43907.547222222223</v>
      </c>
      <c r="H309" s="7">
        <v>43907</v>
      </c>
      <c r="I309" s="8">
        <f>DATEDIF(F309, H309, "d") + 1</f>
        <v>1</v>
      </c>
      <c r="J309" s="3" t="s">
        <v>484</v>
      </c>
    </row>
    <row r="310" spans="1:10" hidden="1" x14ac:dyDescent="0.3">
      <c r="A310" s="3">
        <v>515</v>
      </c>
      <c r="B310" s="4" t="s">
        <v>17</v>
      </c>
      <c r="C310" s="3" t="s">
        <v>485</v>
      </c>
      <c r="D310" s="5">
        <v>43906.829861111109</v>
      </c>
      <c r="E310" s="9" t="s">
        <v>723</v>
      </c>
      <c r="F310" s="7">
        <v>43906</v>
      </c>
      <c r="G310" s="5">
        <v>43907.54791666667</v>
      </c>
      <c r="H310" s="7">
        <v>43907</v>
      </c>
      <c r="I310" s="8">
        <f>DATEDIF(F310, H310, "d") + 1</f>
        <v>2</v>
      </c>
      <c r="J310" s="3" t="s">
        <v>486</v>
      </c>
    </row>
    <row r="311" spans="1:10" hidden="1" x14ac:dyDescent="0.3">
      <c r="A311" s="3">
        <v>514</v>
      </c>
      <c r="B311" s="4" t="s">
        <v>17</v>
      </c>
      <c r="C311" s="3" t="s">
        <v>487</v>
      </c>
      <c r="D311" s="5">
        <v>43906.595833333333</v>
      </c>
      <c r="E311" s="9" t="s">
        <v>723</v>
      </c>
      <c r="F311" s="7">
        <v>43906</v>
      </c>
      <c r="G311" s="5">
        <v>43907.573611111111</v>
      </c>
      <c r="H311" s="7">
        <v>43907</v>
      </c>
      <c r="I311" s="8">
        <f>DATEDIF(F311, H311, "d") + 1</f>
        <v>2</v>
      </c>
      <c r="J311" s="3" t="s">
        <v>437</v>
      </c>
    </row>
    <row r="312" spans="1:10" hidden="1" x14ac:dyDescent="0.3">
      <c r="A312" s="3">
        <v>513</v>
      </c>
      <c r="B312" s="4" t="s">
        <v>17</v>
      </c>
      <c r="C312" s="3" t="s">
        <v>488</v>
      </c>
      <c r="D312" s="5">
        <v>43906.590277777781</v>
      </c>
      <c r="E312" s="9" t="s">
        <v>723</v>
      </c>
      <c r="F312" s="7">
        <v>43906</v>
      </c>
      <c r="G312" s="5">
        <v>43907.548611111109</v>
      </c>
      <c r="H312" s="7">
        <v>43907</v>
      </c>
      <c r="I312" s="8">
        <f>DATEDIF(F312, H312, "d") + 1</f>
        <v>2</v>
      </c>
      <c r="J312" s="3" t="s">
        <v>489</v>
      </c>
    </row>
    <row r="313" spans="1:10" hidden="1" x14ac:dyDescent="0.3">
      <c r="A313" s="3">
        <v>512</v>
      </c>
      <c r="B313" s="4" t="s">
        <v>17</v>
      </c>
      <c r="C313" s="3" t="s">
        <v>490</v>
      </c>
      <c r="D313" s="5">
        <v>43903.740972222222</v>
      </c>
      <c r="E313" s="9" t="s">
        <v>723</v>
      </c>
      <c r="F313" s="7">
        <v>43903</v>
      </c>
      <c r="G313" s="5">
        <v>43916.479861111111</v>
      </c>
      <c r="H313" s="7">
        <v>43916</v>
      </c>
      <c r="I313" s="8">
        <f>DATEDIF(F313, H313, "d") + 1</f>
        <v>14</v>
      </c>
      <c r="J313" s="3" t="s">
        <v>437</v>
      </c>
    </row>
    <row r="314" spans="1:10" hidden="1" x14ac:dyDescent="0.3">
      <c r="A314" s="3">
        <v>511</v>
      </c>
      <c r="B314" s="4" t="s">
        <v>17</v>
      </c>
      <c r="C314" s="3" t="s">
        <v>491</v>
      </c>
      <c r="D314" s="5">
        <v>43903.626388888886</v>
      </c>
      <c r="E314" s="9" t="s">
        <v>723</v>
      </c>
      <c r="F314" s="7">
        <v>43903</v>
      </c>
      <c r="G314" s="5">
        <v>43903.729861111111</v>
      </c>
      <c r="H314" s="7">
        <v>43903</v>
      </c>
      <c r="I314" s="8">
        <f>DATEDIF(F314, H314, "d") + 1</f>
        <v>1</v>
      </c>
      <c r="J314" s="3" t="s">
        <v>437</v>
      </c>
    </row>
    <row r="315" spans="1:10" hidden="1" x14ac:dyDescent="0.3">
      <c r="A315" s="3">
        <v>510</v>
      </c>
      <c r="B315" s="4" t="s">
        <v>17</v>
      </c>
      <c r="C315" s="3" t="s">
        <v>492</v>
      </c>
      <c r="D315" s="5">
        <v>43903.477083333331</v>
      </c>
      <c r="E315" s="9" t="s">
        <v>723</v>
      </c>
      <c r="F315" s="7">
        <v>43903</v>
      </c>
      <c r="G315" s="5">
        <v>43903.554861111108</v>
      </c>
      <c r="H315" s="7">
        <v>43903</v>
      </c>
      <c r="I315" s="8">
        <f>DATEDIF(F315, H315, "d") + 1</f>
        <v>1</v>
      </c>
      <c r="J315" s="3" t="s">
        <v>493</v>
      </c>
    </row>
    <row r="316" spans="1:10" hidden="1" x14ac:dyDescent="0.3">
      <c r="A316" s="3">
        <v>509</v>
      </c>
      <c r="B316" s="4" t="s">
        <v>17</v>
      </c>
      <c r="C316" s="3" t="s">
        <v>494</v>
      </c>
      <c r="D316" s="5">
        <v>43903.470833333333</v>
      </c>
      <c r="E316" s="9" t="s">
        <v>723</v>
      </c>
      <c r="F316" s="7">
        <v>43903</v>
      </c>
      <c r="G316" s="5"/>
      <c r="H316" s="7" t="s">
        <v>712</v>
      </c>
      <c r="I316" s="8">
        <v>0</v>
      </c>
      <c r="J316" s="3"/>
    </row>
    <row r="317" spans="1:10" hidden="1" x14ac:dyDescent="0.3">
      <c r="A317" s="3">
        <v>508</v>
      </c>
      <c r="B317" s="4" t="s">
        <v>17</v>
      </c>
      <c r="C317" s="3" t="s">
        <v>495</v>
      </c>
      <c r="D317" s="5">
        <v>43902.786111111112</v>
      </c>
      <c r="E317" s="9" t="s">
        <v>723</v>
      </c>
      <c r="F317" s="7">
        <v>43902</v>
      </c>
      <c r="G317" s="5">
        <v>43903.401388888888</v>
      </c>
      <c r="H317" s="7">
        <v>43903</v>
      </c>
      <c r="I317" s="8">
        <f>DATEDIF(F317, H317, "d") + 1</f>
        <v>2</v>
      </c>
      <c r="J317" s="3" t="s">
        <v>496</v>
      </c>
    </row>
    <row r="318" spans="1:10" hidden="1" x14ac:dyDescent="0.3">
      <c r="A318" s="3">
        <v>507</v>
      </c>
      <c r="B318" s="4" t="s">
        <v>17</v>
      </c>
      <c r="C318" s="3" t="s">
        <v>497</v>
      </c>
      <c r="D318" s="5">
        <v>43902.476388888892</v>
      </c>
      <c r="E318" s="9" t="s">
        <v>723</v>
      </c>
      <c r="F318" s="7">
        <v>43902</v>
      </c>
      <c r="G318" s="5">
        <v>43906.684027777781</v>
      </c>
      <c r="H318" s="7">
        <v>43906</v>
      </c>
      <c r="I318" s="8">
        <f>DATEDIF(F318, H318, "d") + 1</f>
        <v>5</v>
      </c>
      <c r="J318" s="3" t="s">
        <v>498</v>
      </c>
    </row>
    <row r="319" spans="1:10" hidden="1" x14ac:dyDescent="0.3">
      <c r="A319" s="3">
        <v>506</v>
      </c>
      <c r="B319" s="4" t="s">
        <v>17</v>
      </c>
      <c r="C319" s="3" t="s">
        <v>499</v>
      </c>
      <c r="D319" s="5">
        <v>43902.406944444447</v>
      </c>
      <c r="E319" s="9" t="s">
        <v>723</v>
      </c>
      <c r="F319" s="7">
        <v>43902</v>
      </c>
      <c r="G319" s="5">
        <v>43909.779861111114</v>
      </c>
      <c r="H319" s="7">
        <v>43909</v>
      </c>
      <c r="I319" s="8">
        <f>DATEDIF(F319, H319, "d") + 1</f>
        <v>8</v>
      </c>
      <c r="J319" s="3" t="s">
        <v>500</v>
      </c>
    </row>
    <row r="320" spans="1:10" hidden="1" x14ac:dyDescent="0.3">
      <c r="A320" s="3">
        <v>505</v>
      </c>
      <c r="B320" s="4" t="s">
        <v>17</v>
      </c>
      <c r="C320" s="3" t="s">
        <v>501</v>
      </c>
      <c r="D320" s="5">
        <v>43901.661805555559</v>
      </c>
      <c r="E320" s="9" t="s">
        <v>723</v>
      </c>
      <c r="F320" s="7">
        <v>43901</v>
      </c>
      <c r="G320" s="5">
        <v>43908.568749999999</v>
      </c>
      <c r="H320" s="7">
        <v>43908</v>
      </c>
      <c r="I320" s="8">
        <f>DATEDIF(F320, H320, "d") + 1</f>
        <v>8</v>
      </c>
      <c r="J320" s="3" t="s">
        <v>437</v>
      </c>
    </row>
    <row r="321" spans="1:10" hidden="1" x14ac:dyDescent="0.3">
      <c r="A321" s="3">
        <v>504</v>
      </c>
      <c r="B321" s="4" t="s">
        <v>17</v>
      </c>
      <c r="C321" s="3" t="s">
        <v>502</v>
      </c>
      <c r="D321" s="5">
        <v>43901.654166666667</v>
      </c>
      <c r="E321" s="9" t="s">
        <v>723</v>
      </c>
      <c r="F321" s="7">
        <v>43901</v>
      </c>
      <c r="G321" s="5">
        <v>43909.779861111114</v>
      </c>
      <c r="H321" s="7">
        <v>43909</v>
      </c>
      <c r="I321" s="8">
        <f>DATEDIF(F321, H321, "d") + 1</f>
        <v>9</v>
      </c>
      <c r="J321" s="3" t="s">
        <v>500</v>
      </c>
    </row>
    <row r="322" spans="1:10" hidden="1" x14ac:dyDescent="0.3">
      <c r="A322" s="3">
        <v>503</v>
      </c>
      <c r="B322" s="4" t="s">
        <v>17</v>
      </c>
      <c r="C322" s="3" t="s">
        <v>503</v>
      </c>
      <c r="D322" s="5">
        <v>43901.63958333333</v>
      </c>
      <c r="E322" s="9" t="s">
        <v>723</v>
      </c>
      <c r="F322" s="7">
        <v>43901</v>
      </c>
      <c r="G322" s="5">
        <v>43901.724305555559</v>
      </c>
      <c r="H322" s="7">
        <v>43901</v>
      </c>
      <c r="I322" s="8">
        <f>DATEDIF(F322, H322, "d") + 1</f>
        <v>1</v>
      </c>
      <c r="J322" s="3" t="s">
        <v>473</v>
      </c>
    </row>
    <row r="323" spans="1:10" hidden="1" x14ac:dyDescent="0.3">
      <c r="A323" s="3">
        <v>502</v>
      </c>
      <c r="B323" s="4" t="s">
        <v>17</v>
      </c>
      <c r="C323" s="3" t="s">
        <v>504</v>
      </c>
      <c r="D323" s="5">
        <v>43901.382638888892</v>
      </c>
      <c r="E323" s="9" t="s">
        <v>723</v>
      </c>
      <c r="F323" s="7">
        <v>43901</v>
      </c>
      <c r="G323" s="5">
        <v>43906.688194444447</v>
      </c>
      <c r="H323" s="7">
        <v>43906</v>
      </c>
      <c r="I323" s="8">
        <f>DATEDIF(F323, H323, "d") + 1</f>
        <v>6</v>
      </c>
      <c r="J323" s="3" t="s">
        <v>505</v>
      </c>
    </row>
    <row r="324" spans="1:10" hidden="1" x14ac:dyDescent="0.3">
      <c r="A324" s="3">
        <v>501</v>
      </c>
      <c r="B324" s="4" t="s">
        <v>17</v>
      </c>
      <c r="C324" s="3" t="s">
        <v>506</v>
      </c>
      <c r="D324" s="5">
        <v>43900.748611111114</v>
      </c>
      <c r="E324" s="9" t="s">
        <v>723</v>
      </c>
      <c r="F324" s="7">
        <v>43900</v>
      </c>
      <c r="G324" s="5">
        <v>43900.770833333336</v>
      </c>
      <c r="H324" s="7">
        <v>43900</v>
      </c>
      <c r="I324" s="8">
        <f>DATEDIF(F324, H324, "d") + 1</f>
        <v>1</v>
      </c>
      <c r="J324" s="3" t="s">
        <v>507</v>
      </c>
    </row>
    <row r="325" spans="1:10" hidden="1" x14ac:dyDescent="0.3">
      <c r="A325" s="3">
        <v>500</v>
      </c>
      <c r="B325" s="4" t="s">
        <v>17</v>
      </c>
      <c r="C325" s="3" t="s">
        <v>508</v>
      </c>
      <c r="D325" s="5">
        <v>43900.390972222223</v>
      </c>
      <c r="E325" s="9" t="s">
        <v>723</v>
      </c>
      <c r="F325" s="7">
        <v>43900</v>
      </c>
      <c r="G325" s="5">
        <v>43900.486805555556</v>
      </c>
      <c r="H325" s="7">
        <v>43900</v>
      </c>
      <c r="I325" s="8">
        <f>DATEDIF(F325, H325, "d") + 1</f>
        <v>1</v>
      </c>
      <c r="J325" s="3" t="s">
        <v>509</v>
      </c>
    </row>
    <row r="326" spans="1:10" ht="49.5" hidden="1" x14ac:dyDescent="0.3">
      <c r="A326" s="3">
        <v>499</v>
      </c>
      <c r="B326" s="4" t="s">
        <v>17</v>
      </c>
      <c r="C326" s="3" t="s">
        <v>510</v>
      </c>
      <c r="D326" s="5">
        <v>43899.576388888891</v>
      </c>
      <c r="E326" s="9" t="s">
        <v>723</v>
      </c>
      <c r="F326" s="7">
        <v>43899</v>
      </c>
      <c r="G326" s="5">
        <v>43900.597916666666</v>
      </c>
      <c r="H326" s="7">
        <v>43900</v>
      </c>
      <c r="I326" s="8">
        <f>DATEDIF(F326, H326, "d") + 1</f>
        <v>2</v>
      </c>
      <c r="J326" s="3" t="s">
        <v>511</v>
      </c>
    </row>
    <row r="327" spans="1:10" hidden="1" x14ac:dyDescent="0.3">
      <c r="A327" s="3">
        <v>498</v>
      </c>
      <c r="B327" s="4" t="s">
        <v>17</v>
      </c>
      <c r="C327" s="3" t="s">
        <v>512</v>
      </c>
      <c r="D327" s="5">
        <v>43896.707638888889</v>
      </c>
      <c r="E327" s="9" t="s">
        <v>723</v>
      </c>
      <c r="F327" s="7">
        <v>43896</v>
      </c>
      <c r="G327" s="5">
        <v>43903.75</v>
      </c>
      <c r="H327" s="7">
        <v>43903</v>
      </c>
      <c r="I327" s="8">
        <f>DATEDIF(F327, H327, "d") + 1</f>
        <v>8</v>
      </c>
      <c r="J327" s="3" t="s">
        <v>513</v>
      </c>
    </row>
    <row r="328" spans="1:10" hidden="1" x14ac:dyDescent="0.3">
      <c r="A328" s="3">
        <v>497</v>
      </c>
      <c r="B328" s="4" t="s">
        <v>17</v>
      </c>
      <c r="C328" s="3" t="s">
        <v>514</v>
      </c>
      <c r="D328" s="5">
        <v>43896.564583333333</v>
      </c>
      <c r="E328" s="9" t="s">
        <v>723</v>
      </c>
      <c r="F328" s="7">
        <v>43896</v>
      </c>
      <c r="G328" s="5">
        <v>43903.748611111114</v>
      </c>
      <c r="H328" s="7">
        <v>43903</v>
      </c>
      <c r="I328" s="8">
        <f>DATEDIF(F328, H328, "d") + 1</f>
        <v>8</v>
      </c>
      <c r="J328" s="3" t="s">
        <v>437</v>
      </c>
    </row>
    <row r="329" spans="1:10" hidden="1" x14ac:dyDescent="0.3">
      <c r="A329" s="3">
        <v>496</v>
      </c>
      <c r="B329" s="4" t="s">
        <v>17</v>
      </c>
      <c r="C329" s="3" t="s">
        <v>515</v>
      </c>
      <c r="D329" s="5">
        <v>43895.738888888889</v>
      </c>
      <c r="E329" s="9" t="s">
        <v>723</v>
      </c>
      <c r="F329" s="7">
        <v>43895</v>
      </c>
      <c r="G329" s="5">
        <v>43909.780555555553</v>
      </c>
      <c r="H329" s="7">
        <v>43909</v>
      </c>
      <c r="I329" s="8">
        <f>DATEDIF(F329, H329, "d") + 1</f>
        <v>15</v>
      </c>
      <c r="J329" s="3" t="s">
        <v>516</v>
      </c>
    </row>
    <row r="330" spans="1:10" hidden="1" x14ac:dyDescent="0.3">
      <c r="A330" s="3">
        <v>495</v>
      </c>
      <c r="B330" s="4" t="s">
        <v>17</v>
      </c>
      <c r="C330" s="3" t="s">
        <v>517</v>
      </c>
      <c r="D330" s="5">
        <v>43895.697222222225</v>
      </c>
      <c r="E330" s="9" t="s">
        <v>723</v>
      </c>
      <c r="F330" s="7">
        <v>43895</v>
      </c>
      <c r="G330" s="5">
        <v>43896.459027777775</v>
      </c>
      <c r="H330" s="7">
        <v>43896</v>
      </c>
      <c r="I330" s="8">
        <f>DATEDIF(F330, H330, "d") + 1</f>
        <v>2</v>
      </c>
      <c r="J330" s="3" t="s">
        <v>518</v>
      </c>
    </row>
    <row r="331" spans="1:10" hidden="1" x14ac:dyDescent="0.3">
      <c r="A331" s="3">
        <v>494</v>
      </c>
      <c r="B331" s="4" t="s">
        <v>17</v>
      </c>
      <c r="C331" s="3" t="s">
        <v>519</v>
      </c>
      <c r="D331" s="5">
        <v>43895.647222222222</v>
      </c>
      <c r="E331" s="9" t="s">
        <v>723</v>
      </c>
      <c r="F331" s="7">
        <v>43895</v>
      </c>
      <c r="G331" s="5">
        <v>43924.404861111114</v>
      </c>
      <c r="H331" s="7">
        <v>43924</v>
      </c>
      <c r="I331" s="8">
        <f>DATEDIF(F331, H331, "d") + 1</f>
        <v>30</v>
      </c>
      <c r="J331" s="3" t="s">
        <v>520</v>
      </c>
    </row>
    <row r="332" spans="1:10" hidden="1" x14ac:dyDescent="0.3">
      <c r="A332" s="3">
        <v>493</v>
      </c>
      <c r="B332" s="4" t="s">
        <v>17</v>
      </c>
      <c r="C332" s="3" t="s">
        <v>521</v>
      </c>
      <c r="D332" s="5">
        <v>43895.476388888892</v>
      </c>
      <c r="E332" s="9" t="s">
        <v>723</v>
      </c>
      <c r="F332" s="7">
        <v>43895</v>
      </c>
      <c r="G332" s="5">
        <v>43896.394444444442</v>
      </c>
      <c r="H332" s="7">
        <v>43896</v>
      </c>
      <c r="I332" s="8">
        <f>DATEDIF(F332, H332, "d") + 1</f>
        <v>2</v>
      </c>
      <c r="J332" s="3" t="s">
        <v>522</v>
      </c>
    </row>
    <row r="333" spans="1:10" hidden="1" x14ac:dyDescent="0.3">
      <c r="A333" s="3">
        <v>492</v>
      </c>
      <c r="B333" s="4" t="s">
        <v>17</v>
      </c>
      <c r="C333" s="3" t="s">
        <v>523</v>
      </c>
      <c r="D333" s="5">
        <v>43894.6875</v>
      </c>
      <c r="E333" s="9" t="s">
        <v>723</v>
      </c>
      <c r="F333" s="7">
        <v>43894</v>
      </c>
      <c r="G333" s="5">
        <v>43909.780555555553</v>
      </c>
      <c r="H333" s="7">
        <v>43909</v>
      </c>
      <c r="I333" s="8">
        <f>DATEDIF(F333, H333, "d") + 1</f>
        <v>16</v>
      </c>
      <c r="J333" s="3" t="s">
        <v>500</v>
      </c>
    </row>
    <row r="334" spans="1:10" hidden="1" x14ac:dyDescent="0.3">
      <c r="A334" s="3">
        <v>491</v>
      </c>
      <c r="B334" s="4" t="s">
        <v>17</v>
      </c>
      <c r="C334" s="3" t="s">
        <v>524</v>
      </c>
      <c r="D334" s="5">
        <v>43894.67291666667</v>
      </c>
      <c r="E334" s="9" t="s">
        <v>723</v>
      </c>
      <c r="F334" s="7">
        <v>43894</v>
      </c>
      <c r="G334" s="5">
        <v>43916.800000000003</v>
      </c>
      <c r="H334" s="7">
        <v>43916</v>
      </c>
      <c r="I334" s="8">
        <f>DATEDIF(F334, H334, "d") + 1</f>
        <v>23</v>
      </c>
      <c r="J334" s="3" t="s">
        <v>466</v>
      </c>
    </row>
    <row r="335" spans="1:10" hidden="1" x14ac:dyDescent="0.3">
      <c r="A335" s="3">
        <v>490</v>
      </c>
      <c r="B335" s="4" t="s">
        <v>17</v>
      </c>
      <c r="C335" s="3" t="s">
        <v>525</v>
      </c>
      <c r="D335" s="5">
        <v>43894.558333333334</v>
      </c>
      <c r="E335" s="9" t="s">
        <v>723</v>
      </c>
      <c r="F335" s="7">
        <v>43894</v>
      </c>
      <c r="G335" s="5">
        <v>43895.387499999997</v>
      </c>
      <c r="H335" s="7">
        <v>43895</v>
      </c>
      <c r="I335" s="8">
        <f>DATEDIF(F335, H335, "d") + 1</f>
        <v>2</v>
      </c>
      <c r="J335" s="3" t="s">
        <v>437</v>
      </c>
    </row>
    <row r="336" spans="1:10" hidden="1" x14ac:dyDescent="0.3">
      <c r="A336" s="3">
        <v>489</v>
      </c>
      <c r="B336" s="4" t="s">
        <v>17</v>
      </c>
      <c r="C336" s="3" t="s">
        <v>526</v>
      </c>
      <c r="D336" s="5">
        <v>43893.651388888888</v>
      </c>
      <c r="E336" s="9" t="s">
        <v>723</v>
      </c>
      <c r="F336" s="7">
        <v>43893</v>
      </c>
      <c r="G336" s="5">
        <v>43893.75</v>
      </c>
      <c r="H336" s="7">
        <v>43893</v>
      </c>
      <c r="I336" s="8">
        <f>DATEDIF(F336, H336, "d") + 1</f>
        <v>1</v>
      </c>
      <c r="J336" s="3" t="s">
        <v>527</v>
      </c>
    </row>
    <row r="337" spans="1:10" hidden="1" x14ac:dyDescent="0.3">
      <c r="A337" s="3">
        <v>488</v>
      </c>
      <c r="B337" s="4" t="s">
        <v>17</v>
      </c>
      <c r="C337" s="3" t="s">
        <v>528</v>
      </c>
      <c r="D337" s="5">
        <v>43889.84097222222</v>
      </c>
      <c r="E337" s="9" t="s">
        <v>724</v>
      </c>
      <c r="F337" s="7">
        <v>43889</v>
      </c>
      <c r="G337" s="5">
        <v>43892.754861111112</v>
      </c>
      <c r="H337" s="7">
        <v>43892</v>
      </c>
      <c r="I337" s="8">
        <f>DATEDIF(F337, H337, "d") + 1</f>
        <v>4</v>
      </c>
      <c r="J337" s="3" t="s">
        <v>529</v>
      </c>
    </row>
    <row r="338" spans="1:10" hidden="1" x14ac:dyDescent="0.3">
      <c r="A338" s="3">
        <v>487</v>
      </c>
      <c r="B338" s="4" t="s">
        <v>17</v>
      </c>
      <c r="C338" s="3" t="s">
        <v>530</v>
      </c>
      <c r="D338" s="5">
        <v>43889.665277777778</v>
      </c>
      <c r="E338" s="9" t="s">
        <v>724</v>
      </c>
      <c r="F338" s="7">
        <v>43889</v>
      </c>
      <c r="G338" s="5">
        <v>43894.781944444447</v>
      </c>
      <c r="H338" s="7">
        <v>43894</v>
      </c>
      <c r="I338" s="8">
        <f>DATEDIF(F338, H338, "d") + 1</f>
        <v>6</v>
      </c>
      <c r="J338" s="3" t="s">
        <v>531</v>
      </c>
    </row>
    <row r="339" spans="1:10" hidden="1" x14ac:dyDescent="0.3">
      <c r="A339" s="3">
        <v>486</v>
      </c>
      <c r="B339" s="4" t="s">
        <v>17</v>
      </c>
      <c r="C339" s="3" t="s">
        <v>532</v>
      </c>
      <c r="D339" s="5">
        <v>43889.424305555556</v>
      </c>
      <c r="E339" s="9" t="s">
        <v>724</v>
      </c>
      <c r="F339" s="7">
        <v>43889</v>
      </c>
      <c r="G339" s="5">
        <v>43892.755555555559</v>
      </c>
      <c r="H339" s="7">
        <v>43892</v>
      </c>
      <c r="I339" s="8">
        <f>DATEDIF(F339, H339, "d") + 1</f>
        <v>4</v>
      </c>
      <c r="J339" s="3" t="s">
        <v>493</v>
      </c>
    </row>
    <row r="340" spans="1:10" hidden="1" x14ac:dyDescent="0.3">
      <c r="A340" s="3">
        <v>485</v>
      </c>
      <c r="B340" s="4" t="s">
        <v>17</v>
      </c>
      <c r="C340" s="3" t="s">
        <v>533</v>
      </c>
      <c r="D340" s="5">
        <v>43888.626388888886</v>
      </c>
      <c r="E340" s="9" t="s">
        <v>724</v>
      </c>
      <c r="F340" s="7">
        <v>43888</v>
      </c>
      <c r="G340" s="5"/>
      <c r="H340" s="7" t="s">
        <v>712</v>
      </c>
      <c r="I340" s="8">
        <v>0</v>
      </c>
      <c r="J340" s="3"/>
    </row>
    <row r="341" spans="1:10" hidden="1" x14ac:dyDescent="0.3">
      <c r="A341" s="3">
        <v>484</v>
      </c>
      <c r="B341" s="4" t="s">
        <v>17</v>
      </c>
      <c r="C341" s="3" t="s">
        <v>534</v>
      </c>
      <c r="D341" s="5">
        <v>43888.59652777778</v>
      </c>
      <c r="E341" s="9" t="s">
        <v>724</v>
      </c>
      <c r="F341" s="7">
        <v>43888</v>
      </c>
      <c r="G341" s="5">
        <v>43892.756249999999</v>
      </c>
      <c r="H341" s="7">
        <v>43892</v>
      </c>
      <c r="I341" s="8">
        <f>DATEDIF(F341, H341, "d") + 1</f>
        <v>5</v>
      </c>
      <c r="J341" s="3" t="s">
        <v>535</v>
      </c>
    </row>
    <row r="342" spans="1:10" hidden="1" x14ac:dyDescent="0.3">
      <c r="A342" s="3">
        <v>483</v>
      </c>
      <c r="B342" s="4" t="s">
        <v>17</v>
      </c>
      <c r="C342" s="3" t="s">
        <v>536</v>
      </c>
      <c r="D342" s="5">
        <v>43888.479166666664</v>
      </c>
      <c r="E342" s="9" t="s">
        <v>724</v>
      </c>
      <c r="F342" s="7">
        <v>43888</v>
      </c>
      <c r="G342" s="5">
        <v>43906.458333333336</v>
      </c>
      <c r="H342" s="7">
        <v>43906</v>
      </c>
      <c r="I342" s="8">
        <f>DATEDIF(F342, H342, "d") + 1</f>
        <v>19</v>
      </c>
      <c r="J342" s="3" t="s">
        <v>537</v>
      </c>
    </row>
    <row r="343" spans="1:10" hidden="1" x14ac:dyDescent="0.3">
      <c r="A343" s="3">
        <v>482</v>
      </c>
      <c r="B343" s="4" t="s">
        <v>17</v>
      </c>
      <c r="C343" s="3" t="s">
        <v>538</v>
      </c>
      <c r="D343" s="5">
        <v>43887.71875</v>
      </c>
      <c r="E343" s="9" t="s">
        <v>724</v>
      </c>
      <c r="F343" s="7">
        <v>43887</v>
      </c>
      <c r="G343" s="5"/>
      <c r="H343" s="7" t="s">
        <v>712</v>
      </c>
      <c r="I343" s="8">
        <v>0</v>
      </c>
      <c r="J343" s="3"/>
    </row>
    <row r="344" spans="1:10" hidden="1" x14ac:dyDescent="0.3">
      <c r="A344" s="3">
        <v>481</v>
      </c>
      <c r="B344" s="4" t="s">
        <v>17</v>
      </c>
      <c r="C344" s="3" t="s">
        <v>539</v>
      </c>
      <c r="D344" s="5">
        <v>43887.570833333331</v>
      </c>
      <c r="E344" s="9" t="s">
        <v>724</v>
      </c>
      <c r="F344" s="7">
        <v>43887</v>
      </c>
      <c r="G344" s="5">
        <v>43887.71875</v>
      </c>
      <c r="H344" s="7">
        <v>43887</v>
      </c>
      <c r="I344" s="8">
        <f>DATEDIF(F344, H344, "d") + 1</f>
        <v>1</v>
      </c>
      <c r="J344" s="3" t="s">
        <v>540</v>
      </c>
    </row>
    <row r="345" spans="1:10" hidden="1" x14ac:dyDescent="0.3">
      <c r="A345" s="3">
        <v>480</v>
      </c>
      <c r="B345" s="4" t="s">
        <v>17</v>
      </c>
      <c r="C345" s="3" t="s">
        <v>541</v>
      </c>
      <c r="D345" s="5">
        <v>43887.559027777781</v>
      </c>
      <c r="E345" s="9" t="s">
        <v>724</v>
      </c>
      <c r="F345" s="7">
        <v>43887</v>
      </c>
      <c r="G345" s="5">
        <v>43887.663888888892</v>
      </c>
      <c r="H345" s="7">
        <v>43887</v>
      </c>
      <c r="I345" s="8">
        <f>DATEDIF(F345, H345, "d") + 1</f>
        <v>1</v>
      </c>
      <c r="J345" s="3" t="s">
        <v>496</v>
      </c>
    </row>
    <row r="346" spans="1:10" hidden="1" x14ac:dyDescent="0.3">
      <c r="A346" s="3">
        <v>479</v>
      </c>
      <c r="B346" s="4" t="s">
        <v>17</v>
      </c>
      <c r="C346" s="3" t="s">
        <v>542</v>
      </c>
      <c r="D346" s="5">
        <v>43886.62777777778</v>
      </c>
      <c r="E346" s="9" t="s">
        <v>724</v>
      </c>
      <c r="F346" s="7">
        <v>43886</v>
      </c>
      <c r="G346" s="5">
        <v>43887.663888888892</v>
      </c>
      <c r="H346" s="7">
        <v>43887</v>
      </c>
      <c r="I346" s="8">
        <f>DATEDIF(F346, H346, "d") + 1</f>
        <v>2</v>
      </c>
      <c r="J346" s="3" t="s">
        <v>496</v>
      </c>
    </row>
    <row r="347" spans="1:10" hidden="1" x14ac:dyDescent="0.3">
      <c r="A347" s="3">
        <v>478</v>
      </c>
      <c r="B347" s="4" t="s">
        <v>17</v>
      </c>
      <c r="C347" s="3" t="s">
        <v>543</v>
      </c>
      <c r="D347" s="5">
        <v>43886.579861111109</v>
      </c>
      <c r="E347" s="9" t="s">
        <v>724</v>
      </c>
      <c r="F347" s="7">
        <v>43886</v>
      </c>
      <c r="G347" s="5">
        <v>43887.607638888891</v>
      </c>
      <c r="H347" s="7">
        <v>43887</v>
      </c>
      <c r="I347" s="8">
        <f>DATEDIF(F347, H347, "d") + 1</f>
        <v>2</v>
      </c>
      <c r="J347" s="3" t="s">
        <v>24</v>
      </c>
    </row>
    <row r="348" spans="1:10" hidden="1" x14ac:dyDescent="0.3">
      <c r="A348" s="3">
        <v>477</v>
      </c>
      <c r="B348" s="4" t="s">
        <v>17</v>
      </c>
      <c r="C348" s="3" t="s">
        <v>541</v>
      </c>
      <c r="D348" s="5">
        <v>43882.816666666666</v>
      </c>
      <c r="E348" s="9" t="s">
        <v>724</v>
      </c>
      <c r="F348" s="7">
        <v>43882</v>
      </c>
      <c r="G348" s="5">
        <v>43885.606249999997</v>
      </c>
      <c r="H348" s="7">
        <v>43885</v>
      </c>
      <c r="I348" s="8">
        <f>DATEDIF(F348, H348, "d") + 1</f>
        <v>4</v>
      </c>
      <c r="J348" s="3" t="s">
        <v>544</v>
      </c>
    </row>
    <row r="349" spans="1:10" hidden="1" x14ac:dyDescent="0.3">
      <c r="A349" s="3">
        <v>476</v>
      </c>
      <c r="B349" s="4" t="s">
        <v>17</v>
      </c>
      <c r="C349" s="3" t="s">
        <v>545</v>
      </c>
      <c r="D349" s="5">
        <v>43882.410416666666</v>
      </c>
      <c r="E349" s="9" t="s">
        <v>724</v>
      </c>
      <c r="F349" s="7">
        <v>43882</v>
      </c>
      <c r="G349" s="5">
        <v>43885.441666666666</v>
      </c>
      <c r="H349" s="7">
        <v>43885</v>
      </c>
      <c r="I349" s="8">
        <f>DATEDIF(F349, H349, "d") + 1</f>
        <v>4</v>
      </c>
      <c r="J349" s="3" t="s">
        <v>546</v>
      </c>
    </row>
    <row r="350" spans="1:10" hidden="1" x14ac:dyDescent="0.3">
      <c r="A350" s="3">
        <v>475</v>
      </c>
      <c r="B350" s="4" t="s">
        <v>17</v>
      </c>
      <c r="C350" s="3" t="s">
        <v>547</v>
      </c>
      <c r="D350" s="5">
        <v>43881.723611111112</v>
      </c>
      <c r="E350" s="9" t="s">
        <v>724</v>
      </c>
      <c r="F350" s="7">
        <v>43881</v>
      </c>
      <c r="G350" s="5">
        <v>43881.806944444441</v>
      </c>
      <c r="H350" s="7">
        <v>43881</v>
      </c>
      <c r="I350" s="8">
        <f>DATEDIF(F350, H350, "d") + 1</f>
        <v>1</v>
      </c>
      <c r="J350" s="3" t="s">
        <v>24</v>
      </c>
    </row>
    <row r="351" spans="1:10" hidden="1" x14ac:dyDescent="0.3">
      <c r="A351" s="3">
        <v>474</v>
      </c>
      <c r="B351" s="4" t="s">
        <v>17</v>
      </c>
      <c r="C351" s="3" t="s">
        <v>548</v>
      </c>
      <c r="D351" s="5">
        <v>43881.625694444447</v>
      </c>
      <c r="E351" s="9" t="s">
        <v>724</v>
      </c>
      <c r="F351" s="7">
        <v>43881</v>
      </c>
      <c r="G351" s="5">
        <v>43881.807638888888</v>
      </c>
      <c r="H351" s="7">
        <v>43881</v>
      </c>
      <c r="I351" s="8">
        <f>DATEDIF(F351, H351, "d") + 1</f>
        <v>1</v>
      </c>
      <c r="J351" s="3" t="s">
        <v>24</v>
      </c>
    </row>
    <row r="352" spans="1:10" hidden="1" x14ac:dyDescent="0.3">
      <c r="A352" s="3">
        <v>473</v>
      </c>
      <c r="B352" s="4" t="s">
        <v>17</v>
      </c>
      <c r="C352" s="3" t="s">
        <v>549</v>
      </c>
      <c r="D352" s="5">
        <v>43881.618055555555</v>
      </c>
      <c r="E352" s="9" t="s">
        <v>724</v>
      </c>
      <c r="F352" s="7">
        <v>43881</v>
      </c>
      <c r="G352" s="5"/>
      <c r="H352" s="7" t="s">
        <v>712</v>
      </c>
      <c r="I352" s="8">
        <v>0</v>
      </c>
      <c r="J352" s="3"/>
    </row>
    <row r="353" spans="1:10" hidden="1" x14ac:dyDescent="0.3">
      <c r="A353" s="3">
        <v>472</v>
      </c>
      <c r="B353" s="4" t="s">
        <v>17</v>
      </c>
      <c r="C353" s="3" t="s">
        <v>550</v>
      </c>
      <c r="D353" s="5">
        <v>43881.598611111112</v>
      </c>
      <c r="E353" s="9" t="s">
        <v>724</v>
      </c>
      <c r="F353" s="7">
        <v>43881</v>
      </c>
      <c r="G353" s="5">
        <v>43901.692361111112</v>
      </c>
      <c r="H353" s="7">
        <v>43901</v>
      </c>
      <c r="I353" s="8">
        <f>DATEDIF(F353, H353, "d") + 1</f>
        <v>21</v>
      </c>
      <c r="J353" s="3" t="s">
        <v>551</v>
      </c>
    </row>
    <row r="354" spans="1:10" hidden="1" x14ac:dyDescent="0.3">
      <c r="A354" s="3">
        <v>471</v>
      </c>
      <c r="B354" s="4" t="s">
        <v>17</v>
      </c>
      <c r="C354" s="3" t="s">
        <v>552</v>
      </c>
      <c r="D354" s="5">
        <v>43881.484027777777</v>
      </c>
      <c r="E354" s="9" t="s">
        <v>724</v>
      </c>
      <c r="F354" s="7">
        <v>43881</v>
      </c>
      <c r="G354" s="5">
        <v>43881.497916666667</v>
      </c>
      <c r="H354" s="7">
        <v>43881</v>
      </c>
      <c r="I354" s="8">
        <f>DATEDIF(F354, H354, "d") + 1</f>
        <v>1</v>
      </c>
      <c r="J354" s="3" t="s">
        <v>553</v>
      </c>
    </row>
    <row r="355" spans="1:10" hidden="1" x14ac:dyDescent="0.3">
      <c r="A355" s="3">
        <v>470</v>
      </c>
      <c r="B355" s="4" t="s">
        <v>17</v>
      </c>
      <c r="C355" s="3" t="s">
        <v>554</v>
      </c>
      <c r="D355" s="5">
        <v>43881.383333333331</v>
      </c>
      <c r="E355" s="9" t="s">
        <v>724</v>
      </c>
      <c r="F355" s="7">
        <v>43881</v>
      </c>
      <c r="G355" s="5">
        <v>43881.593055555553</v>
      </c>
      <c r="H355" s="7">
        <v>43881</v>
      </c>
      <c r="I355" s="8">
        <f>DATEDIF(F355, H355, "d") + 1</f>
        <v>1</v>
      </c>
      <c r="J355" s="3" t="s">
        <v>555</v>
      </c>
    </row>
    <row r="356" spans="1:10" hidden="1" x14ac:dyDescent="0.3">
      <c r="A356" s="3">
        <v>469</v>
      </c>
      <c r="B356" s="4" t="s">
        <v>17</v>
      </c>
      <c r="C356" s="3" t="s">
        <v>556</v>
      </c>
      <c r="D356" s="5">
        <v>43880.720138888886</v>
      </c>
      <c r="E356" s="9" t="s">
        <v>724</v>
      </c>
      <c r="F356" s="7">
        <v>43880</v>
      </c>
      <c r="G356" s="5">
        <v>43881.402777777781</v>
      </c>
      <c r="H356" s="7">
        <v>43881</v>
      </c>
      <c r="I356" s="8">
        <f>DATEDIF(F356, H356, "d") + 1</f>
        <v>2</v>
      </c>
      <c r="J356" s="3" t="s">
        <v>557</v>
      </c>
    </row>
    <row r="357" spans="1:10" hidden="1" x14ac:dyDescent="0.3">
      <c r="A357" s="3">
        <v>468</v>
      </c>
      <c r="B357" s="4" t="s">
        <v>17</v>
      </c>
      <c r="C357" s="3" t="s">
        <v>558</v>
      </c>
      <c r="D357" s="5">
        <v>43880.717361111114</v>
      </c>
      <c r="E357" s="9" t="s">
        <v>724</v>
      </c>
      <c r="F357" s="7">
        <v>43880</v>
      </c>
      <c r="G357" s="5">
        <v>43881.40347222222</v>
      </c>
      <c r="H357" s="7">
        <v>43881</v>
      </c>
      <c r="I357" s="8">
        <f>DATEDIF(F357, H357, "d") + 1</f>
        <v>2</v>
      </c>
      <c r="J357" s="3" t="s">
        <v>559</v>
      </c>
    </row>
    <row r="358" spans="1:10" hidden="1" x14ac:dyDescent="0.3">
      <c r="A358" s="3">
        <v>467</v>
      </c>
      <c r="B358" s="4" t="s">
        <v>17</v>
      </c>
      <c r="C358" s="3" t="s">
        <v>425</v>
      </c>
      <c r="D358" s="5">
        <v>43880.696527777778</v>
      </c>
      <c r="E358" s="9" t="s">
        <v>724</v>
      </c>
      <c r="F358" s="7">
        <v>43880</v>
      </c>
      <c r="G358" s="5">
        <v>43880.734027777777</v>
      </c>
      <c r="H358" s="7">
        <v>43880</v>
      </c>
      <c r="I358" s="8">
        <f>DATEDIF(F358, H358, "d") + 1</f>
        <v>1</v>
      </c>
      <c r="J358" s="3" t="s">
        <v>560</v>
      </c>
    </row>
    <row r="359" spans="1:10" hidden="1" x14ac:dyDescent="0.3">
      <c r="A359" s="3">
        <v>466</v>
      </c>
      <c r="B359" s="4" t="s">
        <v>17</v>
      </c>
      <c r="C359" s="3" t="s">
        <v>561</v>
      </c>
      <c r="D359" s="5">
        <v>43880.654861111114</v>
      </c>
      <c r="E359" s="9" t="s">
        <v>724</v>
      </c>
      <c r="F359" s="7">
        <v>43880</v>
      </c>
      <c r="G359" s="5">
        <v>43880.706250000003</v>
      </c>
      <c r="H359" s="7">
        <v>43880</v>
      </c>
      <c r="I359" s="8">
        <f>DATEDIF(F359, H359, "d") + 1</f>
        <v>1</v>
      </c>
      <c r="J359" s="3" t="s">
        <v>562</v>
      </c>
    </row>
    <row r="360" spans="1:10" hidden="1" x14ac:dyDescent="0.3">
      <c r="A360" s="3">
        <v>465</v>
      </c>
      <c r="B360" s="4" t="s">
        <v>17</v>
      </c>
      <c r="C360" s="3" t="s">
        <v>563</v>
      </c>
      <c r="D360" s="5">
        <v>43880.651388888888</v>
      </c>
      <c r="E360" s="9" t="s">
        <v>724</v>
      </c>
      <c r="F360" s="7">
        <v>43880</v>
      </c>
      <c r="G360" s="5">
        <v>43880.695833333331</v>
      </c>
      <c r="H360" s="7">
        <v>43880</v>
      </c>
      <c r="I360" s="8">
        <f>DATEDIF(F360, H360, "d") + 1</f>
        <v>1</v>
      </c>
      <c r="J360" s="3" t="s">
        <v>564</v>
      </c>
    </row>
    <row r="361" spans="1:10" hidden="1" x14ac:dyDescent="0.3">
      <c r="A361" s="3">
        <v>464</v>
      </c>
      <c r="B361" s="4" t="s">
        <v>17</v>
      </c>
      <c r="C361" s="3" t="s">
        <v>565</v>
      </c>
      <c r="D361" s="5">
        <v>43880.484722222223</v>
      </c>
      <c r="E361" s="9" t="s">
        <v>724</v>
      </c>
      <c r="F361" s="7">
        <v>43880</v>
      </c>
      <c r="G361" s="5">
        <v>43880.597222222219</v>
      </c>
      <c r="H361" s="7">
        <v>43880</v>
      </c>
      <c r="I361" s="8">
        <f>DATEDIF(F361, H361, "d") + 1</f>
        <v>1</v>
      </c>
      <c r="J361" s="3" t="s">
        <v>566</v>
      </c>
    </row>
    <row r="362" spans="1:10" hidden="1" x14ac:dyDescent="0.3">
      <c r="A362" s="3">
        <v>463</v>
      </c>
      <c r="B362" s="4" t="s">
        <v>17</v>
      </c>
      <c r="C362" s="3" t="s">
        <v>567</v>
      </c>
      <c r="D362" s="5">
        <v>43879.582638888889</v>
      </c>
      <c r="E362" s="9" t="s">
        <v>724</v>
      </c>
      <c r="F362" s="7">
        <v>43879</v>
      </c>
      <c r="G362" s="5">
        <v>43879.706944444442</v>
      </c>
      <c r="H362" s="7">
        <v>43879</v>
      </c>
      <c r="I362" s="8">
        <f>DATEDIF(F362, H362, "d") + 1</f>
        <v>1</v>
      </c>
      <c r="J362" s="3" t="s">
        <v>568</v>
      </c>
    </row>
    <row r="363" spans="1:10" x14ac:dyDescent="0.3">
      <c r="A363" s="3">
        <v>462</v>
      </c>
      <c r="B363" s="4" t="s">
        <v>569</v>
      </c>
      <c r="C363" s="3" t="s">
        <v>570</v>
      </c>
      <c r="D363" s="5">
        <v>43878.634027777778</v>
      </c>
      <c r="E363" s="9" t="s">
        <v>724</v>
      </c>
      <c r="F363" s="7">
        <v>43878</v>
      </c>
      <c r="G363" s="5">
        <v>43878.727083333331</v>
      </c>
      <c r="H363" s="7">
        <v>43878</v>
      </c>
      <c r="I363" s="8">
        <f>DATEDIF(F363, H363, "d") + 1</f>
        <v>1</v>
      </c>
      <c r="J363" s="3" t="s">
        <v>571</v>
      </c>
    </row>
    <row r="364" spans="1:10" hidden="1" x14ac:dyDescent="0.3">
      <c r="A364" s="3">
        <v>461</v>
      </c>
      <c r="B364" s="4" t="s">
        <v>17</v>
      </c>
      <c r="C364" s="3" t="s">
        <v>572</v>
      </c>
      <c r="D364" s="5">
        <v>43874.556250000001</v>
      </c>
      <c r="E364" s="9" t="s">
        <v>724</v>
      </c>
      <c r="F364" s="7">
        <v>43874</v>
      </c>
      <c r="G364" s="5">
        <v>43874.706944444442</v>
      </c>
      <c r="H364" s="7">
        <v>43874</v>
      </c>
      <c r="I364" s="8">
        <f>DATEDIF(F364, H364, "d") + 1</f>
        <v>1</v>
      </c>
      <c r="J364" s="3" t="e">
        <f>-통합운영관리시스템 로그인계정</f>
        <v>#NAME?</v>
      </c>
    </row>
    <row r="365" spans="1:10" hidden="1" x14ac:dyDescent="0.3">
      <c r="A365" s="3">
        <v>460</v>
      </c>
      <c r="B365" s="4" t="s">
        <v>17</v>
      </c>
      <c r="C365" s="3" t="s">
        <v>573</v>
      </c>
      <c r="D365" s="5">
        <v>43874.397222222222</v>
      </c>
      <c r="E365" s="9" t="s">
        <v>724</v>
      </c>
      <c r="F365" s="7">
        <v>43874</v>
      </c>
      <c r="G365" s="5">
        <v>43874.488888888889</v>
      </c>
      <c r="H365" s="7">
        <v>43874</v>
      </c>
      <c r="I365" s="8">
        <f>DATEDIF(F365, H365, "d") + 1</f>
        <v>1</v>
      </c>
      <c r="J365" s="3" t="s">
        <v>574</v>
      </c>
    </row>
    <row r="366" spans="1:10" ht="82.5" hidden="1" x14ac:dyDescent="0.3">
      <c r="A366" s="3">
        <v>459</v>
      </c>
      <c r="B366" s="4" t="s">
        <v>17</v>
      </c>
      <c r="C366" s="3" t="s">
        <v>575</v>
      </c>
      <c r="D366" s="5">
        <v>43874.395138888889</v>
      </c>
      <c r="E366" s="9" t="s">
        <v>724</v>
      </c>
      <c r="F366" s="7">
        <v>43874</v>
      </c>
      <c r="G366" s="5">
        <v>43874.773611111108</v>
      </c>
      <c r="H366" s="7">
        <v>43874</v>
      </c>
      <c r="I366" s="8">
        <f>DATEDIF(F366, H366, "d") + 1</f>
        <v>1</v>
      </c>
      <c r="J366" s="3" t="s">
        <v>576</v>
      </c>
    </row>
    <row r="367" spans="1:10" hidden="1" x14ac:dyDescent="0.3">
      <c r="A367" s="3">
        <v>458</v>
      </c>
      <c r="B367" s="4" t="s">
        <v>17</v>
      </c>
      <c r="C367" s="3" t="s">
        <v>577</v>
      </c>
      <c r="D367" s="5">
        <v>43874.393750000003</v>
      </c>
      <c r="E367" s="9" t="s">
        <v>724</v>
      </c>
      <c r="F367" s="7">
        <v>43874</v>
      </c>
      <c r="G367" s="5">
        <v>43874.768750000003</v>
      </c>
      <c r="H367" s="7">
        <v>43874</v>
      </c>
      <c r="I367" s="8">
        <f>DATEDIF(F367, H367, "d") + 1</f>
        <v>1</v>
      </c>
      <c r="J367" s="3"/>
    </row>
    <row r="368" spans="1:10" hidden="1" x14ac:dyDescent="0.3">
      <c r="A368" s="3">
        <v>457</v>
      </c>
      <c r="B368" s="4" t="s">
        <v>17</v>
      </c>
      <c r="C368" s="3" t="s">
        <v>578</v>
      </c>
      <c r="D368" s="5">
        <v>43874.383333333331</v>
      </c>
      <c r="E368" s="9" t="s">
        <v>724</v>
      </c>
      <c r="F368" s="7">
        <v>43874</v>
      </c>
      <c r="G368" s="5">
        <v>43874.618750000001</v>
      </c>
      <c r="H368" s="7">
        <v>43874</v>
      </c>
      <c r="I368" s="8">
        <f>DATEDIF(F368, H368, "d") + 1</f>
        <v>1</v>
      </c>
      <c r="J368" s="3" t="s">
        <v>579</v>
      </c>
    </row>
    <row r="369" spans="1:10" hidden="1" x14ac:dyDescent="0.3">
      <c r="A369" s="3">
        <v>456</v>
      </c>
      <c r="B369" s="4" t="s">
        <v>17</v>
      </c>
      <c r="C369" s="3" t="s">
        <v>580</v>
      </c>
      <c r="D369" s="5">
        <v>43872.751388888886</v>
      </c>
      <c r="E369" s="9" t="s">
        <v>724</v>
      </c>
      <c r="F369" s="7">
        <v>43872</v>
      </c>
      <c r="G369" s="5">
        <v>43873.527777777781</v>
      </c>
      <c r="H369" s="7">
        <v>43873</v>
      </c>
      <c r="I369" s="8">
        <f>DATEDIF(F369, H369, "d") + 1</f>
        <v>2</v>
      </c>
      <c r="J369" s="3" t="s">
        <v>581</v>
      </c>
    </row>
    <row r="370" spans="1:10" hidden="1" x14ac:dyDescent="0.3">
      <c r="A370" s="3">
        <v>455</v>
      </c>
      <c r="B370" s="4" t="s">
        <v>17</v>
      </c>
      <c r="C370" s="3" t="s">
        <v>582</v>
      </c>
      <c r="D370" s="5">
        <v>43872.661805555559</v>
      </c>
      <c r="E370" s="9" t="s">
        <v>724</v>
      </c>
      <c r="F370" s="7">
        <v>43872</v>
      </c>
      <c r="G370" s="5">
        <v>43872.732638888891</v>
      </c>
      <c r="H370" s="7">
        <v>43872</v>
      </c>
      <c r="I370" s="8">
        <f>DATEDIF(F370, H370, "d") + 1</f>
        <v>1</v>
      </c>
      <c r="J370" s="3" t="s">
        <v>583</v>
      </c>
    </row>
    <row r="371" spans="1:10" hidden="1" x14ac:dyDescent="0.3">
      <c r="A371" s="3">
        <v>454</v>
      </c>
      <c r="B371" s="4" t="s">
        <v>17</v>
      </c>
      <c r="C371" s="3" t="s">
        <v>584</v>
      </c>
      <c r="D371" s="5">
        <v>43871.759027777778</v>
      </c>
      <c r="E371" s="9" t="s">
        <v>724</v>
      </c>
      <c r="F371" s="7">
        <v>43871</v>
      </c>
      <c r="G371" s="5">
        <v>43872.474999999999</v>
      </c>
      <c r="H371" s="7">
        <v>43872</v>
      </c>
      <c r="I371" s="8">
        <f>DATEDIF(F371, H371, "d") + 1</f>
        <v>2</v>
      </c>
      <c r="J371" s="3" t="s">
        <v>585</v>
      </c>
    </row>
    <row r="372" spans="1:10" hidden="1" x14ac:dyDescent="0.3">
      <c r="A372" s="3">
        <v>453</v>
      </c>
      <c r="B372" s="4" t="s">
        <v>17</v>
      </c>
      <c r="C372" s="3" t="s">
        <v>586</v>
      </c>
      <c r="D372" s="5">
        <v>43871.682638888888</v>
      </c>
      <c r="E372" s="9" t="s">
        <v>724</v>
      </c>
      <c r="F372" s="7">
        <v>43871</v>
      </c>
      <c r="G372" s="5">
        <v>43871.837500000001</v>
      </c>
      <c r="H372" s="7">
        <v>43871</v>
      </c>
      <c r="I372" s="8">
        <f>DATEDIF(F372, H372, "d") + 1</f>
        <v>1</v>
      </c>
      <c r="J372" s="3" t="s">
        <v>587</v>
      </c>
    </row>
    <row r="373" spans="1:10" hidden="1" x14ac:dyDescent="0.3">
      <c r="A373" s="3">
        <v>452</v>
      </c>
      <c r="B373" s="4" t="s">
        <v>17</v>
      </c>
      <c r="C373" s="3" t="s">
        <v>588</v>
      </c>
      <c r="D373" s="5">
        <v>43871.660416666666</v>
      </c>
      <c r="E373" s="9" t="s">
        <v>724</v>
      </c>
      <c r="F373" s="7">
        <v>43871</v>
      </c>
      <c r="G373" s="5">
        <v>43872.728472222225</v>
      </c>
      <c r="H373" s="7">
        <v>43872</v>
      </c>
      <c r="I373" s="8">
        <f>DATEDIF(F373, H373, "d") + 1</f>
        <v>2</v>
      </c>
      <c r="J373" s="3" t="s">
        <v>583</v>
      </c>
    </row>
    <row r="374" spans="1:10" hidden="1" x14ac:dyDescent="0.3">
      <c r="A374" s="3">
        <v>451</v>
      </c>
      <c r="B374" s="4" t="s">
        <v>17</v>
      </c>
      <c r="C374" s="3" t="s">
        <v>589</v>
      </c>
      <c r="D374" s="5">
        <v>43871.620138888888</v>
      </c>
      <c r="E374" s="9" t="s">
        <v>724</v>
      </c>
      <c r="F374" s="7">
        <v>43871</v>
      </c>
      <c r="G374" s="5">
        <v>43871.836805555555</v>
      </c>
      <c r="H374" s="7">
        <v>43871</v>
      </c>
      <c r="I374" s="8">
        <f>DATEDIF(F374, H374, "d") + 1</f>
        <v>1</v>
      </c>
      <c r="J374" s="3" t="s">
        <v>590</v>
      </c>
    </row>
    <row r="375" spans="1:10" hidden="1" x14ac:dyDescent="0.3">
      <c r="A375" s="3">
        <v>450</v>
      </c>
      <c r="B375" s="4" t="s">
        <v>17</v>
      </c>
      <c r="C375" s="3" t="s">
        <v>591</v>
      </c>
      <c r="D375" s="5">
        <v>43871.414583333331</v>
      </c>
      <c r="E375" s="9" t="s">
        <v>724</v>
      </c>
      <c r="F375" s="7">
        <v>43871</v>
      </c>
      <c r="G375" s="5">
        <v>43872.476388888892</v>
      </c>
      <c r="H375" s="7">
        <v>43872</v>
      </c>
      <c r="I375" s="8">
        <f>DATEDIF(F375, H375, "d") + 1</f>
        <v>2</v>
      </c>
      <c r="J375" s="3" t="s">
        <v>592</v>
      </c>
    </row>
    <row r="376" spans="1:10" hidden="1" x14ac:dyDescent="0.3">
      <c r="A376" s="3">
        <v>449</v>
      </c>
      <c r="B376" s="4" t="s">
        <v>17</v>
      </c>
      <c r="C376" s="3" t="s">
        <v>593</v>
      </c>
      <c r="D376" s="5">
        <v>43871.413194444445</v>
      </c>
      <c r="E376" s="9" t="s">
        <v>724</v>
      </c>
      <c r="F376" s="7">
        <v>43871</v>
      </c>
      <c r="G376" s="5">
        <v>43873.589583333334</v>
      </c>
      <c r="H376" s="7">
        <v>43873</v>
      </c>
      <c r="I376" s="8">
        <f>DATEDIF(F376, H376, "d") + 1</f>
        <v>3</v>
      </c>
      <c r="J376" s="3" t="s">
        <v>594</v>
      </c>
    </row>
    <row r="377" spans="1:10" hidden="1" x14ac:dyDescent="0.3">
      <c r="A377" s="3">
        <v>448</v>
      </c>
      <c r="B377" s="4" t="s">
        <v>17</v>
      </c>
      <c r="C377" s="3" t="s">
        <v>595</v>
      </c>
      <c r="D377" s="5">
        <v>43871.410416666666</v>
      </c>
      <c r="E377" s="9" t="s">
        <v>724</v>
      </c>
      <c r="F377" s="7">
        <v>43871</v>
      </c>
      <c r="G377" s="5">
        <v>43871.447222222225</v>
      </c>
      <c r="H377" s="7">
        <v>43871</v>
      </c>
      <c r="I377" s="8">
        <f>DATEDIF(F377, H377, "d") + 1</f>
        <v>1</v>
      </c>
      <c r="J377" s="3" t="s">
        <v>596</v>
      </c>
    </row>
    <row r="378" spans="1:10" hidden="1" x14ac:dyDescent="0.3">
      <c r="A378" s="3">
        <v>447</v>
      </c>
      <c r="B378" s="4" t="s">
        <v>17</v>
      </c>
      <c r="C378" s="3" t="s">
        <v>597</v>
      </c>
      <c r="D378" s="5">
        <v>43867.726388888892</v>
      </c>
      <c r="E378" s="9" t="s">
        <v>724</v>
      </c>
      <c r="F378" s="7">
        <v>43867</v>
      </c>
      <c r="G378" s="5">
        <v>43872.477777777778</v>
      </c>
      <c r="H378" s="7">
        <v>43872</v>
      </c>
      <c r="I378" s="8">
        <f>DATEDIF(F378, H378, "d") + 1</f>
        <v>6</v>
      </c>
      <c r="J378" s="3" t="s">
        <v>598</v>
      </c>
    </row>
    <row r="379" spans="1:10" hidden="1" x14ac:dyDescent="0.3">
      <c r="A379" s="3">
        <v>446</v>
      </c>
      <c r="B379" s="4" t="s">
        <v>17</v>
      </c>
      <c r="C379" s="3" t="s">
        <v>599</v>
      </c>
      <c r="D379" s="5">
        <v>43867.626388888886</v>
      </c>
      <c r="E379" s="9" t="s">
        <v>724</v>
      </c>
      <c r="F379" s="7">
        <v>43867</v>
      </c>
      <c r="G379" s="5">
        <v>43867.681944444441</v>
      </c>
      <c r="H379" s="7">
        <v>43867</v>
      </c>
      <c r="I379" s="8">
        <f>DATEDIF(F379, H379, "d") + 1</f>
        <v>1</v>
      </c>
      <c r="J379" s="3" t="s">
        <v>600</v>
      </c>
    </row>
    <row r="380" spans="1:10" hidden="1" x14ac:dyDescent="0.3">
      <c r="A380" s="3">
        <v>445</v>
      </c>
      <c r="B380" s="4" t="s">
        <v>17</v>
      </c>
      <c r="C380" s="3" t="s">
        <v>601</v>
      </c>
      <c r="D380" s="5">
        <v>43867.425000000003</v>
      </c>
      <c r="E380" s="9" t="s">
        <v>724</v>
      </c>
      <c r="F380" s="7">
        <v>43867</v>
      </c>
      <c r="G380" s="5">
        <v>43867.605555555558</v>
      </c>
      <c r="H380" s="7">
        <v>43867</v>
      </c>
      <c r="I380" s="8">
        <f>DATEDIF(F380, H380, "d") + 1</f>
        <v>1</v>
      </c>
      <c r="J380" s="3" t="s">
        <v>602</v>
      </c>
    </row>
    <row r="381" spans="1:10" hidden="1" x14ac:dyDescent="0.3">
      <c r="A381" s="3">
        <v>444</v>
      </c>
      <c r="B381" s="4" t="s">
        <v>17</v>
      </c>
      <c r="C381" s="3" t="s">
        <v>603</v>
      </c>
      <c r="D381" s="5">
        <v>43866.552083333336</v>
      </c>
      <c r="E381" s="9" t="s">
        <v>724</v>
      </c>
      <c r="F381" s="7">
        <v>43866</v>
      </c>
      <c r="G381" s="5">
        <v>43887.752083333333</v>
      </c>
      <c r="H381" s="7">
        <v>43887</v>
      </c>
      <c r="I381" s="8">
        <f>DATEDIF(F381, H381, "d") + 1</f>
        <v>22</v>
      </c>
      <c r="J381" s="3" t="s">
        <v>604</v>
      </c>
    </row>
    <row r="382" spans="1:10" hidden="1" x14ac:dyDescent="0.3">
      <c r="A382" s="3">
        <v>443</v>
      </c>
      <c r="B382" s="4" t="s">
        <v>17</v>
      </c>
      <c r="C382" s="3" t="s">
        <v>605</v>
      </c>
      <c r="D382" s="5">
        <v>43865.602083333331</v>
      </c>
      <c r="E382" s="9" t="s">
        <v>724</v>
      </c>
      <c r="F382" s="7">
        <v>43865</v>
      </c>
      <c r="G382" s="5">
        <v>43866.793749999997</v>
      </c>
      <c r="H382" s="7">
        <v>43866</v>
      </c>
      <c r="I382" s="8">
        <f>DATEDIF(F382, H382, "d") + 1</f>
        <v>2</v>
      </c>
      <c r="J382" s="3" t="s">
        <v>606</v>
      </c>
    </row>
    <row r="383" spans="1:10" hidden="1" x14ac:dyDescent="0.3">
      <c r="A383" s="3">
        <v>442</v>
      </c>
      <c r="B383" s="4" t="s">
        <v>17</v>
      </c>
      <c r="C383" s="3" t="s">
        <v>607</v>
      </c>
      <c r="D383" s="5">
        <v>43865.541666666664</v>
      </c>
      <c r="E383" s="9" t="s">
        <v>724</v>
      </c>
      <c r="F383" s="7">
        <v>43865</v>
      </c>
      <c r="G383" s="5">
        <v>43866.793055555558</v>
      </c>
      <c r="H383" s="7">
        <v>43866</v>
      </c>
      <c r="I383" s="8">
        <f>DATEDIF(F383, H383, "d") + 1</f>
        <v>2</v>
      </c>
      <c r="J383" s="3" t="s">
        <v>608</v>
      </c>
    </row>
    <row r="384" spans="1:10" hidden="1" x14ac:dyDescent="0.3">
      <c r="A384" s="3">
        <v>441</v>
      </c>
      <c r="B384" s="4" t="s">
        <v>17</v>
      </c>
      <c r="C384" s="3" t="s">
        <v>609</v>
      </c>
      <c r="D384" s="5">
        <v>43865.49722222222</v>
      </c>
      <c r="E384" s="9" t="s">
        <v>724</v>
      </c>
      <c r="F384" s="7">
        <v>43865</v>
      </c>
      <c r="G384" s="5">
        <v>43872.604166666664</v>
      </c>
      <c r="H384" s="7">
        <v>43872</v>
      </c>
      <c r="I384" s="8">
        <f>DATEDIF(F384, H384, "d") + 1</f>
        <v>8</v>
      </c>
      <c r="J384" s="3" t="s">
        <v>610</v>
      </c>
    </row>
    <row r="385" spans="1:10" hidden="1" x14ac:dyDescent="0.3">
      <c r="A385" s="3">
        <v>440</v>
      </c>
      <c r="B385" s="4" t="s">
        <v>17</v>
      </c>
      <c r="C385" s="3" t="s">
        <v>611</v>
      </c>
      <c r="D385" s="5">
        <v>43865.484027777777</v>
      </c>
      <c r="E385" s="9" t="s">
        <v>724</v>
      </c>
      <c r="F385" s="7">
        <v>43865</v>
      </c>
      <c r="G385" s="5">
        <v>43871.838194444441</v>
      </c>
      <c r="H385" s="7">
        <v>43871</v>
      </c>
      <c r="I385" s="8">
        <f>DATEDIF(F385, H385, "d") + 1</f>
        <v>7</v>
      </c>
      <c r="J385" s="3" t="s">
        <v>612</v>
      </c>
    </row>
    <row r="386" spans="1:10" hidden="1" x14ac:dyDescent="0.3">
      <c r="A386" s="3">
        <v>439</v>
      </c>
      <c r="B386" s="4" t="s">
        <v>17</v>
      </c>
      <c r="C386" s="3" t="s">
        <v>613</v>
      </c>
      <c r="D386" s="5">
        <v>43865.45416666667</v>
      </c>
      <c r="E386" s="9" t="s">
        <v>724</v>
      </c>
      <c r="F386" s="7">
        <v>43865</v>
      </c>
      <c r="G386" s="5">
        <v>43871.893750000003</v>
      </c>
      <c r="H386" s="7">
        <v>43871</v>
      </c>
      <c r="I386" s="8">
        <f>DATEDIF(F386, H386, "d") + 1</f>
        <v>7</v>
      </c>
      <c r="J386" s="3" t="s">
        <v>614</v>
      </c>
    </row>
    <row r="387" spans="1:10" hidden="1" x14ac:dyDescent="0.3">
      <c r="A387" s="3">
        <v>438</v>
      </c>
      <c r="B387" s="4" t="s">
        <v>17</v>
      </c>
      <c r="C387" s="3" t="s">
        <v>615</v>
      </c>
      <c r="D387" s="5">
        <v>43864.839583333334</v>
      </c>
      <c r="E387" s="9" t="s">
        <v>724</v>
      </c>
      <c r="F387" s="7">
        <v>43864</v>
      </c>
      <c r="G387" s="5">
        <v>43864.879861111112</v>
      </c>
      <c r="H387" s="7">
        <v>43864</v>
      </c>
      <c r="I387" s="8">
        <f>DATEDIF(F387, H387, "d") + 1</f>
        <v>1</v>
      </c>
      <c r="J387" s="3" t="s">
        <v>616</v>
      </c>
    </row>
    <row r="388" spans="1:10" ht="33" hidden="1" x14ac:dyDescent="0.3">
      <c r="A388" s="3">
        <v>437</v>
      </c>
      <c r="B388" s="4" t="s">
        <v>17</v>
      </c>
      <c r="C388" s="3" t="s">
        <v>617</v>
      </c>
      <c r="D388" s="5">
        <v>43864.757638888892</v>
      </c>
      <c r="E388" s="9" t="s">
        <v>724</v>
      </c>
      <c r="F388" s="7">
        <v>43864</v>
      </c>
      <c r="G388" s="5">
        <v>43871.827777777777</v>
      </c>
      <c r="H388" s="7">
        <v>43871</v>
      </c>
      <c r="I388" s="8">
        <f>DATEDIF(F388, H388, "d") + 1</f>
        <v>8</v>
      </c>
      <c r="J388" s="3" t="s">
        <v>590</v>
      </c>
    </row>
    <row r="389" spans="1:10" hidden="1" x14ac:dyDescent="0.3">
      <c r="A389" s="3">
        <v>436</v>
      </c>
      <c r="B389" s="4" t="s">
        <v>17</v>
      </c>
      <c r="C389" s="3" t="s">
        <v>618</v>
      </c>
      <c r="D389" s="5">
        <v>43864.487500000003</v>
      </c>
      <c r="E389" s="9" t="s">
        <v>724</v>
      </c>
      <c r="F389" s="7">
        <v>43864</v>
      </c>
      <c r="G389" s="5">
        <v>43865.420138888891</v>
      </c>
      <c r="H389" s="7">
        <v>43865</v>
      </c>
      <c r="I389" s="8">
        <f>DATEDIF(F389, H389, "d") + 1</f>
        <v>2</v>
      </c>
      <c r="J389" s="3" t="s">
        <v>619</v>
      </c>
    </row>
    <row r="390" spans="1:10" hidden="1" x14ac:dyDescent="0.3">
      <c r="A390" s="3">
        <v>435</v>
      </c>
      <c r="B390" s="4" t="s">
        <v>17</v>
      </c>
      <c r="C390" s="3" t="s">
        <v>620</v>
      </c>
      <c r="D390" s="5">
        <v>43861.897916666669</v>
      </c>
      <c r="E390" s="9" t="s">
        <v>725</v>
      </c>
      <c r="F390" s="7">
        <v>43861</v>
      </c>
      <c r="G390" s="5">
        <v>43873.588194444441</v>
      </c>
      <c r="H390" s="7">
        <v>43873</v>
      </c>
      <c r="I390" s="8">
        <f>DATEDIF(F390, H390, "d") + 1</f>
        <v>13</v>
      </c>
      <c r="J390" s="3" t="s">
        <v>621</v>
      </c>
    </row>
    <row r="391" spans="1:10" hidden="1" x14ac:dyDescent="0.3">
      <c r="A391" s="3">
        <v>434</v>
      </c>
      <c r="B391" s="4" t="s">
        <v>17</v>
      </c>
      <c r="C391" s="3" t="s">
        <v>622</v>
      </c>
      <c r="D391" s="5">
        <v>43861.82708333333</v>
      </c>
      <c r="E391" s="9" t="s">
        <v>725</v>
      </c>
      <c r="F391" s="7">
        <v>43861</v>
      </c>
      <c r="G391" s="5">
        <v>43875.823611111111</v>
      </c>
      <c r="H391" s="7">
        <v>43875</v>
      </c>
      <c r="I391" s="8">
        <f>DATEDIF(F391, H391, "d") + 1</f>
        <v>15</v>
      </c>
      <c r="J391" s="3" t="s">
        <v>493</v>
      </c>
    </row>
    <row r="392" spans="1:10" hidden="1" x14ac:dyDescent="0.3">
      <c r="A392" s="3">
        <v>433</v>
      </c>
      <c r="B392" s="4" t="s">
        <v>17</v>
      </c>
      <c r="C392" s="3" t="s">
        <v>623</v>
      </c>
      <c r="D392" s="5">
        <v>43861.586805555555</v>
      </c>
      <c r="E392" s="9" t="s">
        <v>725</v>
      </c>
      <c r="F392" s="7">
        <v>43861</v>
      </c>
      <c r="G392" s="5">
        <v>43861.87777777778</v>
      </c>
      <c r="H392" s="7">
        <v>43861</v>
      </c>
      <c r="I392" s="8">
        <f>DATEDIF(F392, H392, "d") + 1</f>
        <v>1</v>
      </c>
      <c r="J392" s="3" t="s">
        <v>624</v>
      </c>
    </row>
    <row r="393" spans="1:10" hidden="1" x14ac:dyDescent="0.3">
      <c r="A393" s="3">
        <v>432</v>
      </c>
      <c r="B393" s="4" t="s">
        <v>17</v>
      </c>
      <c r="C393" s="3" t="s">
        <v>625</v>
      </c>
      <c r="D393" s="5">
        <v>43860.48333333333</v>
      </c>
      <c r="E393" s="9" t="s">
        <v>725</v>
      </c>
      <c r="F393" s="7">
        <v>43860</v>
      </c>
      <c r="G393" s="5">
        <v>43873.586805555555</v>
      </c>
      <c r="H393" s="7">
        <v>43873</v>
      </c>
      <c r="I393" s="8">
        <f>DATEDIF(F393, H393, "d") + 1</f>
        <v>14</v>
      </c>
      <c r="J393" s="3" t="s">
        <v>496</v>
      </c>
    </row>
    <row r="394" spans="1:10" ht="33" hidden="1" x14ac:dyDescent="0.3">
      <c r="A394" s="3">
        <v>431</v>
      </c>
      <c r="B394" s="4" t="s">
        <v>17</v>
      </c>
      <c r="C394" s="3" t="s">
        <v>626</v>
      </c>
      <c r="D394" s="5">
        <v>43860.411805555559</v>
      </c>
      <c r="E394" s="9" t="s">
        <v>725</v>
      </c>
      <c r="F394" s="7">
        <v>43860</v>
      </c>
      <c r="G394" s="5">
        <v>43860.75277777778</v>
      </c>
      <c r="H394" s="7">
        <v>43860</v>
      </c>
      <c r="I394" s="8">
        <f>DATEDIF(F394, H394, "d") + 1</f>
        <v>1</v>
      </c>
      <c r="J394" s="3" t="s">
        <v>627</v>
      </c>
    </row>
    <row r="395" spans="1:10" hidden="1" x14ac:dyDescent="0.3">
      <c r="A395" s="3">
        <v>430</v>
      </c>
      <c r="B395" s="4" t="s">
        <v>17</v>
      </c>
      <c r="C395" s="3" t="s">
        <v>628</v>
      </c>
      <c r="D395" s="5">
        <v>43859.955555555556</v>
      </c>
      <c r="E395" s="9" t="s">
        <v>725</v>
      </c>
      <c r="F395" s="7">
        <v>43859</v>
      </c>
      <c r="G395" s="5">
        <v>43861.879166666666</v>
      </c>
      <c r="H395" s="7">
        <v>43861</v>
      </c>
      <c r="I395" s="8">
        <f>DATEDIF(F395, H395, "d") + 1</f>
        <v>3</v>
      </c>
      <c r="J395" s="3" t="s">
        <v>629</v>
      </c>
    </row>
    <row r="396" spans="1:10" hidden="1" x14ac:dyDescent="0.3">
      <c r="A396" s="3">
        <v>429</v>
      </c>
      <c r="B396" s="4" t="s">
        <v>17</v>
      </c>
      <c r="C396" s="3" t="s">
        <v>630</v>
      </c>
      <c r="D396" s="5">
        <v>43859.405555555553</v>
      </c>
      <c r="E396" s="9" t="s">
        <v>725</v>
      </c>
      <c r="F396" s="7">
        <v>43859</v>
      </c>
      <c r="G396" s="5">
        <v>43866.794444444444</v>
      </c>
      <c r="H396" s="7">
        <v>43866</v>
      </c>
      <c r="I396" s="8">
        <f>DATEDIF(F396, H396, "d") + 1</f>
        <v>8</v>
      </c>
      <c r="J396" s="3" t="s">
        <v>631</v>
      </c>
    </row>
    <row r="397" spans="1:10" hidden="1" x14ac:dyDescent="0.3">
      <c r="A397" s="3">
        <v>428</v>
      </c>
      <c r="B397" s="4" t="s">
        <v>17</v>
      </c>
      <c r="C397" s="3" t="s">
        <v>632</v>
      </c>
      <c r="D397" s="5">
        <v>43858.744444444441</v>
      </c>
      <c r="E397" s="9" t="s">
        <v>725</v>
      </c>
      <c r="F397" s="7">
        <v>43858</v>
      </c>
      <c r="G397" s="5">
        <v>43861.879166666666</v>
      </c>
      <c r="H397" s="7">
        <v>43861</v>
      </c>
      <c r="I397" s="8">
        <f>DATEDIF(F397, H397, "d") + 1</f>
        <v>4</v>
      </c>
      <c r="J397" s="3" t="s">
        <v>624</v>
      </c>
    </row>
    <row r="398" spans="1:10" ht="66" hidden="1" x14ac:dyDescent="0.3">
      <c r="A398" s="3">
        <v>427</v>
      </c>
      <c r="B398" s="4" t="s">
        <v>17</v>
      </c>
      <c r="C398" s="3" t="s">
        <v>633</v>
      </c>
      <c r="D398" s="5">
        <v>43853.935416666667</v>
      </c>
      <c r="E398" s="9" t="s">
        <v>725</v>
      </c>
      <c r="F398" s="7">
        <v>43853</v>
      </c>
      <c r="G398" s="5">
        <v>43858.844444444447</v>
      </c>
      <c r="H398" s="7">
        <v>43858</v>
      </c>
      <c r="I398" s="8">
        <f>DATEDIF(F398, H398, "d") + 1</f>
        <v>6</v>
      </c>
      <c r="J398" s="3" t="s">
        <v>634</v>
      </c>
    </row>
    <row r="399" spans="1:10" hidden="1" x14ac:dyDescent="0.3">
      <c r="A399" s="3">
        <v>426</v>
      </c>
      <c r="B399" s="4" t="s">
        <v>17</v>
      </c>
      <c r="C399" s="3" t="s">
        <v>635</v>
      </c>
      <c r="D399" s="5">
        <v>43853.761805555558</v>
      </c>
      <c r="E399" s="9" t="s">
        <v>725</v>
      </c>
      <c r="F399" s="7">
        <v>43853</v>
      </c>
      <c r="G399" s="5">
        <v>43861.879861111112</v>
      </c>
      <c r="H399" s="7">
        <v>43861</v>
      </c>
      <c r="I399" s="8">
        <f>DATEDIF(F399, H399, "d") + 1</f>
        <v>9</v>
      </c>
      <c r="J399" s="3" t="s">
        <v>624</v>
      </c>
    </row>
    <row r="400" spans="1:10" hidden="1" x14ac:dyDescent="0.3">
      <c r="A400" s="3">
        <v>425</v>
      </c>
      <c r="B400" s="4" t="s">
        <v>17</v>
      </c>
      <c r="C400" s="3" t="s">
        <v>636</v>
      </c>
      <c r="D400" s="5">
        <v>43853.523611111108</v>
      </c>
      <c r="E400" s="9" t="s">
        <v>725</v>
      </c>
      <c r="F400" s="7">
        <v>43853</v>
      </c>
      <c r="G400" s="5">
        <v>43861.62777777778</v>
      </c>
      <c r="H400" s="7">
        <v>43861</v>
      </c>
      <c r="I400" s="8">
        <f>DATEDIF(F400, H400, "d") + 1</f>
        <v>9</v>
      </c>
      <c r="J400" s="3" t="s">
        <v>637</v>
      </c>
    </row>
    <row r="401" spans="1:10" x14ac:dyDescent="0.3">
      <c r="A401" s="3">
        <v>424</v>
      </c>
      <c r="B401" s="4" t="s">
        <v>569</v>
      </c>
      <c r="C401" s="3" t="s">
        <v>638</v>
      </c>
      <c r="D401" s="5">
        <v>43853.472916666666</v>
      </c>
      <c r="E401" s="9" t="s">
        <v>725</v>
      </c>
      <c r="F401" s="7">
        <v>43853</v>
      </c>
      <c r="G401" s="5">
        <v>43853.918055555558</v>
      </c>
      <c r="H401" s="7">
        <v>43853</v>
      </c>
      <c r="I401" s="8">
        <f>DATEDIF(F401, H401, "d") + 1</f>
        <v>1</v>
      </c>
      <c r="J401" s="3" t="s">
        <v>639</v>
      </c>
    </row>
    <row r="402" spans="1:10" hidden="1" x14ac:dyDescent="0.3">
      <c r="A402" s="3">
        <v>423</v>
      </c>
      <c r="B402" s="4" t="s">
        <v>17</v>
      </c>
      <c r="C402" s="3" t="s">
        <v>640</v>
      </c>
      <c r="D402" s="5">
        <v>43853.47152777778</v>
      </c>
      <c r="E402" s="9" t="s">
        <v>725</v>
      </c>
      <c r="F402" s="7">
        <v>43853</v>
      </c>
      <c r="G402" s="5">
        <v>43853.868055555555</v>
      </c>
      <c r="H402" s="7">
        <v>43853</v>
      </c>
      <c r="I402" s="8">
        <f>DATEDIF(F402, H402, "d") + 1</f>
        <v>1</v>
      </c>
      <c r="J402" s="3" t="s">
        <v>641</v>
      </c>
    </row>
    <row r="403" spans="1:10" hidden="1" x14ac:dyDescent="0.3">
      <c r="A403" s="3">
        <v>422</v>
      </c>
      <c r="B403" s="4" t="s">
        <v>17</v>
      </c>
      <c r="C403" s="3" t="s">
        <v>642</v>
      </c>
      <c r="D403" s="5">
        <v>43852.722222222219</v>
      </c>
      <c r="E403" s="9" t="s">
        <v>725</v>
      </c>
      <c r="F403" s="7">
        <v>43852</v>
      </c>
      <c r="G403" s="5">
        <v>43887.751388888886</v>
      </c>
      <c r="H403" s="7">
        <v>43887</v>
      </c>
      <c r="I403" s="8">
        <f>DATEDIF(F403, H403, "d") + 1</f>
        <v>36</v>
      </c>
      <c r="J403" s="3" t="s">
        <v>604</v>
      </c>
    </row>
    <row r="404" spans="1:10" hidden="1" x14ac:dyDescent="0.3">
      <c r="A404" s="3">
        <v>421</v>
      </c>
      <c r="B404" s="4" t="s">
        <v>17</v>
      </c>
      <c r="C404" s="3" t="s">
        <v>643</v>
      </c>
      <c r="D404" s="5">
        <v>43852.64166666667</v>
      </c>
      <c r="E404" s="9" t="s">
        <v>725</v>
      </c>
      <c r="F404" s="7">
        <v>43852</v>
      </c>
      <c r="G404" s="5">
        <v>43873.586111111108</v>
      </c>
      <c r="H404" s="7">
        <v>43873</v>
      </c>
      <c r="I404" s="8">
        <f>DATEDIF(F404, H404, "d") + 1</f>
        <v>22</v>
      </c>
      <c r="J404" s="3" t="s">
        <v>644</v>
      </c>
    </row>
    <row r="405" spans="1:10" ht="33" hidden="1" x14ac:dyDescent="0.3">
      <c r="A405" s="3">
        <v>420</v>
      </c>
      <c r="B405" s="4" t="s">
        <v>17</v>
      </c>
      <c r="C405" s="3" t="s">
        <v>645</v>
      </c>
      <c r="D405" s="5">
        <v>43851.636805555558</v>
      </c>
      <c r="E405" s="9" t="s">
        <v>725</v>
      </c>
      <c r="F405" s="7">
        <v>43851</v>
      </c>
      <c r="G405" s="5">
        <v>43851.65902777778</v>
      </c>
      <c r="H405" s="7">
        <v>43851</v>
      </c>
      <c r="I405" s="8">
        <f>DATEDIF(F405, H405, "d") + 1</f>
        <v>1</v>
      </c>
      <c r="J405" s="3" t="s">
        <v>646</v>
      </c>
    </row>
    <row r="406" spans="1:10" hidden="1" x14ac:dyDescent="0.3">
      <c r="A406" s="3">
        <v>419</v>
      </c>
      <c r="B406" s="4" t="s">
        <v>17</v>
      </c>
      <c r="C406" s="3" t="s">
        <v>647</v>
      </c>
      <c r="D406" s="5">
        <v>43851.602777777778</v>
      </c>
      <c r="E406" s="9" t="s">
        <v>725</v>
      </c>
      <c r="F406" s="7">
        <v>43851</v>
      </c>
      <c r="G406" s="5">
        <v>43860.681250000001</v>
      </c>
      <c r="H406" s="7">
        <v>43860</v>
      </c>
      <c r="I406" s="8">
        <f>DATEDIF(F406, H406, "d") + 1</f>
        <v>10</v>
      </c>
      <c r="J406" s="3" t="s">
        <v>648</v>
      </c>
    </row>
    <row r="407" spans="1:10" hidden="1" x14ac:dyDescent="0.3">
      <c r="A407" s="3">
        <v>418</v>
      </c>
      <c r="B407" s="4" t="s">
        <v>17</v>
      </c>
      <c r="C407" s="3" t="s">
        <v>649</v>
      </c>
      <c r="D407" s="5">
        <v>43851.481249999997</v>
      </c>
      <c r="E407" s="9" t="s">
        <v>725</v>
      </c>
      <c r="F407" s="7">
        <v>43851</v>
      </c>
      <c r="G407" s="5">
        <v>43851.649305555555</v>
      </c>
      <c r="H407" s="7">
        <v>43851</v>
      </c>
      <c r="I407" s="8">
        <f>DATEDIF(F407, H407, "d") + 1</f>
        <v>1</v>
      </c>
      <c r="J407" s="3"/>
    </row>
    <row r="408" spans="1:10" hidden="1" x14ac:dyDescent="0.3">
      <c r="A408" s="3">
        <v>417</v>
      </c>
      <c r="B408" s="4" t="s">
        <v>17</v>
      </c>
      <c r="C408" s="3" t="s">
        <v>650</v>
      </c>
      <c r="D408" s="5">
        <v>43850.467361111114</v>
      </c>
      <c r="E408" s="9" t="s">
        <v>725</v>
      </c>
      <c r="F408" s="7">
        <v>43850</v>
      </c>
      <c r="G408" s="5">
        <v>43873.585416666669</v>
      </c>
      <c r="H408" s="7">
        <v>43873</v>
      </c>
      <c r="I408" s="8">
        <f>DATEDIF(F408, H408, "d") + 1</f>
        <v>24</v>
      </c>
      <c r="J408" s="3" t="s">
        <v>651</v>
      </c>
    </row>
    <row r="409" spans="1:10" hidden="1" x14ac:dyDescent="0.3">
      <c r="A409" s="3">
        <v>416</v>
      </c>
      <c r="B409" s="4" t="s">
        <v>17</v>
      </c>
      <c r="C409" s="3" t="s">
        <v>652</v>
      </c>
      <c r="D409" s="5">
        <v>43850.458333333336</v>
      </c>
      <c r="E409" s="9" t="s">
        <v>725</v>
      </c>
      <c r="F409" s="7">
        <v>43850</v>
      </c>
      <c r="G409" s="5">
        <v>43860.017361111109</v>
      </c>
      <c r="H409" s="7">
        <v>43860</v>
      </c>
      <c r="I409" s="8">
        <f>DATEDIF(F409, H409, "d") + 1</f>
        <v>11</v>
      </c>
      <c r="J409" s="3" t="s">
        <v>653</v>
      </c>
    </row>
    <row r="410" spans="1:10" hidden="1" x14ac:dyDescent="0.3">
      <c r="A410" s="3">
        <v>415</v>
      </c>
      <c r="B410" s="4" t="s">
        <v>17</v>
      </c>
      <c r="C410" s="3" t="s">
        <v>654</v>
      </c>
      <c r="D410" s="5">
        <v>43847.732638888891</v>
      </c>
      <c r="E410" s="9" t="s">
        <v>725</v>
      </c>
      <c r="F410" s="7">
        <v>43847</v>
      </c>
      <c r="G410" s="5">
        <v>43851.810416666667</v>
      </c>
      <c r="H410" s="7">
        <v>43851</v>
      </c>
      <c r="I410" s="8">
        <f>DATEDIF(F410, H410, "d") + 1</f>
        <v>5</v>
      </c>
      <c r="J410" s="3" t="s">
        <v>655</v>
      </c>
    </row>
    <row r="411" spans="1:10" hidden="1" x14ac:dyDescent="0.3">
      <c r="A411" s="3">
        <v>414</v>
      </c>
      <c r="B411" s="4" t="s">
        <v>711</v>
      </c>
      <c r="C411" s="3" t="s">
        <v>656</v>
      </c>
      <c r="D411" s="5">
        <v>43846.656944444447</v>
      </c>
      <c r="E411" s="9" t="s">
        <v>725</v>
      </c>
      <c r="F411" s="7">
        <v>43846</v>
      </c>
      <c r="G411" s="5">
        <v>43859.400694444441</v>
      </c>
      <c r="H411" s="7">
        <v>43859</v>
      </c>
      <c r="I411" s="8">
        <f>DATEDIF(F411, H411, "d") + 1</f>
        <v>14</v>
      </c>
      <c r="J411" s="3" t="s">
        <v>657</v>
      </c>
    </row>
    <row r="412" spans="1:10" hidden="1" x14ac:dyDescent="0.3">
      <c r="A412" s="3">
        <v>413</v>
      </c>
      <c r="B412" s="4" t="s">
        <v>17</v>
      </c>
      <c r="C412" s="3" t="s">
        <v>658</v>
      </c>
      <c r="D412" s="5">
        <v>43845.563888888886</v>
      </c>
      <c r="E412" s="9" t="s">
        <v>725</v>
      </c>
      <c r="F412" s="7">
        <v>43845</v>
      </c>
      <c r="G412" s="5">
        <v>43846.788888888892</v>
      </c>
      <c r="H412" s="7">
        <v>43846</v>
      </c>
      <c r="I412" s="8">
        <f>DATEDIF(F412, H412, "d") + 1</f>
        <v>2</v>
      </c>
      <c r="J412" s="3" t="s">
        <v>659</v>
      </c>
    </row>
    <row r="413" spans="1:10" ht="33" hidden="1" x14ac:dyDescent="0.3">
      <c r="A413" s="3">
        <v>412</v>
      </c>
      <c r="B413" s="4" t="s">
        <v>17</v>
      </c>
      <c r="C413" s="3" t="s">
        <v>660</v>
      </c>
      <c r="D413" s="5">
        <v>43845.380555555559</v>
      </c>
      <c r="E413" s="9" t="s">
        <v>725</v>
      </c>
      <c r="F413" s="7">
        <v>43845</v>
      </c>
      <c r="G413" s="5">
        <v>43846.804166666669</v>
      </c>
      <c r="H413" s="7">
        <v>43846</v>
      </c>
      <c r="I413" s="8">
        <f>DATEDIF(F413, H413, "d") + 1</f>
        <v>2</v>
      </c>
      <c r="J413" s="3" t="s">
        <v>661</v>
      </c>
    </row>
    <row r="414" spans="1:10" hidden="1" x14ac:dyDescent="0.3">
      <c r="A414" s="3">
        <v>411</v>
      </c>
      <c r="B414" s="4" t="s">
        <v>17</v>
      </c>
      <c r="C414" s="3" t="s">
        <v>662</v>
      </c>
      <c r="D414" s="5">
        <v>43844.736111111109</v>
      </c>
      <c r="E414" s="9" t="s">
        <v>725</v>
      </c>
      <c r="F414" s="7">
        <v>43844</v>
      </c>
      <c r="G414" s="5">
        <v>43845.717361111114</v>
      </c>
      <c r="H414" s="7">
        <v>43845</v>
      </c>
      <c r="I414" s="8">
        <f>DATEDIF(F414, H414, "d") + 1</f>
        <v>2</v>
      </c>
      <c r="J414" s="3" t="s">
        <v>663</v>
      </c>
    </row>
    <row r="415" spans="1:10" hidden="1" x14ac:dyDescent="0.3">
      <c r="A415" s="3">
        <v>410</v>
      </c>
      <c r="B415" s="4" t="s">
        <v>17</v>
      </c>
      <c r="C415" s="3" t="s">
        <v>664</v>
      </c>
      <c r="D415" s="5">
        <v>43843.813194444447</v>
      </c>
      <c r="E415" s="9" t="s">
        <v>725</v>
      </c>
      <c r="F415" s="7">
        <v>43843</v>
      </c>
      <c r="G415" s="5">
        <v>43875.824305555558</v>
      </c>
      <c r="H415" s="7">
        <v>43875</v>
      </c>
      <c r="I415" s="8">
        <f>DATEDIF(F415, H415, "d") + 1</f>
        <v>33</v>
      </c>
      <c r="J415" s="3" t="s">
        <v>496</v>
      </c>
    </row>
    <row r="416" spans="1:10" hidden="1" x14ac:dyDescent="0.3">
      <c r="A416" s="3">
        <v>409</v>
      </c>
      <c r="B416" s="4" t="s">
        <v>17</v>
      </c>
      <c r="C416" s="3" t="s">
        <v>665</v>
      </c>
      <c r="D416" s="5">
        <v>43843.741666666669</v>
      </c>
      <c r="E416" s="9" t="s">
        <v>725</v>
      </c>
      <c r="F416" s="7">
        <v>43843</v>
      </c>
      <c r="G416" s="5">
        <v>43845.71597222222</v>
      </c>
      <c r="H416" s="7">
        <v>43845</v>
      </c>
      <c r="I416" s="8">
        <f>DATEDIF(F416, H416, "d") + 1</f>
        <v>3</v>
      </c>
      <c r="J416" s="3" t="s">
        <v>666</v>
      </c>
    </row>
    <row r="417" spans="1:10" hidden="1" x14ac:dyDescent="0.3">
      <c r="A417" s="3">
        <v>408</v>
      </c>
      <c r="B417" s="4" t="s">
        <v>17</v>
      </c>
      <c r="C417" s="3" t="s">
        <v>667</v>
      </c>
      <c r="D417" s="5">
        <v>43843.740277777775</v>
      </c>
      <c r="E417" s="9" t="s">
        <v>725</v>
      </c>
      <c r="F417" s="7">
        <v>43843</v>
      </c>
      <c r="G417" s="5">
        <v>43845.71597222222</v>
      </c>
      <c r="H417" s="7">
        <v>43845</v>
      </c>
      <c r="I417" s="8">
        <f>DATEDIF(F417, H417, "d") + 1</f>
        <v>3</v>
      </c>
      <c r="J417" s="3" t="s">
        <v>666</v>
      </c>
    </row>
    <row r="418" spans="1:10" hidden="1" x14ac:dyDescent="0.3">
      <c r="A418" s="3">
        <v>407</v>
      </c>
      <c r="B418" s="4" t="s">
        <v>17</v>
      </c>
      <c r="C418" s="3" t="s">
        <v>668</v>
      </c>
      <c r="D418" s="5">
        <v>43843.449305555558</v>
      </c>
      <c r="E418" s="9" t="s">
        <v>725</v>
      </c>
      <c r="F418" s="7">
        <v>43843</v>
      </c>
      <c r="G418" s="5">
        <v>43843.790972222225</v>
      </c>
      <c r="H418" s="7">
        <v>43843</v>
      </c>
      <c r="I418" s="8">
        <f>DATEDIF(F418, H418, "d") + 1</f>
        <v>1</v>
      </c>
      <c r="J418" s="3" t="s">
        <v>669</v>
      </c>
    </row>
    <row r="419" spans="1:10" hidden="1" x14ac:dyDescent="0.3">
      <c r="A419" s="3">
        <v>406</v>
      </c>
      <c r="B419" s="4" t="s">
        <v>17</v>
      </c>
      <c r="C419" s="3" t="s">
        <v>670</v>
      </c>
      <c r="D419" s="5">
        <v>43843.384027777778</v>
      </c>
      <c r="E419" s="9" t="s">
        <v>725</v>
      </c>
      <c r="F419" s="7">
        <v>43843</v>
      </c>
      <c r="G419" s="5">
        <v>43843.886805555558</v>
      </c>
      <c r="H419" s="7">
        <v>43843</v>
      </c>
      <c r="I419" s="8">
        <f>DATEDIF(F419, H419, "d") + 1</f>
        <v>1</v>
      </c>
      <c r="J419" s="3" t="s">
        <v>671</v>
      </c>
    </row>
    <row r="420" spans="1:10" hidden="1" x14ac:dyDescent="0.3">
      <c r="A420" s="3">
        <v>405</v>
      </c>
      <c r="B420" s="4" t="s">
        <v>17</v>
      </c>
      <c r="C420" s="3" t="s">
        <v>672</v>
      </c>
      <c r="D420" s="5">
        <v>43839.568055555559</v>
      </c>
      <c r="E420" s="9" t="s">
        <v>725</v>
      </c>
      <c r="F420" s="7">
        <v>43839</v>
      </c>
      <c r="G420" s="5"/>
      <c r="H420" s="7" t="s">
        <v>712</v>
      </c>
      <c r="I420" s="8">
        <v>0</v>
      </c>
      <c r="J420" s="3"/>
    </row>
    <row r="421" spans="1:10" hidden="1" x14ac:dyDescent="0.3">
      <c r="A421" s="3">
        <v>404</v>
      </c>
      <c r="B421" s="4" t="s">
        <v>17</v>
      </c>
      <c r="C421" s="3" t="s">
        <v>673</v>
      </c>
      <c r="D421" s="5">
        <v>43839.411111111112</v>
      </c>
      <c r="E421" s="9" t="s">
        <v>725</v>
      </c>
      <c r="F421" s="7">
        <v>43839</v>
      </c>
      <c r="G421" s="5">
        <v>43839.878472222219</v>
      </c>
      <c r="H421" s="7">
        <v>43839</v>
      </c>
      <c r="I421" s="8">
        <f>DATEDIF(F421, H421, "d") + 1</f>
        <v>1</v>
      </c>
      <c r="J421" s="3" t="s">
        <v>674</v>
      </c>
    </row>
    <row r="422" spans="1:10" ht="33" x14ac:dyDescent="0.3">
      <c r="A422" s="3">
        <v>403</v>
      </c>
      <c r="B422" s="4" t="s">
        <v>313</v>
      </c>
      <c r="C422" s="3" t="s">
        <v>675</v>
      </c>
      <c r="D422" s="5">
        <v>43838.65902777778</v>
      </c>
      <c r="E422" s="9" t="s">
        <v>725</v>
      </c>
      <c r="F422" s="7">
        <v>43838</v>
      </c>
      <c r="G422" s="5">
        <v>43845.695138888892</v>
      </c>
      <c r="H422" s="7">
        <v>43845</v>
      </c>
      <c r="I422" s="8">
        <f>DATEDIF(F422, H422, "d") + 1</f>
        <v>8</v>
      </c>
      <c r="J422" s="3" t="s">
        <v>676</v>
      </c>
    </row>
    <row r="423" spans="1:10" hidden="1" x14ac:dyDescent="0.3">
      <c r="A423" s="3">
        <v>402</v>
      </c>
      <c r="B423" s="4" t="s">
        <v>17</v>
      </c>
      <c r="C423" s="3" t="s">
        <v>677</v>
      </c>
      <c r="D423" s="5">
        <v>43837.688194444447</v>
      </c>
      <c r="E423" s="9" t="s">
        <v>725</v>
      </c>
      <c r="F423" s="7">
        <v>43837</v>
      </c>
      <c r="G423" s="5">
        <v>43843.80972222222</v>
      </c>
      <c r="H423" s="7">
        <v>43843</v>
      </c>
      <c r="I423" s="8">
        <f>DATEDIF(F423, H423, "d") + 1</f>
        <v>7</v>
      </c>
      <c r="J423" s="3" t="s">
        <v>678</v>
      </c>
    </row>
    <row r="424" spans="1:10" hidden="1" x14ac:dyDescent="0.3">
      <c r="A424" s="3">
        <v>401</v>
      </c>
      <c r="B424" s="4" t="s">
        <v>17</v>
      </c>
      <c r="C424" s="3" t="s">
        <v>679</v>
      </c>
      <c r="D424" s="5">
        <v>43837.65347222222</v>
      </c>
      <c r="E424" s="9" t="s">
        <v>725</v>
      </c>
      <c r="F424" s="7">
        <v>43837</v>
      </c>
      <c r="G424" s="5">
        <v>43845.693749999999</v>
      </c>
      <c r="H424" s="7">
        <v>43845</v>
      </c>
      <c r="I424" s="8">
        <f>DATEDIF(F424, H424, "d") + 1</f>
        <v>9</v>
      </c>
      <c r="J424" s="3" t="s">
        <v>680</v>
      </c>
    </row>
    <row r="425" spans="1:10" hidden="1" x14ac:dyDescent="0.3">
      <c r="A425" s="3">
        <v>400</v>
      </c>
      <c r="B425" s="4" t="s">
        <v>17</v>
      </c>
      <c r="C425" s="3" t="s">
        <v>681</v>
      </c>
      <c r="D425" s="5">
        <v>43837.640972222223</v>
      </c>
      <c r="E425" s="9" t="s">
        <v>725</v>
      </c>
      <c r="F425" s="7">
        <v>43837</v>
      </c>
      <c r="G425" s="5">
        <v>43859.415277777778</v>
      </c>
      <c r="H425" s="7">
        <v>43859</v>
      </c>
      <c r="I425" s="8">
        <f>DATEDIF(F425, H425, "d") + 1</f>
        <v>23</v>
      </c>
      <c r="J425" s="3" t="s">
        <v>682</v>
      </c>
    </row>
    <row r="426" spans="1:10" hidden="1" x14ac:dyDescent="0.3">
      <c r="A426" s="3">
        <v>399</v>
      </c>
      <c r="B426" s="4" t="s">
        <v>17</v>
      </c>
      <c r="C426" s="3" t="s">
        <v>683</v>
      </c>
      <c r="D426" s="5">
        <v>43837.579861111109</v>
      </c>
      <c r="E426" s="9" t="s">
        <v>725</v>
      </c>
      <c r="F426" s="7">
        <v>43837</v>
      </c>
      <c r="G426" s="5">
        <v>43859.414583333331</v>
      </c>
      <c r="H426" s="7">
        <v>43859</v>
      </c>
      <c r="I426" s="8">
        <f>DATEDIF(F426, H426, "d") + 1</f>
        <v>23</v>
      </c>
      <c r="J426" s="3" t="s">
        <v>684</v>
      </c>
    </row>
    <row r="427" spans="1:10" hidden="1" x14ac:dyDescent="0.3">
      <c r="A427" s="3">
        <v>398</v>
      </c>
      <c r="B427" s="4" t="s">
        <v>17</v>
      </c>
      <c r="C427" s="3" t="s">
        <v>685</v>
      </c>
      <c r="D427" s="5">
        <v>43837.397916666669</v>
      </c>
      <c r="E427" s="9" t="s">
        <v>725</v>
      </c>
      <c r="F427" s="7">
        <v>43837</v>
      </c>
      <c r="G427" s="5">
        <v>43973.763194444444</v>
      </c>
      <c r="H427" s="7">
        <v>43973</v>
      </c>
      <c r="I427" s="8">
        <f>DATEDIF(F427, H427, "d") + 1</f>
        <v>137</v>
      </c>
      <c r="J427" s="3" t="s">
        <v>686</v>
      </c>
    </row>
    <row r="428" spans="1:10" hidden="1" x14ac:dyDescent="0.3">
      <c r="A428" s="3">
        <v>397</v>
      </c>
      <c r="B428" s="4" t="s">
        <v>17</v>
      </c>
      <c r="C428" s="3" t="s">
        <v>687</v>
      </c>
      <c r="D428" s="5">
        <v>43836.677777777775</v>
      </c>
      <c r="E428" s="9" t="s">
        <v>725</v>
      </c>
      <c r="F428" s="7">
        <v>43836</v>
      </c>
      <c r="G428" s="5">
        <v>43871.404861111114</v>
      </c>
      <c r="H428" s="7">
        <v>43871</v>
      </c>
      <c r="I428" s="8">
        <f>DATEDIF(F428, H428, "d") + 1</f>
        <v>36</v>
      </c>
      <c r="J428" s="3" t="s">
        <v>24</v>
      </c>
    </row>
    <row r="429" spans="1:10" hidden="1" x14ac:dyDescent="0.3">
      <c r="A429" s="3">
        <v>396</v>
      </c>
      <c r="B429" s="4" t="s">
        <v>17</v>
      </c>
      <c r="C429" s="3" t="s">
        <v>688</v>
      </c>
      <c r="D429" s="5">
        <v>43836.674305555556</v>
      </c>
      <c r="E429" s="9" t="s">
        <v>725</v>
      </c>
      <c r="F429" s="7">
        <v>43836</v>
      </c>
      <c r="G429" s="5">
        <v>43873.574305555558</v>
      </c>
      <c r="H429" s="7">
        <v>43873</v>
      </c>
      <c r="I429" s="8">
        <f>DATEDIF(F429, H429, "d") + 1</f>
        <v>38</v>
      </c>
      <c r="J429" s="3" t="s">
        <v>689</v>
      </c>
    </row>
    <row r="430" spans="1:10" hidden="1" x14ac:dyDescent="0.3">
      <c r="A430" s="3">
        <v>395</v>
      </c>
      <c r="B430" s="4" t="s">
        <v>17</v>
      </c>
      <c r="C430" s="3" t="s">
        <v>690</v>
      </c>
      <c r="D430" s="5">
        <v>43836.629861111112</v>
      </c>
      <c r="E430" s="9" t="s">
        <v>725</v>
      </c>
      <c r="F430" s="7">
        <v>43836</v>
      </c>
      <c r="G430" s="5">
        <v>43846.802083333336</v>
      </c>
      <c r="H430" s="7">
        <v>43846</v>
      </c>
      <c r="I430" s="8">
        <f>DATEDIF(F430, H430, "d") + 1</f>
        <v>11</v>
      </c>
      <c r="J430" s="3" t="s">
        <v>691</v>
      </c>
    </row>
    <row r="431" spans="1:10" hidden="1" x14ac:dyDescent="0.3">
      <c r="A431" s="3">
        <v>394</v>
      </c>
      <c r="B431" s="4" t="s">
        <v>17</v>
      </c>
      <c r="C431" s="3" t="s">
        <v>692</v>
      </c>
      <c r="D431" s="5">
        <v>43836.613194444442</v>
      </c>
      <c r="E431" s="9" t="s">
        <v>725</v>
      </c>
      <c r="F431" s="7">
        <v>43836</v>
      </c>
      <c r="G431" s="5">
        <v>43906.441666666666</v>
      </c>
      <c r="H431" s="7">
        <v>43906</v>
      </c>
      <c r="I431" s="8">
        <f>DATEDIF(F431, H431, "d") + 1</f>
        <v>71</v>
      </c>
      <c r="J431" s="3" t="s">
        <v>693</v>
      </c>
    </row>
    <row r="432" spans="1:10" hidden="1" x14ac:dyDescent="0.3">
      <c r="A432" s="3">
        <v>393</v>
      </c>
      <c r="B432" s="4" t="s">
        <v>17</v>
      </c>
      <c r="C432" s="3" t="s">
        <v>694</v>
      </c>
      <c r="D432" s="5">
        <v>43836.453472222223</v>
      </c>
      <c r="E432" s="9" t="s">
        <v>725</v>
      </c>
      <c r="F432" s="7">
        <v>43836</v>
      </c>
      <c r="G432" s="5">
        <v>43845.674305555556</v>
      </c>
      <c r="H432" s="7">
        <v>43845</v>
      </c>
      <c r="I432" s="8">
        <f>DATEDIF(F432, H432, "d") + 1</f>
        <v>10</v>
      </c>
      <c r="J432" s="3" t="s">
        <v>695</v>
      </c>
    </row>
    <row r="433" spans="1:10" hidden="1" x14ac:dyDescent="0.3">
      <c r="A433" s="3">
        <v>392</v>
      </c>
      <c r="B433" s="4" t="s">
        <v>17</v>
      </c>
      <c r="C433" s="3" t="s">
        <v>696</v>
      </c>
      <c r="D433" s="5">
        <v>43833.679861111108</v>
      </c>
      <c r="E433" s="9" t="s">
        <v>725</v>
      </c>
      <c r="F433" s="7">
        <v>43833</v>
      </c>
      <c r="G433" s="5">
        <v>43843.804861111108</v>
      </c>
      <c r="H433" s="7">
        <v>43843</v>
      </c>
      <c r="I433" s="8">
        <f>DATEDIF(F433, H433, "d") + 1</f>
        <v>11</v>
      </c>
      <c r="J433" s="3" t="s">
        <v>697</v>
      </c>
    </row>
    <row r="434" spans="1:10" hidden="1" x14ac:dyDescent="0.3">
      <c r="A434" s="3">
        <v>391</v>
      </c>
      <c r="B434" s="4" t="s">
        <v>17</v>
      </c>
      <c r="C434" s="3" t="s">
        <v>698</v>
      </c>
      <c r="D434" s="5">
        <v>43833.677777777775</v>
      </c>
      <c r="E434" s="9" t="s">
        <v>725</v>
      </c>
      <c r="F434" s="7">
        <v>43833</v>
      </c>
      <c r="G434" s="5">
        <v>43859.416666666664</v>
      </c>
      <c r="H434" s="7">
        <v>43859</v>
      </c>
      <c r="I434" s="8">
        <f>DATEDIF(F434, H434, "d") + 1</f>
        <v>27</v>
      </c>
      <c r="J434" s="3" t="s">
        <v>699</v>
      </c>
    </row>
    <row r="435" spans="1:10" hidden="1" x14ac:dyDescent="0.3">
      <c r="A435" s="3">
        <v>390</v>
      </c>
      <c r="B435" s="4" t="s">
        <v>17</v>
      </c>
      <c r="C435" s="3" t="s">
        <v>700</v>
      </c>
      <c r="D435" s="5">
        <v>43832.588888888888</v>
      </c>
      <c r="E435" s="9" t="s">
        <v>725</v>
      </c>
      <c r="F435" s="7">
        <v>43832</v>
      </c>
      <c r="G435" s="5"/>
      <c r="H435" s="7" t="s">
        <v>712</v>
      </c>
      <c r="I435" s="8">
        <v>0</v>
      </c>
      <c r="J435" s="3"/>
    </row>
    <row r="436" spans="1:10" hidden="1" x14ac:dyDescent="0.3">
      <c r="A436" s="3">
        <v>389</v>
      </c>
      <c r="B436" s="4" t="s">
        <v>17</v>
      </c>
      <c r="C436" s="3" t="s">
        <v>701</v>
      </c>
      <c r="D436" s="5">
        <v>43832.563194444447</v>
      </c>
      <c r="E436" s="9" t="s">
        <v>725</v>
      </c>
      <c r="F436" s="7">
        <v>43832</v>
      </c>
      <c r="G436" s="5"/>
      <c r="H436" s="7" t="s">
        <v>712</v>
      </c>
      <c r="I436" s="8">
        <v>0</v>
      </c>
      <c r="J436" s="3"/>
    </row>
    <row r="437" spans="1:10" hidden="1" x14ac:dyDescent="0.3">
      <c r="A437" s="3">
        <v>388</v>
      </c>
      <c r="B437" s="4" t="s">
        <v>17</v>
      </c>
      <c r="C437" s="3" t="s">
        <v>702</v>
      </c>
      <c r="D437" s="5">
        <v>43825.711111111108</v>
      </c>
      <c r="E437" s="9" t="s">
        <v>726</v>
      </c>
      <c r="F437" s="7">
        <v>43825</v>
      </c>
      <c r="G437" s="5"/>
      <c r="H437" s="7" t="s">
        <v>712</v>
      </c>
      <c r="I437" s="8">
        <v>0</v>
      </c>
      <c r="J437" s="3"/>
    </row>
    <row r="438" spans="1:10" hidden="1" x14ac:dyDescent="0.3">
      <c r="A438" s="3">
        <v>387</v>
      </c>
      <c r="B438" s="4" t="s">
        <v>17</v>
      </c>
      <c r="C438" s="3" t="s">
        <v>703</v>
      </c>
      <c r="D438" s="5">
        <v>43825.65902777778</v>
      </c>
      <c r="E438" s="9" t="s">
        <v>726</v>
      </c>
      <c r="F438" s="7">
        <v>43825</v>
      </c>
      <c r="G438" s="5">
        <v>43843.806944444441</v>
      </c>
      <c r="H438" s="7">
        <v>43843</v>
      </c>
      <c r="I438" s="8">
        <f>DATEDIF(F438, H438, "d") + 1</f>
        <v>19</v>
      </c>
      <c r="J438" s="3" t="s">
        <v>704</v>
      </c>
    </row>
    <row r="439" spans="1:10" hidden="1" x14ac:dyDescent="0.3">
      <c r="A439" s="3">
        <v>386</v>
      </c>
      <c r="B439" s="4" t="s">
        <v>17</v>
      </c>
      <c r="C439" s="3" t="s">
        <v>705</v>
      </c>
      <c r="D439" s="5">
        <v>43817.622916666667</v>
      </c>
      <c r="E439" s="9" t="s">
        <v>726</v>
      </c>
      <c r="F439" s="7">
        <v>43817</v>
      </c>
      <c r="G439" s="5">
        <v>43853.821527777778</v>
      </c>
      <c r="H439" s="7">
        <v>43853</v>
      </c>
      <c r="I439" s="8">
        <f>DATEDIF(F439, H439, "d") + 1</f>
        <v>37</v>
      </c>
      <c r="J439" s="3" t="s">
        <v>706</v>
      </c>
    </row>
    <row r="440" spans="1:10" hidden="1" x14ac:dyDescent="0.3">
      <c r="A440" s="3">
        <v>385</v>
      </c>
      <c r="B440" s="4" t="s">
        <v>711</v>
      </c>
      <c r="C440" s="3" t="s">
        <v>707</v>
      </c>
      <c r="D440" s="5">
        <v>43816.75277777778</v>
      </c>
      <c r="E440" s="9" t="s">
        <v>726</v>
      </c>
      <c r="F440" s="7">
        <v>43816</v>
      </c>
      <c r="G440" s="5">
        <v>43843.804166666669</v>
      </c>
      <c r="H440" s="7">
        <v>43843</v>
      </c>
      <c r="I440" s="8">
        <f>DATEDIF(F440, H440, "d") + 1</f>
        <v>28</v>
      </c>
      <c r="J440" s="3" t="s">
        <v>708</v>
      </c>
    </row>
  </sheetData>
  <autoFilter ref="A1:J440">
    <filterColumn colId="1">
      <filters>
        <filter val="검토"/>
        <filter val="요청"/>
        <filter val="처리중"/>
      </filters>
    </filterColumn>
  </autoFilter>
  <phoneticPr fontId="1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tabSelected="1" zoomScale="115" zoomScaleNormal="115" workbookViewId="0">
      <selection activeCell="M12" sqref="M12"/>
    </sheetView>
  </sheetViews>
  <sheetFormatPr defaultRowHeight="16.5" x14ac:dyDescent="0.3"/>
  <cols>
    <col min="1" max="1" width="15.125" bestFit="1" customWidth="1"/>
    <col min="2" max="3" width="11.5" customWidth="1"/>
  </cols>
  <sheetData>
    <row r="1" spans="1:3" x14ac:dyDescent="0.3">
      <c r="A1" s="11" t="s">
        <v>727</v>
      </c>
      <c r="B1" s="11" t="s">
        <v>728</v>
      </c>
      <c r="C1" s="11" t="s">
        <v>729</v>
      </c>
    </row>
    <row r="2" spans="1:3" x14ac:dyDescent="0.3">
      <c r="A2" s="17" t="s">
        <v>745</v>
      </c>
      <c r="B2" s="13">
        <v>4</v>
      </c>
      <c r="C2" s="14">
        <v>3</v>
      </c>
    </row>
    <row r="3" spans="1:3" x14ac:dyDescent="0.3">
      <c r="A3" s="12" t="s">
        <v>738</v>
      </c>
      <c r="B3" s="13">
        <v>15.461538461538462</v>
      </c>
      <c r="C3" s="14">
        <v>42</v>
      </c>
    </row>
    <row r="4" spans="1:3" x14ac:dyDescent="0.3">
      <c r="A4" s="12" t="s">
        <v>739</v>
      </c>
      <c r="B4" s="13">
        <v>16.600000000000001</v>
      </c>
      <c r="C4" s="14">
        <v>25</v>
      </c>
    </row>
    <row r="5" spans="1:3" x14ac:dyDescent="0.3">
      <c r="A5" s="12" t="s">
        <v>740</v>
      </c>
      <c r="B5" s="13">
        <v>15.483870967741936</v>
      </c>
      <c r="C5" s="14">
        <v>31</v>
      </c>
    </row>
    <row r="6" spans="1:3" x14ac:dyDescent="0.3">
      <c r="A6" s="12" t="s">
        <v>741</v>
      </c>
      <c r="B6" s="13">
        <v>3.8846153846153846</v>
      </c>
      <c r="C6" s="14">
        <v>26</v>
      </c>
    </row>
    <row r="7" spans="1:3" x14ac:dyDescent="0.3">
      <c r="A7" s="12" t="s">
        <v>742</v>
      </c>
      <c r="B7" s="13">
        <v>3.6595744680851063</v>
      </c>
      <c r="C7" s="14">
        <v>48</v>
      </c>
    </row>
    <row r="8" spans="1:3" x14ac:dyDescent="0.3">
      <c r="A8" s="12" t="s">
        <v>743</v>
      </c>
      <c r="B8" s="13">
        <v>7.042553191489362</v>
      </c>
      <c r="C8" s="14">
        <v>47</v>
      </c>
    </row>
    <row r="9" spans="1:3" x14ac:dyDescent="0.3">
      <c r="A9" s="12" t="s">
        <v>744</v>
      </c>
      <c r="B9" s="13">
        <v>7.8431372549019605</v>
      </c>
      <c r="C9" s="14">
        <v>51</v>
      </c>
    </row>
    <row r="10" spans="1:3" x14ac:dyDescent="0.3">
      <c r="A10" s="12" t="s">
        <v>746</v>
      </c>
      <c r="B10" s="13">
        <v>3.2830188679245285</v>
      </c>
      <c r="C10" s="14">
        <v>53</v>
      </c>
    </row>
    <row r="11" spans="1:3" x14ac:dyDescent="0.3">
      <c r="A11" s="12" t="s">
        <v>747</v>
      </c>
      <c r="B11" s="13">
        <v>14.212765957446809</v>
      </c>
      <c r="C11" s="14">
        <v>47</v>
      </c>
    </row>
    <row r="12" spans="1:3" x14ac:dyDescent="0.3">
      <c r="A12" s="12" t="s">
        <v>748</v>
      </c>
      <c r="B12" s="13">
        <v>8.6428571428571423</v>
      </c>
      <c r="C12" s="14">
        <v>16</v>
      </c>
    </row>
    <row r="13" spans="1:3" x14ac:dyDescent="0.3">
      <c r="A13" s="12" t="s">
        <v>749</v>
      </c>
      <c r="B13" s="13">
        <v>4</v>
      </c>
      <c r="C13" s="14">
        <v>21</v>
      </c>
    </row>
    <row r="14" spans="1:3" x14ac:dyDescent="0.3">
      <c r="A14" s="12" t="s">
        <v>737</v>
      </c>
      <c r="B14" s="13">
        <v>8.8260869565217384</v>
      </c>
      <c r="C14" s="14">
        <v>25</v>
      </c>
    </row>
    <row r="15" spans="1:3" x14ac:dyDescent="0.3">
      <c r="A15" s="17" t="s">
        <v>750</v>
      </c>
      <c r="B15" s="13">
        <v>21</v>
      </c>
      <c r="C15" s="14">
        <v>4</v>
      </c>
    </row>
    <row r="16" spans="1:3" x14ac:dyDescent="0.3">
      <c r="A16" s="15"/>
      <c r="B16" s="16">
        <f>AVERAGE(B2:B15)</f>
        <v>9.5671441895087437</v>
      </c>
      <c r="C16" s="15"/>
    </row>
    <row r="19" spans="1:3" x14ac:dyDescent="0.3">
      <c r="A19" s="10" t="s">
        <v>730</v>
      </c>
      <c r="B19" s="10" t="s">
        <v>736</v>
      </c>
      <c r="C19" s="10"/>
    </row>
    <row r="20" spans="1:3" x14ac:dyDescent="0.3">
      <c r="A20" s="2" t="s">
        <v>731</v>
      </c>
      <c r="B20" s="2">
        <v>142</v>
      </c>
      <c r="C20" s="2"/>
    </row>
    <row r="21" spans="1:3" x14ac:dyDescent="0.3">
      <c r="A21" s="2" t="s">
        <v>732</v>
      </c>
      <c r="B21" s="2">
        <v>49</v>
      </c>
      <c r="C21" s="2"/>
    </row>
    <row r="22" spans="1:3" x14ac:dyDescent="0.3">
      <c r="A22" s="2" t="s">
        <v>733</v>
      </c>
      <c r="B22" s="2">
        <v>84</v>
      </c>
      <c r="C22" s="2"/>
    </row>
    <row r="23" spans="1:3" x14ac:dyDescent="0.3">
      <c r="A23" s="2" t="s">
        <v>734</v>
      </c>
      <c r="B23" s="2">
        <v>44</v>
      </c>
      <c r="C23" s="2"/>
    </row>
    <row r="24" spans="1:3" x14ac:dyDescent="0.3">
      <c r="A24" s="2" t="s">
        <v>735</v>
      </c>
      <c r="B24" s="2">
        <v>12</v>
      </c>
      <c r="C24" s="2"/>
    </row>
  </sheetData>
  <sortState xmlns:xlrd2="http://schemas.microsoft.com/office/spreadsheetml/2017/richdata2" ref="A2:C15">
    <sortCondition ref="A2:A15"/>
  </sortState>
  <phoneticPr fontId="18"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pms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민계선</dc:creator>
  <cp:lastModifiedBy>민계선</cp:lastModifiedBy>
  <dcterms:modified xsi:type="dcterms:W3CDTF">2021-01-14T16:15:23Z</dcterms:modified>
</cp:coreProperties>
</file>