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<sst xmlns="http://schemas.openxmlformats.org/spreadsheetml/2006/main" count="343" uniqueCount="154">
  <si>
    <t>🛠️ Material- und Stückliste</t>
  </si>
  <si>
    <t>Für einen (1) Tretroller-Prototypen</t>
  </si>
  <si>
    <t>Für zwei (2) Prototypen + Puffer</t>
  </si>
  <si>
    <t>Funktion</t>
  </si>
  <si>
    <t>Material / Bauteil</t>
  </si>
  <si>
    <t>Maße</t>
  </si>
  <si>
    <t>Menge</t>
  </si>
  <si>
    <t>Benötigte Menge</t>
  </si>
  <si>
    <t>Stück / Verkaufseinh.</t>
  </si>
  <si>
    <t>Verkaufseinh. bestellen</t>
  </si>
  <si>
    <t>Link</t>
  </si>
  <si>
    <t>🔲 Aluminium-Vierkantprofile, -Winkel und -Rundstäbe</t>
  </si>
  <si>
    <t>L = 130 , da die Mindestlänge 50 mm beträgt, also 40 mm nicht möglich --&gt; 130 mm bestellen und auseinandersägen</t>
  </si>
  <si>
    <t>Fork</t>
  </si>
  <si>
    <t>Vierkantprofil</t>
  </si>
  <si>
    <t>100x40x3   L=40</t>
  </si>
  <si>
    <t>https://www.metallparadies.de/alu-vierkantrohr.html</t>
  </si>
  <si>
    <t>Bearing Box</t>
  </si>
  <si>
    <t>80x40x3    L=58</t>
  </si>
  <si>
    <t>Cross Connection</t>
  </si>
  <si>
    <t>40x30x4    L=190</t>
  </si>
  <si>
    <t>Gehrungswinkel: 45 ° und  38 °</t>
  </si>
  <si>
    <t>Axle</t>
  </si>
  <si>
    <t>Rundstab</t>
  </si>
  <si>
    <t>D=12     L=147</t>
  </si>
  <si>
    <t>https://www.metallparadies.de/alu-vollrohr.html</t>
  </si>
  <si>
    <t>Handle Bar Bottom</t>
  </si>
  <si>
    <t>40x40x2   L=373</t>
  </si>
  <si>
    <t>Angle</t>
  </si>
  <si>
    <t>Winkel</t>
  </si>
  <si>
    <t>30x20x4   L=50</t>
  </si>
  <si>
    <t>https://www.metallparadies.de/aluwinkel.html</t>
  </si>
  <si>
    <t>Bestellwert metallparadies</t>
  </si>
  <si>
    <t>Warenwert</t>
  </si>
  <si>
    <t>Versandkosten</t>
  </si>
  <si>
    <t>✖️ Konstruktionsprofile + Winkel + Nutensteine (Muttern für T-Nuten)</t>
  </si>
  <si>
    <t>Handle Bar Top</t>
  </si>
  <si>
    <t>Konstruktionsprofil</t>
  </si>
  <si>
    <t>30x30    L=364</t>
  </si>
  <si>
    <t>https://www.maunsystem.de/profil-6-30x30-natur/pi-3010-sz#ncfg=364</t>
  </si>
  <si>
    <t>Handle Bar Horizontal</t>
  </si>
  <si>
    <t>30x30    L=112</t>
  </si>
  <si>
    <t>https://www.maunsystem.de/profil-6-30x30-natur/pi-3010-sz#ncfg=112</t>
  </si>
  <si>
    <t>Frame Base</t>
  </si>
  <si>
    <t>20x20    L=504</t>
  </si>
  <si>
    <t>https://www.maunsystem.de/profil-5-20x20-natur/pi-4030-sz#ncfg=504</t>
  </si>
  <si>
    <t>Frame Connectors</t>
  </si>
  <si>
    <t>20x20    L=41</t>
  </si>
  <si>
    <t>https://www.maunsystem.de/profil-5-20x20-natur/pi-4030-sz#ncfg=41</t>
  </si>
  <si>
    <t>Frame</t>
  </si>
  <si>
    <t>Winkelsatz 20 x 20</t>
  </si>
  <si>
    <t>https://www.maunsystem.de/winkelsatz-5-20x20/zi-4040</t>
  </si>
  <si>
    <t>Winkelsatz 30 x 30</t>
  </si>
  <si>
    <t>https://www.maunsystem.de/winkelsatz-6-30x30/zi-3070</t>
  </si>
  <si>
    <t>Handle Bar Top &lt;-&gt; Flügelschraube</t>
  </si>
  <si>
    <t>Nutenstein</t>
  </si>
  <si>
    <t>M5</t>
  </si>
  <si>
    <t>https://www.maunsystem.de/nutenstein-5-st-m5-verzinkt/ni-4035</t>
  </si>
  <si>
    <t>Handle Bar Top &lt;-&gt; Begrenzung</t>
  </si>
  <si>
    <t>Bestellwert maunsystem</t>
  </si>
  <si>
    <t>🔩 Schrauben + Muttern + Unterlegscheiben</t>
  </si>
  <si>
    <t xml:space="preserve">           Hinweis: Alle Schrauben, Muttern, Unterlegscheiben möglichst aus Edelstahl, da Regen/Feuchtigkeit ausgesetzt (Korrosionsschutz) - Festigkeitsklasse A2 bevorzugt, da günstiger und ausreichende Festigkeit</t>
  </si>
  <si>
    <t>Rear Wheel (Axle)</t>
  </si>
  <si>
    <t>Sechskantschraube, Teilgewinde</t>
  </si>
  <si>
    <t>M8 x 95</t>
  </si>
  <si>
    <t>https://www.schraubenking-shop.de/M8-x-95mm-Sechskantschrauben-DIN931-Teilgewinde-Edelstahl-A2-P005472</t>
  </si>
  <si>
    <t>Mutter</t>
  </si>
  <si>
    <t>M8</t>
  </si>
  <si>
    <t>https://www.schraubenking-shop.de/M8-Sechskantmuttern-DIN934-Edelstahl-A2-P000451</t>
  </si>
  <si>
    <t>Unterlegscheibe (Außen-D = 20)</t>
  </si>
  <si>
    <t>https://www.schraubenking-shop.de/84-x-20mm-Kotfluegelscheiben-Edelstahl-A2-P009141</t>
  </si>
  <si>
    <t>Angle &lt;-&gt; Frame</t>
  </si>
  <si>
    <t>Senkkopfschraube</t>
  </si>
  <si>
    <t>M5 x 30</t>
  </si>
  <si>
    <t>https://www.schraubenking-shop.de/M5-x-30mm-Senkschrauben-ISO10642-Edelstahl-A2-P001361</t>
  </si>
  <si>
    <t>https://www.schraubenking-shop.de/M5-Sechskantmuttern-DIN934-Edelstahl-A2-P000449</t>
  </si>
  <si>
    <t>https://www.schraubenking-shop.de/53-x-20mm-Kotfluegelscheiben-Edelstahl-A2-P008767</t>
  </si>
  <si>
    <t>Angle &lt;-&gt; Cross Connection</t>
  </si>
  <si>
    <t>M8 x 65</t>
  </si>
  <si>
    <t>https://www.schraubenking-shop.de/M8-x-65mm-Sechskantschrauben-DIN931-Teilgewinde-Edelstahl-A2-P002677</t>
  </si>
  <si>
    <t>Unterlegscheibe</t>
  </si>
  <si>
    <t>https://www.schraubenking-shop.de/84mm-Unterlegscheiben-DIN125-Edelstahl-A2-P000475</t>
  </si>
  <si>
    <t>Bearing Box &lt;-&gt; Cross Connection</t>
  </si>
  <si>
    <t>M5 x 50</t>
  </si>
  <si>
    <t>https://www.schraubenking-shop.de/M5-x-50mm-Sechskantschrauben-DIN931-Teilgewinde-Edelstahl-A2-P000277</t>
  </si>
  <si>
    <t>https://www.schraubenking-shop.de/53mm-Unterlegscheiben-DIN125-Edelstahl-A2-P000036</t>
  </si>
  <si>
    <t>Bearing Box &lt;-&gt; Bearing Housing</t>
  </si>
  <si>
    <t>Fork &lt;-&gt; Axle</t>
  </si>
  <si>
    <t>Front Wheel (Axle)</t>
  </si>
  <si>
    <t>M8 x 50</t>
  </si>
  <si>
    <t>https://www.schraubenking-shop.de/M8-x-50mm-Sechskantschrauben-DIN931-Teilgewinde-Edelstahl-A2-P005469</t>
  </si>
  <si>
    <t>Handle Bar Bottom &lt;-&gt; Axle (+ Nylonschiene)</t>
  </si>
  <si>
    <t>Arretierung höhenverstellbarer Lenker</t>
  </si>
  <si>
    <t>Flügelschraube</t>
  </si>
  <si>
    <t>M5 x 16</t>
  </si>
  <si>
    <t>https://www.schraubenking-shop.de/M5-x-16mm-Fluegelschrauben-amerik-Form-Edelstahl-A2-P005164</t>
  </si>
  <si>
    <t>Schraube f. Nutenstein Begrenzung Lenkstange</t>
  </si>
  <si>
    <t>Linsenflachkopfschraube</t>
  </si>
  <si>
    <t>M5 x 10</t>
  </si>
  <si>
    <t>https://www.schraubenking-shop.de/M5-x-10mm-Linsenflachkopfschraube-ISK-ISO7380-Edelstahl-A2-P004443</t>
  </si>
  <si>
    <t>Begrenzung Nylonschiene oben + für Inserts</t>
  </si>
  <si>
    <t>Senkschraube</t>
  </si>
  <si>
    <t>M3 x 12</t>
  </si>
  <si>
    <t>https://www.schraubenking-shop.de/M3-x-12mm-Senkschrauben-ISO10642-Edelstahl-A2-P002506</t>
  </si>
  <si>
    <t>M3</t>
  </si>
  <si>
    <t>https://www.schraubenking-shop.de/M3-Sechskantmuttern-DIN934-Edelstahl-A2-P000447</t>
  </si>
  <si>
    <t>Sortiert nach Teiletyp:</t>
  </si>
  <si>
    <t>Schrauben</t>
  </si>
  <si>
    <t>Warenkorb</t>
  </si>
  <si>
    <t>x</t>
  </si>
  <si>
    <t>Gesamt M5 x 50</t>
  </si>
  <si>
    <t>Muttern</t>
  </si>
  <si>
    <t>Gesamt Muttern M8</t>
  </si>
  <si>
    <t>Gesamt Muttern M5</t>
  </si>
  <si>
    <t>Unterlegscheiben</t>
  </si>
  <si>
    <t>Unterlegscheibe (Außen-D = 16)</t>
  </si>
  <si>
    <t>Gesamt Unterlegscheibe M8 (Außen-D = 16)</t>
  </si>
  <si>
    <t>Gesamt Unterlegscheibe M5</t>
  </si>
  <si>
    <t>Bestellwert schraubenking</t>
  </si>
  <si>
    <t>⚪🔩 Bolzen</t>
  </si>
  <si>
    <t>Anlge &lt;-&gt; Cross Connection</t>
  </si>
  <si>
    <t>Bolzen mit Kopf</t>
  </si>
  <si>
    <t>6 x 50 (6 x 48)</t>
  </si>
  <si>
    <t>https://www.bootspunkt.de/steckbolzen-va-6x48-mm/ya-00-53102-0</t>
  </si>
  <si>
    <t>Bestellwert bootspunkt</t>
  </si>
  <si>
    <t>🧵🔩 3D-Druck-Filament + Gewindeeinsätze zum Einschmelzen (Inserts)</t>
  </si>
  <si>
    <t>Nylon PA12 (750 g)</t>
  </si>
  <si>
    <t>https://www.reichelt.com/de/de/shop/produkt/filament_nylon_pa12_natural_1_75_mm_0_75_kg-405785</t>
  </si>
  <si>
    <t>PLA (1000 g)</t>
  </si>
  <si>
    <t>https://www.reichelt.de/de/de/shop/produkt/filament_panchroma_pla_matte_pastel_mint_1_75_mm_1_kg-405590</t>
  </si>
  <si>
    <t>Gewindeeinsatz zum Einschmelzen</t>
  </si>
  <si>
    <t>M3 x 4</t>
  </si>
  <si>
    <t>https://www.reichelt.de/de/de/shop/produkt/3d_druck_gewindeeinsaetze_m3x4_short_100_stueck-332214</t>
  </si>
  <si>
    <t>Bestellwert reichelt</t>
  </si>
  <si>
    <t>🍩 Kugellager</t>
  </si>
  <si>
    <t>Lagerung Lenkachse</t>
  </si>
  <si>
    <t>Schrägkugellager 7201 B offen TN</t>
  </si>
  <si>
    <t>12x32x10 mm</t>
  </si>
  <si>
    <t>https://www.kugellager-express.de/schraegkugellager-7201-b-tn-offen-12x32x10-mm</t>
  </si>
  <si>
    <t>Bestellwert kugellager-express</t>
  </si>
  <si>
    <t>🛒🛞 Kaufteile / Sonstige Teile</t>
  </si>
  <si>
    <t>Front Wheel</t>
  </si>
  <si>
    <t>Rolle</t>
  </si>
  <si>
    <t>D=120</t>
  </si>
  <si>
    <t>https://angebot.decathlon.de/product/328632?modelId=8603756</t>
  </si>
  <si>
    <t>Rear Wheel</t>
  </si>
  <si>
    <t>D=100</t>
  </si>
  <si>
    <t>https://angebot.decathlon.de/product/311734?modelId=8647663</t>
  </si>
  <si>
    <t>Front + Rear Wheel (Eigenbau)</t>
  </si>
  <si>
    <t>ABEC-5 Kugellager 2er Pack</t>
  </si>
  <si>
    <t>https://angebot.decathlon.de/product/312948?modelId=8575697</t>
  </si>
  <si>
    <t>Bestellwert Decathlon</t>
  </si>
  <si>
    <t>unbekannt</t>
  </si>
  <si>
    <t>SUMME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</si>
</sst>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&quot;€&quot;"/>
    <numFmt numFmtId="165" formatCode="#,##0.00\ [$€-1]"/>
  </numFmts>
  <fonts count="9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b/>
      <sz val="12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theme="9"/>
        <bgColor theme="9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Font="1"/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Fill="1" applyFont="1"/>
    <xf borderId="0" fillId="8" fontId="3" numFmtId="0" xfId="0" applyAlignment="1" applyFill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chraubenking-shop.de/M5-x-10mm-Linsenflachkopfschraube-ISK-ISO7380-Edelstahl-A2-P004443" TargetMode="External"/><Relationship Id="rId42" Type="http://schemas.openxmlformats.org/officeDocument/2006/relationships/hyperlink" Target="https://www.schraubenking-shop.de/M3-Sechskantmuttern-DIN934-Edelstahl-A2-P000447" TargetMode="External"/><Relationship Id="rId41" Type="http://schemas.openxmlformats.org/officeDocument/2006/relationships/hyperlink" Target="https://www.schraubenking-shop.de/M3-x-12mm-Senkschrauben-ISO10642-Edelstahl-A2-P002506" TargetMode="External"/><Relationship Id="rId44" Type="http://schemas.openxmlformats.org/officeDocument/2006/relationships/hyperlink" Target="https://www.schraubenking-shop.de/M5-x-30mm-Senkschrauben-ISO10642-Edelstahl-A2-P001361" TargetMode="External"/><Relationship Id="rId43" Type="http://schemas.openxmlformats.org/officeDocument/2006/relationships/hyperlink" Target="https://www.schraubenking-shop.de/M8-x-95mm-Sechskantschrauben-DIN931-Teilgewinde-Edelstahl-A2-P005472" TargetMode="External"/><Relationship Id="rId46" Type="http://schemas.openxmlformats.org/officeDocument/2006/relationships/hyperlink" Target="https://www.schraubenking-shop.de/M5-x-50mm-Sechskantschrauben-DIN931-Teilgewinde-Edelstahl-A2-P000277" TargetMode="External"/><Relationship Id="rId45" Type="http://schemas.openxmlformats.org/officeDocument/2006/relationships/hyperlink" Target="https://www.schraubenking-shop.de/M8-x-65mm-Sechskantschrauben-DIN931-Teilgewinde-Edelstahl-A2-P002677" TargetMode="External"/><Relationship Id="rId1" Type="http://schemas.openxmlformats.org/officeDocument/2006/relationships/hyperlink" Target="https://www.metallparadies.de/alu-vierkantrohr.html" TargetMode="External"/><Relationship Id="rId2" Type="http://schemas.openxmlformats.org/officeDocument/2006/relationships/hyperlink" Target="https://www.metallparadies.de/alu-vierkantrohr.html" TargetMode="External"/><Relationship Id="rId3" Type="http://schemas.openxmlformats.org/officeDocument/2006/relationships/hyperlink" Target="https://www.metallparadies.de/alu-vierkantrohr.html" TargetMode="External"/><Relationship Id="rId4" Type="http://schemas.openxmlformats.org/officeDocument/2006/relationships/hyperlink" Target="https://www.metallparadies.de/alu-vollrohr.html" TargetMode="External"/><Relationship Id="rId9" Type="http://schemas.openxmlformats.org/officeDocument/2006/relationships/hyperlink" Target="https://www.maunsystem.de/profil-5-20x20-natur/pi-4030-sz" TargetMode="External"/><Relationship Id="rId48" Type="http://schemas.openxmlformats.org/officeDocument/2006/relationships/hyperlink" Target="https://www.schraubenking-shop.de/M5-x-50mm-Sechskantschrauben-DIN931-Teilgewinde-Edelstahl-A2-P000277" TargetMode="External"/><Relationship Id="rId47" Type="http://schemas.openxmlformats.org/officeDocument/2006/relationships/hyperlink" Target="https://www.schraubenking-shop.de/M5-x-50mm-Sechskantschrauben-DIN931-Teilgewinde-Edelstahl-A2-P000277" TargetMode="External"/><Relationship Id="rId49" Type="http://schemas.openxmlformats.org/officeDocument/2006/relationships/hyperlink" Target="https://www.schraubenking-shop.de/M5-x-50mm-Sechskantschrauben-DIN931-Teilgewinde-Edelstahl-A2-P000277" TargetMode="External"/><Relationship Id="rId5" Type="http://schemas.openxmlformats.org/officeDocument/2006/relationships/hyperlink" Target="https://www.metallparadies.de/alu-vierkantrohr.html" TargetMode="External"/><Relationship Id="rId6" Type="http://schemas.openxmlformats.org/officeDocument/2006/relationships/hyperlink" Target="https://www.metallparadies.de/aluwinkel.html" TargetMode="External"/><Relationship Id="rId7" Type="http://schemas.openxmlformats.org/officeDocument/2006/relationships/hyperlink" Target="https://www.maunsystem.de/profil-6-30x30-natur/pi-3010-sz" TargetMode="External"/><Relationship Id="rId8" Type="http://schemas.openxmlformats.org/officeDocument/2006/relationships/hyperlink" Target="https://www.maunsystem.de/profil-6-30x30-natur/pi-3010-sz" TargetMode="External"/><Relationship Id="rId73" Type="http://schemas.openxmlformats.org/officeDocument/2006/relationships/hyperlink" Target="https://www.reichelt.de/de/de/shop/produkt/filament_panchroma_pla_matte_pastel_mint_1_75_mm_1_kg-405590" TargetMode="External"/><Relationship Id="rId72" Type="http://schemas.openxmlformats.org/officeDocument/2006/relationships/hyperlink" Target="https://www.reichelt.com/de/de/shop/produkt/filament_nylon_pa12_natural_1_75_mm_0_75_kg-405785" TargetMode="External"/><Relationship Id="rId31" Type="http://schemas.openxmlformats.org/officeDocument/2006/relationships/hyperlink" Target="https://www.schraubenking-shop.de/M5-Sechskantmuttern-DIN934-Edelstahl-A2-P000449" TargetMode="External"/><Relationship Id="rId75" Type="http://schemas.openxmlformats.org/officeDocument/2006/relationships/hyperlink" Target="https://www.kugellager-express.de/schraegkugellager-7201-b-tn-offen-12x32x10-mm" TargetMode="External"/><Relationship Id="rId30" Type="http://schemas.openxmlformats.org/officeDocument/2006/relationships/hyperlink" Target="https://www.schraubenking-shop.de/M5-x-50mm-Sechskantschrauben-DIN931-Teilgewinde-Edelstahl-A2-P000277" TargetMode="External"/><Relationship Id="rId74" Type="http://schemas.openxmlformats.org/officeDocument/2006/relationships/hyperlink" Target="https://www.reichelt.de/de/de/shop/produkt/3d_druck_gewindeeinsaetze_m3x4_short_100_stueck-332214" TargetMode="External"/><Relationship Id="rId33" Type="http://schemas.openxmlformats.org/officeDocument/2006/relationships/hyperlink" Target="https://www.schraubenking-shop.de/M8-x-50mm-Sechskantschrauben-DIN931-Teilgewinde-Edelstahl-A2-P005469" TargetMode="External"/><Relationship Id="rId77" Type="http://schemas.openxmlformats.org/officeDocument/2006/relationships/hyperlink" Target="https://angebot.decathlon.de/product/311734?modelId=8647663" TargetMode="External"/><Relationship Id="rId32" Type="http://schemas.openxmlformats.org/officeDocument/2006/relationships/hyperlink" Target="https://www.schraubenking-shop.de/53mm-Unterlegscheiben-DIN125-Edelstahl-A2-P000036" TargetMode="External"/><Relationship Id="rId76" Type="http://schemas.openxmlformats.org/officeDocument/2006/relationships/hyperlink" Target="https://angebot.decathlon.de/product/328632?modelId=8603756" TargetMode="External"/><Relationship Id="rId35" Type="http://schemas.openxmlformats.org/officeDocument/2006/relationships/hyperlink" Target="https://www.schraubenking-shop.de/84mm-Unterlegscheiben-DIN125-Edelstahl-A2-P000475" TargetMode="External"/><Relationship Id="rId79" Type="http://schemas.openxmlformats.org/officeDocument/2006/relationships/drawing" Target="../drawings/drawing1.xml"/><Relationship Id="rId34" Type="http://schemas.openxmlformats.org/officeDocument/2006/relationships/hyperlink" Target="https://www.schraubenking-shop.de/M8-Sechskantmuttern-DIN934-Edelstahl-A2-P000451" TargetMode="External"/><Relationship Id="rId78" Type="http://schemas.openxmlformats.org/officeDocument/2006/relationships/hyperlink" Target="https://angebot.decathlon.de/product/312948?modelId=8575697" TargetMode="External"/><Relationship Id="rId71" Type="http://schemas.openxmlformats.org/officeDocument/2006/relationships/hyperlink" Target="https://www.bootspunkt.de/steckbolzen-va-6x48-mm/ya-00-53102-0" TargetMode="External"/><Relationship Id="rId70" Type="http://schemas.openxmlformats.org/officeDocument/2006/relationships/hyperlink" Target="https://www.schraubenking-shop.de/53mm-Unterlegscheiben-DIN125-Edelstahl-A2-P000036" TargetMode="External"/><Relationship Id="rId37" Type="http://schemas.openxmlformats.org/officeDocument/2006/relationships/hyperlink" Target="https://www.schraubenking-shop.de/M5-Sechskantmuttern-DIN934-Edelstahl-A2-P000449" TargetMode="External"/><Relationship Id="rId36" Type="http://schemas.openxmlformats.org/officeDocument/2006/relationships/hyperlink" Target="https://www.schraubenking-shop.de/M5-x-50mm-Sechskantschrauben-DIN931-Teilgewinde-Edelstahl-A2-P000277" TargetMode="External"/><Relationship Id="rId39" Type="http://schemas.openxmlformats.org/officeDocument/2006/relationships/hyperlink" Target="https://www.schraubenking-shop.de/M5-x-16mm-Fluegelschrauben-amerik-Form-Edelstahl-A2-P005164" TargetMode="External"/><Relationship Id="rId38" Type="http://schemas.openxmlformats.org/officeDocument/2006/relationships/hyperlink" Target="https://www.schraubenking-shop.de/53mm-Unterlegscheiben-DIN125-Edelstahl-A2-P000036" TargetMode="External"/><Relationship Id="rId62" Type="http://schemas.openxmlformats.org/officeDocument/2006/relationships/hyperlink" Target="https://www.schraubenking-shop.de/M3-Sechskantmuttern-DIN934-Edelstahl-A2-P000447" TargetMode="External"/><Relationship Id="rId61" Type="http://schemas.openxmlformats.org/officeDocument/2006/relationships/hyperlink" Target="https://www.schraubenking-shop.de/M5-Sechskantmuttern-DIN934-Edelstahl-A2-P000449" TargetMode="External"/><Relationship Id="rId20" Type="http://schemas.openxmlformats.org/officeDocument/2006/relationships/hyperlink" Target="https://www.schraubenking-shop.de/53-x-20mm-Kotfluegelscheiben-Edelstahl-A2-P008767" TargetMode="External"/><Relationship Id="rId64" Type="http://schemas.openxmlformats.org/officeDocument/2006/relationships/hyperlink" Target="https://www.schraubenking-shop.de/53-x-20mm-Kotfluegelscheiben-Edelstahl-A2-P008767" TargetMode="External"/><Relationship Id="rId63" Type="http://schemas.openxmlformats.org/officeDocument/2006/relationships/hyperlink" Target="https://www.schraubenking-shop.de/84-x-20mm-Kotfluegelscheiben-Edelstahl-A2-P009141" TargetMode="External"/><Relationship Id="rId22" Type="http://schemas.openxmlformats.org/officeDocument/2006/relationships/hyperlink" Target="https://www.schraubenking-shop.de/M8-Sechskantmuttern-DIN934-Edelstahl-A2-P000451" TargetMode="External"/><Relationship Id="rId66" Type="http://schemas.openxmlformats.org/officeDocument/2006/relationships/hyperlink" Target="https://www.schraubenking-shop.de/84mm-Unterlegscheiben-DIN125-Edelstahl-A2-P000475" TargetMode="External"/><Relationship Id="rId21" Type="http://schemas.openxmlformats.org/officeDocument/2006/relationships/hyperlink" Target="https://www.schraubenking-shop.de/M8-x-65mm-Sechskantschrauben-DIN931-Teilgewinde-Edelstahl-A2-P002677" TargetMode="External"/><Relationship Id="rId65" Type="http://schemas.openxmlformats.org/officeDocument/2006/relationships/hyperlink" Target="https://www.schraubenking-shop.de/84mm-Unterlegscheiben-DIN125-Edelstahl-A2-P000475" TargetMode="External"/><Relationship Id="rId24" Type="http://schemas.openxmlformats.org/officeDocument/2006/relationships/hyperlink" Target="https://www.schraubenking-shop.de/M5-x-50mm-Sechskantschrauben-DIN931-Teilgewinde-Edelstahl-A2-P000277" TargetMode="External"/><Relationship Id="rId68" Type="http://schemas.openxmlformats.org/officeDocument/2006/relationships/hyperlink" Target="https://www.schraubenking-shop.de/53mm-Unterlegscheiben-DIN125-Edelstahl-A2-P000036" TargetMode="External"/><Relationship Id="rId23" Type="http://schemas.openxmlformats.org/officeDocument/2006/relationships/hyperlink" Target="https://www.schraubenking-shop.de/84mm-Unterlegscheiben-DIN125-Edelstahl-A2-P000475" TargetMode="External"/><Relationship Id="rId67" Type="http://schemas.openxmlformats.org/officeDocument/2006/relationships/hyperlink" Target="https://www.schraubenking-shop.de/53mm-Unterlegscheiben-DIN125-Edelstahl-A2-P000036" TargetMode="External"/><Relationship Id="rId60" Type="http://schemas.openxmlformats.org/officeDocument/2006/relationships/hyperlink" Target="https://www.schraubenking-shop.de/M5-Sechskantmuttern-DIN934-Edelstahl-A2-P000449" TargetMode="External"/><Relationship Id="rId26" Type="http://schemas.openxmlformats.org/officeDocument/2006/relationships/hyperlink" Target="https://www.schraubenking-shop.de/53mm-Unterlegscheiben-DIN125-Edelstahl-A2-P000036" TargetMode="External"/><Relationship Id="rId25" Type="http://schemas.openxmlformats.org/officeDocument/2006/relationships/hyperlink" Target="https://www.schraubenking-shop.de/M5-Sechskantmuttern-DIN934-Edelstahl-A2-P000449" TargetMode="External"/><Relationship Id="rId69" Type="http://schemas.openxmlformats.org/officeDocument/2006/relationships/hyperlink" Target="https://www.schraubenking-shop.de/53mm-Unterlegscheiben-DIN125-Edelstahl-A2-P000036" TargetMode="External"/><Relationship Id="rId28" Type="http://schemas.openxmlformats.org/officeDocument/2006/relationships/hyperlink" Target="https://www.schraubenking-shop.de/M5-Sechskantmuttern-DIN934-Edelstahl-A2-P000449" TargetMode="External"/><Relationship Id="rId27" Type="http://schemas.openxmlformats.org/officeDocument/2006/relationships/hyperlink" Target="https://www.schraubenking-shop.de/M5-x-50mm-Sechskantschrauben-DIN931-Teilgewinde-Edelstahl-A2-P000277" TargetMode="External"/><Relationship Id="rId29" Type="http://schemas.openxmlformats.org/officeDocument/2006/relationships/hyperlink" Target="https://www.schraubenking-shop.de/53mm-Unterlegscheiben-DIN125-Edelstahl-A2-P000036" TargetMode="External"/><Relationship Id="rId51" Type="http://schemas.openxmlformats.org/officeDocument/2006/relationships/hyperlink" Target="https://www.schraubenking-shop.de/M5-x-16mm-Fluegelschrauben-amerik-Form-Edelstahl-A2-P005164" TargetMode="External"/><Relationship Id="rId50" Type="http://schemas.openxmlformats.org/officeDocument/2006/relationships/hyperlink" Target="https://www.schraubenking-shop.de/M8-x-50mm-Sechskantschrauben-DIN931-Teilgewinde-Edelstahl-A2-P005469" TargetMode="External"/><Relationship Id="rId53" Type="http://schemas.openxmlformats.org/officeDocument/2006/relationships/hyperlink" Target="https://www.schraubenking-shop.de/M3-x-12mm-Senkschrauben-ISO10642-Edelstahl-A2-P002506" TargetMode="External"/><Relationship Id="rId52" Type="http://schemas.openxmlformats.org/officeDocument/2006/relationships/hyperlink" Target="https://www.schraubenking-shop.de/M5-x-10mm-Linsenflachkopfschraube-ISK-ISO7380-Edelstahl-A2-P004443" TargetMode="External"/><Relationship Id="rId11" Type="http://schemas.openxmlformats.org/officeDocument/2006/relationships/hyperlink" Target="https://www.maunsystem.de/winkelsatz-5-20x20/zi-4040" TargetMode="External"/><Relationship Id="rId55" Type="http://schemas.openxmlformats.org/officeDocument/2006/relationships/hyperlink" Target="https://www.schraubenking-shop.de/M8-Sechskantmuttern-DIN934-Edelstahl-A2-P000451" TargetMode="External"/><Relationship Id="rId10" Type="http://schemas.openxmlformats.org/officeDocument/2006/relationships/hyperlink" Target="https://www.maunsystem.de/profil-5-20x20-natur/pi-4030-sz" TargetMode="External"/><Relationship Id="rId54" Type="http://schemas.openxmlformats.org/officeDocument/2006/relationships/hyperlink" Target="https://www.schraubenking-shop.de/M8-Sechskantmuttern-DIN934-Edelstahl-A2-P000451" TargetMode="External"/><Relationship Id="rId13" Type="http://schemas.openxmlformats.org/officeDocument/2006/relationships/hyperlink" Target="https://www.maunsystem.de/nutenstein-5-st-m5-verzinkt/ni-4035" TargetMode="External"/><Relationship Id="rId57" Type="http://schemas.openxmlformats.org/officeDocument/2006/relationships/hyperlink" Target="https://www.schraubenking-shop.de/M5-Sechskantmuttern-DIN934-Edelstahl-A2-P000449" TargetMode="External"/><Relationship Id="rId12" Type="http://schemas.openxmlformats.org/officeDocument/2006/relationships/hyperlink" Target="https://www.maunsystem.de/winkelsatz-6-30x30/zi-3070" TargetMode="External"/><Relationship Id="rId56" Type="http://schemas.openxmlformats.org/officeDocument/2006/relationships/hyperlink" Target="https://www.schraubenking-shop.de/M8-Sechskantmuttern-DIN934-Edelstahl-A2-P000451" TargetMode="External"/><Relationship Id="rId15" Type="http://schemas.openxmlformats.org/officeDocument/2006/relationships/hyperlink" Target="https://www.schraubenking-shop.de/M8-x-95mm-Sechskantschrauben-DIN931-Teilgewinde-Edelstahl-A2-P005472" TargetMode="External"/><Relationship Id="rId59" Type="http://schemas.openxmlformats.org/officeDocument/2006/relationships/hyperlink" Target="https://www.schraubenking-shop.de/M5-Sechskantmuttern-DIN934-Edelstahl-A2-P000449" TargetMode="External"/><Relationship Id="rId14" Type="http://schemas.openxmlformats.org/officeDocument/2006/relationships/hyperlink" Target="https://www.maunsystem.de/nutenstein-5-st-m5-verzinkt/ni-4035" TargetMode="External"/><Relationship Id="rId58" Type="http://schemas.openxmlformats.org/officeDocument/2006/relationships/hyperlink" Target="https://www.schraubenking-shop.de/M5-Sechskantmuttern-DIN934-Edelstahl-A2-P000449" TargetMode="External"/><Relationship Id="rId17" Type="http://schemas.openxmlformats.org/officeDocument/2006/relationships/hyperlink" Target="https://www.schraubenking-shop.de/84-x-20mm-Kotfluegelscheiben-Edelstahl-A2-P009141" TargetMode="External"/><Relationship Id="rId16" Type="http://schemas.openxmlformats.org/officeDocument/2006/relationships/hyperlink" Target="https://www.schraubenking-shop.de/M8-Sechskantmuttern-DIN934-Edelstahl-A2-P000451" TargetMode="External"/><Relationship Id="rId19" Type="http://schemas.openxmlformats.org/officeDocument/2006/relationships/hyperlink" Target="https://www.schraubenking-shop.de/M5-Sechskantmuttern-DIN934-Edelstahl-A2-P000449" TargetMode="External"/><Relationship Id="rId18" Type="http://schemas.openxmlformats.org/officeDocument/2006/relationships/hyperlink" Target="https://www.schraubenking-shop.de/M5-x-30mm-Senkschrauben-ISO10642-Edelstahl-A2-P0013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36.25"/>
    <col customWidth="1" min="3" max="3" width="27.5"/>
    <col customWidth="1" min="4" max="4" width="14.5"/>
    <col customWidth="1" min="5" max="5" width="10.63"/>
    <col customWidth="1" min="6" max="7" width="3.88"/>
    <col customWidth="1" min="8" max="8" width="9.5"/>
    <col customWidth="1" min="9" max="9" width="11.88"/>
    <col customWidth="1" min="10" max="10" width="12.25"/>
    <col customWidth="1" min="11" max="11" width="8.0"/>
  </cols>
  <sheetData>
    <row r="2">
      <c r="B2" s="1" t="s">
        <v>0</v>
      </c>
    </row>
    <row r="3">
      <c r="E3" s="2" t="s">
        <v>1</v>
      </c>
      <c r="G3" s="3"/>
      <c r="H3" s="2" t="s">
        <v>2</v>
      </c>
    </row>
    <row r="4">
      <c r="B4" s="4" t="s">
        <v>3</v>
      </c>
      <c r="C4" s="4" t="s">
        <v>4</v>
      </c>
      <c r="D4" s="4" t="s">
        <v>5</v>
      </c>
      <c r="E4" s="4" t="s">
        <v>6</v>
      </c>
      <c r="G4" s="5"/>
      <c r="H4" s="5" t="s">
        <v>7</v>
      </c>
      <c r="I4" s="5" t="s">
        <v>8</v>
      </c>
      <c r="J4" s="5" t="s">
        <v>9</v>
      </c>
      <c r="L4" s="4" t="s">
        <v>10</v>
      </c>
    </row>
    <row r="6">
      <c r="B6" s="6" t="s">
        <v>11</v>
      </c>
      <c r="G6" s="7"/>
      <c r="H6" s="7" t="s">
        <v>12</v>
      </c>
    </row>
    <row r="7">
      <c r="B7" s="3" t="s">
        <v>13</v>
      </c>
      <c r="C7" s="3" t="s">
        <v>14</v>
      </c>
      <c r="D7" s="7" t="s">
        <v>15</v>
      </c>
      <c r="E7" s="3">
        <v>1.0</v>
      </c>
      <c r="G7" s="7"/>
      <c r="H7" s="7">
        <v>1.0</v>
      </c>
      <c r="L7" s="8" t="s">
        <v>16</v>
      </c>
    </row>
    <row r="8">
      <c r="B8" s="3" t="s">
        <v>17</v>
      </c>
      <c r="C8" s="3" t="s">
        <v>14</v>
      </c>
      <c r="D8" s="3" t="s">
        <v>18</v>
      </c>
      <c r="E8" s="3">
        <v>1.0</v>
      </c>
      <c r="G8" s="3"/>
      <c r="H8" s="3">
        <v>2.0</v>
      </c>
      <c r="L8" s="8" t="s">
        <v>16</v>
      </c>
    </row>
    <row r="9">
      <c r="B9" s="3" t="s">
        <v>19</v>
      </c>
      <c r="C9" s="3" t="s">
        <v>14</v>
      </c>
      <c r="D9" s="3" t="s">
        <v>20</v>
      </c>
      <c r="E9" s="3">
        <v>1.0</v>
      </c>
      <c r="G9" s="3"/>
      <c r="H9" s="3">
        <v>2.0</v>
      </c>
      <c r="L9" s="8" t="s">
        <v>16</v>
      </c>
    </row>
    <row r="10">
      <c r="B10" s="3"/>
      <c r="C10" s="3"/>
      <c r="D10" s="3" t="s">
        <v>21</v>
      </c>
      <c r="E10" s="3"/>
      <c r="G10" s="3"/>
      <c r="H10" s="3"/>
      <c r="L10" s="3"/>
    </row>
    <row r="11">
      <c r="B11" s="3" t="s">
        <v>22</v>
      </c>
      <c r="C11" s="3" t="s">
        <v>23</v>
      </c>
      <c r="D11" s="3" t="s">
        <v>24</v>
      </c>
      <c r="E11" s="3">
        <v>1.0</v>
      </c>
      <c r="G11" s="3"/>
      <c r="H11" s="3">
        <v>2.0</v>
      </c>
      <c r="L11" s="8" t="s">
        <v>25</v>
      </c>
    </row>
    <row r="12">
      <c r="B12" s="3" t="s">
        <v>26</v>
      </c>
      <c r="C12" s="3" t="s">
        <v>14</v>
      </c>
      <c r="D12" s="3" t="s">
        <v>27</v>
      </c>
      <c r="E12" s="3">
        <v>1.0</v>
      </c>
      <c r="G12" s="3"/>
      <c r="H12" s="3">
        <v>2.0</v>
      </c>
      <c r="L12" s="8" t="s">
        <v>16</v>
      </c>
    </row>
    <row r="13">
      <c r="B13" s="3" t="s">
        <v>28</v>
      </c>
      <c r="C13" s="3" t="s">
        <v>29</v>
      </c>
      <c r="D13" s="3" t="s">
        <v>30</v>
      </c>
      <c r="E13" s="3">
        <v>2.0</v>
      </c>
      <c r="G13" s="3"/>
      <c r="H13" s="3">
        <v>4.0</v>
      </c>
      <c r="L13" s="8" t="s">
        <v>31</v>
      </c>
    </row>
    <row r="14">
      <c r="D14" s="3"/>
    </row>
    <row r="15">
      <c r="D15" s="3"/>
      <c r="F15" s="3" t="s">
        <v>32</v>
      </c>
      <c r="J15" s="3" t="s">
        <v>33</v>
      </c>
      <c r="K15" s="9">
        <v>72.77</v>
      </c>
    </row>
    <row r="16">
      <c r="D16" s="3"/>
      <c r="J16" s="3" t="s">
        <v>34</v>
      </c>
      <c r="K16" s="9">
        <v>10.77</v>
      </c>
    </row>
    <row r="17">
      <c r="D17" s="3"/>
    </row>
    <row r="18">
      <c r="B18" s="6" t="s">
        <v>35</v>
      </c>
    </row>
    <row r="19">
      <c r="B19" s="3" t="s">
        <v>36</v>
      </c>
      <c r="C19" s="3" t="s">
        <v>37</v>
      </c>
      <c r="D19" s="3" t="s">
        <v>38</v>
      </c>
      <c r="E19" s="3">
        <v>1.0</v>
      </c>
      <c r="G19" s="3"/>
      <c r="H19" s="3">
        <v>2.0</v>
      </c>
      <c r="L19" s="8" t="s">
        <v>39</v>
      </c>
    </row>
    <row r="20">
      <c r="B20" s="3" t="s">
        <v>40</v>
      </c>
      <c r="C20" s="3" t="s">
        <v>37</v>
      </c>
      <c r="D20" s="3" t="s">
        <v>41</v>
      </c>
      <c r="E20" s="3">
        <v>1.0</v>
      </c>
      <c r="G20" s="3"/>
      <c r="H20" s="3">
        <v>2.0</v>
      </c>
      <c r="L20" s="8" t="s">
        <v>42</v>
      </c>
    </row>
    <row r="21">
      <c r="B21" s="3" t="s">
        <v>43</v>
      </c>
      <c r="C21" s="3" t="s">
        <v>37</v>
      </c>
      <c r="D21" s="10" t="s">
        <v>44</v>
      </c>
      <c r="E21" s="3">
        <v>2.0</v>
      </c>
      <c r="G21" s="3"/>
      <c r="H21" s="3">
        <v>4.0</v>
      </c>
      <c r="L21" s="8" t="s">
        <v>45</v>
      </c>
    </row>
    <row r="22">
      <c r="B22" s="3" t="s">
        <v>46</v>
      </c>
      <c r="C22" s="3" t="s">
        <v>37</v>
      </c>
      <c r="D22" s="3" t="s">
        <v>47</v>
      </c>
      <c r="E22" s="3">
        <v>2.0</v>
      </c>
      <c r="G22" s="3"/>
      <c r="H22" s="3">
        <v>4.0</v>
      </c>
      <c r="L22" s="8" t="s">
        <v>48</v>
      </c>
    </row>
    <row r="23">
      <c r="B23" s="3" t="s">
        <v>49</v>
      </c>
      <c r="C23" s="3" t="s">
        <v>50</v>
      </c>
      <c r="E23" s="3">
        <v>4.0</v>
      </c>
      <c r="G23" s="3"/>
      <c r="H23" s="3">
        <v>8.0</v>
      </c>
      <c r="L23" s="8" t="s">
        <v>51</v>
      </c>
    </row>
    <row r="24">
      <c r="B24" s="3" t="s">
        <v>36</v>
      </c>
      <c r="C24" s="3" t="s">
        <v>52</v>
      </c>
      <c r="E24" s="3">
        <v>2.0</v>
      </c>
      <c r="G24" s="3"/>
      <c r="H24" s="3">
        <v>4.0</v>
      </c>
      <c r="L24" s="8" t="s">
        <v>53</v>
      </c>
    </row>
    <row r="25">
      <c r="B25" s="3" t="s">
        <v>54</v>
      </c>
      <c r="C25" s="3" t="s">
        <v>55</v>
      </c>
      <c r="D25" s="3" t="s">
        <v>56</v>
      </c>
      <c r="E25" s="3">
        <v>1.0</v>
      </c>
      <c r="G25" s="3"/>
      <c r="H25" s="3">
        <v>2.0</v>
      </c>
      <c r="L25" s="8" t="s">
        <v>57</v>
      </c>
    </row>
    <row r="26">
      <c r="B26" s="3" t="s">
        <v>58</v>
      </c>
      <c r="C26" s="3" t="s">
        <v>55</v>
      </c>
      <c r="D26" s="3" t="s">
        <v>56</v>
      </c>
      <c r="E26" s="3">
        <v>1.0</v>
      </c>
      <c r="G26" s="3"/>
      <c r="H26" s="3">
        <v>2.0</v>
      </c>
      <c r="L26" s="8" t="s">
        <v>57</v>
      </c>
    </row>
    <row r="27">
      <c r="C27" s="3"/>
      <c r="G27" s="11"/>
      <c r="H27" s="11"/>
    </row>
    <row r="28">
      <c r="C28" s="3"/>
      <c r="F28" s="3" t="s">
        <v>59</v>
      </c>
      <c r="G28" s="11"/>
      <c r="H28" s="11"/>
      <c r="J28" s="3" t="s">
        <v>33</v>
      </c>
      <c r="K28" s="9">
        <v>134.18</v>
      </c>
    </row>
    <row r="29">
      <c r="G29" s="11"/>
      <c r="H29" s="11"/>
      <c r="J29" s="3" t="s">
        <v>34</v>
      </c>
      <c r="K29" s="9">
        <v>59.95</v>
      </c>
    </row>
    <row r="30">
      <c r="G30" s="11"/>
      <c r="H30" s="11"/>
    </row>
    <row r="31">
      <c r="G31" s="11"/>
      <c r="H31" s="11"/>
    </row>
    <row r="32">
      <c r="B32" s="6" t="s">
        <v>60</v>
      </c>
      <c r="G32" s="11"/>
      <c r="H32" s="11"/>
    </row>
    <row r="33">
      <c r="B33" s="3" t="s">
        <v>61</v>
      </c>
      <c r="C33" s="3"/>
      <c r="D33" s="3"/>
      <c r="E33" s="3"/>
      <c r="G33" s="11"/>
      <c r="H33" s="11"/>
      <c r="L33" s="3"/>
    </row>
    <row r="34">
      <c r="B34" s="3" t="s">
        <v>62</v>
      </c>
      <c r="C34" s="3" t="s">
        <v>63</v>
      </c>
      <c r="D34" s="12" t="s">
        <v>64</v>
      </c>
      <c r="E34" s="3">
        <v>1.0</v>
      </c>
      <c r="G34" s="11"/>
      <c r="H34" s="11"/>
      <c r="L34" s="8" t="s">
        <v>65</v>
      </c>
    </row>
    <row r="35">
      <c r="C35" s="3" t="s">
        <v>66</v>
      </c>
      <c r="D35" s="3" t="s">
        <v>67</v>
      </c>
      <c r="E35" s="3">
        <v>1.0</v>
      </c>
      <c r="G35" s="11"/>
      <c r="H35" s="11"/>
      <c r="J35" s="11"/>
      <c r="L35" s="8" t="s">
        <v>68</v>
      </c>
    </row>
    <row r="36">
      <c r="C36" s="3" t="s">
        <v>69</v>
      </c>
      <c r="D36" s="3" t="s">
        <v>67</v>
      </c>
      <c r="E36" s="3">
        <v>2.0</v>
      </c>
      <c r="G36" s="11"/>
      <c r="H36" s="11"/>
      <c r="L36" s="8" t="s">
        <v>70</v>
      </c>
    </row>
    <row r="37">
      <c r="B37" s="3" t="s">
        <v>71</v>
      </c>
      <c r="C37" s="3" t="s">
        <v>72</v>
      </c>
      <c r="D37" s="12" t="s">
        <v>73</v>
      </c>
      <c r="E37" s="3">
        <v>4.0</v>
      </c>
      <c r="G37" s="11"/>
      <c r="H37" s="11"/>
      <c r="L37" s="8" t="s">
        <v>74</v>
      </c>
    </row>
    <row r="38">
      <c r="C38" s="3" t="s">
        <v>66</v>
      </c>
      <c r="D38" s="3" t="s">
        <v>56</v>
      </c>
      <c r="E38" s="3">
        <v>4.0</v>
      </c>
      <c r="G38" s="11"/>
      <c r="H38" s="11"/>
      <c r="L38" s="8" t="s">
        <v>75</v>
      </c>
    </row>
    <row r="39">
      <c r="C39" s="3" t="s">
        <v>69</v>
      </c>
      <c r="D39" s="3" t="s">
        <v>56</v>
      </c>
      <c r="E39" s="3">
        <v>4.0</v>
      </c>
      <c r="G39" s="11"/>
      <c r="H39" s="11"/>
      <c r="L39" s="8" t="s">
        <v>76</v>
      </c>
    </row>
    <row r="40">
      <c r="B40" s="3" t="s">
        <v>77</v>
      </c>
      <c r="C40" s="3" t="s">
        <v>63</v>
      </c>
      <c r="D40" s="12" t="s">
        <v>78</v>
      </c>
      <c r="E40" s="3">
        <v>1.0</v>
      </c>
      <c r="G40" s="11"/>
      <c r="H40" s="11"/>
      <c r="L40" s="8" t="s">
        <v>79</v>
      </c>
    </row>
    <row r="41">
      <c r="C41" s="3" t="s">
        <v>66</v>
      </c>
      <c r="D41" s="3" t="s">
        <v>67</v>
      </c>
      <c r="E41" s="3">
        <v>1.0</v>
      </c>
      <c r="G41" s="3"/>
      <c r="H41" s="3"/>
      <c r="L41" s="8" t="s">
        <v>68</v>
      </c>
    </row>
    <row r="42">
      <c r="C42" s="3" t="s">
        <v>80</v>
      </c>
      <c r="D42" s="3" t="s">
        <v>67</v>
      </c>
      <c r="E42" s="3">
        <v>2.0</v>
      </c>
      <c r="G42" s="3"/>
      <c r="H42" s="3"/>
      <c r="L42" s="8" t="s">
        <v>81</v>
      </c>
    </row>
    <row r="43">
      <c r="B43" s="3" t="s">
        <v>82</v>
      </c>
      <c r="C43" s="3" t="s">
        <v>63</v>
      </c>
      <c r="D43" s="13" t="s">
        <v>83</v>
      </c>
      <c r="E43" s="3">
        <v>2.0</v>
      </c>
      <c r="G43" s="11"/>
      <c r="H43" s="11"/>
      <c r="L43" s="8" t="s">
        <v>84</v>
      </c>
    </row>
    <row r="44">
      <c r="C44" s="3" t="s">
        <v>66</v>
      </c>
      <c r="D44" s="3" t="s">
        <v>56</v>
      </c>
      <c r="E44" s="3">
        <v>2.0</v>
      </c>
      <c r="G44" s="11"/>
      <c r="H44" s="11"/>
      <c r="L44" s="8" t="s">
        <v>75</v>
      </c>
    </row>
    <row r="45">
      <c r="C45" s="3" t="s">
        <v>80</v>
      </c>
      <c r="D45" s="3" t="s">
        <v>56</v>
      </c>
      <c r="E45" s="3">
        <v>4.0</v>
      </c>
      <c r="G45" s="11"/>
      <c r="H45" s="11"/>
      <c r="L45" s="8" t="s">
        <v>85</v>
      </c>
    </row>
    <row r="46">
      <c r="B46" s="3" t="s">
        <v>86</v>
      </c>
      <c r="C46" s="3" t="s">
        <v>63</v>
      </c>
      <c r="D46" s="14" t="s">
        <v>83</v>
      </c>
      <c r="E46" s="3">
        <v>4.0</v>
      </c>
      <c r="G46" s="3"/>
      <c r="H46" s="3"/>
      <c r="L46" s="8" t="s">
        <v>84</v>
      </c>
    </row>
    <row r="47">
      <c r="C47" s="3" t="s">
        <v>66</v>
      </c>
      <c r="D47" s="3" t="s">
        <v>56</v>
      </c>
      <c r="E47" s="3">
        <v>4.0</v>
      </c>
      <c r="G47" s="3"/>
      <c r="H47" s="3"/>
      <c r="L47" s="8" t="s">
        <v>75</v>
      </c>
    </row>
    <row r="48">
      <c r="C48" s="3" t="s">
        <v>80</v>
      </c>
      <c r="D48" s="3" t="s">
        <v>56</v>
      </c>
      <c r="E48" s="3">
        <v>8.0</v>
      </c>
      <c r="G48" s="3"/>
      <c r="H48" s="3"/>
      <c r="L48" s="8" t="s">
        <v>85</v>
      </c>
    </row>
    <row r="49">
      <c r="B49" s="3" t="s">
        <v>87</v>
      </c>
      <c r="C49" s="3" t="s">
        <v>63</v>
      </c>
      <c r="D49" s="14" t="s">
        <v>83</v>
      </c>
      <c r="E49" s="3">
        <v>1.0</v>
      </c>
      <c r="G49" s="3"/>
      <c r="H49" s="3"/>
      <c r="L49" s="8" t="s">
        <v>84</v>
      </c>
    </row>
    <row r="50">
      <c r="C50" s="3" t="s">
        <v>66</v>
      </c>
      <c r="D50" s="3" t="s">
        <v>56</v>
      </c>
      <c r="E50" s="3">
        <v>1.0</v>
      </c>
      <c r="G50" s="3"/>
      <c r="H50" s="3"/>
      <c r="L50" s="8" t="s">
        <v>75</v>
      </c>
    </row>
    <row r="51">
      <c r="C51" s="3" t="s">
        <v>80</v>
      </c>
      <c r="D51" s="3" t="s">
        <v>56</v>
      </c>
      <c r="E51" s="3">
        <v>2.0</v>
      </c>
      <c r="G51" s="3"/>
      <c r="H51" s="3"/>
      <c r="L51" s="8" t="s">
        <v>85</v>
      </c>
    </row>
    <row r="52">
      <c r="B52" s="3" t="s">
        <v>88</v>
      </c>
      <c r="C52" s="3" t="s">
        <v>63</v>
      </c>
      <c r="D52" s="12" t="s">
        <v>89</v>
      </c>
      <c r="E52" s="3">
        <v>1.0</v>
      </c>
      <c r="G52" s="11"/>
      <c r="H52" s="11"/>
      <c r="L52" s="8" t="s">
        <v>90</v>
      </c>
    </row>
    <row r="53">
      <c r="C53" s="3" t="s">
        <v>66</v>
      </c>
      <c r="D53" s="3" t="s">
        <v>67</v>
      </c>
      <c r="E53" s="3">
        <v>1.0</v>
      </c>
      <c r="G53" s="3"/>
      <c r="H53" s="3"/>
      <c r="L53" s="8" t="s">
        <v>68</v>
      </c>
    </row>
    <row r="54">
      <c r="C54" s="3" t="s">
        <v>80</v>
      </c>
      <c r="D54" s="3" t="s">
        <v>67</v>
      </c>
      <c r="E54" s="3">
        <v>2.0</v>
      </c>
      <c r="G54" s="3"/>
      <c r="H54" s="3"/>
      <c r="L54" s="8" t="s">
        <v>81</v>
      </c>
    </row>
    <row r="55">
      <c r="B55" s="3" t="s">
        <v>91</v>
      </c>
      <c r="C55" s="3" t="s">
        <v>63</v>
      </c>
      <c r="D55" s="14" t="s">
        <v>83</v>
      </c>
      <c r="E55" s="3">
        <v>3.0</v>
      </c>
      <c r="G55" s="3"/>
      <c r="H55" s="3"/>
      <c r="L55" s="8" t="s">
        <v>84</v>
      </c>
    </row>
    <row r="56">
      <c r="C56" s="3" t="s">
        <v>66</v>
      </c>
      <c r="D56" s="3" t="s">
        <v>56</v>
      </c>
      <c r="E56" s="3">
        <v>3.0</v>
      </c>
      <c r="G56" s="3"/>
      <c r="H56" s="3"/>
      <c r="L56" s="8" t="s">
        <v>75</v>
      </c>
    </row>
    <row r="57">
      <c r="C57" s="3" t="s">
        <v>80</v>
      </c>
      <c r="D57" s="3" t="s">
        <v>56</v>
      </c>
      <c r="E57" s="3">
        <v>4.0</v>
      </c>
      <c r="G57" s="3"/>
      <c r="H57" s="3"/>
      <c r="L57" s="8" t="s">
        <v>85</v>
      </c>
    </row>
    <row r="58">
      <c r="B58" s="3"/>
      <c r="C58" s="3"/>
      <c r="D58" s="3"/>
      <c r="E58" s="3"/>
      <c r="G58" s="11"/>
      <c r="H58" s="11"/>
      <c r="L58" s="3"/>
    </row>
    <row r="59">
      <c r="B59" s="3" t="s">
        <v>92</v>
      </c>
      <c r="C59" s="3" t="s">
        <v>93</v>
      </c>
      <c r="D59" s="3" t="s">
        <v>94</v>
      </c>
      <c r="E59" s="3">
        <v>1.0</v>
      </c>
      <c r="G59" s="11"/>
      <c r="H59" s="11"/>
      <c r="L59" s="8" t="s">
        <v>95</v>
      </c>
    </row>
    <row r="60">
      <c r="G60" s="11"/>
      <c r="H60" s="11"/>
    </row>
    <row r="61">
      <c r="B61" s="3" t="s">
        <v>96</v>
      </c>
      <c r="C61" s="3" t="s">
        <v>97</v>
      </c>
      <c r="D61" s="3" t="s">
        <v>98</v>
      </c>
      <c r="E61" s="3">
        <v>1.0</v>
      </c>
      <c r="G61" s="11"/>
      <c r="H61" s="11"/>
      <c r="L61" s="8" t="s">
        <v>99</v>
      </c>
    </row>
    <row r="62">
      <c r="G62" s="11"/>
      <c r="H62" s="11"/>
    </row>
    <row r="63">
      <c r="B63" s="3" t="s">
        <v>100</v>
      </c>
      <c r="C63" s="3" t="s">
        <v>101</v>
      </c>
      <c r="D63" s="3" t="s">
        <v>102</v>
      </c>
      <c r="E63" s="3">
        <v>8.0</v>
      </c>
      <c r="G63" s="11"/>
      <c r="H63" s="11"/>
      <c r="L63" s="8" t="s">
        <v>103</v>
      </c>
    </row>
    <row r="64">
      <c r="C64" s="3" t="s">
        <v>66</v>
      </c>
      <c r="D64" s="3" t="s">
        <v>104</v>
      </c>
      <c r="E64" s="3">
        <v>2.0</v>
      </c>
      <c r="G64" s="11"/>
      <c r="H64" s="11"/>
      <c r="L64" s="8" t="s">
        <v>105</v>
      </c>
    </row>
    <row r="65">
      <c r="G65" s="11"/>
      <c r="H65" s="11"/>
    </row>
    <row r="66">
      <c r="B66" s="4" t="s">
        <v>106</v>
      </c>
    </row>
    <row r="67">
      <c r="B67" s="4" t="s">
        <v>107</v>
      </c>
      <c r="G67" s="5"/>
      <c r="H67" s="5" t="s">
        <v>7</v>
      </c>
      <c r="I67" s="5" t="s">
        <v>8</v>
      </c>
      <c r="J67" s="5" t="s">
        <v>9</v>
      </c>
      <c r="K67" s="3" t="s">
        <v>108</v>
      </c>
    </row>
    <row r="68">
      <c r="B68" s="3" t="s">
        <v>62</v>
      </c>
      <c r="C68" s="3" t="s">
        <v>63</v>
      </c>
      <c r="D68" s="12" t="s">
        <v>64</v>
      </c>
      <c r="E68" s="3">
        <v>1.0</v>
      </c>
      <c r="G68" s="15"/>
      <c r="H68" s="15">
        <f t="shared" ref="H68:H70" si="1">E68*2</f>
        <v>2</v>
      </c>
      <c r="I68" s="3">
        <v>1.0</v>
      </c>
      <c r="J68" s="16">
        <v>2.0</v>
      </c>
      <c r="K68" s="3" t="s">
        <v>109</v>
      </c>
      <c r="L68" s="8" t="s">
        <v>65</v>
      </c>
    </row>
    <row r="69">
      <c r="B69" s="3" t="s">
        <v>71</v>
      </c>
      <c r="C69" s="3" t="s">
        <v>72</v>
      </c>
      <c r="D69" s="12" t="s">
        <v>73</v>
      </c>
      <c r="E69" s="3">
        <v>4.0</v>
      </c>
      <c r="G69" s="15"/>
      <c r="H69" s="15">
        <f t="shared" si="1"/>
        <v>8</v>
      </c>
      <c r="I69" s="3">
        <v>10.0</v>
      </c>
      <c r="J69" s="16">
        <v>1.0</v>
      </c>
      <c r="K69" s="3" t="s">
        <v>109</v>
      </c>
      <c r="L69" s="8" t="s">
        <v>74</v>
      </c>
    </row>
    <row r="70">
      <c r="B70" s="3" t="s">
        <v>77</v>
      </c>
      <c r="C70" s="3" t="s">
        <v>63</v>
      </c>
      <c r="D70" s="12" t="s">
        <v>78</v>
      </c>
      <c r="E70" s="3">
        <v>1.0</v>
      </c>
      <c r="G70" s="15"/>
      <c r="H70" s="15">
        <f t="shared" si="1"/>
        <v>2</v>
      </c>
      <c r="I70" s="3">
        <v>1.0</v>
      </c>
      <c r="J70" s="16">
        <v>2.0</v>
      </c>
      <c r="K70" s="3" t="s">
        <v>109</v>
      </c>
      <c r="L70" s="8" t="s">
        <v>79</v>
      </c>
    </row>
    <row r="71">
      <c r="B71" s="3"/>
      <c r="C71" s="3"/>
      <c r="D71" s="3"/>
      <c r="E71" s="3"/>
      <c r="G71" s="11"/>
      <c r="H71" s="11"/>
      <c r="L71" s="3"/>
    </row>
    <row r="72">
      <c r="B72" s="3" t="s">
        <v>82</v>
      </c>
      <c r="C72" s="3" t="s">
        <v>63</v>
      </c>
      <c r="D72" s="13" t="s">
        <v>83</v>
      </c>
      <c r="E72" s="3">
        <v>2.0</v>
      </c>
      <c r="G72" s="11"/>
      <c r="H72" s="11">
        <f t="shared" ref="H72:H75" si="2">E72*2</f>
        <v>4</v>
      </c>
      <c r="L72" s="8" t="s">
        <v>84</v>
      </c>
    </row>
    <row r="73">
      <c r="B73" s="3" t="s">
        <v>86</v>
      </c>
      <c r="C73" s="3" t="s">
        <v>63</v>
      </c>
      <c r="D73" s="14" t="s">
        <v>83</v>
      </c>
      <c r="E73" s="3">
        <v>4.0</v>
      </c>
      <c r="G73" s="11"/>
      <c r="H73" s="11">
        <f t="shared" si="2"/>
        <v>8</v>
      </c>
      <c r="L73" s="8" t="s">
        <v>84</v>
      </c>
    </row>
    <row r="74">
      <c r="B74" s="3" t="s">
        <v>87</v>
      </c>
      <c r="C74" s="3" t="s">
        <v>63</v>
      </c>
      <c r="D74" s="14" t="s">
        <v>83</v>
      </c>
      <c r="E74" s="3">
        <v>1.0</v>
      </c>
      <c r="G74" s="11"/>
      <c r="H74" s="11">
        <f t="shared" si="2"/>
        <v>2</v>
      </c>
      <c r="L74" s="8" t="s">
        <v>84</v>
      </c>
    </row>
    <row r="75">
      <c r="B75" s="3" t="s">
        <v>91</v>
      </c>
      <c r="C75" s="3" t="s">
        <v>63</v>
      </c>
      <c r="D75" s="14" t="s">
        <v>83</v>
      </c>
      <c r="E75" s="3">
        <v>3.0</v>
      </c>
      <c r="G75" s="11"/>
      <c r="H75" s="11">
        <f t="shared" si="2"/>
        <v>6</v>
      </c>
      <c r="L75" s="8" t="s">
        <v>84</v>
      </c>
    </row>
    <row r="76">
      <c r="B76" s="3" t="s">
        <v>110</v>
      </c>
      <c r="G76" s="15"/>
      <c r="H76" s="15">
        <f>SUM(H72:H75)</f>
        <v>20</v>
      </c>
      <c r="I76" s="3">
        <v>10.0</v>
      </c>
      <c r="J76" s="16">
        <v>3.0</v>
      </c>
      <c r="K76" s="3" t="s">
        <v>109</v>
      </c>
    </row>
    <row r="77">
      <c r="G77" s="11"/>
      <c r="H77" s="11"/>
    </row>
    <row r="78">
      <c r="B78" s="3" t="s">
        <v>88</v>
      </c>
      <c r="C78" s="3" t="s">
        <v>63</v>
      </c>
      <c r="D78" s="12" t="s">
        <v>89</v>
      </c>
      <c r="E78" s="3">
        <v>1.0</v>
      </c>
      <c r="G78" s="15"/>
      <c r="H78" s="15">
        <f>E78*2</f>
        <v>2</v>
      </c>
      <c r="I78" s="3">
        <v>1.0</v>
      </c>
      <c r="J78" s="16">
        <v>2.0</v>
      </c>
      <c r="K78" s="3" t="s">
        <v>109</v>
      </c>
      <c r="L78" s="8" t="s">
        <v>90</v>
      </c>
    </row>
    <row r="79">
      <c r="G79" s="11"/>
      <c r="H79" s="11"/>
    </row>
    <row r="80">
      <c r="G80" s="11"/>
      <c r="H80" s="11"/>
    </row>
    <row r="81">
      <c r="B81" s="3" t="s">
        <v>92</v>
      </c>
      <c r="C81" s="3" t="s">
        <v>93</v>
      </c>
      <c r="D81" s="3" t="s">
        <v>94</v>
      </c>
      <c r="E81" s="3">
        <v>1.0</v>
      </c>
      <c r="G81" s="15"/>
      <c r="H81" s="15">
        <f t="shared" ref="H81:H83" si="3">E81*2</f>
        <v>2</v>
      </c>
      <c r="I81" s="3">
        <v>1.0</v>
      </c>
      <c r="J81" s="16">
        <v>2.0</v>
      </c>
      <c r="K81" s="3" t="s">
        <v>109</v>
      </c>
      <c r="L81" s="8" t="s">
        <v>95</v>
      </c>
    </row>
    <row r="82">
      <c r="B82" s="3" t="s">
        <v>96</v>
      </c>
      <c r="C82" s="3" t="s">
        <v>97</v>
      </c>
      <c r="D82" s="3" t="s">
        <v>98</v>
      </c>
      <c r="E82" s="3">
        <v>1.0</v>
      </c>
      <c r="G82" s="15"/>
      <c r="H82" s="15">
        <f t="shared" si="3"/>
        <v>2</v>
      </c>
      <c r="I82" s="3">
        <v>10.0</v>
      </c>
      <c r="J82" s="16">
        <v>1.0</v>
      </c>
      <c r="K82" s="3" t="s">
        <v>109</v>
      </c>
      <c r="L82" s="8" t="s">
        <v>99</v>
      </c>
    </row>
    <row r="83">
      <c r="B83" s="3" t="s">
        <v>100</v>
      </c>
      <c r="C83" s="3" t="s">
        <v>101</v>
      </c>
      <c r="D83" s="3" t="s">
        <v>102</v>
      </c>
      <c r="E83" s="3">
        <v>8.0</v>
      </c>
      <c r="G83" s="15"/>
      <c r="H83" s="15">
        <f t="shared" si="3"/>
        <v>16</v>
      </c>
      <c r="I83" s="3">
        <v>100.0</v>
      </c>
      <c r="J83" s="16">
        <v>1.0</v>
      </c>
      <c r="K83" s="3" t="s">
        <v>109</v>
      </c>
      <c r="L83" s="8" t="s">
        <v>103</v>
      </c>
    </row>
    <row r="84">
      <c r="G84" s="11"/>
      <c r="H84" s="11"/>
    </row>
    <row r="85">
      <c r="B85" s="4" t="s">
        <v>111</v>
      </c>
      <c r="G85" s="11"/>
      <c r="H85" s="11"/>
    </row>
    <row r="86">
      <c r="C86" s="3" t="s">
        <v>66</v>
      </c>
      <c r="D86" s="3" t="s">
        <v>67</v>
      </c>
      <c r="E86" s="3">
        <v>1.0</v>
      </c>
      <c r="G86" s="11"/>
      <c r="H86" s="11">
        <f t="shared" ref="H86:H88" si="4">E86*2</f>
        <v>2</v>
      </c>
      <c r="J86" s="11"/>
      <c r="L86" s="8" t="s">
        <v>68</v>
      </c>
    </row>
    <row r="87">
      <c r="C87" s="3" t="s">
        <v>66</v>
      </c>
      <c r="D87" s="3" t="s">
        <v>67</v>
      </c>
      <c r="E87" s="3">
        <v>1.0</v>
      </c>
      <c r="G87" s="11"/>
      <c r="H87" s="11">
        <f t="shared" si="4"/>
        <v>2</v>
      </c>
      <c r="L87" s="8" t="s">
        <v>68</v>
      </c>
    </row>
    <row r="88">
      <c r="C88" s="3" t="s">
        <v>66</v>
      </c>
      <c r="D88" s="3" t="s">
        <v>67</v>
      </c>
      <c r="E88" s="3">
        <v>1.0</v>
      </c>
      <c r="G88" s="11"/>
      <c r="H88" s="11">
        <f t="shared" si="4"/>
        <v>2</v>
      </c>
      <c r="L88" s="8" t="s">
        <v>68</v>
      </c>
    </row>
    <row r="89">
      <c r="B89" s="3" t="s">
        <v>112</v>
      </c>
      <c r="G89" s="15"/>
      <c r="H89" s="15">
        <f>SUM(H86:H88)</f>
        <v>6</v>
      </c>
      <c r="I89" s="3">
        <v>10.0</v>
      </c>
      <c r="J89" s="16">
        <v>1.0</v>
      </c>
      <c r="K89" s="3" t="s">
        <v>109</v>
      </c>
    </row>
    <row r="90">
      <c r="G90" s="11"/>
      <c r="H90" s="11"/>
    </row>
    <row r="91">
      <c r="C91" s="3" t="s">
        <v>66</v>
      </c>
      <c r="D91" s="3" t="s">
        <v>56</v>
      </c>
      <c r="E91" s="3">
        <v>4.0</v>
      </c>
      <c r="G91" s="11"/>
      <c r="H91" s="11">
        <f t="shared" ref="H91:H95" si="5">E91*2</f>
        <v>8</v>
      </c>
      <c r="L91" s="8" t="s">
        <v>75</v>
      </c>
    </row>
    <row r="92">
      <c r="C92" s="3" t="s">
        <v>66</v>
      </c>
      <c r="D92" s="3" t="s">
        <v>56</v>
      </c>
      <c r="E92" s="3">
        <v>2.0</v>
      </c>
      <c r="G92" s="11"/>
      <c r="H92" s="11">
        <f t="shared" si="5"/>
        <v>4</v>
      </c>
      <c r="L92" s="8" t="s">
        <v>75</v>
      </c>
    </row>
    <row r="93">
      <c r="C93" s="3" t="s">
        <v>66</v>
      </c>
      <c r="D93" s="3" t="s">
        <v>56</v>
      </c>
      <c r="E93" s="3">
        <v>4.0</v>
      </c>
      <c r="G93" s="11"/>
      <c r="H93" s="11">
        <f t="shared" si="5"/>
        <v>8</v>
      </c>
      <c r="L93" s="8" t="s">
        <v>75</v>
      </c>
    </row>
    <row r="94">
      <c r="C94" s="3" t="s">
        <v>66</v>
      </c>
      <c r="D94" s="3" t="s">
        <v>56</v>
      </c>
      <c r="E94" s="3">
        <v>1.0</v>
      </c>
      <c r="G94" s="11"/>
      <c r="H94" s="11">
        <f t="shared" si="5"/>
        <v>2</v>
      </c>
      <c r="L94" s="8" t="s">
        <v>75</v>
      </c>
    </row>
    <row r="95">
      <c r="C95" s="3" t="s">
        <v>66</v>
      </c>
      <c r="D95" s="3" t="s">
        <v>56</v>
      </c>
      <c r="E95" s="3">
        <v>3.0</v>
      </c>
      <c r="G95" s="11"/>
      <c r="H95" s="11">
        <f t="shared" si="5"/>
        <v>6</v>
      </c>
      <c r="L95" s="8" t="s">
        <v>75</v>
      </c>
    </row>
    <row r="96">
      <c r="B96" s="3" t="s">
        <v>113</v>
      </c>
      <c r="G96" s="15"/>
      <c r="H96" s="15">
        <f>SUM(H91:H95)</f>
        <v>28</v>
      </c>
      <c r="I96" s="3">
        <v>100.0</v>
      </c>
      <c r="J96" s="16">
        <v>1.0</v>
      </c>
      <c r="K96" s="3" t="s">
        <v>109</v>
      </c>
    </row>
    <row r="97">
      <c r="G97" s="11"/>
      <c r="H97" s="11"/>
    </row>
    <row r="98">
      <c r="B98" s="3" t="s">
        <v>100</v>
      </c>
      <c r="C98" s="3" t="s">
        <v>66</v>
      </c>
      <c r="D98" s="3" t="s">
        <v>104</v>
      </c>
      <c r="E98" s="3">
        <v>2.0</v>
      </c>
      <c r="G98" s="15"/>
      <c r="H98" s="15">
        <f>E98*2</f>
        <v>4</v>
      </c>
      <c r="I98" s="3">
        <v>100.0</v>
      </c>
      <c r="J98" s="16">
        <v>1.0</v>
      </c>
      <c r="K98" s="3" t="s">
        <v>109</v>
      </c>
      <c r="L98" s="8" t="s">
        <v>105</v>
      </c>
    </row>
    <row r="99">
      <c r="G99" s="11"/>
      <c r="H99" s="11"/>
    </row>
    <row r="100">
      <c r="B100" s="4" t="s">
        <v>114</v>
      </c>
      <c r="G100" s="11"/>
      <c r="H100" s="11"/>
    </row>
    <row r="101">
      <c r="C101" s="3" t="s">
        <v>69</v>
      </c>
      <c r="D101" s="3" t="s">
        <v>67</v>
      </c>
      <c r="E101" s="3">
        <v>2.0</v>
      </c>
      <c r="G101" s="15"/>
      <c r="H101" s="15">
        <f>E101*2</f>
        <v>4</v>
      </c>
      <c r="I101" s="3">
        <v>10.0</v>
      </c>
      <c r="J101" s="16">
        <v>1.0</v>
      </c>
      <c r="K101" s="3" t="s">
        <v>109</v>
      </c>
      <c r="L101" s="8" t="s">
        <v>70</v>
      </c>
    </row>
    <row r="102">
      <c r="C102" s="3"/>
      <c r="D102" s="3"/>
      <c r="E102" s="3"/>
      <c r="G102" s="11"/>
      <c r="H102" s="11"/>
      <c r="L102" s="3"/>
    </row>
    <row r="103">
      <c r="C103" s="3" t="s">
        <v>69</v>
      </c>
      <c r="D103" s="3" t="s">
        <v>56</v>
      </c>
      <c r="E103" s="3">
        <v>4.0</v>
      </c>
      <c r="G103" s="15"/>
      <c r="H103" s="15">
        <f>E103*2</f>
        <v>8</v>
      </c>
      <c r="I103" s="3">
        <v>10.0</v>
      </c>
      <c r="J103" s="16">
        <v>1.0</v>
      </c>
      <c r="K103" s="3" t="s">
        <v>109</v>
      </c>
      <c r="L103" s="8" t="s">
        <v>76</v>
      </c>
    </row>
    <row r="104">
      <c r="G104" s="11"/>
      <c r="H104" s="11"/>
    </row>
    <row r="105">
      <c r="C105" s="3" t="s">
        <v>115</v>
      </c>
      <c r="D105" s="3" t="s">
        <v>67</v>
      </c>
      <c r="E105" s="3">
        <v>2.0</v>
      </c>
      <c r="G105" s="11"/>
      <c r="H105" s="11">
        <f t="shared" ref="H105:H106" si="6">E105*2</f>
        <v>4</v>
      </c>
      <c r="L105" s="8" t="s">
        <v>81</v>
      </c>
    </row>
    <row r="106">
      <c r="C106" s="3" t="s">
        <v>115</v>
      </c>
      <c r="D106" s="3" t="s">
        <v>67</v>
      </c>
      <c r="E106" s="3">
        <v>2.0</v>
      </c>
      <c r="G106" s="11"/>
      <c r="H106" s="11">
        <f t="shared" si="6"/>
        <v>4</v>
      </c>
      <c r="L106" s="8" t="s">
        <v>81</v>
      </c>
    </row>
    <row r="107">
      <c r="B107" s="3" t="s">
        <v>116</v>
      </c>
      <c r="G107" s="15"/>
      <c r="H107" s="15">
        <f>SUM(H105:H106)</f>
        <v>8</v>
      </c>
      <c r="I107" s="3">
        <v>100.0</v>
      </c>
      <c r="J107" s="16">
        <v>1.0</v>
      </c>
      <c r="K107" s="3" t="s">
        <v>109</v>
      </c>
    </row>
    <row r="108">
      <c r="G108" s="11"/>
      <c r="H108" s="11"/>
    </row>
    <row r="109">
      <c r="C109" s="3" t="s">
        <v>80</v>
      </c>
      <c r="D109" s="3" t="s">
        <v>56</v>
      </c>
      <c r="E109" s="3">
        <v>4.0</v>
      </c>
      <c r="G109" s="11"/>
      <c r="H109" s="11">
        <f t="shared" ref="H109:H112" si="7">E109*2</f>
        <v>8</v>
      </c>
      <c r="L109" s="8" t="s">
        <v>85</v>
      </c>
    </row>
    <row r="110">
      <c r="C110" s="17" t="s">
        <v>80</v>
      </c>
      <c r="D110" s="17" t="s">
        <v>56</v>
      </c>
      <c r="E110" s="18">
        <v>8.0</v>
      </c>
      <c r="F110" s="17"/>
      <c r="G110" s="11"/>
      <c r="H110" s="11">
        <f t="shared" si="7"/>
        <v>16</v>
      </c>
      <c r="I110" s="17"/>
      <c r="J110" s="17"/>
      <c r="K110" s="17"/>
      <c r="L110" s="19" t="s">
        <v>85</v>
      </c>
    </row>
    <row r="111">
      <c r="C111" s="17" t="s">
        <v>80</v>
      </c>
      <c r="D111" s="17" t="s">
        <v>56</v>
      </c>
      <c r="E111" s="18">
        <v>2.0</v>
      </c>
      <c r="F111" s="17"/>
      <c r="G111" s="11"/>
      <c r="H111" s="11">
        <f t="shared" si="7"/>
        <v>4</v>
      </c>
      <c r="I111" s="17"/>
      <c r="J111" s="17"/>
      <c r="K111" s="17"/>
      <c r="L111" s="19" t="s">
        <v>85</v>
      </c>
    </row>
    <row r="112">
      <c r="C112" s="17" t="s">
        <v>80</v>
      </c>
      <c r="D112" s="17" t="s">
        <v>56</v>
      </c>
      <c r="E112" s="18">
        <v>4.0</v>
      </c>
      <c r="F112" s="17"/>
      <c r="G112" s="11"/>
      <c r="H112" s="11">
        <f t="shared" si="7"/>
        <v>8</v>
      </c>
      <c r="I112" s="17"/>
      <c r="J112" s="17"/>
      <c r="K112" s="17"/>
      <c r="L112" s="19" t="s">
        <v>85</v>
      </c>
    </row>
    <row r="113">
      <c r="B113" s="3" t="s">
        <v>117</v>
      </c>
      <c r="G113" s="15"/>
      <c r="H113" s="15">
        <f>SUM(H109:H112)</f>
        <v>36</v>
      </c>
      <c r="I113" s="3">
        <v>100.0</v>
      </c>
      <c r="J113" s="16">
        <v>1.0</v>
      </c>
      <c r="K113" s="3" t="s">
        <v>109</v>
      </c>
    </row>
    <row r="114">
      <c r="G114" s="11"/>
      <c r="H114" s="11"/>
    </row>
    <row r="115">
      <c r="G115" s="11"/>
      <c r="H115" s="11"/>
    </row>
    <row r="116">
      <c r="F116" s="3" t="s">
        <v>118</v>
      </c>
      <c r="G116" s="11"/>
      <c r="H116" s="11"/>
      <c r="J116" s="3" t="s">
        <v>33</v>
      </c>
      <c r="K116" s="9">
        <v>18.38</v>
      </c>
    </row>
    <row r="117">
      <c r="G117" s="11"/>
      <c r="H117" s="11"/>
      <c r="J117" s="3" t="s">
        <v>34</v>
      </c>
      <c r="K117" s="9">
        <v>5.9</v>
      </c>
    </row>
    <row r="118">
      <c r="G118" s="11"/>
      <c r="H118" s="11"/>
    </row>
    <row r="119">
      <c r="G119" s="11"/>
      <c r="H119" s="11"/>
    </row>
    <row r="120">
      <c r="B120" s="6" t="s">
        <v>119</v>
      </c>
      <c r="G120" s="11"/>
      <c r="H120" s="11"/>
    </row>
    <row r="121">
      <c r="B121" s="3" t="s">
        <v>120</v>
      </c>
      <c r="C121" s="3" t="s">
        <v>121</v>
      </c>
      <c r="D121" s="3" t="s">
        <v>122</v>
      </c>
      <c r="E121" s="3">
        <v>1.0</v>
      </c>
      <c r="G121" s="3"/>
      <c r="H121" s="3">
        <v>3.0</v>
      </c>
      <c r="L121" s="8" t="s">
        <v>123</v>
      </c>
    </row>
    <row r="122">
      <c r="G122" s="11"/>
      <c r="H122" s="11"/>
    </row>
    <row r="123">
      <c r="F123" s="3" t="s">
        <v>124</v>
      </c>
      <c r="G123" s="11"/>
      <c r="H123" s="11"/>
      <c r="J123" s="3" t="s">
        <v>33</v>
      </c>
      <c r="K123" s="9">
        <v>2.55</v>
      </c>
    </row>
    <row r="124">
      <c r="G124" s="11"/>
      <c r="H124" s="11"/>
      <c r="J124" s="3" t="s">
        <v>34</v>
      </c>
      <c r="K124" s="9">
        <v>7.95</v>
      </c>
    </row>
    <row r="125">
      <c r="G125" s="11"/>
      <c r="H125" s="11"/>
    </row>
    <row r="126">
      <c r="B126" s="6" t="s">
        <v>125</v>
      </c>
      <c r="G126" s="11"/>
      <c r="H126" s="11"/>
    </row>
    <row r="127">
      <c r="C127" s="3" t="s">
        <v>126</v>
      </c>
      <c r="E127" s="3">
        <v>1.0</v>
      </c>
      <c r="G127" s="3"/>
      <c r="H127" s="3">
        <v>1.0</v>
      </c>
      <c r="L127" s="8" t="s">
        <v>127</v>
      </c>
    </row>
    <row r="128">
      <c r="C128" s="3" t="s">
        <v>128</v>
      </c>
      <c r="E128" s="3">
        <v>1.0</v>
      </c>
      <c r="G128" s="3"/>
      <c r="H128" s="3">
        <v>1.0</v>
      </c>
      <c r="L128" s="8" t="s">
        <v>129</v>
      </c>
    </row>
    <row r="129">
      <c r="C129" s="3" t="s">
        <v>130</v>
      </c>
      <c r="D129" s="3" t="s">
        <v>131</v>
      </c>
      <c r="E129" s="3">
        <v>8.0</v>
      </c>
      <c r="G129" s="3"/>
      <c r="H129" s="3">
        <v>1.0</v>
      </c>
      <c r="L129" s="8" t="s">
        <v>132</v>
      </c>
    </row>
    <row r="130">
      <c r="G130" s="11"/>
      <c r="H130" s="11"/>
    </row>
    <row r="131">
      <c r="F131" s="3" t="s">
        <v>133</v>
      </c>
      <c r="G131" s="11"/>
      <c r="H131" s="11"/>
      <c r="J131" s="3" t="s">
        <v>33</v>
      </c>
      <c r="K131" s="9">
        <v>77.88</v>
      </c>
    </row>
    <row r="132">
      <c r="G132" s="11"/>
      <c r="H132" s="11"/>
      <c r="J132" s="3" t="s">
        <v>34</v>
      </c>
      <c r="K132" s="9">
        <v>5.95</v>
      </c>
    </row>
    <row r="133">
      <c r="G133" s="11"/>
      <c r="H133" s="11"/>
    </row>
    <row r="134">
      <c r="B134" s="6" t="s">
        <v>134</v>
      </c>
      <c r="G134" s="11"/>
      <c r="H134" s="11"/>
    </row>
    <row r="135">
      <c r="B135" s="3" t="s">
        <v>135</v>
      </c>
      <c r="C135" s="3" t="s">
        <v>136</v>
      </c>
      <c r="D135" s="3" t="s">
        <v>137</v>
      </c>
      <c r="E135" s="3">
        <v>2.0</v>
      </c>
      <c r="G135" s="3"/>
      <c r="H135" s="3">
        <v>4.0</v>
      </c>
      <c r="L135" s="8" t="s">
        <v>138</v>
      </c>
    </row>
    <row r="136">
      <c r="G136" s="11"/>
      <c r="H136" s="11"/>
    </row>
    <row r="137">
      <c r="F137" s="3" t="s">
        <v>139</v>
      </c>
      <c r="G137" s="11"/>
      <c r="H137" s="11"/>
      <c r="J137" s="3" t="s">
        <v>33</v>
      </c>
      <c r="K137" s="9">
        <v>18.61</v>
      </c>
    </row>
    <row r="138">
      <c r="G138" s="11"/>
      <c r="H138" s="11"/>
      <c r="J138" s="3" t="s">
        <v>34</v>
      </c>
      <c r="K138" s="9">
        <v>2.49</v>
      </c>
    </row>
    <row r="139">
      <c r="G139" s="11"/>
      <c r="H139" s="11"/>
    </row>
    <row r="140">
      <c r="B140" s="20" t="s">
        <v>140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</row>
    <row r="141">
      <c r="B141" s="17" t="s">
        <v>141</v>
      </c>
      <c r="C141" s="17" t="s">
        <v>142</v>
      </c>
      <c r="D141" s="17" t="s">
        <v>143</v>
      </c>
      <c r="E141" s="18">
        <v>1.0</v>
      </c>
      <c r="F141" s="17"/>
      <c r="G141" s="21"/>
      <c r="H141" s="21">
        <v>2.0</v>
      </c>
      <c r="I141" s="17"/>
      <c r="J141" s="17"/>
      <c r="K141" s="17"/>
      <c r="L141" s="19" t="s">
        <v>144</v>
      </c>
    </row>
    <row r="142">
      <c r="B142" s="17" t="s">
        <v>145</v>
      </c>
      <c r="C142" s="17" t="s">
        <v>142</v>
      </c>
      <c r="D142" s="17" t="s">
        <v>146</v>
      </c>
      <c r="E142" s="18">
        <v>1.0</v>
      </c>
      <c r="F142" s="17"/>
      <c r="G142" s="21"/>
      <c r="H142" s="21">
        <v>2.0</v>
      </c>
      <c r="I142" s="17"/>
      <c r="J142" s="17"/>
      <c r="K142" s="17"/>
      <c r="L142" s="19" t="s">
        <v>147</v>
      </c>
    </row>
    <row r="143">
      <c r="B143" s="17" t="s">
        <v>148</v>
      </c>
      <c r="C143" s="17" t="s">
        <v>149</v>
      </c>
      <c r="D143" s="17"/>
      <c r="E143" s="18">
        <v>2.0</v>
      </c>
      <c r="F143" s="17"/>
      <c r="G143" s="21"/>
      <c r="H143" s="21">
        <v>2.0</v>
      </c>
      <c r="I143" s="17"/>
      <c r="J143" s="17"/>
      <c r="K143" s="17"/>
      <c r="L143" s="19" t="s">
        <v>150</v>
      </c>
    </row>
    <row r="144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</row>
    <row r="145">
      <c r="F145" s="3" t="s">
        <v>151</v>
      </c>
      <c r="G145" s="11"/>
      <c r="H145" s="11"/>
      <c r="J145" s="3" t="s">
        <v>33</v>
      </c>
      <c r="K145" s="9">
        <v>75.94</v>
      </c>
    </row>
    <row r="146">
      <c r="G146" s="11"/>
      <c r="H146" s="11"/>
      <c r="J146" s="3" t="s">
        <v>34</v>
      </c>
      <c r="K146" s="3" t="s">
        <v>152</v>
      </c>
    </row>
    <row r="148">
      <c r="J148" s="4" t="s">
        <v>153</v>
      </c>
      <c r="K148" s="22">
        <f>SUM(K5:K147)</f>
        <v>493.32</v>
      </c>
    </row>
  </sheetData>
  <hyperlinks>
    <hyperlink r:id="rId1" ref="L7"/>
    <hyperlink r:id="rId2" ref="L8"/>
    <hyperlink r:id="rId3" ref="L9"/>
    <hyperlink r:id="rId4" ref="L11"/>
    <hyperlink r:id="rId5" ref="L12"/>
    <hyperlink r:id="rId6" ref="L13"/>
    <hyperlink r:id="rId7" location="ncfg=364" ref="L19"/>
    <hyperlink r:id="rId8" location="ncfg=112" ref="L20"/>
    <hyperlink r:id="rId9" location="ncfg=504" ref="L21"/>
    <hyperlink r:id="rId10" location="ncfg=41" ref="L22"/>
    <hyperlink r:id="rId11" ref="L23"/>
    <hyperlink r:id="rId12" ref="L24"/>
    <hyperlink r:id="rId13" ref="L25"/>
    <hyperlink r:id="rId14" ref="L26"/>
    <hyperlink r:id="rId15" ref="L34"/>
    <hyperlink r:id="rId16" ref="L35"/>
    <hyperlink r:id="rId17" ref="L36"/>
    <hyperlink r:id="rId18" ref="L37"/>
    <hyperlink r:id="rId19" ref="L38"/>
    <hyperlink r:id="rId20" ref="L39"/>
    <hyperlink r:id="rId21" ref="L40"/>
    <hyperlink r:id="rId22" ref="L41"/>
    <hyperlink r:id="rId23" ref="L42"/>
    <hyperlink r:id="rId24" ref="L43"/>
    <hyperlink r:id="rId25" ref="L44"/>
    <hyperlink r:id="rId26" ref="L45"/>
    <hyperlink r:id="rId27" ref="L46"/>
    <hyperlink r:id="rId28" ref="L47"/>
    <hyperlink r:id="rId29" ref="L48"/>
    <hyperlink r:id="rId30" ref="L49"/>
    <hyperlink r:id="rId31" ref="L50"/>
    <hyperlink r:id="rId32" ref="L51"/>
    <hyperlink r:id="rId33" ref="L52"/>
    <hyperlink r:id="rId34" ref="L53"/>
    <hyperlink r:id="rId35" ref="L54"/>
    <hyperlink r:id="rId36" ref="L55"/>
    <hyperlink r:id="rId37" ref="L56"/>
    <hyperlink r:id="rId38" ref="L57"/>
    <hyperlink r:id="rId39" ref="L59"/>
    <hyperlink r:id="rId40" ref="L61"/>
    <hyperlink r:id="rId41" ref="L63"/>
    <hyperlink r:id="rId42" ref="L64"/>
    <hyperlink r:id="rId43" ref="L68"/>
    <hyperlink r:id="rId44" ref="L69"/>
    <hyperlink r:id="rId45" ref="L70"/>
    <hyperlink r:id="rId46" ref="L72"/>
    <hyperlink r:id="rId47" ref="L73"/>
    <hyperlink r:id="rId48" ref="L74"/>
    <hyperlink r:id="rId49" ref="L75"/>
    <hyperlink r:id="rId50" ref="L78"/>
    <hyperlink r:id="rId51" ref="L81"/>
    <hyperlink r:id="rId52" ref="L82"/>
    <hyperlink r:id="rId53" ref="L83"/>
    <hyperlink r:id="rId54" ref="L86"/>
    <hyperlink r:id="rId55" ref="L87"/>
    <hyperlink r:id="rId56" ref="L88"/>
    <hyperlink r:id="rId57" ref="L91"/>
    <hyperlink r:id="rId58" ref="L92"/>
    <hyperlink r:id="rId59" ref="L93"/>
    <hyperlink r:id="rId60" ref="L94"/>
    <hyperlink r:id="rId61" ref="L95"/>
    <hyperlink r:id="rId62" ref="L98"/>
    <hyperlink r:id="rId63" ref="L101"/>
    <hyperlink r:id="rId64" ref="L103"/>
    <hyperlink r:id="rId65" ref="L105"/>
    <hyperlink r:id="rId66" ref="L106"/>
    <hyperlink r:id="rId67" ref="L109"/>
    <hyperlink r:id="rId68" ref="L110"/>
    <hyperlink r:id="rId69" ref="L111"/>
    <hyperlink r:id="rId70" ref="L112"/>
    <hyperlink r:id="rId71" ref="L121"/>
    <hyperlink r:id="rId72" ref="L127"/>
    <hyperlink r:id="rId73" ref="L128"/>
    <hyperlink r:id="rId74" ref="L129"/>
    <hyperlink r:id="rId75" ref="L135"/>
    <hyperlink r:id="rId76" ref="L141"/>
    <hyperlink r:id="rId77" ref="L142"/>
    <hyperlink r:id="rId78" ref="L143"/>
  </hyperlinks>
  <drawing r:id="rId79"/>
</worksheet>
</file>